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igitalgojp-my.sharepoint.com/personal/watanabe_shoichi_a4t_nra_go_jp/Documents/デスクトップ/7月セット/"/>
    </mc:Choice>
  </mc:AlternateContent>
  <xr:revisionPtr revIDLastSave="0" documentId="8_{32A072A2-1298-4479-B283-92E62905CFDB}" xr6:coauthVersionLast="47" xr6:coauthVersionMax="47" xr10:uidLastSave="{00000000-0000-0000-0000-000000000000}"/>
  <bookViews>
    <workbookView xWindow="-110" yWindow="-110" windowWidth="19420" windowHeight="11500" xr2:uid="{00000000-000D-0000-FFFF-FFFF00000000}"/>
  </bookViews>
  <sheets>
    <sheet name="R8FY_7月庁費随契" sheetId="1" r:id="rId1"/>
    <sheet name="Sheet1" sheetId="2" state="hidden" r:id="rId2"/>
  </sheets>
  <externalReferences>
    <externalReference r:id="rId3"/>
  </externalReferences>
  <definedNames>
    <definedName name="_xlnm._FilterDatabase" localSheetId="0" hidden="1">'R8FY_7月庁費随契'!$A$6:$R$21</definedName>
    <definedName name="_xlnm.Print_Titles" localSheetId="0">'R8FY_7月庁費随契'!$1:$7</definedName>
    <definedName name="Z_140F382B_0DB9_447B_8DFF_5096F9796907_.wvu.FilterData" localSheetId="0" hidden="1">'R8FY_7月庁費随契'!$A$7:$O$7</definedName>
    <definedName name="Z_62B2EEF8_EE3A_4AA6_99E5_917C1793F78A_.wvu.FilterData" localSheetId="0" hidden="1">'R8FY_7月庁費随契'!$A$7:$O$7</definedName>
    <definedName name="Z_C4649BA3_FD24_4733_854E_17F5C8C3D8FB_.wvu.FilterData" localSheetId="0" hidden="1">'R8FY_7月庁費随契'!$A$7:$O$7</definedName>
    <definedName name="契約方法">[1]契約状況コード表!$F$6:$F$9</definedName>
  </definedNames>
  <calcPr calcId="191029"/>
  <customWorkbookViews>
    <customWorkbookView name="NSR - 個人用ビュー" guid="{A0EC3A8C-9154-40C5-8747-ED1E1D4BD7A5}" mergeInterval="0" changesSavedWin="1" personalView="1" includePrintSettings="0" includeHiddenRowCol="0" maximized="1" xWindow="1358" yWindow="-8" windowWidth="1296" windowHeight="10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<sst xmlns="http://schemas.openxmlformats.org/spreadsheetml/2006/main" count="147" uniqueCount="88">
  <si>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</si>
  <si>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</si>
  <si>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</si>
  <si>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</si>
  <si>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t>
    <rPh sb="0" eb="2">
      <t>ラクサツ</t>
    </rPh>
    <rPh sb="2" eb="3">
      <t>リツ</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</si>
  <si>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</si>
  <si>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</si>
  <si>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</si>
  <si>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様式２－４</t>
    <rPh sb="0" eb="2">
      <t>ヨウシキ</t>
    </rPh>
    <phoneticPr fontId="4"/>
  </si>
  <si>
    <t>公益法人の場合※</t>
    <rPh sb="0" eb="2">
      <t>コウエキ</t>
    </rPh>
    <rPh sb="2" eb="4">
      <t>ホウジン</t>
    </rPh>
    <rPh sb="5" eb="7">
      <t>バアイ</t>
    </rPh>
    <phoneticPr fontId="2"/>
  </si>
  <si>
    <t>応札・応募者数</t>
    <rPh sb="6" eb="7">
      <t>スウ</t>
    </rPh>
    <phoneticPr fontId="2"/>
  </si>
  <si>
    <t>再就職者の
役員の数
(人）</t>
    <rPh sb="0" eb="4">
      <t>サイシュウショクシャ</t>
    </rPh>
    <rPh sb="6" eb="8">
      <t>ヤクイン</t>
    </rPh>
    <rPh sb="9" eb="10">
      <t>カズ</t>
    </rPh>
    <rPh sb="12" eb="13">
      <t>ニン</t>
    </rPh>
    <phoneticPr fontId="2"/>
  </si>
  <si>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2"/>
  </si>
  <si>
    <t>物品役務等の
名称及び数量</t>
    <rPh sb="0" eb="2">
      <t>ブッピン</t>
    </rPh>
    <rPh sb="2" eb="4">
      <t>エキム</t>
    </rPh>
    <rPh sb="4" eb="5">
      <t>トウ</t>
    </rPh>
    <rPh sb="7" eb="9">
      <t>メイショウ</t>
    </rPh>
    <rPh sb="9" eb="10">
      <t>オヨ</t>
    </rPh>
    <rPh sb="11" eb="13">
      <t>スウリョウ</t>
    </rPh>
    <phoneticPr fontId="2"/>
  </si>
  <si>
    <t>【原子力規制委員会】</t>
    <rPh sb="1" eb="4">
      <t>ゲンシリョク</t>
    </rPh>
    <rPh sb="4" eb="6">
      <t>キセイ</t>
    </rPh>
    <rPh sb="6" eb="9">
      <t>イインカイ</t>
    </rPh>
    <phoneticPr fontId="4"/>
  </si>
  <si>
    <t>（庁費：随意契約）</t>
    <rPh sb="1" eb="3">
      <t>チョウヒ</t>
    </rPh>
    <rPh sb="4" eb="6">
      <t>ズイイ</t>
    </rPh>
    <rPh sb="6" eb="8">
      <t>ケイヤク</t>
    </rPh>
    <phoneticPr fontId="4"/>
  </si>
  <si>
    <t>契約の相手方の
住所</t>
    <rPh sb="8" eb="10">
      <t>ジュウショ</t>
    </rPh>
    <phoneticPr fontId="4"/>
  </si>
  <si>
    <t>契約の相手方の
商号又は名称</t>
    <rPh sb="0" eb="2">
      <t>ケイヤク</t>
    </rPh>
    <rPh sb="3" eb="6">
      <t>アイテガタ</t>
    </rPh>
    <rPh sb="8" eb="10">
      <t>ショウゴウ</t>
    </rPh>
    <rPh sb="10" eb="11">
      <t>マタ</t>
    </rPh>
    <rPh sb="12" eb="14">
      <t>メイショウ</t>
    </rPh>
    <phoneticPr fontId="2"/>
  </si>
  <si>
    <t>法人番号</t>
    <rPh sb="0" eb="2">
      <t>ホウジン</t>
    </rPh>
    <rPh sb="2" eb="4">
      <t>バンゴウ</t>
    </rPh>
    <phoneticPr fontId="4"/>
  </si>
  <si>
    <t>-</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</si>
  <si>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</si>
  <si>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随意契約によることとした会計法令の根拠条文及び理由
（企画競争又は公募）</t>
    <rPh sb="0" eb="2">
      <t>ズイイ</t>
    </rPh>
    <rPh sb="2" eb="4">
      <t>ケイヤク</t>
    </rPh>
    <rPh sb="21" eb="22">
      <t>オヨ</t>
    </rPh>
    <rPh sb="23" eb="25">
      <t>リユウ</t>
    </rPh>
    <rPh sb="27" eb="29">
      <t>キカク</t>
    </rPh>
    <rPh sb="29" eb="31">
      <t>キョウソウ</t>
    </rPh>
    <rPh sb="31" eb="32">
      <t>マタ</t>
    </rPh>
    <rPh sb="33" eb="35">
      <t>コウボ</t>
    </rPh>
    <phoneticPr fontId="2"/>
  </si>
  <si>
    <t>支出負担行為担当官
原子力規制委員会原子力規制庁
長官官房参事官　谷　直哉
東京都港区六本木１－９－９</t>
    <rPh sb="33" eb="34">
      <t>タニ</t>
    </rPh>
    <rPh sb="35" eb="37">
      <t>ナオヤ</t>
    </rPh>
    <phoneticPr fontId="3"/>
  </si>
  <si>
    <t>令和８年度７月分</t>
    <rPh sb="0" eb="2">
      <t>レイワ</t>
    </rPh>
    <rPh sb="3" eb="5">
      <t>ネンド</t>
    </rPh>
    <rPh sb="6" eb="7">
      <t>ガツ</t>
    </rPh>
    <rPh sb="7" eb="8">
      <t>ブン</t>
    </rPh>
    <phoneticPr fontId="4"/>
  </si>
  <si>
    <t>令和8年度EMC端末のOfficeバージョンアップ作業</t>
  </si>
  <si>
    <t>令和８年度東京電力ホールディングス株式会社福島第一原子力発電所施設内事務室賃貸借　変更増</t>
  </si>
  <si>
    <t>令和８年度緊急自動車研修</t>
  </si>
  <si>
    <t>令和８年度原子炉ペデスタルコンクリートの非線形有限要素解析による損傷シナリオ分析</t>
  </si>
  <si>
    <t>令和8年度安全審査関連データベースシステムに係るガバメントクラウド環境構築業務</t>
  </si>
  <si>
    <t>令和８年度原子力規制委員会ＰＭＯ支援業務</t>
  </si>
  <si>
    <t>令和８年度 距離減衰式の単一地点評価に係る確認解析・分析</t>
  </si>
  <si>
    <t>令和８年度 津波痕跡データベースシステムの調査・設計</t>
  </si>
  <si>
    <t>令和８年度 土圧計等の計測機器の購入（物品）</t>
  </si>
  <si>
    <t>令和8年度　BWR炉内構造物の経年劣化技術評価に関する調査・検討に係る予定価格の決定及び契約の締結について</t>
  </si>
  <si>
    <t>東芝ＩＴサービス株式会社</t>
  </si>
  <si>
    <t>6010401078439</t>
  </si>
  <si>
    <t>東京電力ホールディングス株式会社</t>
  </si>
  <si>
    <t>福島県双葉郡大熊町大字夫沢字北原２２</t>
  </si>
  <si>
    <t>1010001008825</t>
  </si>
  <si>
    <t>自動車安全運転センター</t>
  </si>
  <si>
    <t>東京都千代田区紀尾井町３番６号</t>
  </si>
  <si>
    <t>3010005006658</t>
  </si>
  <si>
    <t>株式会社コムスエンジニアリング</t>
  </si>
  <si>
    <t>東京都文京区向丘１丁目１番１７号タカサキヤビル６階</t>
  </si>
  <si>
    <t>3010001083313</t>
  </si>
  <si>
    <t>NECネクサソリューションズ株式会社</t>
  </si>
  <si>
    <t>東京都港区芝３丁目２３番１号</t>
  </si>
  <si>
    <t>7010401022924</t>
  </si>
  <si>
    <t>ＫＰＭＧコンサルティング株式会社</t>
  </si>
  <si>
    <t>東京都千代田区大手町一丁目９番７号</t>
  </si>
  <si>
    <t>8010001144647</t>
  </si>
  <si>
    <t>株式会社構造計画研究所</t>
  </si>
  <si>
    <t>東京都中野区本町四丁目３８番地１３号</t>
  </si>
  <si>
    <t>仙台市宮城野区名掛丁２０５番地の１</t>
  </si>
  <si>
    <t>東京都練馬区南大泉三丁目３番地２９号</t>
  </si>
  <si>
    <t>株式会社　東芝</t>
  </si>
  <si>
    <t xml:space="preserve"> 神奈川県川崎市堀川町７２番地３４</t>
  </si>
  <si>
    <t>2010401044997</t>
  </si>
  <si>
    <t>株式会社パスコ　仙台支店</t>
    <phoneticPr fontId="11"/>
  </si>
  <si>
    <t>株式会社エス・エス・ケイ</t>
    <phoneticPr fontId="11"/>
  </si>
  <si>
    <t>原子力規制委員会では原子力規制委員会ネットワークシステムや統合原子力防災ネットワークシステムをはじめとして、多くの政府情報システムを保有している。本業務は、「デジタル・ガバメント推進標準ガイドライン」に基づいて政府情報システムの整備及び管理を適切に行うために外部専門家に支援や助言を求めるものである。
本業務に係る業者を選定するため、企画書募集要領に従い企画書を公募したところ有効な応募者は１者であった。企画書審査委員会において企画書の内容を審査した結果、ＫＰＭＧコンサルティング株式会社は、その企画書において、原子力規制委員会ＰＭＯ支援業務についての助言・支援の方針や具体的な方法について、専門性をもった提案をしており、業務目的に十分足るものとして高い評価が認められ、また、ワークライフバランス等の推進及び賃上げの実施に前向きであるなど企業としての姿勢も十分評価できることなどから、当該業務の目的に合致し優秀であると判断された。
以上の理由から、会計法第29条の3第4項の規定に基づき、本請負業務の契約業者として、ＫＰＭＧコンサルティング株式会社と随意契約するものである。</t>
  </si>
  <si>
    <t>オフサイトセンター及び別立地拠点で使用するEMC端末は、統合原子力防災ネットワークシステム（以下「統原防ＮＷ」という。）に接続するものであり、オフサイトセンターに整備する資機材の接続により統原防ＮＷに障害を発生させることを避けなければならない。東芝ＩＴサービス株式会社は、国（原子力規制庁緊急時対応センター等）、地方自治体、オフサイトセンター等に整備しているEMC端末の更新を実施している。仮に、EMC端末のOfficeバージョンアップを他者が実施した場合や他者が調達した機器を使用した場合、端末挙動の不具合が発生した際に責任分界点が曖昧になり、システムの安定的な稼働に支障をきたす可能性がある。よって、これら一切のリスクを回避し本作業を実施できるのは、バージョンアップに関する設計情報を唯一保持する東芝ＩＴサービス株式会社のみである。以上のことから、会計法第２９条の３第４項の規定に基づき契約の性質又は目的が競争を許さない場合として、本契約相手方として株式会社東芝ＩＴサービスと随意契約を締結するものである。</t>
    <rPh sb="440" eb="444">
      <t>ズイイケイヤク</t>
    </rPh>
    <rPh sb="445" eb="447">
      <t>テイケツ</t>
    </rPh>
    <phoneticPr fontId="11"/>
  </si>
  <si>
    <t>平成26年３月14日に道路交通法施行令が改正され、原子力防災対策車及びモニタリングカーなどが緊急自動車の指定対象とされた。これを受けて平成26年３月26日の第47回原子力規制委員会において、緊急自動車の緊急走行を実施する者の要件として当該車両の運転免許を有するほか、原則として自動車安全運転センター安全運転中央研修所の一般緊急自動車運転技能者課程を修了した者（原則として３年毎に１回受講）とされた。 
自動車安全運転センター法（昭和50年法律第57号）により自動車の安全運転に関する研修などを実施することを目的として設立された特別民間法人の自動車安全運転センター安全運転中央研修所（警察庁所管）は、国内唯一の総合的な自動車安全運転教育施設であり、会計法第29 条の３第４項の規定に基づき契約の性質又は目的が競争を許さない場合に該当するとして、自動車安全運転センター安全運転中央研修所と随意契約を締結するものである。</t>
    <phoneticPr fontId="11"/>
  </si>
  <si>
    <t>原子力規制庁による過年度までの１Ｆペデスタルのコンクリート損傷に係る事故分析では、加温降温履歴によりセメント相組成が構造相転移を生じていることに加え、ひび割れ等の体積変化も確認出来ている。また、DuCOM3-COM３による有限要素解析では、コンクリート細孔中の水蒸気圧の影響及びインナースカートによる剛性変化が影響を与えていることが明らかとなった。一方、１Ｆペデスタルコンクリートが受けた環境要因として、熱・圧力変化、水・FP（Fission Product）ガス発生等（以下「１Ｆ環境要因」という。）が想定されており、これらの１Ｆ環境要因のうち損傷に大きく寄与した要因及びその組み合わせを抽出することが損傷したメカニズムの解明において、求められている。
そこで、本件は、１Ｆペデスタルコンクリートの構造解析は元より、１Ｆ環境要因による損傷シナリオを解析的に抽出するものであり、役務の条件として、解析コードDuCOM-COM３を保有しており、かつ、以下の２つの要件を満足していることが必須である。今回発注を検討している業者は、いずれの条件も満たしており、他の業者で以下の条件を満たすものは存在しないと考えられる。
①	１Ｆ環境要因として、落下炉心等の直接接触や輻射熱として加温降温履歴（常温～最高3000℃）、圧力変化（0～1.0MPa）、水蒸気を含む水の存在（冠水含む）、FPガス（水素ガス、窒素ガス等）の影響等を考慮できる能力を有していること。
②	１Ｆペデスタルコンクリートの損傷は過去に類を見ない損傷現象であるため、構造相転移等の新たな知見の成果を構成則としてモジュールに組み込んでの解析が必要となる可能性があることから、解析コードの開発者及び権利者との改良許諾等の連携が取れること。
今回発注を想定している株式会社コムスエンジニアリングは、解析コードDuCOM-COM3を保有し、解析コードの改良等ができる能力を有していることに加え、コード改良許諾等の権利を有している。また、昨年度実施した同業務においても入札可能性調査を経て随意契約にて従事した業者であり、唯一ペデスタルコンクリートの１Ｆ環境要因に基づいた解析が出来る業者であると認識している。しかしながら、念のため他に上記要件を満たす専門業者がないことを確認するため、必要な仕様等を明示した上で令和８年５月２９日から６月７日まで入札可能性調査（一般競争入札（最低価格落札方式））を実施した。その結果、対応可能者として登録があったのは株式会社コムスエンジニアリングの１者のみであった。
このため、会計法第２９条の３第４項の規定に基づき契約の性質又は目的が競争を許さない場合として、本業務の契約相手方として株式会社コムスエンジニアリングとの随意契約を締結するものである。</t>
    <phoneticPr fontId="11"/>
  </si>
  <si>
    <t>本システムは、我が国の原子力施設の審査の参考とするため、許認可に係る申請書等原子力施設の詳細な情報（個人情報、核セキュリティ等非公開情報を含む）を取り扱っている。そのため、この情報が漏洩や改ざんされた場合、社会的混乱を招く恐れがあることから、本システムの情報については国で厳しく管理する必要があり、サプライチェーンリスクのある業者の参入は回避するべきと考えている。また、審査官が原子力施設の審査業務を行うにあたり、許認可の判断に至った根拠資料が必要となっている。当該資料は過去の審査等で用いた膨大な量の資料から検索を行う必要がある。更に、本システムは審査官の業務効率化に資する役割を担っており、効率的な資料の検索を実現している。本システムの改修作業遅延等により、本システムの利用が行えない状況が生ずることは、審査業務に影響を及ぼし、審査の効率化が図れなくなる恐れがあるため、本システムの長期停止は許されない。 
ＮＥＣネクサソリューション株式会社は、令和４年度に現行システムを原子力規制庁の技術情報システム上に移行及び構築した経験を持ち、これまでも保守及び運用業務を受託しているため、適切なシステム改修業務を行うことが可能であり、仮に他者が改修作業を実施し、機能が損なわれる等の不具合が生じた場合、当該不具合の原因が改修作業前のシステムに起因するものなのか、改修作業を実施したことにより生じたものであるのか、責任分界点がはっきりせず、安定的な稼働に支障をきたす可能性がある。また、令和９年度に予定している本システムのガバメントクラウド環境への移行を計画するにあたり、本システムの保守及び運用業務を受託している同社は、システムの設計情報を保持し、ガバメントクラウド環境の設定及び環境構築を行う際に必要な課題や留意点を把握している唯一の業者である。以上より、審査業務に影響を及ぼすリスクを回避しつつ、確実なシステム移行作業を実施し、ガバメントクラウド利用に向けた適切な支援が行える事業者はＮＥＣネクサソリューションズ株式会社のみである。 
よって、会計法第２９条の３第４項の規定に基づき、契約の性質又は目的が競争を許さない場合として同社と随意契約を締結するものである。</t>
    <rPh sb="922" eb="924">
      <t>テイケツ</t>
    </rPh>
    <phoneticPr fontId="11"/>
  </si>
  <si>
    <t xml:space="preserve">本事業では、令和7年度事業の単一地点評価に対して、データ選定、解析手法等の条件を変更して、距離減衰式の単一地点評価の解析を実施し、令和 7 年度事業の結果等と比較して、各種条件が評価結果に与える影響を確認すること。また、令和7年度事業における距離減衰式の単一地点評価の結果を分析し、地盤特性、地域性等の影響を確認することとしている。よって、各種条件（解析条件等）が距離減衰式の評価結果に与える影響について確認・分析するためには、その解析手法を令和7年度事業で用いた手法と統一する必要がある。 
この手法の適用には、令和 7 年度事業を受注した株式会社構造計画研究所が有する知見（独自に整備したコードの使用、ノウハウ等）が必要となるため、他の業者が本事業の期間内に同条件での解析をすることは極めて困難と考えられた。 
しかしながら、受注事業者は必ずしも株式会社構造計画研究所に限定されるとまでは言い切れないため、令和８年5月22日～6月1日に入札可能性調査（公募）を実施し、参加の確認を行ったところ、実施可能者として株式会社構造計画研究所の１者のみの応募であった。 
このため、会計法第29条の3第4項の規定に基づき、契約の性質又は目的が競争を許さない場合として、本委託事業の契約相手方として株式会社構造計画研究所と随意契約を締結するものである。 </t>
    <phoneticPr fontId="11"/>
  </si>
  <si>
    <t>IASCC 亀裂進展評価におけるモデリング条件の評価影響評価では、東芝製BWRプラント 上部格子板の実機仕様を基にした解析モデルを用いる計画である。解析モデル作成に必要な、上部格子板の仕様に関する技術情報を有するのは、当該プラントを設計した株式会社 東芝のみであると考えられる。このため、国内において本事業を実施できるのは株式会社東芝以外考えられないものの、念のため、他に対応可能な事業者が存在しないか確認するため、必要な技術要件を明示した上で令和8年6月10日～19日に入札可能性調査実施したところ、株式会社 東芝の1者のみの応募があった。 このため、会計法第29条の3第4項の規定に基づき契約の性質又は目的が競争を許さない場合として、本事業の契約相手方として株式会社 東芝と随意契約を締結するものである。</t>
    <phoneticPr fontId="11"/>
  </si>
  <si>
    <t>当該物品は、遠心模型実験において遠心載荷中の地盤模型に埋設し、地盤中の土圧・水圧、地盤中を伝播する加速度等を計測するための計測機器である。購入にあたり、加速度計及び間隙水圧計については、令和７年度に購入した計測機器の残数を追加購入するものであり、既存機器との整合性を確保するため、同一メーカーの製品とする必要がある。 
一方、土圧計は今回新規に購入する計測機器であるが、地盤の液状化に伴い発生する非常に高い振動数の土圧を計測・分析するため、高い分解能が求められ、定格ひずみ出力は10,000μ以上とする必要がある。また、加速度計及び間隙水圧計と同一メーカーの製品としなければ、取得データの分解能に差異が生じ、各計測結果の相互比較及び統合的な分析に支障が生じる。このため、これらの要件を満たさない代替品を使用した場合、実験の目的に沿ったデータの取得ができず、解析結果との比較検討、知見の拡充等の研究成果を得ることができない。 
以上のことから、会計法第２９条の3第4項の規定に基づき契約の性質又は目的が競争を許さない場合として、株式会社エス・エス・ケイと随意契約を締結するものである。</t>
    <rPh sb="476" eb="480">
      <t>ズイイケイヤク</t>
    </rPh>
    <rPh sb="481" eb="483">
      <t>テイケツ</t>
    </rPh>
    <phoneticPr fontId="11"/>
  </si>
  <si>
    <t>変更契約
当初契約　 3,813,532.-
契約増　      　13,900 .-　
契約額 　　3,827,432 .-</t>
    <rPh sb="0" eb="2">
      <t>ヘンコウ</t>
    </rPh>
    <rPh sb="2" eb="4">
      <t>ケイヤク</t>
    </rPh>
    <phoneticPr fontId="11"/>
  </si>
  <si>
    <t>本契約の作業は、プログラム言語に係るソフトウェアの更新が含まれており、これらの更新に伴って、当該DBのシステム全体への影響が想定される。当該DBシステムのうちWeb GIS編集・管理機能等のシステムの一部には、情報の信頼性の担保及びデータベースの完全性を維持するため、登録情報の編集を行ったユーザの特定や編集内容の履歴保存等をするプログラムが含まれている。このプログラムの作成には、過年度の委託研究事業の中で当該DBのシステム開発業務を担当した業者が独自に開発した技術が使われており、これらの技術に関する情報は第三者に開示されていないため、当該DBシステムの更新作業を実施できるのは、開発業務を担当した株式会社パスコのみである。 
以上のことから、会計法第29条の3第4項の規定に基づき契約の性質又は目的が競争を許さない場合として、株式会社パスコと随意契約を締結するものである。</t>
    <rPh sb="374" eb="378">
      <t>ズイイケイヤク</t>
    </rPh>
    <rPh sb="379" eb="381">
      <t>テイケツ</t>
    </rPh>
    <phoneticPr fontId="11"/>
  </si>
  <si>
    <t>令和８年度高機密性情報ネットワークシステムの保守業務（変更契約）</t>
    <phoneticPr fontId="11"/>
  </si>
  <si>
    <t>令和８年度統合原子力防災ネットワークシステムの第１データセンターのラック賃貸借（第４次システム）（変更契約）</t>
    <phoneticPr fontId="11"/>
  </si>
  <si>
    <t>株式会社日立システムズ</t>
  </si>
  <si>
    <t>株式会社アット東京</t>
    <rPh sb="0" eb="4">
      <t>カブシキガイシャ</t>
    </rPh>
    <rPh sb="7" eb="9">
      <t>トウキョウ</t>
    </rPh>
    <phoneticPr fontId="0"/>
  </si>
  <si>
    <t>本件システムにインストールされているMicrosoft Office 2021は令和８年10月13日にサポート終了となることが決定されている。そのため、現行の最新バージョンであるMicrosoft Office 2024 への入替を実施するものである。また、サーバーＯＳをMicrosoft Office 2024に対応するWindows Server 2022 に入れ替えるとともに必要となる作業を実施するものである。当該作業は原契約で調達したサーバー上で、原契約で調達したＯＳ及びソフトウェアを最新バージョンのものに入れ替える（バージョンアップする）ものであり、原契約による調達内容を一部変更するものである。併せて、期中でライセンスの有効期間切れとなる VDI ソフトウェアのライセンス更新を実施するものである。 
以上より本件システムにおけるサーバー上で稼働するＯＳの入れ替え（バージョンアップ）、Microsoft Office のバージョンアップ、及びVDIソフトウェアのライセンス更新にかかるものであることから、本件システムのハードウェア構成を変えるものではなく、ソフトウェアの入れ替え等を実施するものであるため、当該システムの運用保守を担う株式会社日立システムズと随意契約するものである。</t>
  </si>
  <si>
    <t xml:space="preserve">本件は、次期原子力防災システムである原子力緊急事態連携強化プラットフォームを、統合原子力防災ネットワークシステムと接続するため、新たな回線を導入する必要が生じたことによるものである。 
当該回線の利用にあたり、データセンター構内において現在契約中のラックまでの接続経路を確保する必要があるが、当該構内配線の敷設及び提供については、データセンター管理者の設備を利用する必要がある。 
このため、既存の賃貸借契約に構内ＬＡＮケーブルの敷設及び提供の追加を目的とした変更契約（増額）を行うものである。 </t>
  </si>
  <si>
    <t>単価契約</t>
    <rPh sb="0" eb="2">
      <t>タンカ</t>
    </rPh>
    <rPh sb="2" eb="4">
      <t>ケイヤク</t>
    </rPh>
    <phoneticPr fontId="11"/>
  </si>
  <si>
    <t>令和８年度原子力エンジニアリングⅡ（Ｐ）における原子炉設備、タービン設備他、安全設計・安全解析、燃料及び炉心に関する研修の実施業務</t>
  </si>
  <si>
    <t>三菱重工業株式会社</t>
  </si>
  <si>
    <t>東京都千代田区丸の内３丁目２番３号</t>
  </si>
  <si>
    <t>8010401050387</t>
  </si>
  <si>
    <t>東京都品川区大崎一丁目２番１号</t>
    <phoneticPr fontId="11"/>
  </si>
  <si>
    <t xml:space="preserve">東京都江東区豊洲五丁目６番３６号 </t>
    <phoneticPr fontId="11"/>
  </si>
  <si>
    <t>神奈川県川崎市川崎区日進町１丁目５３番地興和川崎東口ビル２０階</t>
    <phoneticPr fontId="11"/>
  </si>
  <si>
    <t>変更契約
当初契約　100,926,100.-
変更増　 　 64,890,430 .-　
契約額 　　165,816,530.-</t>
    <rPh sb="0" eb="1">
      <t>ヘン</t>
    </rPh>
    <rPh sb="24" eb="26">
      <t>ヘンコウ</t>
    </rPh>
    <rPh sb="26" eb="27">
      <t>ゾウ</t>
    </rPh>
    <phoneticPr fontId="11"/>
  </si>
  <si>
    <t>変更契約
当初契約　26,601,960-
変更増　 　133,028 .-　
契約額 　　26,734,988.-</t>
    <rPh sb="0" eb="1">
      <t>ヘン</t>
    </rPh>
    <rPh sb="22" eb="24">
      <t>ヘンコウ</t>
    </rPh>
    <rPh sb="24" eb="25">
      <t>ゾウ</t>
    </rPh>
    <phoneticPr fontId="11"/>
  </si>
  <si>
    <t>本事業は、福島県双葉郡大熊町にある福島第一原子力発電所内の一部を事務室として借り受けるもので、今般、令和8年7月以降の政府共通システム（GSS）の導入に伴い、東京電力が保有する通信回線設備の一部（心線）の利用料を追加する変更を行うもの。
＜背景＞
政府共通システム（GSS）の導入に先立ち、昨年度（令和7年度）に福島第一原子力発電所の施設内に借用している事務室への回線工事を行った際、技術的に一部建物内への回線の引き込みが困難なため、発電所構内を通る東京電力の通信回線設備の一部（心線）を借りてつなぐ構成とせざるを得ない状況が生じた。
そこで利用料を支払った上で心線を借用することが必要となったが、４月１日付の当初契約締結の時点では、利用料の見積もりが間に合わず、後日変更契約を行うこととされた。
今般、見積書が提出され、東京電力が保有する通信回線設備の一部（心線）の利用分を追加する変更契約を行うこととなった。</t>
    <phoneticPr fontId="11"/>
  </si>
  <si>
    <t>本事業は、原子力発電所（ＰＷＲ）における技術的専門知識（主に原子炉の設備関係）を習得することを目的としており、原子炉設備（ＰＷＲ）の設計・解析評価・製造に関わっていること、かつ類似研修を数多く実施している事業者が契約先の前提となっている。過去の調達実績としては、令和元年度から令和７年度まで入札可能性調査を実施してきた。その結果、入札参加者は全て三菱重工業株式会社の１社のみであった。 
しかしながら、原子炉設備（ＰＷＲ）の設計・解析評価・製造に関っている事業者は三菱重工業株式会社のみではないことより、前回の一般競争入札以降に新たに本事業を履行できる者がいないとは必ずしも言い切れないことから、今年度も入札可能性調査を令和８年５月１日～５月２０日まで実施したところ、回答が三菱重工業株式会社の１社しかないことを確認した。 
このため、会計法第２９条の３第４項の規定に基づき契約の性質又は目的が競争を許さない場合として、本委託業務の契約相手方として三菱重工業株式会社と随意契約を締結するものである。</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</si>
</sst>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 &quot;#,##0"/>
    <numFmt numFmtId="178" formatCode="[$]ggge&quot;年&quot;m&quot;月&quot;d&quot;日&quot;;@" x16r2:formatCode16="[$-ja-JP-x-gannen]ggge&quot;年&quot;m&quot;月&quot;d&quot;日&quot;;@"/>
  </numFmts>
  <fonts count="3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
      <sz val="12"/>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2"/>
      <color rgb="FFFF0000"/>
      <name val="ＭＳ Ｐゴシック"/>
      <family val="3"/>
      <charset val="128"/>
    </font>
    <font>
      <sz val="11"/>
      <color theme="1"/>
      <name val="ＭＳ Ｐゴシック"/>
      <family val="3"/>
      <charset val="128"/>
    </font>
    <font>
      <sz val="9"/>
      <color theme="1"/>
      <name val="ＭＳ Ｐゴシック"/>
      <family val="3"/>
      <charset val="128"/>
      <scheme val="minor"/>
    </font>
    <font>
      <sz val="12"/>
      <color rgb="FFFF0000"/>
      <name val="ＭＳ Ｐゴシック"/>
      <family val="3"/>
      <charset val="128"/>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1" fillId="26" borderId="6" applyNumberFormat="0" applyAlignment="0" applyProtection="0">
      <alignment vertical="center"/>
    </xf>
    <xf numFmtId="0" fontId="12" fillId="27" borderId="0" applyNumberFormat="0" applyBorder="0" applyAlignment="0" applyProtection="0">
      <alignment vertical="center"/>
    </xf>
    <xf numFmtId="9" fontId="3" fillId="0" borderId="0" applyFont="0" applyFill="0" applyBorder="0" applyAlignment="0" applyProtection="0"/>
    <xf numFmtId="0" fontId="8" fillId="28" borderId="7" applyNumberFormat="0" applyFont="0" applyAlignment="0" applyProtection="0">
      <alignment vertical="center"/>
    </xf>
    <xf numFmtId="0" fontId="13" fillId="0" borderId="8" applyNumberFormat="0" applyFill="0" applyAlignment="0" applyProtection="0">
      <alignment vertical="center"/>
    </xf>
    <xf numFmtId="0" fontId="14" fillId="29" borderId="0" applyNumberFormat="0" applyBorder="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30" borderId="14" applyNumberFormat="0" applyAlignment="0" applyProtection="0">
      <alignment vertical="center"/>
    </xf>
    <xf numFmtId="0" fontId="22" fillId="0" borderId="0" applyNumberFormat="0" applyFill="0" applyBorder="0" applyAlignment="0" applyProtection="0">
      <alignment vertical="center"/>
    </xf>
    <xf numFmtId="0" fontId="23" fillId="31" borderId="9" applyNumberFormat="0" applyAlignment="0" applyProtection="0">
      <alignment vertical="center"/>
    </xf>
    <xf numFmtId="0" fontId="3" fillId="0" borderId="0">
      <alignment vertical="center"/>
    </xf>
    <xf numFmtId="0" fontId="8" fillId="0" borderId="0"/>
    <xf numFmtId="0" fontId="3" fillId="0" borderId="0"/>
    <xf numFmtId="0" fontId="24" fillId="32" borderId="0" applyNumberFormat="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9" fontId="8" fillId="0" borderId="0" applyFont="0" applyFill="0" applyBorder="0" applyAlignment="0" applyProtection="0">
      <alignment vertical="center"/>
    </xf>
  </cellStyleXfs>
  <cellXfs count="85">
    <xf numFmtId="0" fontId="0" fillId="0" borderId="0" xfId="0">
      <alignment vertical="center"/>
    </xf>
    <xf numFmtId="0" fontId="6" fillId="0" borderId="0" xfId="46" applyFont="1" applyAlignment="1">
      <alignment horizontal="center" vertical="center" wrapText="1"/>
    </xf>
    <xf numFmtId="0" fontId="25" fillId="0" borderId="0" xfId="46" applyFont="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28" fillId="0" borderId="0" xfId="0" applyFont="1" applyAlignment="1">
      <alignment horizontal="left" vertical="center"/>
    </xf>
    <xf numFmtId="0" fontId="26" fillId="0" borderId="0" xfId="0" applyFont="1" applyAlignment="1">
      <alignment horizontal="center" vertical="center" wrapText="1"/>
    </xf>
    <xf numFmtId="0" fontId="28" fillId="0" borderId="2" xfId="0" applyFont="1" applyBorder="1" applyAlignment="1">
      <alignment horizontal="left" vertical="center"/>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6" fillId="0" borderId="0" xfId="46" applyFont="1" applyAlignment="1">
      <alignment horizontal="right" vertical="center" wrapText="1"/>
    </xf>
    <xf numFmtId="0" fontId="26" fillId="0" borderId="0" xfId="0" applyFont="1">
      <alignment vertical="center"/>
    </xf>
    <xf numFmtId="0" fontId="27" fillId="0" borderId="0" xfId="0" applyFont="1" applyAlignment="1">
      <alignment horizontal="right" vertical="center" wrapText="1"/>
    </xf>
    <xf numFmtId="0" fontId="29" fillId="0" borderId="0" xfId="0" applyFont="1">
      <alignment vertical="center"/>
    </xf>
    <xf numFmtId="0" fontId="26" fillId="0" borderId="0" xfId="0" applyFont="1" applyAlignment="1">
      <alignment vertical="center" wrapText="1"/>
    </xf>
    <xf numFmtId="49" fontId="6" fillId="0" borderId="0" xfId="46" applyNumberFormat="1" applyFont="1" applyAlignment="1">
      <alignment horizontal="center" vertical="center" wrapText="1"/>
    </xf>
    <xf numFmtId="49" fontId="26" fillId="0" borderId="0" xfId="0" applyNumberFormat="1" applyFont="1" applyAlignment="1">
      <alignment horizontal="center" vertical="center" wrapText="1"/>
    </xf>
    <xf numFmtId="49" fontId="27" fillId="0" borderId="2" xfId="0" applyNumberFormat="1" applyFont="1" applyBorder="1" applyAlignment="1">
      <alignment horizontal="center" vertical="center" wrapText="1"/>
    </xf>
    <xf numFmtId="0" fontId="26" fillId="0" borderId="0" xfId="0" applyFont="1" applyAlignment="1">
      <alignment horizontal="right" vertical="center" wrapText="1"/>
    </xf>
    <xf numFmtId="0" fontId="27" fillId="0" borderId="2" xfId="0" applyFont="1" applyBorder="1" applyAlignment="1">
      <alignment horizontal="right" vertical="center" wrapText="1"/>
    </xf>
    <xf numFmtId="0" fontId="27" fillId="0" borderId="0" xfId="0" applyFont="1" applyAlignment="1">
      <alignment horizontal="right" vertical="center"/>
    </xf>
    <xf numFmtId="49" fontId="27" fillId="0" borderId="0" xfId="0" applyNumberFormat="1" applyFont="1" applyAlignment="1">
      <alignment horizontal="center" vertical="center"/>
    </xf>
    <xf numFmtId="0" fontId="26" fillId="0" borderId="0" xfId="0" applyFont="1" applyAlignment="1">
      <alignment horizontal="center" vertical="center"/>
    </xf>
    <xf numFmtId="0" fontId="30" fillId="0" borderId="0" xfId="46" applyFont="1" applyAlignment="1">
      <alignment horizontal="center" vertical="center" wrapText="1"/>
    </xf>
    <xf numFmtId="0" fontId="27" fillId="0" borderId="0" xfId="0" applyFont="1" applyAlignment="1">
      <alignment horizontal="center" vertical="center" wrapText="1"/>
    </xf>
    <xf numFmtId="0" fontId="5" fillId="0" borderId="20" xfId="0" applyFont="1" applyBorder="1" applyAlignment="1">
      <alignment horizontal="center" vertical="center" wrapText="1"/>
    </xf>
    <xf numFmtId="0" fontId="31" fillId="0" borderId="2" xfId="46" applyFont="1" applyBorder="1" applyAlignment="1">
      <alignment horizontal="center" vertical="center" wrapText="1"/>
    </xf>
    <xf numFmtId="0" fontId="0" fillId="33" borderId="1" xfId="0" applyFill="1" applyBorder="1" applyAlignment="1" applyProtection="1">
      <alignment vertical="center" wrapText="1"/>
      <protection locked="0"/>
    </xf>
    <xf numFmtId="0" fontId="26" fillId="33" borderId="1" xfId="0" applyFont="1" applyFill="1" applyBorder="1" applyAlignment="1">
      <alignment vertical="center" wrapText="1"/>
    </xf>
    <xf numFmtId="176" fontId="3" fillId="33" borderId="1" xfId="0" applyNumberFormat="1" applyFont="1" applyFill="1" applyBorder="1" applyAlignment="1">
      <alignment horizontal="center" vertical="center" wrapText="1"/>
    </xf>
    <xf numFmtId="0" fontId="0" fillId="33" borderId="23" xfId="0" applyFill="1" applyBorder="1" applyAlignment="1" applyProtection="1">
      <alignment vertical="center" wrapText="1"/>
      <protection locked="0"/>
    </xf>
    <xf numFmtId="178" fontId="0" fillId="33" borderId="1" xfId="0" applyNumberFormat="1" applyFill="1" applyBorder="1" applyAlignment="1" applyProtection="1">
      <alignment horizontal="center" vertical="center"/>
      <protection locked="0"/>
    </xf>
    <xf numFmtId="177" fontId="0" fillId="33" borderId="1" xfId="35" applyNumberFormat="1" applyFont="1" applyFill="1" applyBorder="1" applyProtection="1">
      <alignment vertical="center"/>
      <protection locked="0"/>
    </xf>
    <xf numFmtId="10" fontId="3" fillId="33" borderId="1" xfId="48" applyNumberFormat="1" applyFont="1" applyFill="1" applyBorder="1" applyAlignment="1">
      <alignment horizontal="right" vertical="center" wrapText="1"/>
    </xf>
    <xf numFmtId="0" fontId="3" fillId="33" borderId="24" xfId="0" applyFont="1" applyFill="1" applyBorder="1" applyAlignment="1">
      <alignment vertical="center" wrapText="1"/>
    </xf>
    <xf numFmtId="0" fontId="32" fillId="33" borderId="1" xfId="0" applyFont="1" applyFill="1" applyBorder="1" applyAlignment="1" applyProtection="1">
      <alignment vertical="center" wrapText="1"/>
      <protection locked="0"/>
    </xf>
    <xf numFmtId="0" fontId="0" fillId="33" borderId="1" xfId="0" applyFill="1" applyBorder="1" applyAlignment="1" applyProtection="1">
      <alignment horizontal="left" vertical="center" wrapText="1"/>
      <protection locked="0"/>
    </xf>
    <xf numFmtId="177" fontId="0" fillId="33" borderId="1" xfId="35" applyNumberFormat="1" applyFont="1" applyFill="1" applyBorder="1" applyAlignment="1" applyProtection="1">
      <alignment horizontal="right" vertical="center"/>
      <protection locked="0"/>
    </xf>
    <xf numFmtId="0" fontId="33" fillId="0" borderId="0" xfId="0" applyFont="1">
      <alignment vertical="center"/>
    </xf>
    <xf numFmtId="0" fontId="27" fillId="33" borderId="23" xfId="0" applyFont="1" applyFill="1" applyBorder="1" applyAlignment="1" applyProtection="1">
      <alignment vertical="center" wrapText="1"/>
      <protection locked="0"/>
    </xf>
    <xf numFmtId="178" fontId="27" fillId="33" borderId="1" xfId="0" applyNumberFormat="1" applyFont="1" applyFill="1" applyBorder="1" applyAlignment="1" applyProtection="1">
      <alignment horizontal="center" vertical="center"/>
      <protection locked="0"/>
    </xf>
    <xf numFmtId="0" fontId="27" fillId="33" borderId="1" xfId="0" applyFont="1" applyFill="1" applyBorder="1" applyAlignment="1" applyProtection="1">
      <alignment vertical="center" wrapText="1"/>
      <protection locked="0"/>
    </xf>
    <xf numFmtId="177" fontId="27" fillId="33" borderId="1" xfId="35" applyNumberFormat="1" applyFont="1" applyFill="1" applyBorder="1" applyProtection="1">
      <alignment vertical="center"/>
      <protection locked="0"/>
    </xf>
    <xf numFmtId="0" fontId="0" fillId="33" borderId="25" xfId="0" applyFill="1" applyBorder="1" applyAlignment="1" applyProtection="1">
      <alignment vertical="center" wrapText="1"/>
      <protection locked="0"/>
    </xf>
    <xf numFmtId="178" fontId="0" fillId="33" borderId="26" xfId="0" applyNumberFormat="1" applyFill="1" applyBorder="1" applyAlignment="1" applyProtection="1">
      <alignment horizontal="center" vertical="center"/>
      <protection locked="0"/>
    </xf>
    <xf numFmtId="0" fontId="26" fillId="33" borderId="26" xfId="0" applyFont="1" applyFill="1" applyBorder="1" applyAlignment="1">
      <alignment vertical="center" wrapText="1"/>
    </xf>
    <xf numFmtId="0" fontId="0" fillId="33" borderId="26" xfId="0" applyFill="1" applyBorder="1" applyAlignment="1" applyProtection="1">
      <alignment vertical="center" wrapText="1"/>
      <protection locked="0"/>
    </xf>
    <xf numFmtId="176" fontId="3" fillId="33" borderId="26" xfId="0" applyNumberFormat="1" applyFont="1" applyFill="1" applyBorder="1" applyAlignment="1">
      <alignment horizontal="center" vertical="center" wrapText="1"/>
    </xf>
    <xf numFmtId="0" fontId="32" fillId="33" borderId="26" xfId="0" applyFont="1" applyFill="1" applyBorder="1" applyAlignment="1" applyProtection="1">
      <alignment vertical="center" wrapText="1"/>
      <protection locked="0"/>
    </xf>
    <xf numFmtId="177" fontId="0" fillId="33" borderId="26" xfId="35" applyNumberFormat="1" applyFont="1" applyFill="1" applyBorder="1" applyProtection="1">
      <alignment vertical="center"/>
      <protection locked="0"/>
    </xf>
    <xf numFmtId="10" fontId="3" fillId="33" borderId="26" xfId="48" applyNumberFormat="1" applyFont="1" applyFill="1" applyBorder="1" applyAlignment="1">
      <alignment horizontal="right" vertical="center" wrapText="1"/>
    </xf>
    <xf numFmtId="0" fontId="3" fillId="33" borderId="27" xfId="0" applyFont="1" applyFill="1" applyBorder="1" applyAlignment="1">
      <alignment vertical="center" wrapText="1"/>
    </xf>
    <xf numFmtId="0" fontId="0" fillId="33" borderId="28" xfId="0" applyFill="1" applyBorder="1" applyAlignment="1" applyProtection="1">
      <alignment vertical="center" wrapText="1"/>
      <protection locked="0"/>
    </xf>
    <xf numFmtId="178" fontId="0" fillId="33" borderId="29" xfId="0" applyNumberFormat="1" applyFill="1" applyBorder="1" applyAlignment="1" applyProtection="1">
      <alignment horizontal="center" vertical="center"/>
      <protection locked="0"/>
    </xf>
    <xf numFmtId="0" fontId="26" fillId="33" borderId="29" xfId="0" applyFont="1" applyFill="1" applyBorder="1" applyAlignment="1">
      <alignment vertical="center" wrapText="1"/>
    </xf>
    <xf numFmtId="0" fontId="0" fillId="33" borderId="29" xfId="0" applyFill="1" applyBorder="1" applyAlignment="1" applyProtection="1">
      <alignment vertical="center" wrapText="1"/>
      <protection locked="0"/>
    </xf>
    <xf numFmtId="176" fontId="3" fillId="33" borderId="29" xfId="0" applyNumberFormat="1" applyFont="1" applyFill="1" applyBorder="1" applyAlignment="1">
      <alignment horizontal="center" vertical="center" wrapText="1"/>
    </xf>
    <xf numFmtId="177" fontId="0" fillId="33" borderId="29" xfId="35" applyNumberFormat="1" applyFont="1" applyFill="1" applyBorder="1" applyProtection="1">
      <alignment vertical="center"/>
      <protection locked="0"/>
    </xf>
    <xf numFmtId="10" fontId="3" fillId="33" borderId="29" xfId="48" applyNumberFormat="1" applyFont="1" applyFill="1" applyBorder="1" applyAlignment="1">
      <alignment horizontal="right" vertical="center" wrapText="1"/>
    </xf>
    <xf numFmtId="0" fontId="3" fillId="33" borderId="30" xfId="0" applyFont="1" applyFill="1" applyBorder="1" applyAlignment="1">
      <alignment vertical="center" wrapText="1"/>
    </xf>
    <xf numFmtId="0" fontId="27" fillId="33" borderId="1" xfId="0" applyFont="1" applyFill="1" applyBorder="1" applyAlignment="1">
      <alignment vertical="center" wrapText="1"/>
    </xf>
    <xf numFmtId="0" fontId="3" fillId="33" borderId="1" xfId="0" applyFont="1" applyFill="1" applyBorder="1" applyAlignment="1">
      <alignment horizontal="center" vertical="center" wrapText="1"/>
    </xf>
    <xf numFmtId="0" fontId="27" fillId="33" borderId="26" xfId="0" applyFont="1" applyFill="1" applyBorder="1" applyAlignment="1">
      <alignment vertical="center" wrapText="1"/>
    </xf>
    <xf numFmtId="0" fontId="3" fillId="33" borderId="26" xfId="0" applyFont="1" applyFill="1" applyBorder="1" applyAlignment="1">
      <alignment horizontal="center" vertical="center" wrapText="1"/>
    </xf>
    <xf numFmtId="0" fontId="27" fillId="33" borderId="29" xfId="0" applyFont="1" applyFill="1" applyBorder="1" applyAlignment="1">
      <alignment vertical="center" wrapText="1"/>
    </xf>
    <xf numFmtId="0" fontId="3" fillId="33" borderId="29" xfId="0" applyFont="1" applyFill="1" applyBorder="1" applyAlignment="1">
      <alignment horizontal="center" vertical="center" wrapText="1"/>
    </xf>
    <xf numFmtId="0" fontId="5" fillId="0" borderId="0" xfId="46" applyFont="1" applyAlignment="1">
      <alignment horizontal="center" vertical="center" wrapText="1"/>
    </xf>
    <xf numFmtId="0" fontId="0" fillId="0" borderId="0" xfId="0"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6" xfId="46" applyFont="1" applyBorder="1" applyAlignment="1">
      <alignment horizontal="center" vertical="center" wrapText="1"/>
    </xf>
    <xf numFmtId="0" fontId="5" fillId="0" borderId="20" xfId="46" applyFont="1" applyBorder="1" applyAlignment="1">
      <alignment horizontal="center" vertical="center" wrapText="1"/>
    </xf>
    <xf numFmtId="38" fontId="5" fillId="0" borderId="16" xfId="34" applyFont="1" applyFill="1" applyBorder="1" applyAlignment="1">
      <alignment horizontal="center" vertical="center" wrapText="1"/>
    </xf>
    <xf numFmtId="38" fontId="5" fillId="0" borderId="20" xfId="34"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8" builtinId="5"/>
    <cellStyle name="パーセント 2" xfId="28" xr:uid="{00000000-0005-0000-0000-00001C000000}"/>
    <cellStyle name="パーセント 3" xfId="53" xr:uid="{F3710A33-3A41-4E97-9690-794C4E8524A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D000000}"/>
    <cellStyle name="標準 2 10" xfId="45" xr:uid="{00000000-0005-0000-0000-00002E000000}"/>
    <cellStyle name="標準 2 2" xfId="49" xr:uid="{9EBAEC7A-178C-446F-A1FB-06C07E4BDF5F}"/>
    <cellStyle name="標準 3" xfId="46" xr:uid="{00000000-0005-0000-0000-00002F000000}"/>
    <cellStyle name="標準 3 2" xfId="52" xr:uid="{82D5F0C6-052C-4A2A-9061-38C2BEDDECAF}"/>
    <cellStyle name="標準 4" xfId="50" xr:uid="{1579C62B-1E45-4065-A415-7CD3E256F7E5}"/>
    <cellStyle name="標準 4 2" xfId="51" xr:uid="{C5843F59-97D7-40D9-BC1E-1B7316D7EB03}"/>
    <cellStyle name="良い" xfId="47" builtinId="26" customBuiltin="1"/>
  </cellStyles>
  <dxfs count="0"/>
  <tableStyles count="0" defaultTableStyle="TableStyleMedium9" defaultPivotStyle="PivotStyleLight16"/>
  <colors>
    <mruColors>
      <color rgb="FFFFCC99"/>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14</xdr:col>
      <xdr:colOff>426803</xdr:colOff>
      <xdr:row>14</xdr:row>
      <xdr:rowOff>1592705</xdr:rowOff>
    </xdr:from>
    <xdr:to>
      <xdr:col>14</xdr:col>
      <xdr:colOff>458033</xdr:colOff>
      <xdr:row>14</xdr:row>
      <xdr:rowOff>1665574</xdr:rowOff>
    </xdr:to>
    <xdr:cxnSp macro="">
      <xdr:nvCxnSpPr>
        <xdr:cNvPr id="3" name="直線コネクタ 2">
          <a:extLst>
            <a:ext uri="{FF2B5EF4-FFF2-40B4-BE49-F238E27FC236}">
              <a16:creationId xmlns:a16="http://schemas.microsoft.com/office/drawing/2014/main" id="{03A074E7-3BD8-E0B2-4A3A-443A4DED2FD8}"/>
            </a:ext>
          </a:extLst>
        </xdr:cNvPr>
        <xdr:cNvCxnSpPr/>
      </xdr:nvCxnSpPr>
      <xdr:spPr>
        <a:xfrm>
          <a:off x="29397377" y="30969262"/>
          <a:ext cx="31230" cy="7286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view="pageBreakPreview" zoomScale="85" zoomScaleNormal="50" zoomScaleSheetLayoutView="85" workbookViewId="0">
      <pane xSplit="1" ySplit="7" topLeftCell="B8" activePane="bottomRight" state="frozen"/>
      <selection pane="topRight" activeCell="G1" sqref="G1"/>
      <selection pane="bottomLeft" activeCell="A8" sqref="A8"/>
      <selection pane="bottomRight" activeCell="G9" sqref="G9"/>
    </sheetView>
  </sheetViews>
  <sheetFormatPr defaultColWidth="9" defaultRowHeight="13" x14ac:dyDescent="0.2"/>
  <cols>
    <col min="1" max="1" width="56.08984375" style="3" customWidth="1"/>
    <col min="2" max="2" width="30.54296875" style="3" customWidth="1"/>
    <col min="3" max="3" width="18.7265625" style="4" customWidth="1"/>
    <col min="4" max="4" width="29.453125" style="3" customWidth="1"/>
    <col min="5" max="5" width="26.90625" style="3" customWidth="1"/>
    <col min="6" max="6" width="28.26953125" style="21" customWidth="1"/>
    <col min="7" max="7" width="61.36328125" style="3" customWidth="1"/>
    <col min="8" max="8" width="20.6328125" style="4" customWidth="1"/>
    <col min="9" max="9" width="20.6328125" style="20" customWidth="1"/>
    <col min="10" max="13" width="20.6328125" style="4" customWidth="1"/>
    <col min="14" max="14" width="20.6328125" style="3" customWidth="1"/>
    <col min="15" max="15" width="15.6328125" style="3" customWidth="1"/>
    <col min="16" max="17" width="9" style="3"/>
    <col min="18" max="18" width="39.36328125" style="3" customWidth="1"/>
    <col min="19" max="16384" width="9" style="3"/>
  </cols>
  <sheetData>
    <row r="1" spans="1:15" ht="13.5" customHeight="1" x14ac:dyDescent="0.2">
      <c r="H1" s="24"/>
      <c r="I1" s="12"/>
      <c r="O1" s="12" t="s">
        <v>8</v>
      </c>
    </row>
    <row r="2" spans="1:15" s="13" customFormat="1" ht="60" customHeight="1" x14ac:dyDescent="0.2">
      <c r="A2" s="66" t="s">
        <v>0</v>
      </c>
      <c r="B2" s="67"/>
      <c r="C2" s="67"/>
      <c r="D2" s="67"/>
      <c r="E2" s="67"/>
      <c r="F2" s="67"/>
      <c r="G2" s="67"/>
      <c r="H2" s="67"/>
      <c r="I2" s="67"/>
      <c r="J2" s="67"/>
      <c r="K2" s="67"/>
      <c r="L2" s="67"/>
      <c r="M2" s="67"/>
      <c r="N2" s="67"/>
      <c r="O2" s="67"/>
    </row>
    <row r="3" spans="1:15" s="11" customFormat="1" ht="20.149999999999999" customHeight="1" x14ac:dyDescent="0.2">
      <c r="A3" s="2" t="s">
        <v>14</v>
      </c>
      <c r="B3" s="23"/>
      <c r="C3" s="1"/>
      <c r="D3" s="1"/>
      <c r="E3" s="1"/>
      <c r="F3" s="15"/>
      <c r="G3" s="15"/>
      <c r="H3" s="15"/>
      <c r="I3" s="10"/>
      <c r="J3" s="1"/>
      <c r="K3" s="1"/>
      <c r="L3" s="1"/>
      <c r="M3" s="1"/>
      <c r="N3" s="1"/>
      <c r="O3" s="14"/>
    </row>
    <row r="4" spans="1:15" s="11" customFormat="1" ht="20.149999999999999" customHeight="1" x14ac:dyDescent="0.2">
      <c r="A4" s="5" t="s">
        <v>23</v>
      </c>
      <c r="B4" s="6"/>
      <c r="C4" s="6"/>
      <c r="D4" s="6"/>
      <c r="E4" s="6"/>
      <c r="F4" s="16"/>
      <c r="G4" s="15"/>
      <c r="H4" s="15"/>
      <c r="I4" s="18"/>
      <c r="J4" s="6"/>
      <c r="K4" s="6"/>
      <c r="L4" s="6"/>
      <c r="M4" s="6"/>
      <c r="N4" s="6"/>
      <c r="O4" s="14"/>
    </row>
    <row r="5" spans="1:15" ht="20.149999999999999" customHeight="1" thickBot="1" x14ac:dyDescent="0.25">
      <c r="A5" s="7" t="s">
        <v>15</v>
      </c>
      <c r="B5" s="26"/>
      <c r="C5" s="8"/>
      <c r="D5" s="8"/>
      <c r="E5" s="8"/>
      <c r="F5" s="17"/>
      <c r="G5" s="9"/>
      <c r="H5" s="8"/>
      <c r="I5" s="19"/>
      <c r="J5" s="8"/>
      <c r="K5" s="8"/>
      <c r="L5" s="8"/>
      <c r="M5" s="8"/>
      <c r="N5" s="8"/>
      <c r="O5" s="9"/>
    </row>
    <row r="6" spans="1:15" s="22" customFormat="1" ht="17.25" customHeight="1" x14ac:dyDescent="0.2">
      <c r="A6" s="74" t="s">
        <v>13</v>
      </c>
      <c r="B6" s="68" t="s">
        <v>12</v>
      </c>
      <c r="C6" s="76" t="s">
        <v>1</v>
      </c>
      <c r="D6" s="68" t="s">
        <v>17</v>
      </c>
      <c r="E6" s="83" t="s">
        <v>16</v>
      </c>
      <c r="F6" s="70" t="s">
        <v>18</v>
      </c>
      <c r="G6" s="68" t="s">
        <v>21</v>
      </c>
      <c r="H6" s="78" t="s">
        <v>2</v>
      </c>
      <c r="I6" s="76" t="s">
        <v>3</v>
      </c>
      <c r="J6" s="76" t="s">
        <v>4</v>
      </c>
      <c r="K6" s="68" t="s">
        <v>11</v>
      </c>
      <c r="L6" s="80" t="s">
        <v>9</v>
      </c>
      <c r="M6" s="81"/>
      <c r="N6" s="82"/>
      <c r="O6" s="72" t="s">
        <v>5</v>
      </c>
    </row>
    <row r="7" spans="1:15" s="22" customFormat="1" ht="30.65" customHeight="1" x14ac:dyDescent="0.2">
      <c r="A7" s="75"/>
      <c r="B7" s="69"/>
      <c r="C7" s="77"/>
      <c r="D7" s="69"/>
      <c r="E7" s="84"/>
      <c r="F7" s="71"/>
      <c r="G7" s="69"/>
      <c r="H7" s="79"/>
      <c r="I7" s="77"/>
      <c r="J7" s="77"/>
      <c r="K7" s="69"/>
      <c r="L7" s="25" t="s">
        <v>6</v>
      </c>
      <c r="M7" s="25" t="s">
        <v>7</v>
      </c>
      <c r="N7" s="25" t="s">
        <v>10</v>
      </c>
      <c r="O7" s="73"/>
    </row>
    <row r="8" spans="1:15" s="11" customFormat="1" ht="250" customHeight="1" x14ac:dyDescent="0.2">
      <c r="A8" s="30" t="s">
        <v>24</v>
      </c>
      <c r="B8" s="60" t="s">
        <v>22</v>
      </c>
      <c r="C8" s="31">
        <v>46209</v>
      </c>
      <c r="D8" s="28" t="s">
        <v>34</v>
      </c>
      <c r="E8" s="27" t="s">
        <v>83</v>
      </c>
      <c r="F8" s="29" t="s">
        <v>35</v>
      </c>
      <c r="G8" s="36" t="s">
        <v>61</v>
      </c>
      <c r="H8" s="37">
        <v>3872000</v>
      </c>
      <c r="I8" s="32">
        <v>3872000</v>
      </c>
      <c r="J8" s="33">
        <v>1</v>
      </c>
      <c r="K8" s="61" t="s">
        <v>19</v>
      </c>
      <c r="L8" s="61" t="s">
        <v>19</v>
      </c>
      <c r="M8" s="61" t="s">
        <v>19</v>
      </c>
      <c r="N8" s="61" t="s">
        <v>19</v>
      </c>
      <c r="O8" s="34"/>
    </row>
    <row r="9" spans="1:15" s="11" customFormat="1" ht="248" customHeight="1" x14ac:dyDescent="0.2">
      <c r="A9" s="30" t="s">
        <v>25</v>
      </c>
      <c r="B9" s="60" t="s">
        <v>22</v>
      </c>
      <c r="C9" s="31">
        <v>46204</v>
      </c>
      <c r="D9" s="28" t="s">
        <v>36</v>
      </c>
      <c r="E9" s="27" t="s">
        <v>37</v>
      </c>
      <c r="F9" s="29" t="s">
        <v>38</v>
      </c>
      <c r="G9" s="27" t="s">
        <v>86</v>
      </c>
      <c r="H9" s="32">
        <v>3827432</v>
      </c>
      <c r="I9" s="32">
        <v>3827432</v>
      </c>
      <c r="J9" s="33">
        <v>1</v>
      </c>
      <c r="K9" s="61" t="s">
        <v>19</v>
      </c>
      <c r="L9" s="61" t="s">
        <v>19</v>
      </c>
      <c r="M9" s="61" t="s">
        <v>19</v>
      </c>
      <c r="N9" s="61" t="s">
        <v>19</v>
      </c>
      <c r="O9" s="34" t="s">
        <v>68</v>
      </c>
    </row>
    <row r="10" spans="1:15" s="11" customFormat="1" ht="231" customHeight="1" x14ac:dyDescent="0.2">
      <c r="A10" s="30" t="s">
        <v>26</v>
      </c>
      <c r="B10" s="60" t="s">
        <v>22</v>
      </c>
      <c r="C10" s="31">
        <v>46205</v>
      </c>
      <c r="D10" s="28" t="s">
        <v>39</v>
      </c>
      <c r="E10" s="27" t="s">
        <v>40</v>
      </c>
      <c r="F10" s="29" t="s">
        <v>41</v>
      </c>
      <c r="G10" s="27" t="s">
        <v>62</v>
      </c>
      <c r="H10" s="32">
        <v>94300</v>
      </c>
      <c r="I10" s="32">
        <v>94300</v>
      </c>
      <c r="J10" s="33">
        <v>1</v>
      </c>
      <c r="K10" s="61" t="s">
        <v>19</v>
      </c>
      <c r="L10" s="61" t="s">
        <v>19</v>
      </c>
      <c r="M10" s="61" t="s">
        <v>19</v>
      </c>
      <c r="N10" s="61" t="s">
        <v>19</v>
      </c>
      <c r="O10" s="34" t="s">
        <v>76</v>
      </c>
    </row>
    <row r="11" spans="1:15" s="11" customFormat="1" ht="280" customHeight="1" x14ac:dyDescent="0.2">
      <c r="A11" s="30" t="s">
        <v>77</v>
      </c>
      <c r="B11" s="60" t="s">
        <v>22</v>
      </c>
      <c r="C11" s="31">
        <v>46220</v>
      </c>
      <c r="D11" s="28" t="s">
        <v>78</v>
      </c>
      <c r="E11" s="27" t="s">
        <v>79</v>
      </c>
      <c r="F11" s="29" t="s">
        <v>80</v>
      </c>
      <c r="G11" s="27" t="s">
        <v>87</v>
      </c>
      <c r="H11" s="32">
        <v>29691633</v>
      </c>
      <c r="I11" s="32">
        <v>29040000</v>
      </c>
      <c r="J11" s="33">
        <v>0.9780533121906767</v>
      </c>
      <c r="K11" s="61"/>
      <c r="L11" s="61"/>
      <c r="M11" s="61"/>
      <c r="N11" s="61"/>
      <c r="O11" s="34"/>
    </row>
    <row r="12" spans="1:15" s="11" customFormat="1" ht="364" customHeight="1" x14ac:dyDescent="0.2">
      <c r="A12" s="30" t="s">
        <v>27</v>
      </c>
      <c r="B12" s="60" t="s">
        <v>22</v>
      </c>
      <c r="C12" s="31">
        <v>46210</v>
      </c>
      <c r="D12" s="28" t="s">
        <v>42</v>
      </c>
      <c r="E12" s="27" t="s">
        <v>43</v>
      </c>
      <c r="F12" s="29" t="s">
        <v>44</v>
      </c>
      <c r="G12" s="35" t="s">
        <v>63</v>
      </c>
      <c r="H12" s="32">
        <v>17908000</v>
      </c>
      <c r="I12" s="32">
        <v>17908000</v>
      </c>
      <c r="J12" s="33">
        <v>1</v>
      </c>
      <c r="K12" s="61" t="s">
        <v>19</v>
      </c>
      <c r="L12" s="61" t="s">
        <v>19</v>
      </c>
      <c r="M12" s="61" t="s">
        <v>19</v>
      </c>
      <c r="N12" s="61" t="s">
        <v>19</v>
      </c>
      <c r="O12" s="34"/>
    </row>
    <row r="13" spans="1:15" s="11" customFormat="1" ht="298" customHeight="1" x14ac:dyDescent="0.2">
      <c r="A13" s="30" t="s">
        <v>28</v>
      </c>
      <c r="B13" s="60" t="s">
        <v>22</v>
      </c>
      <c r="C13" s="31">
        <v>46219</v>
      </c>
      <c r="D13" s="28" t="s">
        <v>45</v>
      </c>
      <c r="E13" s="27" t="s">
        <v>46</v>
      </c>
      <c r="F13" s="29" t="s">
        <v>47</v>
      </c>
      <c r="G13" s="35" t="s">
        <v>64</v>
      </c>
      <c r="H13" s="32">
        <v>53856000</v>
      </c>
      <c r="I13" s="32">
        <v>53856000</v>
      </c>
      <c r="J13" s="33">
        <v>1</v>
      </c>
      <c r="K13" s="61" t="s">
        <v>19</v>
      </c>
      <c r="L13" s="61" t="s">
        <v>19</v>
      </c>
      <c r="M13" s="61" t="s">
        <v>19</v>
      </c>
      <c r="N13" s="61" t="s">
        <v>19</v>
      </c>
      <c r="O13" s="34"/>
    </row>
    <row r="14" spans="1:15" s="11" customFormat="1" ht="237" customHeight="1" x14ac:dyDescent="0.2">
      <c r="A14" s="30" t="s">
        <v>29</v>
      </c>
      <c r="B14" s="60" t="s">
        <v>22</v>
      </c>
      <c r="C14" s="31">
        <v>46211</v>
      </c>
      <c r="D14" s="28" t="s">
        <v>48</v>
      </c>
      <c r="E14" s="27" t="s">
        <v>49</v>
      </c>
      <c r="F14" s="29" t="s">
        <v>50</v>
      </c>
      <c r="G14" s="27" t="s">
        <v>60</v>
      </c>
      <c r="H14" s="32">
        <v>28050000</v>
      </c>
      <c r="I14" s="32">
        <v>28050000</v>
      </c>
      <c r="J14" s="33">
        <v>1</v>
      </c>
      <c r="K14" s="61" t="s">
        <v>19</v>
      </c>
      <c r="L14" s="61" t="s">
        <v>19</v>
      </c>
      <c r="M14" s="61" t="s">
        <v>19</v>
      </c>
      <c r="N14" s="61" t="s">
        <v>19</v>
      </c>
      <c r="O14" s="34"/>
    </row>
    <row r="15" spans="1:15" s="38" customFormat="1" ht="251.5" customHeight="1" x14ac:dyDescent="0.2">
      <c r="A15" s="39" t="s">
        <v>70</v>
      </c>
      <c r="B15" s="60" t="s">
        <v>22</v>
      </c>
      <c r="C15" s="40">
        <v>46232</v>
      </c>
      <c r="D15" s="28" t="s">
        <v>72</v>
      </c>
      <c r="E15" s="41" t="s">
        <v>81</v>
      </c>
      <c r="F15" s="29">
        <v>6010701025710</v>
      </c>
      <c r="G15" s="41" t="s">
        <v>74</v>
      </c>
      <c r="H15" s="42">
        <v>165816530</v>
      </c>
      <c r="I15" s="42">
        <v>165816530</v>
      </c>
      <c r="J15" s="33">
        <v>1</v>
      </c>
      <c r="K15" s="61" t="s">
        <v>19</v>
      </c>
      <c r="L15" s="61" t="s">
        <v>19</v>
      </c>
      <c r="M15" s="61" t="s">
        <v>19</v>
      </c>
      <c r="N15" s="61" t="s">
        <v>19</v>
      </c>
      <c r="O15" s="34" t="s">
        <v>84</v>
      </c>
    </row>
    <row r="16" spans="1:15" s="38" customFormat="1" ht="135.5" customHeight="1" x14ac:dyDescent="0.2">
      <c r="A16" s="39" t="s">
        <v>71</v>
      </c>
      <c r="B16" s="60" t="s">
        <v>22</v>
      </c>
      <c r="C16" s="40">
        <v>46230</v>
      </c>
      <c r="D16" s="28" t="s">
        <v>73</v>
      </c>
      <c r="E16" s="41" t="s">
        <v>82</v>
      </c>
      <c r="F16" s="29">
        <v>4010401041514</v>
      </c>
      <c r="G16" s="41" t="s">
        <v>75</v>
      </c>
      <c r="H16" s="42">
        <v>26734988</v>
      </c>
      <c r="I16" s="42">
        <v>26734988</v>
      </c>
      <c r="J16" s="33">
        <v>1</v>
      </c>
      <c r="K16" s="61" t="s">
        <v>19</v>
      </c>
      <c r="L16" s="61" t="s">
        <v>19</v>
      </c>
      <c r="M16" s="61" t="s">
        <v>19</v>
      </c>
      <c r="N16" s="61" t="s">
        <v>19</v>
      </c>
      <c r="O16" s="34" t="s">
        <v>85</v>
      </c>
    </row>
    <row r="17" spans="1:15" s="11" customFormat="1" ht="236.5" customHeight="1" x14ac:dyDescent="0.2">
      <c r="A17" s="43" t="s">
        <v>30</v>
      </c>
      <c r="B17" s="62" t="s">
        <v>22</v>
      </c>
      <c r="C17" s="44">
        <v>46205</v>
      </c>
      <c r="D17" s="45" t="s">
        <v>51</v>
      </c>
      <c r="E17" s="46" t="s">
        <v>52</v>
      </c>
      <c r="F17" s="47">
        <v>7011201001655</v>
      </c>
      <c r="G17" s="48" t="s">
        <v>65</v>
      </c>
      <c r="H17" s="49">
        <v>34829003</v>
      </c>
      <c r="I17" s="49">
        <v>34100000</v>
      </c>
      <c r="J17" s="50">
        <v>0.97906908216695154</v>
      </c>
      <c r="K17" s="63" t="s">
        <v>19</v>
      </c>
      <c r="L17" s="63" t="s">
        <v>19</v>
      </c>
      <c r="M17" s="63" t="s">
        <v>19</v>
      </c>
      <c r="N17" s="63" t="s">
        <v>19</v>
      </c>
      <c r="O17" s="51"/>
    </row>
    <row r="18" spans="1:15" s="11" customFormat="1" ht="227" customHeight="1" x14ac:dyDescent="0.2">
      <c r="A18" s="30" t="s">
        <v>31</v>
      </c>
      <c r="B18" s="60" t="s">
        <v>22</v>
      </c>
      <c r="C18" s="31">
        <v>46218</v>
      </c>
      <c r="D18" s="28" t="s">
        <v>58</v>
      </c>
      <c r="E18" s="27" t="s">
        <v>53</v>
      </c>
      <c r="F18" s="29">
        <v>5013201004656</v>
      </c>
      <c r="G18" s="27" t="s">
        <v>69</v>
      </c>
      <c r="H18" s="32">
        <v>11082280</v>
      </c>
      <c r="I18" s="32">
        <v>11082280</v>
      </c>
      <c r="J18" s="33">
        <v>1</v>
      </c>
      <c r="K18" s="61" t="s">
        <v>19</v>
      </c>
      <c r="L18" s="61" t="s">
        <v>19</v>
      </c>
      <c r="M18" s="61" t="s">
        <v>19</v>
      </c>
      <c r="N18" s="61" t="s">
        <v>19</v>
      </c>
      <c r="O18" s="34"/>
    </row>
    <row r="19" spans="1:15" s="11" customFormat="1" ht="219" customHeight="1" x14ac:dyDescent="0.2">
      <c r="A19" s="30" t="s">
        <v>32</v>
      </c>
      <c r="B19" s="60" t="s">
        <v>22</v>
      </c>
      <c r="C19" s="31">
        <v>46218</v>
      </c>
      <c r="D19" s="28" t="s">
        <v>59</v>
      </c>
      <c r="E19" s="27" t="s">
        <v>54</v>
      </c>
      <c r="F19" s="29">
        <v>5011601000952</v>
      </c>
      <c r="G19" s="27" t="s">
        <v>67</v>
      </c>
      <c r="H19" s="32">
        <v>8910000</v>
      </c>
      <c r="I19" s="32">
        <v>8910000</v>
      </c>
      <c r="J19" s="33">
        <v>1</v>
      </c>
      <c r="K19" s="61" t="s">
        <v>19</v>
      </c>
      <c r="L19" s="61" t="s">
        <v>19</v>
      </c>
      <c r="M19" s="61" t="s">
        <v>19</v>
      </c>
      <c r="N19" s="61" t="s">
        <v>19</v>
      </c>
      <c r="O19" s="34"/>
    </row>
    <row r="20" spans="1:15" s="11" customFormat="1" ht="224" customHeight="1" thickBot="1" x14ac:dyDescent="0.25">
      <c r="A20" s="52" t="s">
        <v>33</v>
      </c>
      <c r="B20" s="64" t="s">
        <v>22</v>
      </c>
      <c r="C20" s="53">
        <v>46209</v>
      </c>
      <c r="D20" s="54" t="s">
        <v>55</v>
      </c>
      <c r="E20" s="55" t="s">
        <v>56</v>
      </c>
      <c r="F20" s="56" t="s">
        <v>57</v>
      </c>
      <c r="G20" s="55" t="s">
        <v>66</v>
      </c>
      <c r="H20" s="57">
        <v>50457000</v>
      </c>
      <c r="I20" s="57">
        <v>49500000</v>
      </c>
      <c r="J20" s="58">
        <v>0.98103335513407453</v>
      </c>
      <c r="K20" s="65" t="s">
        <v>19</v>
      </c>
      <c r="L20" s="65" t="s">
        <v>19</v>
      </c>
      <c r="M20" s="65" t="s">
        <v>19</v>
      </c>
      <c r="N20" s="65" t="s">
        <v>19</v>
      </c>
      <c r="O20" s="59"/>
    </row>
    <row r="21" spans="1:15" x14ac:dyDescent="0.2">
      <c r="A21" s="3" t="s">
        <v>20</v>
      </c>
    </row>
  </sheetData>
  <autoFilter ref="A6:R21" xr:uid="{00000000-0001-0000-0000-000000000000}">
    <filterColumn colId="11" showButton="0"/>
    <filterColumn colId="12" showButton="0"/>
  </autoFilter>
  <sortState xmlns:xlrd2="http://schemas.microsoft.com/office/spreadsheetml/2017/richdata2" ref="A8:O151">
    <sortCondition ref="C8:C151"/>
  </sortState>
  <customSheetViews>
    <customSheetView guid="{A0EC3A8C-9154-40C5-8747-ED1E1D4BD7A5}" scale="65" showPageBreaks="1" view="pageBreakPreview">
      <selection activeCell="A6" sqref="A6:A7"/>
    </customSheetView>
  </customSheetViews>
  <mergeCells count="14">
    <mergeCell ref="A2:O2"/>
    <mergeCell ref="G6:G7"/>
    <mergeCell ref="F6:F7"/>
    <mergeCell ref="O6:O7"/>
    <mergeCell ref="A6:A7"/>
    <mergeCell ref="B6:B7"/>
    <mergeCell ref="C6:C7"/>
    <mergeCell ref="H6:H7"/>
    <mergeCell ref="I6:I7"/>
    <mergeCell ref="D6:D7"/>
    <mergeCell ref="J6:J7"/>
    <mergeCell ref="K6:K7"/>
    <mergeCell ref="L6:N6"/>
    <mergeCell ref="E6:E7"/>
  </mergeCells>
  <phoneticPr fontId="11"/>
  <dataValidations count="2">
    <dataValidation imeMode="on" allowBlank="1" showInputMessage="1" showErrorMessage="1" sqref="A8:A20" xr:uid="{305E786D-F2D0-436F-BD6D-AF1C4171C21B}"/>
    <dataValidation allowBlank="1" showInputMessage="1" showErrorMessage="1" prompt="英数字は半角入力" sqref="E8:E20" xr:uid="{9B465D78-A65E-4D01-A375-99A0B5C3B9EA}"/>
  </dataValidations>
  <pageMargins left="0.70866141732283472" right="0.70866141732283472" top="0.74803149606299213" bottom="0.74803149606299213" header="0.31496062992125984" footer="0.31496062992125984"/>
  <pageSetup paperSize="8" scale="44" fitToHeight="0" orientation="landscape"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customSheetViews>
    <customSheetView guid="{A0EC3A8C-9154-40C5-8747-ED1E1D4BD7A5}" state="hidden"/>
  </customSheetViews>
  <phoneticPr fontId="7"/>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A6BE90-39EE-41DD-B73F-10E593D991E6}">
  <ds:schemaRefs>
    <ds:schemaRef ds:uri="http://schemas.microsoft.com/sharepoint/v3/contenttype/forms"/>
  </ds:schemaRefs>
</ds:datastoreItem>
</file>

<file path=customXml/itemProps2.xml><?xml version="1.0" encoding="utf-8"?>
<ds:datastoreItem xmlns:ds="http://schemas.openxmlformats.org/officeDocument/2006/customXml" ds:itemID="{EB63E37A-79FD-4E4B-A587-25D9A5AD49B1}">
  <ds:schemaRefs>
    <ds:schemaRef ds:uri="a22d0dd3-b1ee-4818-93a2-be24b3643deb"/>
    <ds:schemaRef ds:uri="http://schemas.microsoft.com/office/infopath/2007/PartnerControls"/>
    <ds:schemaRef ds:uri="http://purl.org/dc/terms/"/>
    <ds:schemaRef ds:uri="http://schemas.microsoft.com/office/2006/metadata/properties"/>
    <ds:schemaRef ds:uri="55ed50ef-87fa-47af-b1f0-bc5afea35023"/>
    <ds:schemaRef ds:uri="http://purl.org/dc/dcmitype/"/>
    <ds:schemaRef ds:uri="http://www.w3.org/XML/1998/namespace"/>
    <ds:schemaRef ds:uri="http://schemas.microsoft.com/office/2006/documentManagement/typ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6DF7873-9D5A-4BD5-8A89-3BB40CAAC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dd3-b1ee-4818-93a2-be24b3643deb"/>
    <ds:schemaRef ds:uri="55ed50ef-87fa-47af-b1f0-bc5afea350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R8FY_7月庁費随契</vt:lpstr>
      <vt:lpstr>Sheet1</vt:lpstr>
      <vt:lpstr>'R8FY_7月庁費随契'!Print_Titles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0x010100C41F0D71D6FD1142A7F2BC1830FD2112</vt:lpwstr>
  </property>
  <property fmtid="{D5CDD505-2E9C-101B-9397-08002B2CF9AE}" pid="3" name="Order">
    <vt:r8>25205500</vt:r8>
  </property>
  <property fmtid="{D5CDD505-2E9C-101B-9397-08002B2CF9AE}" pid="4" name="MediaServiceImageTags">
    <vt:lpwstr/>
  </property>
</Properties>
</file>