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calcChain+xml" PartName="/xl/calcChain.xml"/>
  <Override ContentType="application/vnd.openxmlformats-officedocument.spreadsheetml.externalLink+xml" PartName="/xl/externalLinks/externalLink1.xml"/>
  <Override ContentType="application/vnd.ms-excel.person+xml" PartName="/xl/persons/person.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filterPrivacy="1" defaultThemeVersion="124226"/>
  <xr:revisionPtr revIDLastSave="2954" documentId="14_{CFE47198-78A2-431D-8F60-508B32B5E121}" xr6:coauthVersionLast="47" xr6:coauthVersionMax="47" xr10:uidLastSave="{7EE42010-DB1B-4F2E-BDFE-CEE078EEF1D7}"/>
  <bookViews>
    <workbookView xWindow="-30828" yWindow="-8028" windowWidth="30936" windowHeight="16776" xr2:uid="{00000000-000D-0000-FFFF-FFFF00000000}"/>
  </bookViews>
  <sheets>
    <sheet name="委託費（随意契約）" sheetId="1" r:id="rId1"/>
  </sheets>
  <externalReferences>
    <externalReference r:id="rId2"/>
  </externalReferences>
  <definedNames>
    <definedName name="_xlnm._FilterDatabase" localSheetId="0" hidden="1">'委託費（随意契約）'!$A$7:$O$14</definedName>
    <definedName name="_xlnm.Print_Area" localSheetId="0">'委託費（随意契約）'!$A$1:$P$14</definedName>
    <definedName name="_xlnm.Print_Titles" localSheetId="0">'委託費（随意契約）'!$1:$7</definedName>
    <definedName name="Z_140F382B_0DB9_447B_8DFF_5096F9796907_.wvu.FilterData" localSheetId="0" hidden="1">'委託費（随意契約）'!$A$7:$O$9</definedName>
    <definedName name="Z_62B2EEF8_EE3A_4AA6_99E5_917C1793F78A_.wvu.FilterData" localSheetId="0" hidden="1">'委託費（随意契約）'!$A$7:$O$9</definedName>
    <definedName name="Z_C4649BA3_FD24_4733_854E_17F5C8C3D8FB_.wvu.FilterData" localSheetId="0" hidden="1">'委託費（随意契約）'!$A$7:$O$9</definedName>
    <definedName name="契約方法">[1]契約状況コード表!$F$6:$F$9</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J11" i="1" l="1"/>
  <c r="J13" i="1"/>
  <c r="J9" i="1" l="1"/>
  <c r="J12" i="1"/>
  <c r="J8" i="1"/>
  <c r="J10" i="1" l="1"/>
</calcChain>
</file>

<file path=xl/sharedStrings.xml><?xml version="1.0" encoding="utf-8"?>
<sst xmlns="http://schemas.openxmlformats.org/spreadsheetml/2006/main" count="82" uniqueCount="52">
  <si>
    <t>様式２－４</t>
    <rPh sb="0" eb="2">
      <t>ヨウシキ</t>
    </rPh>
    <phoneticPr fontId="4"/>
  </si>
  <si>
    <t>公共調達の適正化について（平成18年8月25日付財計第2017号）に基づく競争入札に係る情報の公表、
予算執行等に係る情報の公表等に係る指針（平成25年6月28日内閣官房行政改革推進本部事務局） 及び
公益法人に対する支出の公表・点検の方針について（平成24年6月1日　行政改革実行本部決定）　に基づく情報の公開 （物品・役務等）</t>
    <rPh sb="37" eb="39">
      <t>キョウソウ</t>
    </rPh>
    <rPh sb="39" eb="41">
      <t>ニュウサツ</t>
    </rPh>
    <rPh sb="118" eb="120">
      <t>ホウシン</t>
    </rPh>
    <phoneticPr fontId="2"/>
  </si>
  <si>
    <t>【原子力規制委員会】</t>
    <rPh sb="1" eb="4">
      <t>ゲンシリョク</t>
    </rPh>
    <rPh sb="4" eb="6">
      <t>キセイ</t>
    </rPh>
    <rPh sb="6" eb="9">
      <t>イインカイ</t>
    </rPh>
    <phoneticPr fontId="4"/>
  </si>
  <si>
    <t>（委託費：随意契約）</t>
    <rPh sb="1" eb="3">
      <t>イタク</t>
    </rPh>
    <rPh sb="3" eb="4">
      <t>ヒ</t>
    </rPh>
    <rPh sb="5" eb="7">
      <t>ズイイ</t>
    </rPh>
    <rPh sb="7" eb="9">
      <t>ケイヤク</t>
    </rPh>
    <phoneticPr fontId="4"/>
  </si>
  <si>
    <t>委託事業名</t>
    <rPh sb="0" eb="2">
      <t>イタク</t>
    </rPh>
    <rPh sb="2" eb="4">
      <t>ジギョウ</t>
    </rPh>
    <rPh sb="4" eb="5">
      <t>メイ</t>
    </rPh>
    <phoneticPr fontId="2"/>
  </si>
  <si>
    <t>契約担当官等の
氏名並びにその所属する部局の名称及び所在地</t>
    <rPh sb="0" eb="2">
      <t>ケイヤク</t>
    </rPh>
    <rPh sb="2" eb="4">
      <t>タントウ</t>
    </rPh>
    <rPh sb="4" eb="5">
      <t>カン</t>
    </rPh>
    <rPh sb="5" eb="6">
      <t>トウ</t>
    </rPh>
    <rPh sb="8" eb="10">
      <t>シメイ</t>
    </rPh>
    <rPh sb="10" eb="11">
      <t>ナラ</t>
    </rPh>
    <rPh sb="15" eb="17">
      <t>ショゾク</t>
    </rPh>
    <rPh sb="19" eb="21">
      <t>ブキョク</t>
    </rPh>
    <rPh sb="22" eb="24">
      <t>メイショウ</t>
    </rPh>
    <rPh sb="24" eb="25">
      <t>オヨ</t>
    </rPh>
    <rPh sb="26" eb="29">
      <t>ショザイチ</t>
    </rPh>
    <phoneticPr fontId="2"/>
  </si>
  <si>
    <t>契約を締結した日</t>
    <rPh sb="0" eb="2">
      <t>ケイヤク</t>
    </rPh>
    <rPh sb="3" eb="5">
      <t>テイケツ</t>
    </rPh>
    <rPh sb="7" eb="8">
      <t>ヒ</t>
    </rPh>
    <phoneticPr fontId="2"/>
  </si>
  <si>
    <t>契約の相手方の
商号又は名称</t>
    <rPh sb="0" eb="2">
      <t>ケイヤク</t>
    </rPh>
    <rPh sb="3" eb="6">
      <t>アイテガタ</t>
    </rPh>
    <rPh sb="8" eb="10">
      <t>ショウゴウ</t>
    </rPh>
    <rPh sb="10" eb="11">
      <t>マタ</t>
    </rPh>
    <rPh sb="12" eb="14">
      <t>メイショウ</t>
    </rPh>
    <phoneticPr fontId="2"/>
  </si>
  <si>
    <t>契約の相手方の
住所</t>
    <rPh sb="8" eb="10">
      <t>ジュウショ</t>
    </rPh>
    <phoneticPr fontId="4"/>
  </si>
  <si>
    <t>法人番号</t>
    <rPh sb="0" eb="2">
      <t>ホウジン</t>
    </rPh>
    <rPh sb="2" eb="4">
      <t>バンゴウ</t>
    </rPh>
    <phoneticPr fontId="4"/>
  </si>
  <si>
    <t>随意契約によることとした会計法令の根拠条文及び理由
（企画競争又は公募）</t>
    <rPh sb="0" eb="2">
      <t>ズイイ</t>
    </rPh>
    <rPh sb="2" eb="4">
      <t>ケイヤク</t>
    </rPh>
    <rPh sb="12" eb="14">
      <t>カイケイ</t>
    </rPh>
    <rPh sb="14" eb="16">
      <t>ホウレイ</t>
    </rPh>
    <rPh sb="17" eb="19">
      <t>コンキョ</t>
    </rPh>
    <rPh sb="19" eb="21">
      <t>ジョウブン</t>
    </rPh>
    <rPh sb="21" eb="22">
      <t>オヨ</t>
    </rPh>
    <rPh sb="23" eb="25">
      <t>リユウ</t>
    </rPh>
    <rPh sb="27" eb="29">
      <t>キカク</t>
    </rPh>
    <rPh sb="29" eb="31">
      <t>キョウソウ</t>
    </rPh>
    <rPh sb="31" eb="32">
      <t>マタ</t>
    </rPh>
    <rPh sb="33" eb="35">
      <t>コウボ</t>
    </rPh>
    <phoneticPr fontId="2"/>
  </si>
  <si>
    <t>予定価格（円）</t>
    <rPh sb="0" eb="2">
      <t>ヨテイ</t>
    </rPh>
    <rPh sb="2" eb="4">
      <t>カカク</t>
    </rPh>
    <rPh sb="5" eb="6">
      <t>エン</t>
    </rPh>
    <phoneticPr fontId="2"/>
  </si>
  <si>
    <t>契約金額（円）</t>
    <rPh sb="0" eb="2">
      <t>ケイヤク</t>
    </rPh>
    <rPh sb="2" eb="4">
      <t>キンガク</t>
    </rPh>
    <rPh sb="5" eb="6">
      <t>エン</t>
    </rPh>
    <phoneticPr fontId="2"/>
  </si>
  <si>
    <t>落札率（％）</t>
    <rPh sb="0" eb="2">
      <t>ラクサツ</t>
    </rPh>
    <rPh sb="2" eb="3">
      <t>リツ</t>
    </rPh>
    <phoneticPr fontId="2"/>
  </si>
  <si>
    <t>再就職者の
役員の数
(人）</t>
    <rPh sb="0" eb="4">
      <t>サイシュウショクシャ</t>
    </rPh>
    <rPh sb="6" eb="8">
      <t>ヤクイン</t>
    </rPh>
    <rPh sb="9" eb="10">
      <t>カズ</t>
    </rPh>
    <rPh sb="12" eb="13">
      <t>ニン</t>
    </rPh>
    <phoneticPr fontId="2"/>
  </si>
  <si>
    <t>公益法人の場合※</t>
    <rPh sb="0" eb="2">
      <t>コウエキ</t>
    </rPh>
    <rPh sb="2" eb="4">
      <t>ホウジン</t>
    </rPh>
    <rPh sb="5" eb="7">
      <t>バアイ</t>
    </rPh>
    <phoneticPr fontId="2"/>
  </si>
  <si>
    <t>備考</t>
    <rPh sb="0" eb="2">
      <t>ビコウ</t>
    </rPh>
    <phoneticPr fontId="2"/>
  </si>
  <si>
    <t>公益法人の区分※</t>
    <rPh sb="0" eb="2">
      <t>コウエキ</t>
    </rPh>
    <rPh sb="2" eb="4">
      <t>ホウジン</t>
    </rPh>
    <rPh sb="5" eb="7">
      <t>クブン</t>
    </rPh>
    <phoneticPr fontId="2"/>
  </si>
  <si>
    <t>国所管、都道府県所管の区分</t>
    <rPh sb="4" eb="8">
      <t>トドウフケン</t>
    </rPh>
    <phoneticPr fontId="2"/>
  </si>
  <si>
    <t>応札・応募者数</t>
    <rPh sb="6" eb="7">
      <t>スウ</t>
    </rPh>
    <phoneticPr fontId="2"/>
  </si>
  <si>
    <t>※公益法人の区分において、「公財」は、「公益財団法人」、「公社」は「公益社団法人」、「特財」は、「特例財団法人」、「特社」は「特例社団法人」をいう。</t>
    <rPh sb="1" eb="3">
      <t>コウエキ</t>
    </rPh>
    <rPh sb="3" eb="5">
      <t>ホウジン</t>
    </rPh>
    <rPh sb="6" eb="8">
      <t>クブン</t>
    </rPh>
    <rPh sb="29" eb="31">
      <t>コウシャ</t>
    </rPh>
    <rPh sb="34" eb="36">
      <t>コウエキ</t>
    </rPh>
    <rPh sb="36" eb="38">
      <t>シャダン</t>
    </rPh>
    <rPh sb="38" eb="40">
      <t>ホウジン</t>
    </rPh>
    <rPh sb="58" eb="59">
      <t>トク</t>
    </rPh>
    <rPh sb="59" eb="60">
      <t>シャ</t>
    </rPh>
    <rPh sb="63" eb="65">
      <t>トクレイ</t>
    </rPh>
    <rPh sb="65" eb="67">
      <t>シャダン</t>
    </rPh>
    <rPh sb="67" eb="69">
      <t>ホウジン</t>
    </rPh>
    <phoneticPr fontId="3"/>
  </si>
  <si>
    <t>―</t>
  </si>
  <si>
    <t>―</t>
    <phoneticPr fontId="4"/>
  </si>
  <si>
    <t>支出負担行為担当官
原子力規制委員会原子力規制庁
長官官房参事官　谷　直哉
東京都港区六本木１－９－９</t>
    <phoneticPr fontId="4"/>
  </si>
  <si>
    <t>令和８年度　第１四半期（令和８年６月）</t>
    <rPh sb="0" eb="2">
      <t>レイワ</t>
    </rPh>
    <rPh sb="3" eb="5">
      <t>ネンド</t>
    </rPh>
    <rPh sb="6" eb="7">
      <t>ダイ</t>
    </rPh>
    <rPh sb="8" eb="11">
      <t>シハンキ</t>
    </rPh>
    <rPh sb="12" eb="14">
      <t>レイワ</t>
    </rPh>
    <rPh sb="15" eb="16">
      <t>ネン</t>
    </rPh>
    <rPh sb="17" eb="18">
      <t>ガツ</t>
    </rPh>
    <phoneticPr fontId="4"/>
  </si>
  <si>
    <t>山形県</t>
    <rPh sb="0" eb="3">
      <t>ヤマガタケン</t>
    </rPh>
    <phoneticPr fontId="4"/>
  </si>
  <si>
    <t>鳥取県</t>
    <rPh sb="0" eb="3">
      <t>トットリケン</t>
    </rPh>
    <phoneticPr fontId="4"/>
  </si>
  <si>
    <t>山形県山形市松波二丁目８番１号</t>
  </si>
  <si>
    <t>鳥取県鳥取市東町一丁目２２０番地</t>
    <phoneticPr fontId="4"/>
  </si>
  <si>
    <t>　本事業では、昭和32年に開始して以来50年以上に亘り、全国各都道府県による空間線量率の測定や環境試料の放射能測定を継続して実施している。これらの継続性を確保しつつ、緊急時の対応を含め引き続き安定的に事業を実施する必要があることから、各都道府県が唯一の実施者であり、会計法第２９条の３第４項の規定に基づき契約の性質又は目的が競争を許さない場合として、随意契約の相手方として47都道府県を選定する。</t>
    <phoneticPr fontId="4"/>
  </si>
  <si>
    <t>7000020310000</t>
    <phoneticPr fontId="4"/>
  </si>
  <si>
    <t>5000020060003</t>
    <phoneticPr fontId="4"/>
  </si>
  <si>
    <t>5050005005266</t>
    <phoneticPr fontId="4"/>
  </si>
  <si>
    <t>6050005002007</t>
    <phoneticPr fontId="4"/>
  </si>
  <si>
    <t>国立研究開発法人
日本原子力研究開発機構</t>
    <phoneticPr fontId="4"/>
  </si>
  <si>
    <t>茨城県那珂郡東海村
大字舟石川７６５番地１</t>
    <phoneticPr fontId="4"/>
  </si>
  <si>
    <t>茨城県つくば市天王台１丁目１番１</t>
    <phoneticPr fontId="4"/>
  </si>
  <si>
    <t>令和８年度軽水炉等改良技術確証試験等委託費（大型混合酸化物燃料加工施設保障措置機器性能確認試験（搬送容器測定架台の設計等））事業</t>
    <phoneticPr fontId="4"/>
  </si>
  <si>
    <t>令和８年度原子力施設等防災対策等委託費（東京電力福島第一原子力発電所原子炉建屋内における燃料デブリに含まれる重元素核種の同定に関する調査）事業</t>
    <phoneticPr fontId="4"/>
  </si>
  <si>
    <t>4420001011339</t>
    <phoneticPr fontId="4"/>
  </si>
  <si>
    <t>青森県上北郡六ヶ所村大字尾駮字沖付4番地108</t>
    <phoneticPr fontId="4"/>
  </si>
  <si>
    <t>茨城県那珂郡東海村大字舟石川７６５番地１</t>
    <phoneticPr fontId="4"/>
  </si>
  <si>
    <t>　本事業は、ETCCを用いた放射性プルーム可視化手法について放射性物質の拡散シミュレーション等を用いて検討を行うものであり、本事業を実施するにあたってはETCCの動作原理及び緊急時モニタリングへの応用に関する知見が必要となる。
ETCCは国立大学法人京都大学がγ線による天体観測のために開発した検出器であり、医療分野や除染等への応用が検討されているものの製品化へ向けた検討の途上となっており、ETCCに関する知見を有する者はごく一部に限られる。また、緊急
時モニタリングの分野においては、国立研究開発法人日本原子力研究開発機構のみが京都大学と連携し研究を行った実績（※）がある。このことから、同機構は本事業を実施することができる唯一の者であると考えられる。
　しかし、必ずしも他の参加者がいないとは言い切れないため、令和８年２月２日から令和８年２月１３日までの期間、入札参加意志を持つ者を調査（公募）したところ、国立研究開発法人日本原子力研究開発機構１者のみから登録があったため、会計法第２９条の３第４項の規定に基づき契約の性質又は目的が競争を許さない場合として、本事業の契約相手方として国立研究開発法人日本原子力研究開発機構と随意契約を締結することとした。</t>
    <rPh sb="358" eb="360">
      <t>レイワ</t>
    </rPh>
    <rPh sb="361" eb="362">
      <t>ネン</t>
    </rPh>
    <rPh sb="363" eb="364">
      <t>ガツ</t>
    </rPh>
    <rPh sb="365" eb="366">
      <t>ヒ</t>
    </rPh>
    <rPh sb="368" eb="370">
      <t>レイワ</t>
    </rPh>
    <rPh sb="371" eb="372">
      <t>ネン</t>
    </rPh>
    <rPh sb="373" eb="374">
      <t>ガツ</t>
    </rPh>
    <rPh sb="376" eb="377">
      <t>ヒ</t>
    </rPh>
    <rPh sb="380" eb="382">
      <t>キカン</t>
    </rPh>
    <rPh sb="383" eb="385">
      <t>ニュウサツ</t>
    </rPh>
    <rPh sb="385" eb="389">
      <t>サンカイシ</t>
    </rPh>
    <rPh sb="390" eb="391">
      <t>モ</t>
    </rPh>
    <rPh sb="392" eb="393">
      <t>モノ</t>
    </rPh>
    <rPh sb="394" eb="396">
      <t>チョウサ</t>
    </rPh>
    <rPh sb="397" eb="399">
      <t>コウボ</t>
    </rPh>
    <rPh sb="406" eb="408">
      <t>コクリツ</t>
    </rPh>
    <rPh sb="408" eb="410">
      <t>ケンキュウ</t>
    </rPh>
    <rPh sb="410" eb="412">
      <t>カイハツ</t>
    </rPh>
    <rPh sb="412" eb="414">
      <t>ホウジン</t>
    </rPh>
    <rPh sb="414" eb="416">
      <t>ニホン</t>
    </rPh>
    <rPh sb="416" eb="419">
      <t>ゲンシリョク</t>
    </rPh>
    <rPh sb="419" eb="421">
      <t>ケンキュウ</t>
    </rPh>
    <rPh sb="421" eb="423">
      <t>カイハツ</t>
    </rPh>
    <rPh sb="423" eb="425">
      <t>キコウ</t>
    </rPh>
    <rPh sb="426" eb="427">
      <t>シャ</t>
    </rPh>
    <rPh sb="431" eb="433">
      <t>トウロク</t>
    </rPh>
    <rPh sb="482" eb="483">
      <t>ホン</t>
    </rPh>
    <rPh sb="483" eb="485">
      <t>ジギョウ</t>
    </rPh>
    <rPh sb="486" eb="488">
      <t>ケイヤク</t>
    </rPh>
    <rPh sb="488" eb="491">
      <t>アイテガタ</t>
    </rPh>
    <rPh sb="514" eb="516">
      <t>ズイイ</t>
    </rPh>
    <rPh sb="516" eb="518">
      <t>ケイヤク</t>
    </rPh>
    <rPh sb="519" eb="521">
      <t>テイケツ</t>
    </rPh>
    <phoneticPr fontId="4"/>
  </si>
  <si>
    <t>　本事業は令和7年度までの原子力施設等防災対策等委託費（コンポーネント火災時熱劣化評価試験）事業にて国立大学法人筑波大学（以下「筑波大学」という。）において整備した試験体系により試験データを拡充するとともに、過年度事業で整備した火災時のケーブルの絶縁性能変化の評価手法により試験データを整理・分析し、絶縁性能変化に関する知見を拡充するものである。
　これらの実施には、令和7年度までの試験と同一環境を再現し、同等以上の測定技術及びデータの整理・分析手法をもって実行することが必須であるものの、測定環境等を同等とするには測定端子の配置等の特有のノウハウが必要である。具体的には「①火災時の高温環境を模擬するための試験体系を構築するためのノウハウ」、「②高温環境下におけるケーブルの絶縁性能に関するデータを測定するためのノウハウ」、「③ケーブルの絶縁性能変化に関する知見を取得するための試
験データの整理・分析に関するノウハウ」、「④ケーブルの経年劣化処理の方法に関するノウハウ」
が必要となる。 
　これらのノウハウは令和7年度までの「原子力施設等防災対策等委託費（コンポーネント火災時熱劣化評価試験）事業に関する委託契約書」第24条の1（バイ・ドール）の約定に基づき筑波大学が保有しているため、実火災環境を模擬した試験体系を構築して試験データを測定でき、かつ過年度までの試験と同一環境で実行する技能及び過年度までの試験データの分析・評価の技能を唯一有する筑波大学との契約締結が必須である。
　以上の理由から、会計法第29条の3第4項の規定に基づき契約の性質又は目的が競争を許さない場合として、本委託業務の契約相手方として筑波大学と随意契約を締結するものである。</t>
    <phoneticPr fontId="4"/>
  </si>
  <si>
    <t>　本事業は、J-MOX に設置される保障措置機器（査察機器）とその架台の設計に係る作業であるが、そもそも、保障措置機器に係る情報は保障措置関係者間に限定開示された管理が行われており、関係者以外の第三者に業務を委託することは不可能であるため、情報管理の面において業務遂行できるのは上記関係者である日本原燃株式会社のみである。
　また、工程管理においても、J-MOXを構成する設備、機器及び付属するケーブル、配管、点検用架台、防消火設備等狭隘な作業環境で他の工事と工程を調整しつつ、必要な情報を収集、整理し、大型の測定機器であるAMGBとその架台の設置・保守のスペースを確保し調整、確保等できるのは日本原燃株式会社以外にない。
　以上のことから、会計法第２９条の３第４項の規定に基づき契約の性質又は目的が競争を許さない場合として、日本原燃株式会社と随意契約するものである。</t>
    <phoneticPr fontId="4"/>
  </si>
  <si>
    <t>　本事業では、事故進展過程の理解において重要な重元素由来の中性子挙動について、数値計算及び実験を行うことになるが、実験においては中性子源と中性子計測器が必要となる。特に中性子源としては、中性子の出力制御が可能なものであり、かつ、燃料として1Fの炉心と同様の化学組成である酸化ウランが必須となる。
　一般に中性子源としては、放射性同位元素、原子炉又は臨界実験装置が考えられるが、このうち、中性子の出力制御可能なものは原子炉あるいは臨界実験装置に限定される。原子力規制委員会の許認可を受けた施設のうち稼働中のものは国立大学法人京都大学（KUCA・KUR）・近畿大学（UTR-KINKI）・国立研究開発法人日本原子力研究開発機構（NSRR・STACY・JRR-3・HTTR）の７つあり、このうち燃料として軽水炉燃料と同様の燃料組成である酸化ウランの許認可を有するのは、国立研究開発法人日本原子力研究開発機構のSTACYのみである。
　以上のことから、会計法第２９条の３第４項の規定に基づき契約の性質又は目的が競争を許さない場合として、本委託業務の契約相手方として国立研究開発法人日本原子力研究開発機構と随意契約を行うものである。</t>
    <phoneticPr fontId="4"/>
  </si>
  <si>
    <t>令和８年度原子力施設等防災対策等委託費（電子飛跡検出型コンプトンカメラを使用した放射性プルームの可視化手法の検討）事業</t>
    <phoneticPr fontId="4"/>
  </si>
  <si>
    <t>令和８年度原子力施設等防災対策等委託費（コンポーネント火災時熱劣化評価試験）事業</t>
    <phoneticPr fontId="4"/>
  </si>
  <si>
    <t>日本原燃
株式会社</t>
    <phoneticPr fontId="4"/>
  </si>
  <si>
    <t>国立大学法人
筑波大学</t>
    <phoneticPr fontId="4"/>
  </si>
  <si>
    <t>令和８年度原子力施設等防災対策等委託費「環境放射能水準調査」事業（鳥取県）（変更契約）</t>
    <rPh sb="38" eb="40">
      <t>ヘンコウ</t>
    </rPh>
    <rPh sb="40" eb="42">
      <t>ケイヤク</t>
    </rPh>
    <phoneticPr fontId="4"/>
  </si>
  <si>
    <t>令和８年度原子力施設等防災対策等委託費「環境放射能水準調査」事業（山形県）（変更契約）</t>
    <rPh sb="38" eb="40">
      <t>ヘンコウ</t>
    </rPh>
    <rPh sb="40" eb="42">
      <t>ケイヤク</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</si>
</sst>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x14ac:knownFonts="1">
    <font>
      <sz val="11"/>
      <color theme="1"/>
      <name val="ＭＳ Ｐゴシック"/>
      <family val="3"/>
      <charset val="128"/>
      <scheme val="minor"/>
    </font>
    <font>
      <sz val="11"/>
      <color theme="1"/>
      <name val="ＭＳ Ｐゴシック"/>
      <family val="2"/>
      <charset val="128"/>
      <scheme val="minor"/>
    </font>
    <font>
      <sz val="6"/>
      <name val="ＭＳ Ｐゴシック"/>
      <family val="3"/>
      <charset val="128"/>
    </font>
    <font>
      <sz val="11"/>
      <name val="ＭＳ Ｐゴシック"/>
      <family val="3"/>
      <charset val="128"/>
    </font>
    <font>
      <sz val="6"/>
      <name val="ＭＳ Ｐゴシック"/>
      <family val="3"/>
      <charset val="128"/>
    </font>
    <font>
      <sz val="11"/>
      <color theme="1"/>
      <name val="ＭＳ Ｐゴシック"/>
      <family val="3"/>
      <charset val="128"/>
      <scheme val="minor"/>
    </font>
    <font>
      <sz val="11"/>
      <color theme="0"/>
      <name val="ＭＳ Ｐゴシック"/>
      <family val="3"/>
      <charset val="128"/>
      <scheme val="minor"/>
    </font>
    <font>
      <b/>
      <sz val="18"/>
      <color theme="3"/>
      <name val="ＭＳ Ｐゴシック"/>
      <family val="3"/>
      <charset val="128"/>
      <scheme val="major"/>
    </font>
    <font>
      <b/>
      <sz val="11"/>
      <color theme="0"/>
      <name val="ＭＳ Ｐゴシック"/>
      <family val="3"/>
      <charset val="128"/>
      <scheme val="minor"/>
    </font>
    <font>
      <sz val="11"/>
      <color rgb="FF9C6500"/>
      <name val="ＭＳ Ｐゴシック"/>
      <family val="3"/>
      <charset val="128"/>
      <scheme val="minor"/>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rgb="FFFF0000"/>
      <name val="ＭＳ Ｐゴシック"/>
      <family val="3"/>
      <charset val="128"/>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theme="1"/>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
      <sz val="18"/>
      <name val="ＭＳ Ｐゴシック"/>
      <family val="3"/>
      <charset val="128"/>
      <scheme val="minor"/>
    </font>
    <font>
      <sz val="20"/>
      <name val="ＭＳ Ｐゴシック"/>
      <family val="3"/>
      <charset val="128"/>
      <scheme val="minor"/>
    </font>
  </fonts>
  <fills count="34">
    <fill>
      <patternFill patternType="none"/>
    </fill>
    <fill>
      <patternFill patternType="gray125"/>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A5A5A5"/>
      </patternFill>
    </fill>
    <fill>
      <patternFill patternType="solid">
        <fgColor rgb="FFFFEB9C"/>
      </patternFill>
    </fill>
    <fill>
      <patternFill patternType="solid">
        <fgColor rgb="FFFFFFCC"/>
      </patternFill>
    </fill>
    <fill>
      <patternFill patternType="solid">
        <fgColor rgb="FFFFC7CE"/>
      </patternFill>
    </fill>
    <fill>
      <patternFill patternType="solid">
        <fgColor rgb="FFF2F2F2"/>
      </patternFill>
    </fill>
    <fill>
      <patternFill patternType="solid">
        <fgColor rgb="FFFFCC99"/>
      </patternFill>
    </fill>
    <fill>
      <patternFill patternType="solid">
        <fgColor rgb="FFC6EFCE"/>
      </patternFill>
    </fill>
    <fill>
      <patternFill patternType="solid">
        <fgColor theme="0"/>
        <bgColor indexed="64"/>
      </patternFill>
    </fill>
  </fills>
  <borders count="28">
    <border>
      <left/>
      <right/>
      <top/>
      <bottom/>
      <diagonal/>
    </border>
    <border>
      <left/>
      <right/>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50">
    <xf numFmtId="0" fontId="0" fillId="0" borderId="0">
      <alignment vertical="center"/>
    </xf>
    <xf numFmtId="0" fontId="5" fillId="2" borderId="0" applyNumberFormat="0" applyBorder="0" applyAlignment="0" applyProtection="0">
      <alignment vertical="center"/>
    </xf>
    <xf numFmtId="0" fontId="5" fillId="3" borderId="0" applyNumberFormat="0" applyBorder="0" applyAlignment="0" applyProtection="0">
      <alignment vertical="center"/>
    </xf>
    <xf numFmtId="0" fontId="5" fillId="4" borderId="0" applyNumberFormat="0" applyBorder="0" applyAlignment="0" applyProtection="0">
      <alignment vertical="center"/>
    </xf>
    <xf numFmtId="0" fontId="5" fillId="5" borderId="0" applyNumberFormat="0" applyBorder="0" applyAlignment="0" applyProtection="0">
      <alignment vertical="center"/>
    </xf>
    <xf numFmtId="0" fontId="5" fillId="6" borderId="0" applyNumberFormat="0" applyBorder="0" applyAlignment="0" applyProtection="0">
      <alignment vertical="center"/>
    </xf>
    <xf numFmtId="0" fontId="5" fillId="7" borderId="0" applyNumberFormat="0" applyBorder="0" applyAlignment="0" applyProtection="0">
      <alignment vertical="center"/>
    </xf>
    <xf numFmtId="0" fontId="5" fillId="8" borderId="0" applyNumberFormat="0" applyBorder="0" applyAlignment="0" applyProtection="0">
      <alignment vertical="center"/>
    </xf>
    <xf numFmtId="0" fontId="5" fillId="9" borderId="0" applyNumberFormat="0" applyBorder="0" applyAlignment="0" applyProtection="0">
      <alignment vertical="center"/>
    </xf>
    <xf numFmtId="0" fontId="5" fillId="10" borderId="0" applyNumberFormat="0" applyBorder="0" applyAlignment="0" applyProtection="0">
      <alignment vertical="center"/>
    </xf>
    <xf numFmtId="0" fontId="5" fillId="11" borderId="0" applyNumberFormat="0" applyBorder="0" applyAlignment="0" applyProtection="0">
      <alignment vertical="center"/>
    </xf>
    <xf numFmtId="0" fontId="5" fillId="12" borderId="0" applyNumberFormat="0" applyBorder="0" applyAlignment="0" applyProtection="0">
      <alignment vertical="center"/>
    </xf>
    <xf numFmtId="0" fontId="5" fillId="13" borderId="0" applyNumberFormat="0" applyBorder="0" applyAlignment="0" applyProtection="0">
      <alignment vertical="center"/>
    </xf>
    <xf numFmtId="0" fontId="6" fillId="14" borderId="0" applyNumberFormat="0" applyBorder="0" applyAlignment="0" applyProtection="0">
      <alignment vertical="center"/>
    </xf>
    <xf numFmtId="0" fontId="6" fillId="15" borderId="0" applyNumberFormat="0" applyBorder="0" applyAlignment="0" applyProtection="0">
      <alignment vertical="center"/>
    </xf>
    <xf numFmtId="0" fontId="6" fillId="16" borderId="0" applyNumberFormat="0" applyBorder="0" applyAlignment="0" applyProtection="0">
      <alignment vertical="center"/>
    </xf>
    <xf numFmtId="0" fontId="6" fillId="17" borderId="0" applyNumberFormat="0" applyBorder="0" applyAlignment="0" applyProtection="0">
      <alignment vertical="center"/>
    </xf>
    <xf numFmtId="0" fontId="6" fillId="18" borderId="0" applyNumberFormat="0" applyBorder="0" applyAlignment="0" applyProtection="0">
      <alignment vertical="center"/>
    </xf>
    <xf numFmtId="0" fontId="6" fillId="19" borderId="0" applyNumberFormat="0" applyBorder="0" applyAlignment="0" applyProtection="0">
      <alignment vertical="center"/>
    </xf>
    <xf numFmtId="0" fontId="6" fillId="20" borderId="0" applyNumberFormat="0" applyBorder="0" applyAlignment="0" applyProtection="0">
      <alignment vertical="center"/>
    </xf>
    <xf numFmtId="0" fontId="6" fillId="21" borderId="0" applyNumberFormat="0" applyBorder="0" applyAlignment="0" applyProtection="0">
      <alignment vertical="center"/>
    </xf>
    <xf numFmtId="0" fontId="6" fillId="22" borderId="0" applyNumberFormat="0" applyBorder="0" applyAlignment="0" applyProtection="0">
      <alignment vertical="center"/>
    </xf>
    <xf numFmtId="0" fontId="6" fillId="23" borderId="0" applyNumberFormat="0" applyBorder="0" applyAlignment="0" applyProtection="0">
      <alignment vertical="center"/>
    </xf>
    <xf numFmtId="0" fontId="6" fillId="24" borderId="0" applyNumberFormat="0" applyBorder="0" applyAlignment="0" applyProtection="0">
      <alignment vertical="center"/>
    </xf>
    <xf numFmtId="0" fontId="6" fillId="25" borderId="0" applyNumberFormat="0" applyBorder="0" applyAlignment="0" applyProtection="0">
      <alignment vertical="center"/>
    </xf>
    <xf numFmtId="0" fontId="7" fillId="0" borderId="0" applyNumberFormat="0" applyFill="0" applyBorder="0" applyAlignment="0" applyProtection="0">
      <alignment vertical="center"/>
    </xf>
    <xf numFmtId="0" fontId="8" fillId="26" borderId="5" applyNumberFormat="0" applyAlignment="0" applyProtection="0">
      <alignment vertical="center"/>
    </xf>
    <xf numFmtId="0" fontId="9" fillId="27" borderId="0" applyNumberFormat="0" applyBorder="0" applyAlignment="0" applyProtection="0">
      <alignment vertical="center"/>
    </xf>
    <xf numFmtId="9" fontId="3" fillId="0" borderId="0" applyFont="0" applyFill="0" applyBorder="0" applyAlignment="0" applyProtection="0"/>
    <xf numFmtId="0" fontId="5" fillId="28" borderId="6" applyNumberFormat="0" applyFont="0" applyAlignment="0" applyProtection="0">
      <alignment vertical="center"/>
    </xf>
    <xf numFmtId="0" fontId="10" fillId="0" borderId="7" applyNumberFormat="0" applyFill="0" applyAlignment="0" applyProtection="0">
      <alignment vertical="center"/>
    </xf>
    <xf numFmtId="0" fontId="11" fillId="29" borderId="0" applyNumberFormat="0" applyBorder="0" applyAlignment="0" applyProtection="0">
      <alignment vertical="center"/>
    </xf>
    <xf numFmtId="0" fontId="12" fillId="30" borderId="8" applyNumberFormat="0" applyAlignment="0" applyProtection="0">
      <alignment vertical="center"/>
    </xf>
    <xf numFmtId="0" fontId="13" fillId="0" borderId="0" applyNumberFormat="0" applyFill="0" applyBorder="0" applyAlignment="0" applyProtection="0">
      <alignment vertical="center"/>
    </xf>
    <xf numFmtId="38" fontId="5" fillId="0" borderId="0" applyFont="0" applyFill="0" applyBorder="0" applyAlignment="0" applyProtection="0">
      <alignment vertical="center"/>
    </xf>
    <xf numFmtId="38" fontId="3" fillId="0" borderId="0" applyFont="0" applyFill="0" applyBorder="0" applyAlignment="0" applyProtection="0">
      <alignment vertical="center"/>
    </xf>
    <xf numFmtId="0" fontId="14" fillId="0" borderId="9" applyNumberFormat="0" applyFill="0" applyAlignment="0" applyProtection="0">
      <alignment vertical="center"/>
    </xf>
    <xf numFmtId="0" fontId="15" fillId="0" borderId="10" applyNumberFormat="0" applyFill="0" applyAlignment="0" applyProtection="0">
      <alignment vertical="center"/>
    </xf>
    <xf numFmtId="0" fontId="16" fillId="0" borderId="11" applyNumberFormat="0" applyFill="0" applyAlignment="0" applyProtection="0">
      <alignment vertical="center"/>
    </xf>
    <xf numFmtId="0" fontId="16" fillId="0" borderId="0" applyNumberFormat="0" applyFill="0" applyBorder="0" applyAlignment="0" applyProtection="0">
      <alignment vertical="center"/>
    </xf>
    <xf numFmtId="0" fontId="17" fillId="0" borderId="12" applyNumberFormat="0" applyFill="0" applyAlignment="0" applyProtection="0">
      <alignment vertical="center"/>
    </xf>
    <xf numFmtId="0" fontId="18" fillId="30" borderId="13" applyNumberFormat="0" applyAlignment="0" applyProtection="0">
      <alignment vertical="center"/>
    </xf>
    <xf numFmtId="0" fontId="19" fillId="0" borderId="0" applyNumberFormat="0" applyFill="0" applyBorder="0" applyAlignment="0" applyProtection="0">
      <alignment vertical="center"/>
    </xf>
    <xf numFmtId="0" fontId="20" fillId="31" borderId="8" applyNumberFormat="0" applyAlignment="0" applyProtection="0">
      <alignment vertical="center"/>
    </xf>
    <xf numFmtId="0" fontId="3" fillId="0" borderId="0">
      <alignment vertical="center"/>
    </xf>
    <xf numFmtId="0" fontId="5" fillId="0" borderId="0"/>
    <xf numFmtId="0" fontId="3" fillId="0" borderId="0"/>
    <xf numFmtId="0" fontId="21" fillId="32" borderId="0" applyNumberFormat="0" applyBorder="0" applyAlignment="0" applyProtection="0">
      <alignment vertical="center"/>
    </xf>
    <xf numFmtId="38" fontId="1" fillId="0" borderId="0" applyFont="0" applyFill="0" applyBorder="0" applyAlignment="0" applyProtection="0">
      <alignment vertical="center"/>
    </xf>
    <xf numFmtId="9" fontId="5" fillId="0" borderId="0" applyFont="0" applyFill="0" applyBorder="0" applyAlignment="0" applyProtection="0">
      <alignment vertical="center"/>
    </xf>
  </cellStyleXfs>
  <cellXfs count="72">
    <xf numFmtId="0" fontId="0" fillId="0" borderId="0" xfId="0">
      <alignment vertical="center"/>
    </xf>
    <xf numFmtId="0" fontId="22" fillId="0" borderId="0" xfId="0" applyFont="1">
      <alignment vertical="center"/>
    </xf>
    <xf numFmtId="0" fontId="22" fillId="0" borderId="0" xfId="0" applyFont="1" applyAlignment="1">
      <alignment horizontal="center" vertical="center"/>
    </xf>
    <xf numFmtId="49" fontId="22" fillId="0" borderId="0" xfId="0" applyNumberFormat="1" applyFont="1" applyAlignment="1">
      <alignment horizontal="center" vertical="center"/>
    </xf>
    <xf numFmtId="0" fontId="22" fillId="0" borderId="0" xfId="0" applyFont="1" applyAlignment="1">
      <alignment horizontal="right" vertical="center" wrapText="1"/>
    </xf>
    <xf numFmtId="0" fontId="22" fillId="0" borderId="0" xfId="46" applyFont="1" applyAlignment="1">
      <alignment horizontal="left" vertical="center" wrapText="1"/>
    </xf>
    <xf numFmtId="0" fontId="22" fillId="0" borderId="0" xfId="46" applyFont="1" applyAlignment="1">
      <alignment horizontal="center" vertical="center" wrapText="1"/>
    </xf>
    <xf numFmtId="49" fontId="22" fillId="0" borderId="0" xfId="46" applyNumberFormat="1" applyFont="1" applyAlignment="1">
      <alignment horizontal="center" vertical="center" wrapText="1"/>
    </xf>
    <xf numFmtId="0" fontId="22" fillId="0" borderId="0" xfId="46" applyFont="1" applyAlignment="1">
      <alignment vertical="center" wrapText="1"/>
    </xf>
    <xf numFmtId="0" fontId="22" fillId="0" borderId="0" xfId="46" applyFont="1" applyAlignment="1">
      <alignment horizontal="right" vertical="center" wrapText="1"/>
    </xf>
    <xf numFmtId="0" fontId="22" fillId="0" borderId="0" xfId="0" applyFont="1" applyAlignment="1">
      <alignment vertical="center" wrapText="1"/>
    </xf>
    <xf numFmtId="0" fontId="22" fillId="0" borderId="0" xfId="0" applyFont="1" applyAlignment="1">
      <alignment horizontal="left" vertical="center"/>
    </xf>
    <xf numFmtId="0" fontId="22" fillId="0" borderId="0" xfId="0" applyFont="1" applyAlignment="1">
      <alignment horizontal="center" vertical="center" wrapText="1"/>
    </xf>
    <xf numFmtId="49" fontId="22" fillId="0" borderId="0" xfId="0" applyNumberFormat="1" applyFont="1" applyAlignment="1">
      <alignment horizontal="center" vertical="center" wrapText="1"/>
    </xf>
    <xf numFmtId="0" fontId="22" fillId="0" borderId="1" xfId="0" applyFont="1" applyBorder="1" applyAlignment="1">
      <alignment horizontal="left" vertical="center"/>
    </xf>
    <xf numFmtId="0" fontId="22" fillId="0" borderId="1" xfId="0" applyFont="1" applyBorder="1" applyAlignment="1">
      <alignment horizontal="center" vertical="center" wrapText="1"/>
    </xf>
    <xf numFmtId="49" fontId="22" fillId="0" borderId="1" xfId="0" applyNumberFormat="1" applyFont="1" applyBorder="1" applyAlignment="1">
      <alignment horizontal="center" vertical="center" wrapText="1"/>
    </xf>
    <xf numFmtId="0" fontId="22" fillId="0" borderId="1" xfId="0" applyFont="1" applyBorder="1" applyAlignment="1">
      <alignment vertical="center" wrapText="1"/>
    </xf>
    <xf numFmtId="0" fontId="22" fillId="0" borderId="1" xfId="0" applyFont="1" applyBorder="1" applyAlignment="1">
      <alignment horizontal="right" vertical="center" wrapText="1"/>
    </xf>
    <xf numFmtId="0" fontId="22" fillId="0" borderId="19" xfId="0" applyFont="1" applyBorder="1" applyAlignment="1">
      <alignment horizontal="center" vertical="center" wrapText="1"/>
    </xf>
    <xf numFmtId="0" fontId="22" fillId="0" borderId="0" xfId="0" applyFont="1" applyAlignment="1">
      <alignment horizontal="right" vertical="center"/>
    </xf>
    <xf numFmtId="0" fontId="22" fillId="0" borderId="15" xfId="0" applyFont="1" applyBorder="1" applyAlignment="1">
      <alignment horizontal="left" vertical="center" wrapText="1"/>
    </xf>
    <xf numFmtId="58" fontId="23" fillId="0" borderId="15" xfId="46" applyNumberFormat="1" applyFont="1" applyBorder="1" applyAlignment="1">
      <alignment horizontal="center" vertical="center" wrapText="1"/>
    </xf>
    <xf numFmtId="0" fontId="22" fillId="0" borderId="15" xfId="0" applyFont="1" applyBorder="1" applyAlignment="1">
      <alignment horizontal="center" vertical="center" wrapText="1"/>
    </xf>
    <xf numFmtId="38" fontId="22" fillId="33" borderId="15" xfId="34" applyFont="1" applyFill="1" applyBorder="1" applyAlignment="1">
      <alignment horizontal="center" vertical="center" wrapText="1"/>
    </xf>
    <xf numFmtId="9" fontId="22" fillId="0" borderId="15" xfId="49" applyFont="1" applyFill="1" applyBorder="1" applyAlignment="1">
      <alignment horizontal="center" vertical="center" wrapText="1"/>
    </xf>
    <xf numFmtId="0" fontId="22" fillId="0" borderId="16" xfId="0" applyFont="1" applyBorder="1" applyAlignment="1">
      <alignment horizontal="center" vertical="center" wrapText="1"/>
    </xf>
    <xf numFmtId="0" fontId="22" fillId="0" borderId="22" xfId="0" applyFont="1" applyBorder="1" applyAlignment="1">
      <alignment horizontal="center" vertical="center" wrapText="1"/>
    </xf>
    <xf numFmtId="58" fontId="23" fillId="0" borderId="22" xfId="46" applyNumberFormat="1" applyFont="1" applyBorder="1" applyAlignment="1">
      <alignment horizontal="center" vertical="center" wrapText="1"/>
    </xf>
    <xf numFmtId="49" fontId="22" fillId="0" borderId="22" xfId="0" applyNumberFormat="1" applyFont="1" applyBorder="1" applyAlignment="1">
      <alignment horizontal="center" vertical="center" wrapText="1"/>
    </xf>
    <xf numFmtId="0" fontId="22" fillId="0" borderId="22" xfId="0" applyFont="1" applyBorder="1" applyAlignment="1">
      <alignment horizontal="left" vertical="center" wrapText="1"/>
    </xf>
    <xf numFmtId="38" fontId="22" fillId="33" borderId="22" xfId="34" applyFont="1" applyFill="1" applyBorder="1" applyAlignment="1">
      <alignment horizontal="center" vertical="center" wrapText="1"/>
    </xf>
    <xf numFmtId="9" fontId="22" fillId="0" borderId="22" xfId="49" applyFont="1" applyFill="1" applyBorder="1" applyAlignment="1">
      <alignment horizontal="center" vertical="center" wrapText="1"/>
    </xf>
    <xf numFmtId="49" fontId="22" fillId="0" borderId="15" xfId="0" applyNumberFormat="1" applyFont="1" applyBorder="1" applyAlignment="1">
      <alignment horizontal="center" vertical="center" wrapText="1"/>
    </xf>
    <xf numFmtId="0" fontId="22" fillId="0" borderId="26" xfId="0" applyFont="1" applyBorder="1" applyAlignment="1">
      <alignment horizontal="center" vertical="center" wrapText="1"/>
    </xf>
    <xf numFmtId="58" fontId="23" fillId="0" borderId="26" xfId="46" applyNumberFormat="1" applyFont="1" applyBorder="1" applyAlignment="1">
      <alignment horizontal="center" vertical="center" wrapText="1"/>
    </xf>
    <xf numFmtId="49" fontId="22" fillId="0" borderId="26" xfId="0" applyNumberFormat="1" applyFont="1" applyBorder="1" applyAlignment="1">
      <alignment horizontal="center" vertical="center" wrapText="1"/>
    </xf>
    <xf numFmtId="0" fontId="22" fillId="0" borderId="26" xfId="0" applyFont="1" applyBorder="1" applyAlignment="1">
      <alignment horizontal="left" vertical="center" wrapText="1"/>
    </xf>
    <xf numFmtId="38" fontId="22" fillId="33" borderId="26" xfId="34" applyFont="1" applyFill="1" applyBorder="1" applyAlignment="1">
      <alignment horizontal="center" vertical="center" wrapText="1"/>
    </xf>
    <xf numFmtId="9" fontId="22" fillId="0" borderId="26" xfId="49" applyFont="1" applyFill="1" applyBorder="1" applyAlignment="1">
      <alignment horizontal="center" vertical="center" wrapText="1"/>
    </xf>
    <xf numFmtId="0" fontId="22" fillId="0" borderId="14" xfId="0" applyFont="1" applyBorder="1" applyAlignment="1">
      <alignment horizontal="left" vertical="center" wrapText="1"/>
    </xf>
    <xf numFmtId="0" fontId="22" fillId="0" borderId="23" xfId="0" applyFont="1" applyBorder="1" applyAlignment="1">
      <alignment horizontal="left" vertical="center" wrapText="1"/>
    </xf>
    <xf numFmtId="0" fontId="22" fillId="0" borderId="25" xfId="0" applyFont="1" applyBorder="1" applyAlignment="1">
      <alignment horizontal="left" vertical="center" wrapText="1"/>
    </xf>
    <xf numFmtId="0" fontId="22" fillId="0" borderId="0" xfId="0" applyFont="1" applyAlignment="1">
      <alignment horizontal="left" vertical="center" wrapText="1"/>
    </xf>
    <xf numFmtId="0" fontId="22" fillId="0" borderId="1" xfId="0" applyFont="1" applyBorder="1" applyAlignment="1">
      <alignment horizontal="left" vertical="center" wrapText="1"/>
    </xf>
    <xf numFmtId="38" fontId="22" fillId="0" borderId="15" xfId="34" applyFont="1" applyBorder="1" applyAlignment="1">
      <alignment horizontal="center" vertical="center" wrapText="1"/>
    </xf>
    <xf numFmtId="38" fontId="22" fillId="0" borderId="22" xfId="34" applyFont="1" applyBorder="1" applyAlignment="1">
      <alignment horizontal="center" vertical="center" wrapText="1"/>
    </xf>
    <xf numFmtId="38" fontId="22" fillId="0" borderId="26" xfId="34" applyFont="1" applyBorder="1" applyAlignment="1">
      <alignment horizontal="center" vertical="center" wrapText="1"/>
    </xf>
    <xf numFmtId="0" fontId="22" fillId="0" borderId="24" xfId="0" applyFont="1" applyBorder="1" applyAlignment="1">
      <alignment horizontal="center" vertical="center" wrapText="1"/>
    </xf>
    <xf numFmtId="0" fontId="22" fillId="0" borderId="27" xfId="0" applyFont="1" applyBorder="1" applyAlignment="1">
      <alignment horizontal="center" vertical="center" wrapText="1"/>
    </xf>
    <xf numFmtId="0" fontId="22" fillId="0" borderId="0" xfId="46" applyFont="1" applyAlignment="1">
      <alignment horizontal="center" vertical="center" wrapText="1"/>
    </xf>
    <xf numFmtId="0" fontId="22" fillId="0" borderId="16" xfId="0" applyFont="1" applyBorder="1" applyAlignment="1">
      <alignment horizontal="center" vertical="center" wrapText="1"/>
    </xf>
    <xf numFmtId="0" fontId="22" fillId="0" borderId="21" xfId="0" applyFont="1" applyBorder="1" applyAlignment="1">
      <alignment horizontal="center" vertical="center" wrapText="1"/>
    </xf>
    <xf numFmtId="0" fontId="22" fillId="0" borderId="14" xfId="0" applyFont="1" applyBorder="1" applyAlignment="1">
      <alignment horizontal="center" vertical="center" wrapText="1"/>
    </xf>
    <xf numFmtId="0" fontId="22" fillId="0" borderId="20" xfId="0" applyFont="1" applyBorder="1" applyAlignment="1">
      <alignment horizontal="center" vertical="center" wrapText="1"/>
    </xf>
    <xf numFmtId="0" fontId="22" fillId="0" borderId="15" xfId="0" applyFont="1" applyBorder="1" applyAlignment="1">
      <alignment horizontal="left" vertical="center" wrapText="1"/>
    </xf>
    <xf numFmtId="0" fontId="22" fillId="0" borderId="19" xfId="0" applyFont="1" applyBorder="1" applyAlignment="1">
      <alignment horizontal="left" vertical="center" wrapText="1"/>
    </xf>
    <xf numFmtId="0" fontId="22" fillId="0" borderId="15" xfId="46" applyFont="1" applyBorder="1" applyAlignment="1">
      <alignment horizontal="center" vertical="center" wrapText="1"/>
    </xf>
    <xf numFmtId="0" fontId="22" fillId="0" borderId="19" xfId="46" applyFont="1" applyBorder="1" applyAlignment="1">
      <alignment horizontal="center" vertical="center" wrapText="1"/>
    </xf>
    <xf numFmtId="38" fontId="22" fillId="33" borderId="15" xfId="34" applyFont="1" applyFill="1" applyBorder="1" applyAlignment="1">
      <alignment horizontal="center" vertical="center" wrapText="1"/>
    </xf>
    <xf numFmtId="38" fontId="22" fillId="33" borderId="19" xfId="34" applyFont="1" applyFill="1" applyBorder="1" applyAlignment="1">
      <alignment horizontal="center" vertical="center" wrapText="1"/>
    </xf>
    <xf numFmtId="0" fontId="22" fillId="33" borderId="15" xfId="46" applyFont="1" applyFill="1" applyBorder="1" applyAlignment="1">
      <alignment horizontal="center" vertical="center" wrapText="1"/>
    </xf>
    <xf numFmtId="0" fontId="22" fillId="33" borderId="19" xfId="46" applyFont="1" applyFill="1" applyBorder="1" applyAlignment="1">
      <alignment horizontal="center" vertical="center" wrapText="1"/>
    </xf>
    <xf numFmtId="0" fontId="22" fillId="0" borderId="15" xfId="0" applyFont="1" applyBorder="1" applyAlignment="1">
      <alignment horizontal="center" vertical="center" wrapText="1"/>
    </xf>
    <xf numFmtId="0" fontId="22" fillId="0" borderId="19" xfId="0" applyFont="1" applyBorder="1" applyAlignment="1">
      <alignment horizontal="center" vertical="center" wrapText="1"/>
    </xf>
    <xf numFmtId="0" fontId="22" fillId="0" borderId="2" xfId="0" applyFont="1" applyBorder="1" applyAlignment="1">
      <alignment horizontal="center" vertical="center" wrapText="1"/>
    </xf>
    <xf numFmtId="0" fontId="22" fillId="0" borderId="3" xfId="0" applyFont="1" applyBorder="1" applyAlignment="1">
      <alignment horizontal="center" vertical="center" wrapText="1"/>
    </xf>
    <xf numFmtId="0" fontId="22" fillId="0" borderId="4" xfId="0" applyFont="1" applyBorder="1" applyAlignment="1">
      <alignment horizontal="center" vertical="center" wrapText="1"/>
    </xf>
    <xf numFmtId="0" fontId="22" fillId="0" borderId="17" xfId="0" applyFont="1" applyBorder="1" applyAlignment="1">
      <alignment horizontal="left" vertical="center" wrapText="1"/>
    </xf>
    <xf numFmtId="0" fontId="22" fillId="0" borderId="18" xfId="0" applyFont="1" applyBorder="1" applyAlignment="1">
      <alignment horizontal="left" vertical="center" wrapText="1"/>
    </xf>
    <xf numFmtId="49" fontId="22" fillId="0" borderId="17" xfId="0" applyNumberFormat="1" applyFont="1" applyBorder="1" applyAlignment="1">
      <alignment horizontal="center" vertical="center" wrapText="1"/>
    </xf>
    <xf numFmtId="49" fontId="22" fillId="0" borderId="18" xfId="0" applyNumberFormat="1" applyFont="1" applyBorder="1" applyAlignment="1">
      <alignment horizontal="center" vertical="center" wrapText="1"/>
    </xf>
  </cellXfs>
  <cellStyles count="50">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パーセント" xfId="49" builtinId="5"/>
    <cellStyle name="パーセント 2" xfId="28" xr:uid="{00000000-0005-0000-0000-00001B000000}"/>
    <cellStyle name="メモ" xfId="29" builtinId="10" customBuiltin="1"/>
    <cellStyle name="リンク セル" xfId="30" builtinId="24" customBuiltin="1"/>
    <cellStyle name="悪い" xfId="31" builtinId="27" customBuiltin="1"/>
    <cellStyle name="計算" xfId="32" builtinId="22" customBuiltin="1"/>
    <cellStyle name="警告文" xfId="33" builtinId="11" customBuiltin="1"/>
    <cellStyle name="桁区切り" xfId="34" builtinId="6"/>
    <cellStyle name="桁区切り 2" xfId="35" xr:uid="{00000000-0005-0000-0000-000022000000}"/>
    <cellStyle name="桁区切り 5" xfId="48" xr:uid="{12D62261-1BB3-45D6-9877-B9CE83F1C887}"/>
    <cellStyle name="見出し 1" xfId="36" builtinId="16" customBuiltin="1"/>
    <cellStyle name="見出し 2" xfId="37" builtinId="17" customBuiltin="1"/>
    <cellStyle name="見出し 3" xfId="38" builtinId="18" customBuiltin="1"/>
    <cellStyle name="見出し 4" xfId="39" builtinId="19" customBuiltin="1"/>
    <cellStyle name="集計" xfId="40" builtinId="25" customBuiltin="1"/>
    <cellStyle name="出力" xfId="41" builtinId="21" customBuiltin="1"/>
    <cellStyle name="説明文" xfId="42" builtinId="53" customBuiltin="1"/>
    <cellStyle name="入力" xfId="43" builtinId="20" customBuiltin="1"/>
    <cellStyle name="標準" xfId="0" builtinId="0"/>
    <cellStyle name="標準 2" xfId="44" xr:uid="{00000000-0005-0000-0000-00002C000000}"/>
    <cellStyle name="標準 2 10" xfId="45" xr:uid="{00000000-0005-0000-0000-00002D000000}"/>
    <cellStyle name="標準 3" xfId="46" xr:uid="{00000000-0005-0000-0000-00002E000000}"/>
    <cellStyle name="良い" xfId="47" builtinId="26"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customXml/item3.xml" Type="http://schemas.openxmlformats.org/officeDocument/2006/relationships/customXml"/><Relationship Id="rId2" Target="externalLinks/externalLink1.xml" Type="http://schemas.openxmlformats.org/officeDocument/2006/relationships/externalLink"/><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 Id="rId6" Target="persons/person.xml" Type="http://schemas.microsoft.com/office/2017/10/relationships/person"/><Relationship Id="rId7" Target="calcChain.xml" Type="http://schemas.openxmlformats.org/officeDocument/2006/relationships/calcChain"/><Relationship Id="rId8" Target="../customXml/item1.xml" Type="http://schemas.openxmlformats.org/officeDocument/2006/relationships/customXml"/><Relationship Id="rId9" Target="../customXml/item2.xml" Type="http://schemas.openxmlformats.org/officeDocument/2006/relationships/customXml"/></Relationships>
</file>

<file path=xl/externalLinks/_rels/externalLink1.xml.rels><?xml version="1.0" encoding="UTF-8" standalone="yes"?><Relationships xmlns="http://schemas.openxmlformats.org/package/2006/relationships"><Relationship Id="rId1" Target="http://www.mof.go.jp/&#30435;&#26619;&#23460;/&#30435;&#26619;&#20418;&#23554;&#29992;/001&#36001;&#21209;&#30465;&#25903;&#20986;&#28857;&#26908;&#12481;&#12540;&#12512;&#65288;&#20844;&#34920;&#38306;&#20418;&#65289;/03%20&#22996;&#35351;&#35519;&#26619;&#36027;/H21&#24180;&#24230;/&#31532;1&#22235;&#21322;&#26399;/&#22522;&#26412;&#12487;&#12540;&#12479;/21.04&#26376;&#65374;6&#26376;&#22865;&#32004;&#29366;&#27841;&#35519;&#26619;&#31080;&#12304;&#36001;&#21209;&#26412;&#30465;21.8.6&#12305;.xls" TargetMode="External" Type="http://schemas.openxmlformats.org/officeDocument/2006/relationships/externalLinkPath"/></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平成２１年４-６月分契約状況調査票"/>
      <sheetName val="契約状況コード表"/>
    </sheetNames>
    <sheetDataSet>
      <sheetData sheetId="0"/>
      <sheetData sheetId="1">
        <row r="6">
          <cell r="F6" t="str">
            <v>①一般競争入札</v>
          </cell>
        </row>
        <row r="7">
          <cell r="F7" t="str">
            <v>②一般競争入札（総合評価方式）</v>
          </cell>
        </row>
        <row r="8">
          <cell r="F8" t="str">
            <v>③随意契約（企画競争有り）</v>
          </cell>
        </row>
        <row r="9">
          <cell r="F9" t="str">
            <v>④随意契約（企画競争無し）</v>
          </cell>
        </row>
      </sheetData>
    </sheetDataSet>
  </externalBook>
</externalLink>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O14"/>
  <sheetViews>
    <sheetView tabSelected="1" view="pageBreakPreview" zoomScale="40" zoomScaleNormal="100" zoomScaleSheetLayoutView="40" workbookViewId="0">
      <pane xSplit="1" ySplit="7" topLeftCell="B8" activePane="bottomRight" state="frozen"/>
      <selection pane="topRight" activeCell="G1" sqref="G1"/>
      <selection pane="bottomLeft" activeCell="A8" sqref="A8"/>
      <selection pane="bottomRight" activeCell="A8" sqref="A8"/>
    </sheetView>
  </sheetViews>
  <sheetFormatPr defaultColWidth="9" defaultRowHeight="21" x14ac:dyDescent="0.2"/>
  <cols>
    <col min="1" max="1" width="55" style="1" customWidth="1"/>
    <col min="2" max="2" width="56.7265625" style="11" customWidth="1"/>
    <col min="3" max="3" width="30.7265625" style="2" customWidth="1"/>
    <col min="4" max="4" width="31.6328125" style="11" customWidth="1"/>
    <col min="5" max="5" width="38.6328125" style="11" customWidth="1"/>
    <col min="6" max="6" width="33.26953125" style="3" customWidth="1"/>
    <col min="7" max="7" width="166.08984375" style="1" customWidth="1"/>
    <col min="8" max="9" width="25.453125" style="20" customWidth="1"/>
    <col min="10" max="13" width="20.6328125" style="2" customWidth="1"/>
    <col min="14" max="14" width="20.6328125" style="1" customWidth="1"/>
    <col min="15" max="15" width="15.6328125" style="1" customWidth="1"/>
    <col min="16" max="16384" width="9" style="1"/>
  </cols>
  <sheetData>
    <row r="1" spans="1:15" x14ac:dyDescent="0.2">
      <c r="H1" s="4"/>
      <c r="I1" s="4"/>
      <c r="O1" s="4" t="s">
        <v>0</v>
      </c>
    </row>
    <row r="2" spans="1:15" ht="80" customHeight="1" x14ac:dyDescent="0.2">
      <c r="A2" s="50" t="s">
        <v>1</v>
      </c>
      <c r="B2" s="50"/>
      <c r="C2" s="50"/>
      <c r="D2" s="50"/>
      <c r="E2" s="50"/>
      <c r="F2" s="50"/>
      <c r="G2" s="50"/>
      <c r="H2" s="50"/>
      <c r="I2" s="50"/>
      <c r="J2" s="50"/>
      <c r="K2" s="50"/>
      <c r="L2" s="50"/>
      <c r="M2" s="50"/>
      <c r="N2" s="50"/>
      <c r="O2" s="50"/>
    </row>
    <row r="3" spans="1:15" ht="20.149999999999999" customHeight="1" x14ac:dyDescent="0.2">
      <c r="A3" s="5" t="s">
        <v>2</v>
      </c>
      <c r="B3" s="5"/>
      <c r="C3" s="6"/>
      <c r="D3" s="5"/>
      <c r="E3" s="5"/>
      <c r="F3" s="7"/>
      <c r="G3" s="8"/>
      <c r="H3" s="9"/>
      <c r="I3" s="9"/>
      <c r="J3" s="6"/>
      <c r="K3" s="6"/>
      <c r="L3" s="6"/>
      <c r="M3" s="6"/>
      <c r="N3" s="6"/>
      <c r="O3" s="10"/>
    </row>
    <row r="4" spans="1:15" ht="20.149999999999999" customHeight="1" x14ac:dyDescent="0.2">
      <c r="A4" s="11" t="s">
        <v>24</v>
      </c>
      <c r="B4" s="43"/>
      <c r="C4" s="12"/>
      <c r="D4" s="43"/>
      <c r="E4" s="43"/>
      <c r="F4" s="13"/>
      <c r="G4" s="10"/>
      <c r="H4" s="4"/>
      <c r="I4" s="4"/>
      <c r="J4" s="12"/>
      <c r="K4" s="12"/>
      <c r="L4" s="12"/>
      <c r="M4" s="12"/>
      <c r="N4" s="12"/>
      <c r="O4" s="10"/>
    </row>
    <row r="5" spans="1:15" ht="20.149999999999999" customHeight="1" thickBot="1" x14ac:dyDescent="0.25">
      <c r="A5" s="14" t="s">
        <v>3</v>
      </c>
      <c r="B5" s="44"/>
      <c r="C5" s="15"/>
      <c r="D5" s="44"/>
      <c r="E5" s="44"/>
      <c r="F5" s="16"/>
      <c r="G5" s="17"/>
      <c r="H5" s="18"/>
      <c r="I5" s="18"/>
      <c r="J5" s="15"/>
      <c r="K5" s="15"/>
      <c r="L5" s="15"/>
      <c r="M5" s="15"/>
      <c r="N5" s="15"/>
      <c r="O5" s="17"/>
    </row>
    <row r="6" spans="1:15" s="2" customFormat="1" ht="30" customHeight="1" x14ac:dyDescent="0.2">
      <c r="A6" s="53" t="s">
        <v>4</v>
      </c>
      <c r="B6" s="55" t="s">
        <v>5</v>
      </c>
      <c r="C6" s="57" t="s">
        <v>6</v>
      </c>
      <c r="D6" s="55" t="s">
        <v>7</v>
      </c>
      <c r="E6" s="68" t="s">
        <v>8</v>
      </c>
      <c r="F6" s="70" t="s">
        <v>9</v>
      </c>
      <c r="G6" s="63" t="s">
        <v>10</v>
      </c>
      <c r="H6" s="59" t="s">
        <v>11</v>
      </c>
      <c r="I6" s="57" t="s">
        <v>12</v>
      </c>
      <c r="J6" s="61" t="s">
        <v>13</v>
      </c>
      <c r="K6" s="63" t="s">
        <v>14</v>
      </c>
      <c r="L6" s="65" t="s">
        <v>15</v>
      </c>
      <c r="M6" s="66"/>
      <c r="N6" s="67"/>
      <c r="O6" s="51" t="s">
        <v>16</v>
      </c>
    </row>
    <row r="7" spans="1:15" s="2" customFormat="1" ht="63.5" thickBot="1" x14ac:dyDescent="0.25">
      <c r="A7" s="54"/>
      <c r="B7" s="56"/>
      <c r="C7" s="58"/>
      <c r="D7" s="56"/>
      <c r="E7" s="69"/>
      <c r="F7" s="71"/>
      <c r="G7" s="64"/>
      <c r="H7" s="60"/>
      <c r="I7" s="58"/>
      <c r="J7" s="62"/>
      <c r="K7" s="64"/>
      <c r="L7" s="19" t="s">
        <v>17</v>
      </c>
      <c r="M7" s="19" t="s">
        <v>18</v>
      </c>
      <c r="N7" s="19" t="s">
        <v>19</v>
      </c>
      <c r="O7" s="52"/>
    </row>
    <row r="8" spans="1:15" s="2" customFormat="1" ht="244" customHeight="1" x14ac:dyDescent="0.2">
      <c r="A8" s="40" t="s">
        <v>38</v>
      </c>
      <c r="B8" s="21" t="s">
        <v>23</v>
      </c>
      <c r="C8" s="22">
        <v>46178</v>
      </c>
      <c r="D8" s="21" t="s">
        <v>34</v>
      </c>
      <c r="E8" s="21" t="s">
        <v>41</v>
      </c>
      <c r="F8" s="33" t="s">
        <v>33</v>
      </c>
      <c r="G8" s="21" t="s">
        <v>45</v>
      </c>
      <c r="H8" s="24">
        <v>24563451</v>
      </c>
      <c r="I8" s="45">
        <v>24563451</v>
      </c>
      <c r="J8" s="25">
        <f>I8/H8</f>
        <v>1</v>
      </c>
      <c r="K8" s="23" t="s">
        <v>22</v>
      </c>
      <c r="L8" s="23" t="s">
        <v>22</v>
      </c>
      <c r="M8" s="23" t="s">
        <v>21</v>
      </c>
      <c r="N8" s="23" t="s">
        <v>21</v>
      </c>
      <c r="O8" s="26"/>
    </row>
    <row r="9" spans="1:15" s="2" customFormat="1" ht="288" customHeight="1" x14ac:dyDescent="0.2">
      <c r="A9" s="41" t="s">
        <v>46</v>
      </c>
      <c r="B9" s="30" t="s">
        <v>23</v>
      </c>
      <c r="C9" s="28">
        <v>46183</v>
      </c>
      <c r="D9" s="30" t="s">
        <v>34</v>
      </c>
      <c r="E9" s="30" t="s">
        <v>35</v>
      </c>
      <c r="F9" s="29" t="s">
        <v>33</v>
      </c>
      <c r="G9" s="30" t="s">
        <v>42</v>
      </c>
      <c r="H9" s="31">
        <v>18103499</v>
      </c>
      <c r="I9" s="46">
        <v>18103499</v>
      </c>
      <c r="J9" s="32">
        <f t="shared" ref="J9" si="0">I9/H9</f>
        <v>1</v>
      </c>
      <c r="K9" s="27" t="s">
        <v>22</v>
      </c>
      <c r="L9" s="27" t="s">
        <v>22</v>
      </c>
      <c r="M9" s="27" t="s">
        <v>21</v>
      </c>
      <c r="N9" s="27" t="s">
        <v>21</v>
      </c>
      <c r="O9" s="48"/>
    </row>
    <row r="10" spans="1:15" s="2" customFormat="1" ht="99" customHeight="1" x14ac:dyDescent="0.2">
      <c r="A10" s="41" t="s">
        <v>50</v>
      </c>
      <c r="B10" s="30" t="s">
        <v>23</v>
      </c>
      <c r="C10" s="28">
        <v>46183</v>
      </c>
      <c r="D10" s="30" t="s">
        <v>26</v>
      </c>
      <c r="E10" s="30" t="s">
        <v>28</v>
      </c>
      <c r="F10" s="29" t="s">
        <v>30</v>
      </c>
      <c r="G10" s="30" t="s">
        <v>29</v>
      </c>
      <c r="H10" s="31">
        <v>21731100</v>
      </c>
      <c r="I10" s="46">
        <v>21731100</v>
      </c>
      <c r="J10" s="32">
        <f>I10/H10</f>
        <v>1</v>
      </c>
      <c r="K10" s="27" t="s">
        <v>22</v>
      </c>
      <c r="L10" s="27" t="s">
        <v>22</v>
      </c>
      <c r="M10" s="27" t="s">
        <v>21</v>
      </c>
      <c r="N10" s="27" t="s">
        <v>21</v>
      </c>
      <c r="O10" s="48"/>
    </row>
    <row r="11" spans="1:15" s="2" customFormat="1" ht="122" customHeight="1" x14ac:dyDescent="0.2">
      <c r="A11" s="41" t="s">
        <v>51</v>
      </c>
      <c r="B11" s="30" t="s">
        <v>23</v>
      </c>
      <c r="C11" s="28">
        <v>46184</v>
      </c>
      <c r="D11" s="30" t="s">
        <v>25</v>
      </c>
      <c r="E11" s="30" t="s">
        <v>27</v>
      </c>
      <c r="F11" s="29" t="s">
        <v>31</v>
      </c>
      <c r="G11" s="30" t="s">
        <v>29</v>
      </c>
      <c r="H11" s="31">
        <v>22521426</v>
      </c>
      <c r="I11" s="46">
        <v>22521426</v>
      </c>
      <c r="J11" s="32">
        <f>I11/H11</f>
        <v>1</v>
      </c>
      <c r="K11" s="27" t="s">
        <v>22</v>
      </c>
      <c r="L11" s="27" t="s">
        <v>22</v>
      </c>
      <c r="M11" s="27" t="s">
        <v>21</v>
      </c>
      <c r="N11" s="27" t="s">
        <v>21</v>
      </c>
      <c r="O11" s="48"/>
    </row>
    <row r="12" spans="1:15" s="2" customFormat="1" ht="213.5" customHeight="1" x14ac:dyDescent="0.2">
      <c r="A12" s="41" t="s">
        <v>37</v>
      </c>
      <c r="B12" s="30" t="s">
        <v>23</v>
      </c>
      <c r="C12" s="28">
        <v>46191</v>
      </c>
      <c r="D12" s="30" t="s">
        <v>48</v>
      </c>
      <c r="E12" s="30" t="s">
        <v>40</v>
      </c>
      <c r="F12" s="29" t="s">
        <v>39</v>
      </c>
      <c r="G12" s="30" t="s">
        <v>44</v>
      </c>
      <c r="H12" s="31">
        <v>184428200</v>
      </c>
      <c r="I12" s="46">
        <v>184428200</v>
      </c>
      <c r="J12" s="32">
        <f>I12/H12</f>
        <v>1</v>
      </c>
      <c r="K12" s="27" t="s">
        <v>22</v>
      </c>
      <c r="L12" s="27" t="s">
        <v>22</v>
      </c>
      <c r="M12" s="27" t="s">
        <v>21</v>
      </c>
      <c r="N12" s="27" t="s">
        <v>21</v>
      </c>
      <c r="O12" s="48"/>
    </row>
    <row r="13" spans="1:15" s="2" customFormat="1" ht="385" customHeight="1" thickBot="1" x14ac:dyDescent="0.25">
      <c r="A13" s="42" t="s">
        <v>47</v>
      </c>
      <c r="B13" s="37" t="s">
        <v>23</v>
      </c>
      <c r="C13" s="35">
        <v>46199</v>
      </c>
      <c r="D13" s="37" t="s">
        <v>49</v>
      </c>
      <c r="E13" s="37" t="s">
        <v>36</v>
      </c>
      <c r="F13" s="36" t="s">
        <v>32</v>
      </c>
      <c r="G13" s="37" t="s">
        <v>43</v>
      </c>
      <c r="H13" s="38">
        <v>19963277</v>
      </c>
      <c r="I13" s="47">
        <v>19963277</v>
      </c>
      <c r="J13" s="39">
        <f>I13/H13</f>
        <v>1</v>
      </c>
      <c r="K13" s="34" t="s">
        <v>22</v>
      </c>
      <c r="L13" s="34" t="s">
        <v>22</v>
      </c>
      <c r="M13" s="34" t="s">
        <v>21</v>
      </c>
      <c r="N13" s="34" t="s">
        <v>21</v>
      </c>
      <c r="O13" s="49"/>
    </row>
    <row r="14" spans="1:15" x14ac:dyDescent="0.2">
      <c r="A14" s="1" t="s">
        <v>20</v>
      </c>
    </row>
  </sheetData>
  <autoFilter ref="A7:O9" xr:uid="{00000000-0009-0000-0000-000000000000}"/>
  <mergeCells count="14">
    <mergeCell ref="A2:O2"/>
    <mergeCell ref="O6:O7"/>
    <mergeCell ref="A6:A7"/>
    <mergeCell ref="B6:B7"/>
    <mergeCell ref="C6:C7"/>
    <mergeCell ref="H6:H7"/>
    <mergeCell ref="I6:I7"/>
    <mergeCell ref="D6:D7"/>
    <mergeCell ref="J6:J7"/>
    <mergeCell ref="K6:K7"/>
    <mergeCell ref="L6:N6"/>
    <mergeCell ref="E6:E7"/>
    <mergeCell ref="F6:F7"/>
    <mergeCell ref="G6:G7"/>
  </mergeCells>
  <phoneticPr fontId="4"/>
  <pageMargins left="0.70866141732283472" right="0.70866141732283472" top="0.74803149606299213" bottom="0.74803149606299213" header="0.31496062992125984" footer="0.31496062992125984"/>
  <pageSetup paperSize="8" scale="33" fitToHeight="0" orientation="landscape" r:id="rId1"/>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C41F0D71D6FD1142A7F2BC1830FD2112" ma:contentTypeVersion="13" ma:contentTypeDescription="新しいドキュメントを作成します。" ma:contentTypeScope="" ma:versionID="46b137b5daef1804d8b5b8e1d4388826">
  <xsd:schema xmlns:xsd="http://www.w3.org/2001/XMLSchema" xmlns:xs="http://www.w3.org/2001/XMLSchema" xmlns:p="http://schemas.microsoft.com/office/2006/metadata/properties" xmlns:ns2="a22d0dd3-b1ee-4818-93a2-be24b3643deb" xmlns:ns3="55ed50ef-87fa-47af-b1f0-bc5afea35023" targetNamespace="http://schemas.microsoft.com/office/2006/metadata/properties" ma:root="true" ma:fieldsID="06e9311ee538ccc6d1a406d5a1c73150" ns2:_="" ns3:_="">
    <xsd:import namespace="a22d0dd3-b1ee-4818-93a2-be24b3643deb"/>
    <xsd:import namespace="55ed50ef-87fa-47af-b1f0-bc5afea35023"/>
    <xsd:element name="properties">
      <xsd:complexType>
        <xsd:sequence>
          <xsd:element name="documentManagement">
            <xsd:complexType>
              <xsd:all>
                <xsd:element ref="ns2:MediaServiceAutoTags" minOccurs="0"/>
                <xsd:element ref="ns3:SharedWithUsers" minOccurs="0"/>
                <xsd:element ref="ns3:SharedWithDetails" minOccurs="0"/>
                <xsd:element ref="ns2:MediaServiceAutoKeyPoints" minOccurs="0"/>
                <xsd:element ref="ns2:MediaServiceKeyPoints" minOccurs="0"/>
                <xsd:element ref="ns2:MediaServiceOCR" minOccurs="0"/>
                <xsd:element ref="ns2:MediaServiceLocation" minOccurs="0"/>
                <xsd:element ref="ns2:MediaServiceObjectDetectorVersions" minOccurs="0"/>
                <xsd:element ref="ns2:MediaServiceSearchProperties" minOccurs="0"/>
                <xsd:element ref="ns2:MediaServiceBillingMetadata" minOccurs="0"/>
                <xsd:element ref="ns2:MediaServiceMetadata" minOccurs="0"/>
                <xsd:element ref="ns2:MediaServiceFastMetadata" minOccurs="0"/>
                <xsd:element ref="ns2:MediaServiceDateTaken" minOccurs="0"/>
                <xsd:element ref="ns2:lcf76f155ced4ddcb4097134ff3c332f" minOccurs="0"/>
                <xsd:element ref="ns3:TaxCatchAll"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22d0dd3-b1ee-4818-93a2-be24b3643deb" elementFormDefault="qualified">
    <xsd:import namespace="http://schemas.microsoft.com/office/2006/documentManagement/types"/>
    <xsd:import namespace="http://schemas.microsoft.com/office/infopath/2007/PartnerControls"/>
    <xsd:element name="MediaServiceAutoTags" ma:index="8" nillable="true" ma:displayName="Tags" ma:internalName="MediaServiceAutoTags" ma:readOnly="true">
      <xsd:simpleType>
        <xsd:restriction base="dms:Text"/>
      </xsd:simpleType>
    </xsd:element>
    <xsd:element name="MediaServiceAutoKeyPoints" ma:index="11" nillable="true" ma:displayName="MediaServiceAutoKeyPoints" ma:hidden="true" ma:internalName="MediaServiceAutoKeyPoints" ma:readOnly="true">
      <xsd:simpleType>
        <xsd:restriction base="dms:Note"/>
      </xsd:simpleType>
    </xsd:element>
    <xsd:element name="MediaServiceKeyPoints" ma:index="12" nillable="true" ma:displayName="KeyPoints" ma:internalName="MediaServiceKeyPoints" ma:readOnly="true">
      <xsd:simpleType>
        <xsd:restriction base="dms:Note">
          <xsd:maxLength value="255"/>
        </xsd:restriction>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Location" ma:index="14" nillable="true" ma:displayName="Location" ma:description="" ma:indexed="true" ma:internalName="MediaServiceLocation" ma:readOnly="true">
      <xsd:simpleType>
        <xsd:restriction base="dms:Text"/>
      </xsd:simpleType>
    </xsd:element>
    <xsd:element name="MediaServiceObjectDetectorVersions" ma:index="15"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16" nillable="true" ma:displayName="MediaServiceSearchProperties" ma:hidden="true" ma:internalName="MediaServiceSearchProperties" ma:readOnly="true">
      <xsd:simpleType>
        <xsd:restriction base="dms:Note"/>
      </xsd:simpleType>
    </xsd:element>
    <xsd:element name="MediaServiceBillingMetadata" ma:index="17" nillable="true" ma:displayName="MediaServiceBillingMetadata" ma:hidden="true" ma:internalName="MediaServiceBillingMetadata" ma:readOnly="true">
      <xsd:simpleType>
        <xsd:restriction base="dms:Note"/>
      </xsd:simpleType>
    </xsd:element>
    <xsd:element name="MediaServiceMetadata" ma:index="18" nillable="true" ma:displayName="MediaServiceMetadata" ma:hidden="true" ma:internalName="MediaServiceMetadata" ma:readOnly="true">
      <xsd:simpleType>
        <xsd:restriction base="dms:Note"/>
      </xsd:simpleType>
    </xsd:element>
    <xsd:element name="MediaServiceFastMetadata" ma:index="19" nillable="true" ma:displayName="MediaServiceFastMetadata" ma:hidden="true" ma:internalName="MediaServiceFastMetadata" ma:readOnly="true">
      <xsd:simpleType>
        <xsd:restriction base="dms:Note"/>
      </xsd:simpleType>
    </xsd:element>
    <xsd:element name="MediaServiceDateTaken" ma:index="20" nillable="true" ma:displayName="MediaServiceDateTaken" ma:description="" ma:hidden="true" ma:indexed="true" ma:internalName="MediaServiceDateTaken" ma:readOnly="true">
      <xsd:simpleType>
        <xsd:restriction base="dms:Text"/>
      </xsd:simpleType>
    </xsd:element>
    <xsd:element name="lcf76f155ced4ddcb4097134ff3c332f" ma:index="22"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GenerationTime" ma:index="24" nillable="true" ma:displayName="MediaServiceGenerationTime" ma:hidden="true" ma:internalName="MediaServiceGenerationTime" ma:readOnly="true">
      <xsd:simpleType>
        <xsd:restriction base="dms:Text"/>
      </xsd:simpleType>
    </xsd:element>
    <xsd:element name="MediaServiceEventHashCode" ma:index="25" nillable="true" ma:displayName="MediaServiceEventHashCode" ma:hidden="true" ma:internalName="MediaServiceEventHashCode" ma:readOnly="true">
      <xsd:simpleType>
        <xsd:restriction base="dms:Text"/>
      </xsd:simpleType>
    </xsd:element>
    <xsd:element name="MediaLengthInSeconds" ma:index="26"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55ed50ef-87fa-47af-b1f0-bc5afea35023" elementFormDefault="qualified">
    <xsd:import namespace="http://schemas.microsoft.com/office/2006/documentManagement/types"/>
    <xsd:import namespace="http://schemas.microsoft.com/office/infopath/2007/PartnerControls"/>
    <xsd:element name="SharedWithUsers" ma:index="9"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0" nillable="true" ma:displayName="共有相手の詳細情報" ma:internalName="SharedWithDetails" ma:readOnly="true">
      <xsd:simpleType>
        <xsd:restriction base="dms:Note">
          <xsd:maxLength value="255"/>
        </xsd:restriction>
      </xsd:simpleType>
    </xsd:element>
    <xsd:element name="TaxCatchAll" ma:index="23" nillable="true" ma:displayName="Taxonomy Catch All Column" ma:hidden="true" ma:list="{d00d0153-1c8d-4c6c-a9f0-6e1fb8723a24}" ma:internalName="TaxCatchAll" ma:showField="CatchAllData" ma:web="55ed50ef-87fa-47af-b1f0-bc5afea3502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a22d0dd3-b1ee-4818-93a2-be24b3643deb">
      <Terms xmlns="http://schemas.microsoft.com/office/infopath/2007/PartnerControls"/>
    </lcf76f155ced4ddcb4097134ff3c332f>
    <TaxCatchAll xmlns="55ed50ef-87fa-47af-b1f0-bc5afea35023" xsi:nil="true"/>
  </documentManagement>
</p:properties>
</file>

<file path=customXml/itemProps1.xml><?xml version="1.0" encoding="utf-8"?>
<ds:datastoreItem xmlns:ds="http://schemas.openxmlformats.org/officeDocument/2006/customXml" ds:itemID="{01F8214B-6C91-4A52-8409-D430643C6950}"/>
</file>

<file path=customXml/itemProps2.xml><?xml version="1.0" encoding="utf-8"?>
<ds:datastoreItem xmlns:ds="http://schemas.openxmlformats.org/officeDocument/2006/customXml" ds:itemID="{13275915-A06B-4825-AADB-C2AA1EC7376D}"/>
</file>

<file path=customXml/itemProps3.xml><?xml version="1.0" encoding="utf-8"?>
<ds:datastoreItem xmlns:ds="http://schemas.openxmlformats.org/officeDocument/2006/customXml" ds:itemID="{9D48BB00-AA6D-4B00-9E15-2B6BF944D6AE}"/>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委託費（随意契約）</vt:lpstr>
      <vt:lpstr>'委託費（随意契約）'!Print_Area</vt:lpstr>
      <vt:lpstr>'委託費（随意契約）'!Print_Titles</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Order">
    <vt:r8>95700600</vt:r8>
  </property>
  <property fmtid="{D5CDD505-2E9C-101B-9397-08002B2CF9AE}" pid="3" name="MediaServiceImageTags">
    <vt:lpwstr/>
  </property>
  <property fmtid="{D5CDD505-2E9C-101B-9397-08002B2CF9AE}" pid="4" name="ContentTypeId">
    <vt:lpwstr>0x010100C41F0D71D6FD1142A7F2BC1830FD2112</vt:lpwstr>
  </property>
</Properties>
</file>