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４四半期/３月/03 HP掲載セット版/"/>
    </mc:Choice>
  </mc:AlternateContent>
  <xr:revisionPtr revIDLastSave="14" documentId="13_ncr:1_{ACD598E4-3ACF-43C1-95D2-EEE0D741B969}" xr6:coauthVersionLast="47" xr6:coauthVersionMax="47" xr10:uidLastSave="{84A11989-3371-4481-8A0D-43E5F4368EB5}"/>
  <bookViews>
    <workbookView xWindow="-28920" yWindow="-120" windowWidth="29040" windowHeight="1584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'委託費（随意契約）'!$A$7:$O$19</definedName>
    <definedName name="_xlnm.Print_Area" localSheetId="0">'委託費（随意契約）'!$A$1:$P$20</definedName>
    <definedName name="_xlnm.Print_Titles" localSheetId="0">'委託費（随意契約）'!$1:$7</definedName>
    <definedName name="Z_140F382B_0DB9_447B_8DFF_5096F9796907_.wvu.FilterData" localSheetId="0" hidden="1">'委託費（随意契約）'!$A$7:$O$18</definedName>
    <definedName name="Z_62B2EEF8_EE3A_4AA6_99E5_917C1793F78A_.wvu.FilterData" localSheetId="0" hidden="1">'委託費（随意契約）'!$A$7:$O$18</definedName>
    <definedName name="Z_C4649BA3_FD24_4733_854E_17F5C8C3D8FB_.wvu.FilterData" localSheetId="0" hidden="1">'委託費（随意契約）'!$A$7:$O$18</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J11" i="1"/>
  <c r="J12" i="1"/>
  <c r="J13" i="1"/>
  <c r="J14" i="1"/>
  <c r="J15" i="1"/>
  <c r="J16" i="1"/>
  <c r="J17" i="1"/>
  <c r="J18" i="1"/>
  <c r="J9" i="1"/>
  <c r="J8" i="1"/>
</calcChain>
</file>

<file path=xl/sharedStrings.xml><?xml version="1.0" encoding="utf-8"?>
<sst xmlns="http://schemas.openxmlformats.org/spreadsheetml/2006/main" count="133" uniqueCount="69">
  <si>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</si>
  <si>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</si>
  <si>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</si>
  <si>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</si>
  <si>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</si>
  <si>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</si>
  <si>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</si>
  <si>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</si>
  <si>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</si>
  <si>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</si>
  <si>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</si>
  <si>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</si>
  <si>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</si>
  <si>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</si>
  <si>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</si>
  <si>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</si>
  <si>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</si>
  <si>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</si>
  <si>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</si>
  <si>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</si>
  <si>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</si>
  <si>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</si>
  <si>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t>
    <phoneticPr fontId="4"/>
  </si>
  <si>
    <t>国立研究開発法人
日本原子力研究開発機構</t>
    <phoneticPr fontId="4"/>
  </si>
  <si>
    <t>6050005002007</t>
    <phoneticPr fontId="4"/>
  </si>
  <si>
    <t>4420001011339</t>
    <phoneticPr fontId="4"/>
  </si>
  <si>
    <t>公財</t>
    <rPh sb="0" eb="2">
      <t>コウザイ</t>
    </rPh>
    <phoneticPr fontId="4"/>
  </si>
  <si>
    <t>令和７年度原子力施設等防災対策等委託費（事故耐性燃料の反応度事故時挙動研究）事業（令和７年度補正）</t>
    <phoneticPr fontId="4"/>
  </si>
  <si>
    <t>支出負担行為担当官
原子力規制委員会原子力規制庁
長官官房参事官　谷　直哉
東京都港区六本木１－９－９</t>
    <rPh sb="33" eb="34">
      <t>タニ</t>
    </rPh>
    <rPh sb="35" eb="37">
      <t>ナオヤ</t>
    </rPh>
    <phoneticPr fontId="4"/>
  </si>
  <si>
    <t>支出負担行為担当官
原子力規制委員会原子力規制庁
長官官房参事官　谷　直哉
東京都港区六本木１－９－９</t>
    <phoneticPr fontId="4"/>
  </si>
  <si>
    <t>令和７年度原子力施設等防災対策等委託費（航空機モニタリング運用技術の確立等）事業（令和７年度補正分）</t>
    <phoneticPr fontId="4"/>
  </si>
  <si>
    <t>茨城県那珂郡東海村大字舟石川７６５番地１</t>
    <phoneticPr fontId="4"/>
  </si>
  <si>
    <t>令和７年度原子力施設等防災対策等委託費（再処理施設内での蒸発乾固事象に関するTc移行挙動の把握）事業（令和７年度補正）</t>
    <phoneticPr fontId="4"/>
  </si>
  <si>
    <t>令和７年度軽水炉等改良技術確証試験等委託費(保障措置環境分析調査のうち保障措置体制の充実・強化) 事業（令和７年度補正）</t>
    <phoneticPr fontId="4"/>
  </si>
  <si>
    <t>令和７年度原子力施設等防災対策等委託費（AIを活用した状況把握支援システム構築）事業（令和７年度補正分）</t>
    <phoneticPr fontId="4"/>
  </si>
  <si>
    <t>令和７年度原子力施設等防災対策等委託費（環境放射能水準調査（放射能分析）充実化）事業（令和７年度第１次補正予算）</t>
    <phoneticPr fontId="4"/>
  </si>
  <si>
    <t>6040005001380</t>
    <phoneticPr fontId="4"/>
  </si>
  <si>
    <t>公益財団法人日本分析センター</t>
    <phoneticPr fontId="4"/>
  </si>
  <si>
    <t>千葉県千葉市稲毛区山王町２９５番地の３</t>
    <phoneticPr fontId="4"/>
  </si>
  <si>
    <t>国所管</t>
    <phoneticPr fontId="2"/>
  </si>
  <si>
    <t>令和７年度原子力施設等防災対策等委託費（環境放射能分析研修充実化）事業（令和７年度第１次補正予算）</t>
    <phoneticPr fontId="4"/>
  </si>
  <si>
    <t>令和７年度軽水炉等改良技術確証試験等委託費（大型混合酸化物燃料加工施設保障措置機器性能確認試験（搬送容器測定架台の設計等））事業（令和７年度補正）</t>
    <phoneticPr fontId="4"/>
  </si>
  <si>
    <t>日本原燃株式会社</t>
    <phoneticPr fontId="4"/>
  </si>
  <si>
    <t>青森県上北郡六ヶ所村大字尾駮字沖付4番地108</t>
    <phoneticPr fontId="4"/>
  </si>
  <si>
    <t>令和７年度保障措置業務委託費（情報処理業務システム改修費）事業（令和７年度補正）</t>
    <phoneticPr fontId="4"/>
  </si>
  <si>
    <t>令和７年度原子力施設等防災対策等委託費（実機材料等を活用した経年劣化評価・検証（実機材料を活用した健全性評価に係る研究））事業（変更契約）</t>
    <rPh sb="64" eb="66">
      <t>ヘンコウ</t>
    </rPh>
    <rPh sb="66" eb="68">
      <t>ケイヤク</t>
    </rPh>
    <phoneticPr fontId="4"/>
  </si>
  <si>
    <t>一般財団法人電力中央研究所</t>
    <phoneticPr fontId="4"/>
  </si>
  <si>
    <t>東京都千代田区大手町１丁目６番１号</t>
    <phoneticPr fontId="4"/>
  </si>
  <si>
    <t>4010005018545</t>
    <phoneticPr fontId="4"/>
  </si>
  <si>
    <t>日本エヌ・ユー・エス
株式会社</t>
    <phoneticPr fontId="4"/>
  </si>
  <si>
    <t>東京都新宿区西新宿七丁目５番２５号</t>
    <phoneticPr fontId="4"/>
  </si>
  <si>
    <t>8011101057185</t>
    <phoneticPr fontId="4"/>
  </si>
  <si>
    <t>当初予算に補正予算を上乗せしたもの</t>
    <rPh sb="0" eb="2">
      <t>トウショ</t>
    </rPh>
    <rPh sb="2" eb="4">
      <t>ヨサン</t>
    </rPh>
    <rPh sb="5" eb="7">
      <t>ホセイ</t>
    </rPh>
    <rPh sb="7" eb="9">
      <t>ヨサン</t>
    </rPh>
    <rPh sb="10" eb="12">
      <t>ウワノ</t>
    </rPh>
    <phoneticPr fontId="4"/>
  </si>
  <si>
    <t>本事業は、廃止措置中の原子力発電所から実機材料を採取し各種試験を行い、現行評価手法の保守性を検証することを目的としている。
実施事業のうち靭性低下に係る研究では、実機材料（上部格子板等）から試験体を採取するための装置の設計・検証、採取工事の準備を行う計画である。上記の研究を実施するには、採取対象プラントの事業者が有する廃止措置工程の詳細、採取工事計画に係る発電所構内における技術的知見が必須である。
中性子照射脆化評価に係る研究では、スウェーデンのリングハルス原子力発電所の実機材料（原子炉容器等）を用いた研究を行うため、原子炉容器からの試験体採取や試験項目などの研究計画を策定する必要があるものの、計画の策定には、リングハルス原子力発電所の実機材料を用いた国際プロジェクト（OECD/NEA SMILEプロジェクト＊）の技術的知見を踏まえる必要がある。SMILEプロジェクトの技術情報は、契約によりプロジェクト参加機関のみへの開示となっており、国内参加機関は電力中央研究所と原子力規制庁である。
以上のことから、本業務の遂行に係る原子炉の非開示情報にアクセス出来るのは電力中央研究所のみであり、契約相手先としては同者以外にはあり得ず、会計法第29条の3第4項の規定に基づき契約の性質又は目的が競争を許さない場合として、本契約相手方として一般財団法人電力中央研究所と随意契約を締結するものである。
＊当該国際プロジェクトを推進するため、スウェーデン他9ヶ国が署名し、日本は規制庁と電力中央研究所が署名。</t>
    <phoneticPr fontId="4"/>
  </si>
  <si>
    <t>本事業は、蒸発乾固事象におけるTc移行挙動の把握に資する試験基盤の整備を目的としている。
蒸発乾固事象では、硝酸濃度、NOx濃度、幅広い温度条件（数百℃から約千℃）といった環境条件を再現する必要があり、これらを満たす試験装置の設計・運用ノウハウを有することが不可欠である。また、硝酸は「毒物及び劇物取締法」において劇物に指定されており、取扱中に人体や実験空間外に一切影響を及ぼさないことが求められる。
また、本事業で整備する試験装置を用いて得られるデータは、令和7年度蒸発乾固研究に係る委託事業（令和7年度原子力施設等防災対策等委託費（再処理施設内での蒸発乾固事象に関する試験等）事業）で取得したデータとの厳密な比較を行うことが求められている。
令和7年度蒸発乾固研究に係る委託事業においては、JAEAが所有する揮発性Ru生成模擬試験装置等の蒸発乾固試験装置を用いてデータを取得している。しかし、当該装置はJAEAが独自に概念設計した特注の試験装置であり、同一仕様の装置を所有している機関はJAEA以外に存在しない。
将来的な比較試験において令和7年度のデータとの比較可能な結果を得るためには、令和7年度と同一仕様・同一構造の装置による試験が必須であり、異なる装置を用いた場合には、装置由来の系統的誤差の発生が不可避となり、データの連続性・信頼性が損なわれるおそれが極めて高い。
以上の理由から、本事業を実施し得る者はJAEA以外に存在せず、契約の性質または目的が競争を許さない場合として、会計法第29条の3第4項の規定に基づき、JAEAと随意契約を締結するものである。</t>
    <phoneticPr fontId="4"/>
  </si>
  <si>
    <t>　原子力災害対策マニュアルでは、原子力災害時には国立研究開発法人日本原子力研究開発機構（以下「ＪＡＥＡ」という。）と連携して航空機モニタリングを実施することが明記されていることから、航空機モニタリング専用の測定器を含むシステム一式を整備しＪＡＥＡにおいて維持管理している。
　ＪＡＥＡは、緊急時にはＥＲＣ放射線班の要請に基づき、当該測定器とともに現地に入ることとなっていることから、訓練等においては平時からＪＡＥＡがシステムの運用及び測定結果の解析を行い技術水準の維持・向上を図っている。
　上記より、現在運用している航空機モニタリングシステムについてその詳細や解析のノウハウを知りうるのはＪＡＥＡのみであり、資機材の更新や性能試験等に当たっては、航空機モニタリングに関する機材構成や測定技術そのものについての理解が必要不可欠である事から、本事業を実施し得るのはJAEAのみである。
以上から、会計法第２９条の３第４項の規定に基づき契約の性質又は目的が競争を許さない場合として、ＪＡＥＡと随意契約することとしたい。</t>
    <phoneticPr fontId="4"/>
  </si>
  <si>
    <t>本事業では、AIの学習基となるデータベースの一部として、これまで「緊急時モニタリングセンターに係る訓練の高度化業務」で知見を収集し作成してきた大気拡散計算結果を使用する。この大気拡散計算結果はOSCAAR及びRAMS/HYPACTと呼ばれる計算コードを用いて計算されているが、前者は国立研究開発法人日本原子力研究開発機構（JAEA）が開発・所有しているもの、後者は一般的な大気拡散計算コードをJAEAが原子力防災用に改良を施したものであり、いずれもJAEAのみがノウハウを有しているものである。
　本事業で整備するデータベースは、データベース内で計算条件を同一にする必要がある事から、過年度の事業と同様にOSCAAR及びRAMS/HYPACTを用いて大気拡散計算を行う必要がある。また、AIによる解析を行うに当たっては、基となっている大気拡散計算結果について十分な知見及び理解を有している必要があり、これらを満たし、本事業を実施し得るのはJAEAのみである。
　以上から、会計法第２９条の３第４項の規定に基づき契約の性質又は目的が競争を許さない場合として、ＪＡＥＡと随意契約することとしたい。</t>
    <phoneticPr fontId="4"/>
  </si>
  <si>
    <t>本事業は、J-MOX に設置される保障措置機器（査察機器）とその架台の設計に係る作業であるが、そもそも、保障措置機器に係る情報は保障措置関係者間に限定開示された管理が行われており、関係者以外の第三者に業務を委託することは不可能であるため、情報管理の面において業務遂行できるのは上記関係者である日本原燃株式会社のみである。
また、工程管理においても、J-MOXを構成する設備、機器及び付属するケーブル、配管、点検用架台、防消火設備等狭隘な作業環境で他の工事と工程を調整しつつ、必要な情報を収集、整理し、大型の測定機器であるAMGB(Advanced Material Accountancy Glove BoxSystem)とその架台の設置・保守のスペースを確保し調整、確保等できるのは日本原燃株式会社以外にない。
以上のことから、会計法第２９条の３第４項の規定に基づき契約の性質又は目的が競争を許さない場合として、日本原燃株式会社と随意契約するものである。</t>
    <phoneticPr fontId="4"/>
  </si>
  <si>
    <t>核原料物質、核燃料物質及び原子炉の規制に関する法律第61条の10の規定に基づき、本事業については、同条に規定する「指定情報処理機関」である公益財団法人核物質管理センターに行わせることができるとしている。同センターは、「指定情報処理機関」として指定された唯一の法人であり、長年、本業務を適切に実施してきているため、会計法第２９条の３第４項の規定に基づき契約の性質又は目的が競争を許さない場合として、同センターと随意契約するものである。</t>
    <phoneticPr fontId="4"/>
  </si>
  <si>
    <t>本事業は、一般競争入札（総合評価落札方式）を実施したが、落札者がいなかったため、予決令第99条の2の規定に基づく随意契約を行う。</t>
    <phoneticPr fontId="4"/>
  </si>
  <si>
    <t>令和７年度原子力施設等防災対策等委託費（検査活動監督に関わるマネジメント活動の実態調査）事業（変更契約）</t>
    <rPh sb="47" eb="49">
      <t>ヘンコウ</t>
    </rPh>
    <rPh sb="49" eb="51">
      <t>ケイヤク</t>
    </rPh>
    <phoneticPr fontId="4"/>
  </si>
  <si>
    <t>原子力施設等防災対策等委託費（環境放射能水準調査（放射能分析））事業（以下「水準調査」という。）では、47都道府県の環境放射能水準調査担当部署等が採取した環境試料について、47都道府県において実施困難な高度かつ専門的な放射能分析、47都道府県の放射能分析に係る精度管理等を実施することとしている。また、北朝鮮の核実験等国外原子力事象が発生した場合には、放射能対策本部の指揮の下モニタリング強化が行われ、その一環として環境試料の採取・分析等を行うこととしている。水準調査については、その専門性の高さ等から、放射能分析に関する国際規格の認証を受けていること等を事業受託の条件として平成２７年度契約以降入札可能性調査により受託者の選定を行っており、これまで公益財団法人日本分析センターにおいて事業を実施している。
水準調査で使用している分析装置等については、調査の受託者が原子力規制庁から無償貸与を受けて使用しているものであるが、整備から10年以上経過している等老朽化の著しいものが多数あり、故障も多発している状況である一方で、昨今の国際情勢（ロシアによるウクライナ原発近傍への武力攻撃、北朝鮮による核実験の可能性を含む国際的挑発行為の実施等）によりモニタリング強化が行われる可能性が高まっている。モニタリング強化時にこれら老朽化の著しい機器が故障した場合、我が国への放射能影響の把握に大きな支障が生じるため、本事業において、分析装置等の状態の調査・把握を行うとともに、予防保全の観点から老朽化の著しい機器について優先度を考慮しつつ更新を行う必要がある。
分析装置等の老朽化の状況や日常的に発生している不具合については、水準調査を受託して日常的に機器を使用している者でなければ把握することができないものであり、更新の要否・箇所やその優先度についても同者でなければ包括的な整理・検討ができず、効率的・効果的に更新を行うことができない。
このため、本事業を行うことができる者は、水準調査の受託者である公益財団法人日本分析センターのみであり、契約の性質又は目的が競争を許さないと判断されるので、会計法第２９条の３第４項の規定に基づき、本事業に係る随意契約の相手方として同センターを選定する。</t>
    <phoneticPr fontId="4"/>
  </si>
  <si>
    <t>原子力施設等防災対策等委託費（環境放射能分析研修）事業（以下「放射能分析研修」という。）では、原子力施設等からの影響を調査するため、地方公共団体の職員が実施する環境放射能分析業務の技術向上に資するために研修を行う。東京電力福島第一原子力発電所事故を受けて、モニタリングの品質保証が国際的に重要なテーマとなっており、放射線測定や核種分析技術の斉一化が求められている。このような状況を踏まえ、各都道府県の実務担当者を対象に技術研修を行い、環境放射能分析及び放射線測定に係る技術水準の維持・向上を図ることとしている。放射能分析研修については、その専門性の高さ等から、放射能分析に関する国際規格の認証を受けていること等を事業受託の条件として平成２７年度契約以降入札可能性調査により受託者の選定を行っており、これまで公益財団法人日本分析センターにおいて事業を実施している。
放射能分析研修で使用している分析装置等については、調査の受託者が原子力規制庁から無償貸与を受けて使用しているものであるが、整備から10年以上経過している等老朽化の著しいものが多数あり、故障も多発しているもの及び各都道府県の実務で使用する分析装置等と仕様が大きく異なることから、環境放射能分析及び放射線測定に係る技術水準の維持・向上を図ることに支障が生じるため、本事業において、分析装置等の状態の調査・把握を行うとともに、予防保全の観点から老朽化の著しい機器について優先度を考慮しつつ更新を行う必要がある。
分析装置等の老朽化の状況や日常的に発生している不具合については、放射能分析研修を受託して日常的に機器を使用している者でなければ把握することができないものであり、更新の要否・箇所やその優先度についても同者でなければ包括的な整理・検討ができず、効率的・効果的に更新を行うことができない。
このため、本事業を行うことができる者は、放射能分析研修の受託者である公益財団法人日本分析センターのみであり、契約の性質又は目的が競争を許さないと判断されるので、会計法第２９条の３第４項の規定に基づき、本事業に係る随意契約の相手方として同センターを選定する。</t>
    <phoneticPr fontId="4"/>
  </si>
  <si>
    <t>令和７年度　第４四半期（令和８年３月）</t>
    <rPh sb="0" eb="2">
      <t>レイワ</t>
    </rPh>
    <rPh sb="3" eb="5">
      <t>ネンド</t>
    </rPh>
    <rPh sb="6" eb="7">
      <t>ダイ</t>
    </rPh>
    <rPh sb="8" eb="11">
      <t>シハンキ</t>
    </rPh>
    <rPh sb="12" eb="14">
      <t>レイワ</t>
    </rPh>
    <rPh sb="15" eb="16">
      <t>ネン</t>
    </rPh>
    <rPh sb="17" eb="18">
      <t>ガツ</t>
    </rPh>
    <phoneticPr fontId="4"/>
  </si>
  <si>
    <t>当該事業を行うためには、IAEAから保障措置環境分析に係る技術及びネットワーク分析所の認定を受け、その上で同分析に係る契約を結んでいる必要があるが、我が国でこの条件を満たす機関は国立研究開発法人日本原子力研究開発機構のみであるため、会計法第２９条の３第４項の規定に基づき契約の性質又は目的が競争を許さない場合として、原子力機構と随意契約するものである。</t>
    <phoneticPr fontId="2"/>
  </si>
  <si>
    <t>公益財団法人　
核物質管理センター</t>
    <phoneticPr fontId="2"/>
  </si>
  <si>
    <t>令和8年3月26日</t>
    <rPh sb="0" eb="2">
      <t>レイワ</t>
    </rPh>
    <rPh sb="3" eb="4">
      <t>ネン</t>
    </rPh>
    <rPh sb="5" eb="6">
      <t>ガツ</t>
    </rPh>
    <rPh sb="8" eb="9">
      <t>ニチ</t>
    </rPh>
    <phoneticPr fontId="2"/>
  </si>
  <si>
    <r>
      <t>東京都台東区東上野</t>
    </r>
    <r>
      <rPr>
        <sz val="18"/>
        <color rgb="FFFF0000"/>
        <rFont val="ＭＳ Ｐゴシック"/>
        <family val="3"/>
        <charset val="128"/>
        <scheme val="minor"/>
      </rPr>
      <t>一</t>
    </r>
    <r>
      <rPr>
        <sz val="18"/>
        <rFont val="ＭＳ Ｐゴシック"/>
        <family val="3"/>
        <charset val="128"/>
        <scheme val="minor"/>
      </rPr>
      <t>丁目２８番９号</t>
    </r>
    <rPh sb="9" eb="10">
      <t>イチ</t>
    </rPh>
    <phoneticPr fontId="2"/>
  </si>
  <si>
    <t>本事業では、令和6年度原子力施設等防災対策等委託費（事故耐性燃料等の事故時挙動研究）事業にて、国立研究開発法人日本原子力研究開発機構（以下「JAEA」という。）において整備した試験体系及び供試材を用いて試験を実施することでデータを拡充するものである。それら試験の実施には、高レベルの放射線を閉じ込める機能のある施設が必要であり、また、当該施設内に軽水炉の事故条件を模擬できる試験炉・試験装置が必要であるが、当該試験炉・試験装置を有する施設を持つのは、国内においてはJAEAのみである。
　上述の施設・試験炉・試験装置は、その特殊性から取扱いが極めて難しく、本事業の実施には高レベル放射性物質の取扱い・処理処分、試験炉・試験装置の適切
な運転等に関するノウハウが必要である。具体的なノウハウの内容を以下に示す。
①反応度事故を模擬するための試験体系を構築するためのノウハウ
②当該試験を実施する際に試験用の原子炉を適切に運転するためのノウハウ
③①の試験に供する試験体を、放射性閉じ込め機能をもつ施設の内部において製作するためのノウハウ
④①の試験で取得したデータの分析・解釈に関するノウハウ
　これらのノウハウは、令和6年度原子力施設等防災対策等委託費（事故耐性燃料等の事故時挙動研究）事業に関する委託契約書第24条の1（バイ・ドール）の約定に基づきJAEAが保有している。
以上を踏まえると、本事業の試験条件に対応可能な施設・試験装置を唯一所有し、かつそれらの運転に必要なノウハウを唯一有するJAEAとの契約締結が必須である。
　以上の理由から、会計法第 29 条の 3 第 4 項の規定に基づき契約の性質又は目的が競争を許さない場合として、本委託業務の契約相手方としてJAEAと随意契約を締結するものである。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</si>
</sst>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cellStyleXfs>
  <cellXfs count="88">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wrapText="1"/>
    </xf>
    <xf numFmtId="0" fontId="23" fillId="0" borderId="0" xfId="46" applyFont="1" applyAlignment="1">
      <alignment horizontal="left" vertical="center" wrapText="1"/>
    </xf>
    <xf numFmtId="0" fontId="23" fillId="0" borderId="0" xfId="46" applyFont="1" applyAlignment="1">
      <alignment horizontal="center" vertical="center" wrapText="1"/>
    </xf>
    <xf numFmtId="49" fontId="23" fillId="0" borderId="0" xfId="46" applyNumberFormat="1" applyFont="1" applyAlignment="1">
      <alignment horizontal="center" vertical="center" wrapText="1"/>
    </xf>
    <xf numFmtId="0" fontId="23" fillId="0" borderId="0" xfId="46" applyFont="1" applyAlignment="1">
      <alignment vertical="center" wrapText="1"/>
    </xf>
    <xf numFmtId="0" fontId="23" fillId="0" borderId="0" xfId="46" applyFont="1" applyAlignment="1">
      <alignment horizontal="right" vertical="center" wrapText="1"/>
    </xf>
    <xf numFmtId="0" fontId="23"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right" vertical="center" wrapText="1"/>
    </xf>
    <xf numFmtId="0" fontId="23" fillId="0" borderId="19" xfId="0" applyFont="1" applyBorder="1" applyAlignment="1">
      <alignment horizontal="center" vertical="center" wrapText="1"/>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3" fillId="0" borderId="0" xfId="0" applyFont="1" applyAlignment="1">
      <alignment horizontal="right" vertical="center"/>
    </xf>
    <xf numFmtId="0" fontId="23" fillId="0" borderId="15"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0" xfId="0" applyFont="1">
      <alignment vertical="center"/>
    </xf>
    <xf numFmtId="0" fontId="23" fillId="0" borderId="14" xfId="0" applyFont="1" applyBorder="1" applyAlignment="1">
      <alignment vertical="center" wrapText="1"/>
    </xf>
    <xf numFmtId="0" fontId="23" fillId="0" borderId="15" xfId="0" applyFont="1" applyBorder="1" applyAlignment="1">
      <alignment horizontal="left" vertical="center" wrapText="1"/>
    </xf>
    <xf numFmtId="49" fontId="23" fillId="0" borderId="15" xfId="0" applyNumberFormat="1" applyFont="1" applyBorder="1" applyAlignment="1">
      <alignment horizontal="center" vertical="center" wrapText="1"/>
    </xf>
    <xf numFmtId="58" fontId="24" fillId="0" borderId="15" xfId="46" applyNumberFormat="1" applyFont="1" applyBorder="1" applyAlignment="1">
      <alignment horizontal="center" vertical="center" wrapText="1"/>
    </xf>
    <xf numFmtId="0" fontId="23" fillId="0" borderId="15" xfId="0" applyFont="1" applyFill="1" applyBorder="1" applyAlignment="1">
      <alignment horizontal="left" vertical="top" wrapText="1"/>
    </xf>
    <xf numFmtId="0" fontId="23" fillId="0" borderId="15" xfId="0" applyFont="1" applyBorder="1" applyAlignment="1">
      <alignment horizontal="center" vertical="center" wrapText="1"/>
    </xf>
    <xf numFmtId="0" fontId="23" fillId="0" borderId="22" xfId="0" applyFont="1" applyBorder="1" applyAlignment="1">
      <alignment horizontal="left" vertical="center" wrapText="1"/>
    </xf>
    <xf numFmtId="176" fontId="23" fillId="0" borderId="22"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vertical="center" wrapText="1"/>
    </xf>
    <xf numFmtId="58" fontId="24" fillId="0" borderId="24" xfId="46" applyNumberFormat="1" applyFont="1" applyBorder="1" applyAlignment="1">
      <alignment horizontal="center" vertical="center" wrapText="1"/>
    </xf>
    <xf numFmtId="0" fontId="23" fillId="0" borderId="24" xfId="0" applyFont="1" applyBorder="1" applyAlignment="1">
      <alignment horizontal="left" vertical="center" wrapText="1"/>
    </xf>
    <xf numFmtId="49" fontId="23" fillId="0" borderId="24" xfId="0" applyNumberFormat="1" applyFont="1" applyBorder="1" applyAlignment="1">
      <alignment horizontal="center" vertical="center" wrapText="1"/>
    </xf>
    <xf numFmtId="0" fontId="23" fillId="0" borderId="24" xfId="0" applyFont="1" applyFill="1" applyBorder="1" applyAlignment="1">
      <alignment horizontal="left" vertical="top"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4" xfId="0" applyFont="1" applyFill="1" applyBorder="1" applyAlignment="1">
      <alignment horizontal="center" vertical="center" wrapText="1"/>
    </xf>
    <xf numFmtId="38" fontId="23" fillId="0" borderId="15" xfId="34" applyFont="1" applyFill="1" applyBorder="1" applyAlignment="1">
      <alignment horizontal="right" vertical="center" wrapText="1"/>
    </xf>
    <xf numFmtId="3" fontId="23" fillId="0" borderId="15" xfId="46" applyNumberFormat="1" applyFont="1" applyFill="1" applyBorder="1" applyAlignment="1">
      <alignment horizontal="right" vertical="center" wrapText="1"/>
    </xf>
    <xf numFmtId="9" fontId="23" fillId="0" borderId="17" xfId="49" applyFont="1" applyFill="1" applyBorder="1" applyAlignment="1">
      <alignment horizontal="center" vertical="center" wrapText="1"/>
    </xf>
    <xf numFmtId="38" fontId="23" fillId="0" borderId="24" xfId="34" applyFont="1" applyFill="1" applyBorder="1" applyAlignment="1">
      <alignment horizontal="right" vertical="center" wrapText="1"/>
    </xf>
    <xf numFmtId="3" fontId="23" fillId="0" borderId="24" xfId="46" applyNumberFormat="1" applyFont="1" applyFill="1" applyBorder="1" applyAlignment="1">
      <alignment horizontal="right" vertical="center" wrapText="1"/>
    </xf>
    <xf numFmtId="9" fontId="23" fillId="0" borderId="22" xfId="49" applyFont="1" applyFill="1" applyBorder="1" applyAlignment="1">
      <alignment horizontal="center" vertical="center" wrapText="1"/>
    </xf>
    <xf numFmtId="0" fontId="23" fillId="0" borderId="26" xfId="0" applyFont="1" applyBorder="1" applyAlignment="1">
      <alignment vertical="center" wrapText="1"/>
    </xf>
    <xf numFmtId="0" fontId="23" fillId="0" borderId="27" xfId="0" applyFont="1" applyBorder="1" applyAlignment="1">
      <alignment horizontal="left" vertical="center" wrapText="1"/>
    </xf>
    <xf numFmtId="58" fontId="24" fillId="0" borderId="27" xfId="46" applyNumberFormat="1" applyFont="1" applyBorder="1" applyAlignment="1">
      <alignment horizontal="center" vertical="center" wrapText="1"/>
    </xf>
    <xf numFmtId="49" fontId="23" fillId="0" borderId="27" xfId="0" applyNumberFormat="1" applyFont="1" applyBorder="1" applyAlignment="1">
      <alignment horizontal="center" vertical="center" wrapText="1"/>
    </xf>
    <xf numFmtId="0" fontId="23" fillId="0" borderId="27" xfId="0" applyFont="1" applyFill="1" applyBorder="1" applyAlignment="1">
      <alignment horizontal="left" vertical="top" wrapText="1"/>
    </xf>
    <xf numFmtId="38" fontId="23" fillId="0" borderId="27" xfId="34" applyFont="1" applyFill="1" applyBorder="1" applyAlignment="1">
      <alignment horizontal="right" vertical="center" wrapText="1"/>
    </xf>
    <xf numFmtId="3" fontId="23" fillId="0" borderId="27" xfId="46" applyNumberFormat="1" applyFont="1" applyFill="1" applyBorder="1" applyAlignment="1">
      <alignment horizontal="right" vertical="center" wrapText="1"/>
    </xf>
    <xf numFmtId="9" fontId="23" fillId="0" borderId="27" xfId="49"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49" fontId="24" fillId="0" borderId="24" xfId="46" applyNumberFormat="1" applyFont="1" applyFill="1" applyBorder="1" applyAlignment="1">
      <alignment horizontal="center" vertical="center" wrapText="1"/>
    </xf>
    <xf numFmtId="0" fontId="23" fillId="0" borderId="22" xfId="0" applyFont="1" applyFill="1" applyBorder="1" applyAlignment="1">
      <alignment horizontal="left" vertical="center" wrapText="1"/>
    </xf>
    <xf numFmtId="0" fontId="25" fillId="33" borderId="29" xfId="0" applyFont="1" applyFill="1" applyBorder="1" applyAlignment="1">
      <alignment horizontal="center" vertical="center" wrapText="1"/>
    </xf>
    <xf numFmtId="0" fontId="25" fillId="33" borderId="29" xfId="0" applyFont="1" applyFill="1" applyBorder="1" applyAlignment="1">
      <alignment horizontal="center" vertical="center"/>
    </xf>
    <xf numFmtId="0" fontId="23" fillId="0" borderId="0" xfId="46" applyFont="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5" xfId="46" applyFont="1" applyBorder="1" applyAlignment="1">
      <alignment horizontal="center" vertical="center" wrapText="1"/>
    </xf>
    <xf numFmtId="0" fontId="23" fillId="0" borderId="19" xfId="46" applyFont="1" applyBorder="1" applyAlignment="1">
      <alignment horizontal="center" vertical="center" wrapText="1"/>
    </xf>
    <xf numFmtId="38" fontId="23" fillId="33" borderId="15" xfId="34" applyFont="1" applyFill="1" applyBorder="1" applyAlignment="1">
      <alignment horizontal="center" vertical="center" wrapText="1"/>
    </xf>
    <xf numFmtId="38" fontId="23" fillId="33" borderId="19" xfId="34" applyFont="1" applyFill="1" applyBorder="1" applyAlignment="1">
      <alignment horizontal="center" vertical="center" wrapText="1"/>
    </xf>
    <xf numFmtId="0" fontId="23" fillId="33" borderId="15" xfId="46" applyFont="1" applyFill="1" applyBorder="1" applyAlignment="1">
      <alignment horizontal="center" vertical="center" wrapText="1"/>
    </xf>
    <xf numFmtId="0" fontId="23" fillId="33" borderId="19" xfId="46"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49" fontId="23" fillId="0" borderId="17"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0" fontId="23" fillId="0" borderId="15" xfId="0" applyFont="1" applyFill="1" applyBorder="1" applyAlignment="1">
      <alignment horizontal="center" vertical="center" wrapText="1"/>
    </xf>
    <xf numFmtId="0" fontId="23" fillId="0" borderId="19" xfId="0" applyFont="1" applyFill="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8"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tabSelected="1" view="pageBreakPreview" zoomScale="60" zoomScaleNormal="100" workbookViewId="0">
      <pane xSplit="1" ySplit="7" topLeftCell="B8" activePane="bottomRight" state="frozen"/>
      <selection pane="topRight" activeCell="G1" sqref="G1"/>
      <selection pane="bottomLeft" activeCell="A8" sqref="A8"/>
      <selection pane="bottomRight" activeCell="G8" sqref="G8"/>
    </sheetView>
  </sheetViews>
  <sheetFormatPr defaultColWidth="9" defaultRowHeight="21" x14ac:dyDescent="0.2"/>
  <cols>
    <col min="1" max="1" width="55" style="1" customWidth="1"/>
    <col min="2" max="2" width="56.7265625" style="1" customWidth="1"/>
    <col min="3" max="3" width="30.7265625" style="2" customWidth="1"/>
    <col min="4" max="4" width="31.6328125" style="1" customWidth="1"/>
    <col min="5" max="5" width="38.6328125" style="1" customWidth="1"/>
    <col min="6" max="6" width="33.26953125" style="3" customWidth="1"/>
    <col min="7" max="7" width="118.36328125" style="1" customWidth="1"/>
    <col min="8" max="9" width="25.453125" style="24" customWidth="1"/>
    <col min="10" max="13" width="20.6328125" style="2" customWidth="1"/>
    <col min="14" max="14" width="20.6328125" style="1" customWidth="1"/>
    <col min="15" max="15" width="15.6328125" style="1" customWidth="1"/>
    <col min="16" max="16" width="19.453125" style="1" customWidth="1"/>
    <col min="17" max="16384" width="9" style="1"/>
  </cols>
  <sheetData>
    <row r="1" spans="1:16" x14ac:dyDescent="0.2">
      <c r="H1" s="4"/>
      <c r="I1" s="4"/>
      <c r="O1" s="4" t="s">
        <v>0</v>
      </c>
      <c r="P1" s="27"/>
    </row>
    <row r="2" spans="1:16" ht="80" customHeight="1" x14ac:dyDescent="0.2">
      <c r="A2" s="66" t="s">
        <v>1</v>
      </c>
      <c r="B2" s="66"/>
      <c r="C2" s="66"/>
      <c r="D2" s="66"/>
      <c r="E2" s="66"/>
      <c r="F2" s="66"/>
      <c r="G2" s="66"/>
      <c r="H2" s="66"/>
      <c r="I2" s="66"/>
      <c r="J2" s="66"/>
      <c r="K2" s="66"/>
      <c r="L2" s="66"/>
      <c r="M2" s="66"/>
      <c r="N2" s="66"/>
      <c r="O2" s="66"/>
    </row>
    <row r="3" spans="1:16" ht="20.149999999999999" customHeight="1" x14ac:dyDescent="0.2">
      <c r="A3" s="5" t="s">
        <v>2</v>
      </c>
      <c r="B3" s="6"/>
      <c r="C3" s="6"/>
      <c r="D3" s="6"/>
      <c r="E3" s="6"/>
      <c r="F3" s="7"/>
      <c r="G3" s="8"/>
      <c r="H3" s="9"/>
      <c r="I3" s="9"/>
      <c r="J3" s="6"/>
      <c r="K3" s="6"/>
      <c r="L3" s="6"/>
      <c r="M3" s="6"/>
      <c r="N3" s="6"/>
      <c r="O3" s="10"/>
    </row>
    <row r="4" spans="1:16" ht="20.149999999999999" customHeight="1" x14ac:dyDescent="0.2">
      <c r="A4" s="11" t="s">
        <v>63</v>
      </c>
      <c r="B4" s="12"/>
      <c r="C4" s="12"/>
      <c r="D4" s="12"/>
      <c r="E4" s="12"/>
      <c r="F4" s="13"/>
      <c r="G4" s="10"/>
      <c r="H4" s="4"/>
      <c r="I4" s="4"/>
      <c r="J4" s="12"/>
      <c r="K4" s="12"/>
      <c r="L4" s="12"/>
      <c r="M4" s="12"/>
      <c r="N4" s="12"/>
      <c r="O4" s="10"/>
    </row>
    <row r="5" spans="1:16" ht="20.149999999999999" customHeight="1" thickBot="1" x14ac:dyDescent="0.25">
      <c r="A5" s="14" t="s">
        <v>3</v>
      </c>
      <c r="B5" s="15"/>
      <c r="C5" s="15"/>
      <c r="D5" s="15"/>
      <c r="E5" s="15"/>
      <c r="F5" s="16"/>
      <c r="G5" s="17"/>
      <c r="H5" s="18"/>
      <c r="I5" s="18"/>
      <c r="J5" s="15"/>
      <c r="K5" s="15"/>
      <c r="L5" s="15"/>
      <c r="M5" s="15"/>
      <c r="N5" s="15"/>
      <c r="O5" s="17"/>
    </row>
    <row r="6" spans="1:16" s="2" customFormat="1" ht="30" customHeight="1" x14ac:dyDescent="0.2">
      <c r="A6" s="69" t="s">
        <v>4</v>
      </c>
      <c r="B6" s="71" t="s">
        <v>5</v>
      </c>
      <c r="C6" s="73" t="s">
        <v>6</v>
      </c>
      <c r="D6" s="71" t="s">
        <v>7</v>
      </c>
      <c r="E6" s="82" t="s">
        <v>8</v>
      </c>
      <c r="F6" s="84" t="s">
        <v>9</v>
      </c>
      <c r="G6" s="86" t="s">
        <v>10</v>
      </c>
      <c r="H6" s="75" t="s">
        <v>11</v>
      </c>
      <c r="I6" s="73" t="s">
        <v>12</v>
      </c>
      <c r="J6" s="77" t="s">
        <v>13</v>
      </c>
      <c r="K6" s="71" t="s">
        <v>14</v>
      </c>
      <c r="L6" s="79" t="s">
        <v>15</v>
      </c>
      <c r="M6" s="80"/>
      <c r="N6" s="81"/>
      <c r="O6" s="67" t="s">
        <v>16</v>
      </c>
    </row>
    <row r="7" spans="1:16" s="2" customFormat="1" ht="63.5" thickBot="1" x14ac:dyDescent="0.25">
      <c r="A7" s="70"/>
      <c r="B7" s="72"/>
      <c r="C7" s="74"/>
      <c r="D7" s="72"/>
      <c r="E7" s="83"/>
      <c r="F7" s="85"/>
      <c r="G7" s="87"/>
      <c r="H7" s="76"/>
      <c r="I7" s="74"/>
      <c r="J7" s="78"/>
      <c r="K7" s="72"/>
      <c r="L7" s="19" t="s">
        <v>17</v>
      </c>
      <c r="M7" s="19" t="s">
        <v>18</v>
      </c>
      <c r="N7" s="19" t="s">
        <v>19</v>
      </c>
      <c r="O7" s="68"/>
      <c r="P7" s="21"/>
    </row>
    <row r="8" spans="1:16" s="2" customFormat="1" ht="274.5" customHeight="1" x14ac:dyDescent="0.2">
      <c r="A8" s="28" t="s">
        <v>27</v>
      </c>
      <c r="B8" s="44" t="s">
        <v>29</v>
      </c>
      <c r="C8" s="31">
        <v>46087</v>
      </c>
      <c r="D8" s="29" t="s">
        <v>23</v>
      </c>
      <c r="E8" s="29" t="s">
        <v>31</v>
      </c>
      <c r="F8" s="30" t="s">
        <v>24</v>
      </c>
      <c r="G8" s="32" t="s">
        <v>68</v>
      </c>
      <c r="H8" s="46">
        <v>123440695</v>
      </c>
      <c r="I8" s="47">
        <v>123440695</v>
      </c>
      <c r="J8" s="48">
        <f>I8/H8</f>
        <v>1</v>
      </c>
      <c r="K8" s="25" t="s">
        <v>22</v>
      </c>
      <c r="L8" s="33" t="s">
        <v>22</v>
      </c>
      <c r="M8" s="33" t="s">
        <v>21</v>
      </c>
      <c r="N8" s="33" t="s">
        <v>21</v>
      </c>
      <c r="O8" s="26"/>
      <c r="P8" s="64"/>
    </row>
    <row r="9" spans="1:16" s="2" customFormat="1" ht="274.5" customHeight="1" x14ac:dyDescent="0.2">
      <c r="A9" s="37" t="s">
        <v>30</v>
      </c>
      <c r="B9" s="34" t="s">
        <v>28</v>
      </c>
      <c r="C9" s="38">
        <v>46087</v>
      </c>
      <c r="D9" s="39" t="s">
        <v>23</v>
      </c>
      <c r="E9" s="39" t="s">
        <v>31</v>
      </c>
      <c r="F9" s="40" t="s">
        <v>24</v>
      </c>
      <c r="G9" s="41" t="s">
        <v>55</v>
      </c>
      <c r="H9" s="49">
        <v>120528046</v>
      </c>
      <c r="I9" s="50">
        <v>120528046</v>
      </c>
      <c r="J9" s="51">
        <f t="shared" ref="J9:J18" si="0">I9/H9</f>
        <v>1</v>
      </c>
      <c r="K9" s="36" t="s">
        <v>22</v>
      </c>
      <c r="L9" s="42" t="s">
        <v>21</v>
      </c>
      <c r="M9" s="42" t="s">
        <v>21</v>
      </c>
      <c r="N9" s="42" t="s">
        <v>21</v>
      </c>
      <c r="O9" s="43"/>
      <c r="P9" s="65"/>
    </row>
    <row r="10" spans="1:16" s="2" customFormat="1" ht="274.5" customHeight="1" x14ac:dyDescent="0.2">
      <c r="A10" s="37" t="s">
        <v>32</v>
      </c>
      <c r="B10" s="34" t="s">
        <v>28</v>
      </c>
      <c r="C10" s="38">
        <v>46094</v>
      </c>
      <c r="D10" s="39" t="s">
        <v>23</v>
      </c>
      <c r="E10" s="39" t="s">
        <v>31</v>
      </c>
      <c r="F10" s="40" t="s">
        <v>24</v>
      </c>
      <c r="G10" s="41" t="s">
        <v>54</v>
      </c>
      <c r="H10" s="49">
        <v>68664867</v>
      </c>
      <c r="I10" s="50">
        <v>68664867</v>
      </c>
      <c r="J10" s="51">
        <f>I10/H10</f>
        <v>1</v>
      </c>
      <c r="K10" s="36" t="s">
        <v>22</v>
      </c>
      <c r="L10" s="42" t="s">
        <v>21</v>
      </c>
      <c r="M10" s="42" t="s">
        <v>21</v>
      </c>
      <c r="N10" s="42" t="s">
        <v>21</v>
      </c>
      <c r="O10" s="43"/>
      <c r="P10" s="65"/>
    </row>
    <row r="11" spans="1:16" s="2" customFormat="1" ht="142" customHeight="1" x14ac:dyDescent="0.2">
      <c r="A11" s="37" t="s">
        <v>33</v>
      </c>
      <c r="B11" s="34" t="s">
        <v>28</v>
      </c>
      <c r="C11" s="38">
        <v>46098</v>
      </c>
      <c r="D11" s="39" t="s">
        <v>23</v>
      </c>
      <c r="E11" s="39" t="s">
        <v>31</v>
      </c>
      <c r="F11" s="40" t="s">
        <v>24</v>
      </c>
      <c r="G11" s="41" t="s">
        <v>64</v>
      </c>
      <c r="H11" s="49">
        <v>350732897</v>
      </c>
      <c r="I11" s="50">
        <v>350732897</v>
      </c>
      <c r="J11" s="51">
        <f t="shared" si="0"/>
        <v>1</v>
      </c>
      <c r="K11" s="36" t="s">
        <v>22</v>
      </c>
      <c r="L11" s="42" t="s">
        <v>21</v>
      </c>
      <c r="M11" s="42" t="s">
        <v>21</v>
      </c>
      <c r="N11" s="42" t="s">
        <v>21</v>
      </c>
      <c r="O11" s="43"/>
      <c r="P11" s="65"/>
    </row>
    <row r="12" spans="1:16" s="2" customFormat="1" ht="274.5" customHeight="1" x14ac:dyDescent="0.2">
      <c r="A12" s="37" t="s">
        <v>34</v>
      </c>
      <c r="B12" s="34" t="s">
        <v>28</v>
      </c>
      <c r="C12" s="38">
        <v>46100</v>
      </c>
      <c r="D12" s="39" t="s">
        <v>23</v>
      </c>
      <c r="E12" s="39" t="s">
        <v>31</v>
      </c>
      <c r="F12" s="40" t="s">
        <v>24</v>
      </c>
      <c r="G12" s="41" t="s">
        <v>56</v>
      </c>
      <c r="H12" s="49">
        <v>40272334</v>
      </c>
      <c r="I12" s="50">
        <v>40272334</v>
      </c>
      <c r="J12" s="51">
        <f t="shared" si="0"/>
        <v>1</v>
      </c>
      <c r="K12" s="36" t="s">
        <v>22</v>
      </c>
      <c r="L12" s="42" t="s">
        <v>21</v>
      </c>
      <c r="M12" s="42" t="s">
        <v>21</v>
      </c>
      <c r="N12" s="42" t="s">
        <v>21</v>
      </c>
      <c r="O12" s="43"/>
      <c r="P12" s="65"/>
    </row>
    <row r="13" spans="1:16" s="2" customFormat="1" ht="274.5" customHeight="1" x14ac:dyDescent="0.2">
      <c r="A13" s="37" t="s">
        <v>35</v>
      </c>
      <c r="B13" s="34" t="s">
        <v>28</v>
      </c>
      <c r="C13" s="38">
        <v>46105</v>
      </c>
      <c r="D13" s="39" t="s">
        <v>37</v>
      </c>
      <c r="E13" s="39" t="s">
        <v>38</v>
      </c>
      <c r="F13" s="40" t="s">
        <v>36</v>
      </c>
      <c r="G13" s="41" t="s">
        <v>61</v>
      </c>
      <c r="H13" s="49">
        <v>58243548</v>
      </c>
      <c r="I13" s="50">
        <v>58243548</v>
      </c>
      <c r="J13" s="51">
        <f t="shared" si="0"/>
        <v>1</v>
      </c>
      <c r="K13" s="36" t="s">
        <v>22</v>
      </c>
      <c r="L13" s="45" t="s">
        <v>26</v>
      </c>
      <c r="M13" s="45" t="s">
        <v>39</v>
      </c>
      <c r="N13" s="42" t="s">
        <v>21</v>
      </c>
      <c r="O13" s="43"/>
      <c r="P13" s="65"/>
    </row>
    <row r="14" spans="1:16" s="2" customFormat="1" ht="274.5" customHeight="1" x14ac:dyDescent="0.2">
      <c r="A14" s="37" t="s">
        <v>40</v>
      </c>
      <c r="B14" s="34" t="s">
        <v>28</v>
      </c>
      <c r="C14" s="38">
        <v>46105</v>
      </c>
      <c r="D14" s="39" t="s">
        <v>37</v>
      </c>
      <c r="E14" s="39" t="s">
        <v>38</v>
      </c>
      <c r="F14" s="40" t="s">
        <v>36</v>
      </c>
      <c r="G14" s="41" t="s">
        <v>62</v>
      </c>
      <c r="H14" s="49">
        <v>24190570</v>
      </c>
      <c r="I14" s="50">
        <v>24190570</v>
      </c>
      <c r="J14" s="51">
        <f t="shared" si="0"/>
        <v>1</v>
      </c>
      <c r="K14" s="36" t="s">
        <v>22</v>
      </c>
      <c r="L14" s="45" t="s">
        <v>26</v>
      </c>
      <c r="M14" s="45" t="s">
        <v>39</v>
      </c>
      <c r="N14" s="42" t="s">
        <v>21</v>
      </c>
      <c r="O14" s="43"/>
      <c r="P14" s="65"/>
    </row>
    <row r="15" spans="1:16" s="2" customFormat="1" ht="274.5" customHeight="1" x14ac:dyDescent="0.2">
      <c r="A15" s="37" t="s">
        <v>41</v>
      </c>
      <c r="B15" s="34" t="s">
        <v>28</v>
      </c>
      <c r="C15" s="38">
        <v>46112</v>
      </c>
      <c r="D15" s="39" t="s">
        <v>42</v>
      </c>
      <c r="E15" s="39" t="s">
        <v>43</v>
      </c>
      <c r="F15" s="40" t="s">
        <v>25</v>
      </c>
      <c r="G15" s="41" t="s">
        <v>57</v>
      </c>
      <c r="H15" s="49">
        <v>880816200</v>
      </c>
      <c r="I15" s="50">
        <v>880816200</v>
      </c>
      <c r="J15" s="51">
        <f t="shared" si="0"/>
        <v>1</v>
      </c>
      <c r="K15" s="36" t="s">
        <v>22</v>
      </c>
      <c r="L15" s="42" t="s">
        <v>21</v>
      </c>
      <c r="M15" s="42" t="s">
        <v>21</v>
      </c>
      <c r="N15" s="42" t="s">
        <v>21</v>
      </c>
      <c r="O15" s="43"/>
      <c r="P15" s="65"/>
    </row>
    <row r="16" spans="1:16" s="2" customFormat="1" ht="274.5" customHeight="1" x14ac:dyDescent="0.2">
      <c r="A16" s="37" t="s">
        <v>44</v>
      </c>
      <c r="B16" s="34" t="s">
        <v>28</v>
      </c>
      <c r="C16" s="62" t="s">
        <v>66</v>
      </c>
      <c r="D16" s="34" t="s">
        <v>65</v>
      </c>
      <c r="E16" s="63" t="s">
        <v>67</v>
      </c>
      <c r="F16" s="35">
        <v>7010505002095</v>
      </c>
      <c r="G16" s="41" t="s">
        <v>58</v>
      </c>
      <c r="H16" s="49">
        <v>46819000</v>
      </c>
      <c r="I16" s="50">
        <v>46819000</v>
      </c>
      <c r="J16" s="51">
        <f t="shared" si="0"/>
        <v>1</v>
      </c>
      <c r="K16" s="36" t="s">
        <v>22</v>
      </c>
      <c r="L16" s="42" t="s">
        <v>21</v>
      </c>
      <c r="M16" s="42" t="s">
        <v>21</v>
      </c>
      <c r="N16" s="42" t="s">
        <v>21</v>
      </c>
      <c r="O16" s="43"/>
      <c r="P16" s="65"/>
    </row>
    <row r="17" spans="1:16" s="2" customFormat="1" ht="274.5" customHeight="1" x14ac:dyDescent="0.2">
      <c r="A17" s="37" t="s">
        <v>45</v>
      </c>
      <c r="B17" s="34" t="s">
        <v>28</v>
      </c>
      <c r="C17" s="38">
        <v>46097</v>
      </c>
      <c r="D17" s="39" t="s">
        <v>46</v>
      </c>
      <c r="E17" s="39" t="s">
        <v>47</v>
      </c>
      <c r="F17" s="40" t="s">
        <v>48</v>
      </c>
      <c r="G17" s="41" t="s">
        <v>53</v>
      </c>
      <c r="H17" s="49">
        <v>1173753196</v>
      </c>
      <c r="I17" s="50">
        <v>1173753196</v>
      </c>
      <c r="J17" s="51">
        <f t="shared" si="0"/>
        <v>1</v>
      </c>
      <c r="K17" s="36" t="s">
        <v>22</v>
      </c>
      <c r="L17" s="42" t="s">
        <v>21</v>
      </c>
      <c r="M17" s="42" t="s">
        <v>21</v>
      </c>
      <c r="N17" s="42" t="s">
        <v>21</v>
      </c>
      <c r="O17" s="43" t="s">
        <v>52</v>
      </c>
      <c r="P17" s="65"/>
    </row>
    <row r="18" spans="1:16" s="2" customFormat="1" ht="141" customHeight="1" thickBot="1" x14ac:dyDescent="0.25">
      <c r="A18" s="52" t="s">
        <v>60</v>
      </c>
      <c r="B18" s="34" t="s">
        <v>28</v>
      </c>
      <c r="C18" s="54">
        <v>46112</v>
      </c>
      <c r="D18" s="53" t="s">
        <v>49</v>
      </c>
      <c r="E18" s="53" t="s">
        <v>50</v>
      </c>
      <c r="F18" s="55" t="s">
        <v>51</v>
      </c>
      <c r="G18" s="56" t="s">
        <v>59</v>
      </c>
      <c r="H18" s="57">
        <v>13315434</v>
      </c>
      <c r="I18" s="58">
        <v>13315434</v>
      </c>
      <c r="J18" s="59">
        <f t="shared" si="0"/>
        <v>1</v>
      </c>
      <c r="K18" s="60" t="s">
        <v>22</v>
      </c>
      <c r="L18" s="60" t="s">
        <v>21</v>
      </c>
      <c r="M18" s="60" t="s">
        <v>21</v>
      </c>
      <c r="N18" s="60" t="s">
        <v>21</v>
      </c>
      <c r="O18" s="61"/>
      <c r="P18" s="65"/>
    </row>
    <row r="19" spans="1:16" x14ac:dyDescent="0.2">
      <c r="A19" s="20" t="s">
        <v>20</v>
      </c>
      <c r="B19" s="20"/>
      <c r="C19" s="21"/>
      <c r="D19" s="20"/>
      <c r="E19" s="20"/>
      <c r="F19" s="22"/>
      <c r="G19" s="20"/>
      <c r="H19" s="23"/>
      <c r="I19" s="23"/>
      <c r="J19" s="21"/>
      <c r="K19" s="21"/>
      <c r="L19" s="21"/>
      <c r="M19" s="21"/>
      <c r="N19" s="20"/>
      <c r="O19" s="20"/>
      <c r="P19" s="20"/>
    </row>
  </sheetData>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pageMargins left="0.70866141732283472" right="0.70866141732283472" top="0.74803149606299213" bottom="0.74803149606299213" header="0.31496062992125984" footer="0.31496062992125984"/>
  <pageSetup paperSize="8" scale="35"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E37A-79FD-4E4B-A587-25D9A5AD49B1}">
  <ds:schemaRefs>
    <ds:schemaRef ds:uri="847926f1-1f4d-401e-9b26-3e5c2a772002"/>
    <ds:schemaRef ds:uri="http://purl.org/dc/elements/1.1/"/>
    <ds:schemaRef ds:uri="5a941860-7cba-47d8-8c76-92fcbe358807"/>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283F17A0-4144-4211-B730-FC40BB006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