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４四半期/２月/03 HP掲載セット版/"/>
    </mc:Choice>
  </mc:AlternateContent>
  <xr:revisionPtr revIDLastSave="1923" documentId="14_{CFE47198-78A2-431D-8F60-508B32B5E121}" xr6:coauthVersionLast="47" xr6:coauthVersionMax="47" xr10:uidLastSave="{77F9BCE3-3036-46EE-9D25-1C6F2B680A1B}"/>
  <bookViews>
    <workbookView xWindow="-28920" yWindow="-120" windowWidth="29040" windowHeight="1584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'委託費（随意契約）'!$A$7:$O$13</definedName>
    <definedName name="_xlnm.Print_Area" localSheetId="0">'委託費（随意契約）'!$A$1:$P$13</definedName>
    <definedName name="_xlnm.Print_Titles" localSheetId="0">'委託費（随意契約）'!$1:$7</definedName>
    <definedName name="Z_140F382B_0DB9_447B_8DFF_5096F9796907_.wvu.FilterData" localSheetId="0" hidden="1">'委託費（随意契約）'!$A$7:$O$12</definedName>
    <definedName name="Z_62B2EEF8_EE3A_4AA6_99E5_917C1793F78A_.wvu.FilterData" localSheetId="0" hidden="1">'委託費（随意契約）'!$A$7:$O$12</definedName>
    <definedName name="Z_C4649BA3_FD24_4733_854E_17F5C8C3D8FB_.wvu.FilterData" localSheetId="0" hidden="1">'委託費（随意契約）'!$A$7:$O$12</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0" i="1"/>
  <c r="J11" i="1"/>
  <c r="J12" i="1"/>
  <c r="J8" i="1"/>
</calcChain>
</file>

<file path=xl/sharedStrings.xml><?xml version="1.0" encoding="utf-8"?>
<sst xmlns="http://schemas.openxmlformats.org/spreadsheetml/2006/main" count="66" uniqueCount="44">
  <si>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</si>
  <si>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</si>
  <si>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</si>
  <si>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</si>
  <si>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</si>
  <si>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</si>
  <si>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</si>
  <si>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</si>
  <si>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</si>
  <si>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</si>
  <si>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</si>
  <si>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</si>
  <si>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</si>
  <si>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</si>
  <si>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</si>
  <si>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</si>
  <si>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</si>
  <si>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</si>
  <si>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</si>
  <si>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</si>
  <si>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</si>
  <si>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</si>
  <si>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t>
    <phoneticPr fontId="4"/>
  </si>
  <si>
    <t>公財</t>
    <rPh sb="0" eb="2">
      <t>コウザイ</t>
    </rPh>
    <phoneticPr fontId="4"/>
  </si>
  <si>
    <t>国所管</t>
    <rPh sb="0" eb="1">
      <t>クニ</t>
    </rPh>
    <rPh sb="1" eb="3">
      <t>ショカン</t>
    </rPh>
    <phoneticPr fontId="4"/>
  </si>
  <si>
    <t>令和７年度　第４四半期（令和８年２月）</t>
    <rPh sb="0" eb="1">
      <t>レイ</t>
    </rPh>
    <rPh sb="1" eb="2">
      <t>カズ</t>
    </rPh>
    <rPh sb="3" eb="5">
      <t>ネンド</t>
    </rPh>
    <rPh sb="5" eb="6">
      <t>ダイ</t>
    </rPh>
    <rPh sb="8" eb="11">
      <t>シハンキ</t>
    </rPh>
    <rPh sb="11" eb="13">
      <t>レイワ</t>
    </rPh>
    <phoneticPr fontId="4"/>
  </si>
  <si>
    <t>公益財団法人
放射線影響協会</t>
    <phoneticPr fontId="4"/>
  </si>
  <si>
    <t>東京都千代田区鍛治町一丁目９番１６号</t>
    <phoneticPr fontId="4"/>
  </si>
  <si>
    <t>支出負担行為担当官
原子力規制委員会原子力規制庁
長官官房参事官　谷　直哉
東京都港区六本木１－９－９</t>
    <phoneticPr fontId="4"/>
  </si>
  <si>
    <t>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
以上のことから、会計法第２９条の３第４項の規定に基づき契約の性質又は目的が競争を許さない場合として、本委託業務の契約相手方として公益財団法人放射線影響協会と随意契約を締結するものである。</t>
    <phoneticPr fontId="4"/>
  </si>
  <si>
    <t>令和７年度原子力施設等防災対策等委託費（低線量放射線による人体への影響に関する疫学的調査）事業（変更契約）</t>
    <rPh sb="48" eb="50">
      <t>ヘンコウ</t>
    </rPh>
    <rPh sb="50" eb="52">
      <t>ケイヤク</t>
    </rPh>
    <phoneticPr fontId="4"/>
  </si>
  <si>
    <t>令和７年度原子力施設等防災対策等委託費「環境放射能水準調査」事業（秋田県）（変更契約）</t>
    <rPh sb="38" eb="42">
      <t>ヘンコウケイヤク</t>
    </rPh>
    <phoneticPr fontId="4"/>
  </si>
  <si>
    <t>令和７年度原子力施設等防災対策等委託費「環境放射能水準調査」事業（東京都）（変更契約）</t>
    <rPh sb="38" eb="42">
      <t>ヘンコウケイヤク</t>
    </rPh>
    <phoneticPr fontId="4"/>
  </si>
  <si>
    <t>秋田県</t>
    <rPh sb="0" eb="3">
      <t>アキタケン</t>
    </rPh>
    <phoneticPr fontId="4"/>
  </si>
  <si>
    <t>秋田県秋田市山王四丁目１番１号</t>
    <phoneticPr fontId="4"/>
  </si>
  <si>
    <t>本事業では、昭和32年に開始して以来50年以上に亘り、全国各都道府県による空間線量率の測定や環境試料の放射能測定を継続して実施している。これらの継続性を確保しつつ、緊急時の対応を含め引き続き安定的に事業を実施する必要があることから、各都道府県が唯一の実施者である。
以上のことから、会計法第２９条の３第４項の規定に基づき契約の性質又は目的が競争を許さない場合として、本委託業務の契約相手方として４７都道府県と随意契約を締結するものである。</t>
    <phoneticPr fontId="4"/>
  </si>
  <si>
    <t>東京都健康安全研究センター</t>
    <phoneticPr fontId="4"/>
  </si>
  <si>
    <t>東京都新宿区百人町三丁目２４番１号</t>
    <phoneticPr fontId="4"/>
  </si>
  <si>
    <t>令和７年度原子力施設等防災対策等委託費「環境放射能水準調査」事業（富山県）（変更契約）</t>
    <rPh sb="38" eb="42">
      <t>ヘンコウケイヤク</t>
    </rPh>
    <phoneticPr fontId="4"/>
  </si>
  <si>
    <t>令和７年度原子力施設等防災対策等委託費「環境放射能水準調査」事業（和歌山県）（変更契約）</t>
    <phoneticPr fontId="4"/>
  </si>
  <si>
    <t>富山県</t>
    <rPh sb="0" eb="3">
      <t>トヤマケン</t>
    </rPh>
    <phoneticPr fontId="4"/>
  </si>
  <si>
    <t>和歌山県</t>
    <rPh sb="0" eb="4">
      <t>ワカヤマケン</t>
    </rPh>
    <phoneticPr fontId="4"/>
  </si>
  <si>
    <t>富山県富山市新総曲輪１番７号</t>
    <phoneticPr fontId="4"/>
  </si>
  <si>
    <t>和歌山県和歌山市小松原通一丁目１番地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</si>
</sst>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ggge&quot;年&quot;m&quot;月&quot;d&quot;日&quot;;@" x16r2:formatCode16="[$-ja-JP-x-gannen]ggge&quot;年&quot;m&quot;月&quot;d&quot;日&quot;;@"/>
  </numFmts>
  <fonts count="3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color rgb="FFFF0000"/>
      <name val="ＭＳ Ｐゴシック"/>
      <family val="3"/>
      <charset val="128"/>
      <scheme val="minor"/>
    </font>
    <font>
      <sz val="16"/>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101">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6" fillId="0" borderId="0" xfId="0" applyFont="1">
      <alignment vertical="center"/>
    </xf>
    <xf numFmtId="0" fontId="27" fillId="33" borderId="22" xfId="0" applyFont="1" applyFill="1" applyBorder="1">
      <alignment vertical="center"/>
    </xf>
    <xf numFmtId="0" fontId="25" fillId="33" borderId="0" xfId="0" applyFont="1" applyFill="1">
      <alignment vertical="center"/>
    </xf>
    <xf numFmtId="0" fontId="25" fillId="33" borderId="0" xfId="0" applyFont="1" applyFill="1" applyAlignment="1">
      <alignment horizontal="center" vertical="center"/>
    </xf>
    <xf numFmtId="49" fontId="25" fillId="33" borderId="0" xfId="0" applyNumberFormat="1" applyFont="1" applyFill="1" applyAlignment="1">
      <alignment horizontal="center" vertical="center"/>
    </xf>
    <xf numFmtId="0" fontId="25" fillId="33" borderId="0" xfId="0" applyFont="1" applyFill="1" applyAlignment="1">
      <alignment horizontal="right" vertical="center" wrapText="1"/>
    </xf>
    <xf numFmtId="0" fontId="28" fillId="33" borderId="0" xfId="46" applyFont="1" applyFill="1" applyAlignment="1">
      <alignment horizontal="left" vertical="center" wrapText="1"/>
    </xf>
    <xf numFmtId="0" fontId="25" fillId="33" borderId="0" xfId="46" applyFont="1" applyFill="1" applyAlignment="1">
      <alignment horizontal="center" vertical="center" wrapText="1"/>
    </xf>
    <xf numFmtId="49" fontId="25" fillId="33" borderId="0" xfId="46" applyNumberFormat="1" applyFont="1" applyFill="1" applyAlignment="1">
      <alignment horizontal="center" vertical="center" wrapText="1"/>
    </xf>
    <xf numFmtId="0" fontId="25" fillId="33" borderId="0" xfId="46" applyFont="1" applyFill="1" applyAlignment="1">
      <alignment vertical="center" wrapText="1"/>
    </xf>
    <xf numFmtId="0" fontId="25" fillId="33" borderId="0" xfId="46" applyFont="1" applyFill="1" applyAlignment="1">
      <alignment horizontal="right" vertical="center" wrapText="1"/>
    </xf>
    <xf numFmtId="0" fontId="25" fillId="33" borderId="0" xfId="0" applyFont="1" applyFill="1" applyAlignment="1">
      <alignment vertical="center" wrapText="1"/>
    </xf>
    <xf numFmtId="0" fontId="28" fillId="33" borderId="0" xfId="0" applyFont="1" applyFill="1" applyAlignment="1">
      <alignment horizontal="left" vertical="center"/>
    </xf>
    <xf numFmtId="0" fontId="25" fillId="33" borderId="0" xfId="0" applyFont="1" applyFill="1" applyAlignment="1">
      <alignment horizontal="center" vertical="center" wrapText="1"/>
    </xf>
    <xf numFmtId="49" fontId="25" fillId="33" borderId="0" xfId="0" applyNumberFormat="1" applyFont="1" applyFill="1" applyAlignment="1">
      <alignment horizontal="center" vertical="center" wrapText="1"/>
    </xf>
    <xf numFmtId="0" fontId="28" fillId="33" borderId="1" xfId="0" applyFont="1" applyFill="1" applyBorder="1" applyAlignment="1">
      <alignment horizontal="left" vertical="center"/>
    </xf>
    <xf numFmtId="0" fontId="25" fillId="33" borderId="1" xfId="0"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0" fontId="25" fillId="33" borderId="1" xfId="0" applyFont="1" applyFill="1" applyBorder="1" applyAlignment="1">
      <alignment vertical="center" wrapText="1"/>
    </xf>
    <xf numFmtId="0" fontId="25" fillId="33" borderId="1" xfId="0" applyFont="1" applyFill="1" applyBorder="1" applyAlignment="1">
      <alignment horizontal="right" vertical="center" wrapText="1"/>
    </xf>
    <xf numFmtId="0" fontId="25" fillId="0" borderId="0" xfId="0" applyFont="1" applyAlignment="1">
      <alignment horizontal="center" vertical="center"/>
    </xf>
    <xf numFmtId="0" fontId="25" fillId="33" borderId="19" xfId="0" applyFont="1" applyFill="1" applyBorder="1" applyAlignment="1">
      <alignment horizontal="center" vertical="center" wrapText="1"/>
    </xf>
    <xf numFmtId="0" fontId="25" fillId="33" borderId="0" xfId="0" applyFont="1" applyFill="1" applyBorder="1">
      <alignment vertical="center"/>
    </xf>
    <xf numFmtId="0" fontId="25" fillId="33" borderId="0" xfId="0" applyFont="1" applyFill="1" applyBorder="1" applyAlignment="1">
      <alignment horizontal="center" vertical="center"/>
    </xf>
    <xf numFmtId="49" fontId="25" fillId="33" borderId="0" xfId="0" applyNumberFormat="1" applyFont="1" applyFill="1" applyBorder="1" applyAlignment="1">
      <alignment horizontal="center" vertical="center"/>
    </xf>
    <xf numFmtId="0" fontId="25" fillId="33" borderId="0" xfId="0" applyFont="1" applyFill="1" applyBorder="1" applyAlignment="1">
      <alignment horizontal="right" vertical="center"/>
    </xf>
    <xf numFmtId="0" fontId="25" fillId="33" borderId="16" xfId="0" applyFont="1" applyFill="1" applyBorder="1" applyAlignment="1">
      <alignment horizontal="center" vertical="center" wrapText="1"/>
    </xf>
    <xf numFmtId="0" fontId="25" fillId="33" borderId="23" xfId="0" applyFont="1" applyFill="1" applyBorder="1" applyAlignment="1">
      <alignment horizontal="left" vertical="center" wrapText="1"/>
    </xf>
    <xf numFmtId="177" fontId="27" fillId="33" borderId="23" xfId="50" applyNumberFormat="1" applyFont="1" applyFill="1" applyBorder="1" applyAlignment="1" applyProtection="1">
      <alignment horizontal="center" vertical="center" wrapText="1"/>
      <protection locked="0"/>
    </xf>
    <xf numFmtId="0" fontId="27" fillId="33" borderId="23" xfId="50" applyFont="1" applyFill="1" applyBorder="1" applyAlignment="1" applyProtection="1">
      <alignment horizontal="left" vertical="center" wrapText="1"/>
      <protection locked="0"/>
    </xf>
    <xf numFmtId="176" fontId="27" fillId="33" borderId="23" xfId="50" applyNumberFormat="1" applyFont="1" applyFill="1" applyBorder="1" applyAlignment="1" applyProtection="1">
      <alignment horizontal="center" vertical="center" shrinkToFit="1"/>
      <protection locked="0"/>
    </xf>
    <xf numFmtId="3" fontId="27" fillId="33" borderId="23" xfId="49" applyNumberFormat="1" applyFont="1" applyFill="1" applyBorder="1" applyAlignment="1" applyProtection="1">
      <alignment horizontal="right" vertical="center"/>
      <protection locked="0"/>
    </xf>
    <xf numFmtId="0" fontId="27" fillId="33" borderId="23" xfId="0" applyFont="1" applyFill="1" applyBorder="1" applyAlignment="1">
      <alignment horizontal="center" vertical="center" wrapText="1"/>
    </xf>
    <xf numFmtId="0" fontId="27" fillId="33" borderId="23" xfId="46" applyFont="1" applyFill="1" applyBorder="1" applyAlignment="1">
      <alignment horizontal="left" vertical="center" wrapText="1"/>
    </xf>
    <xf numFmtId="0" fontId="25" fillId="33" borderId="14" xfId="0" applyFont="1" applyFill="1" applyBorder="1" applyAlignment="1">
      <alignment horizontal="left" vertical="center" wrapText="1"/>
    </xf>
    <xf numFmtId="0" fontId="25" fillId="33" borderId="15" xfId="0" applyFont="1" applyFill="1" applyBorder="1" applyAlignment="1">
      <alignment horizontal="left" vertical="center" wrapText="1"/>
    </xf>
    <xf numFmtId="177" fontId="27" fillId="33" borderId="15" xfId="50" applyNumberFormat="1" applyFont="1" applyFill="1" applyBorder="1" applyAlignment="1" applyProtection="1">
      <alignment horizontal="center" vertical="center" wrapText="1"/>
      <protection locked="0"/>
    </xf>
    <xf numFmtId="0" fontId="27" fillId="33" borderId="15" xfId="50" applyFont="1" applyFill="1" applyBorder="1" applyAlignment="1" applyProtection="1">
      <alignment horizontal="left" vertical="center" wrapText="1"/>
      <protection locked="0"/>
    </xf>
    <xf numFmtId="176" fontId="27" fillId="33" borderId="15" xfId="50" applyNumberFormat="1" applyFont="1" applyFill="1" applyBorder="1" applyAlignment="1" applyProtection="1">
      <alignment horizontal="center" vertical="center" shrinkToFit="1"/>
      <protection locked="0"/>
    </xf>
    <xf numFmtId="3" fontId="27" fillId="33" borderId="15" xfId="49" applyNumberFormat="1" applyFont="1" applyFill="1" applyBorder="1" applyAlignment="1" applyProtection="1">
      <alignment horizontal="right" vertical="center"/>
      <protection locked="0"/>
    </xf>
    <xf numFmtId="10" fontId="27" fillId="33" borderId="15" xfId="48" applyNumberFormat="1" applyFont="1" applyFill="1" applyBorder="1" applyAlignment="1">
      <alignment horizontal="center" vertical="center"/>
    </xf>
    <xf numFmtId="0" fontId="27" fillId="33" borderId="15" xfId="0" applyFont="1" applyFill="1" applyBorder="1" applyAlignment="1">
      <alignment horizontal="center" vertical="center" wrapText="1"/>
    </xf>
    <xf numFmtId="0" fontId="25" fillId="33" borderId="24" xfId="0" applyFont="1" applyFill="1" applyBorder="1" applyAlignment="1">
      <alignment horizontal="left" vertical="center" wrapText="1"/>
    </xf>
    <xf numFmtId="0" fontId="25" fillId="33" borderId="26" xfId="0" applyFont="1" applyFill="1" applyBorder="1" applyAlignment="1">
      <alignment horizontal="left" vertical="center" wrapText="1"/>
    </xf>
    <xf numFmtId="0" fontId="27" fillId="33" borderId="27" xfId="46" applyFont="1" applyFill="1" applyBorder="1" applyAlignment="1">
      <alignment horizontal="left" vertical="center" wrapText="1"/>
    </xf>
    <xf numFmtId="177" fontId="27" fillId="33" borderId="27" xfId="50" applyNumberFormat="1" applyFont="1" applyFill="1" applyBorder="1" applyAlignment="1" applyProtection="1">
      <alignment horizontal="center" vertical="center" wrapText="1"/>
      <protection locked="0"/>
    </xf>
    <xf numFmtId="0" fontId="27" fillId="33" borderId="27" xfId="50" applyFont="1" applyFill="1" applyBorder="1" applyAlignment="1" applyProtection="1">
      <alignment horizontal="left" vertical="center" wrapText="1"/>
      <protection locked="0"/>
    </xf>
    <xf numFmtId="176" fontId="27" fillId="33" borderId="27" xfId="50" applyNumberFormat="1" applyFont="1" applyFill="1" applyBorder="1" applyAlignment="1" applyProtection="1">
      <alignment horizontal="center" vertical="center" shrinkToFit="1"/>
      <protection locked="0"/>
    </xf>
    <xf numFmtId="0" fontId="25" fillId="33" borderId="27" xfId="0" applyFont="1" applyFill="1" applyBorder="1" applyAlignment="1">
      <alignment horizontal="left" vertical="center" wrapText="1"/>
    </xf>
    <xf numFmtId="3" fontId="27" fillId="33" borderId="27" xfId="49" applyNumberFormat="1" applyFont="1" applyFill="1" applyBorder="1" applyAlignment="1" applyProtection="1">
      <alignment horizontal="right" vertical="center"/>
      <protection locked="0"/>
    </xf>
    <xf numFmtId="0" fontId="27" fillId="33" borderId="27" xfId="0" applyFont="1" applyFill="1" applyBorder="1" applyAlignment="1">
      <alignment horizontal="center" vertical="center" wrapText="1"/>
    </xf>
    <xf numFmtId="0" fontId="25" fillId="33" borderId="25" xfId="0" applyFont="1" applyFill="1" applyBorder="1" applyAlignment="1">
      <alignment horizontal="center" vertical="center" wrapText="1"/>
    </xf>
    <xf numFmtId="0" fontId="25" fillId="33" borderId="28"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30" xfId="0" applyFont="1" applyFill="1" applyBorder="1" applyAlignment="1">
      <alignment horizontal="left" vertical="center" wrapText="1"/>
    </xf>
    <xf numFmtId="177" fontId="27" fillId="33" borderId="31" xfId="50" applyNumberFormat="1" applyFont="1" applyFill="1" applyBorder="1" applyAlignment="1" applyProtection="1">
      <alignment horizontal="center" vertical="center" wrapText="1"/>
      <protection locked="0"/>
    </xf>
    <xf numFmtId="0" fontId="27" fillId="33" borderId="31" xfId="50" applyFont="1" applyFill="1" applyBorder="1" applyAlignment="1" applyProtection="1">
      <alignment horizontal="left" vertical="center" wrapText="1"/>
      <protection locked="0"/>
    </xf>
    <xf numFmtId="176" fontId="27" fillId="33" borderId="31" xfId="50" applyNumberFormat="1" applyFont="1" applyFill="1" applyBorder="1" applyAlignment="1" applyProtection="1">
      <alignment horizontal="center" vertical="center" shrinkToFit="1"/>
      <protection locked="0"/>
    </xf>
    <xf numFmtId="3" fontId="27" fillId="33" borderId="31" xfId="49" applyNumberFormat="1" applyFont="1" applyFill="1" applyBorder="1" applyAlignment="1" applyProtection="1">
      <alignment horizontal="right" vertical="center"/>
      <protection locked="0"/>
    </xf>
    <xf numFmtId="0" fontId="25" fillId="33" borderId="32" xfId="0" applyFont="1" applyFill="1" applyBorder="1" applyAlignment="1">
      <alignment horizontal="center" vertical="center" wrapText="1"/>
    </xf>
    <xf numFmtId="0" fontId="30" fillId="0" borderId="29" xfId="0" applyFont="1" applyBorder="1" applyAlignment="1">
      <alignment vertical="center" wrapText="1"/>
    </xf>
    <xf numFmtId="0" fontId="25" fillId="33" borderId="20" xfId="0" applyFont="1" applyFill="1" applyBorder="1" applyAlignment="1">
      <alignment horizontal="left" vertical="center" wrapText="1"/>
    </xf>
    <xf numFmtId="0" fontId="27" fillId="33" borderId="19" xfId="46" applyFont="1" applyFill="1" applyBorder="1" applyAlignment="1">
      <alignment horizontal="left" vertical="center" wrapText="1"/>
    </xf>
    <xf numFmtId="177" fontId="27" fillId="33" borderId="19" xfId="50" applyNumberFormat="1" applyFont="1" applyFill="1" applyBorder="1" applyAlignment="1" applyProtection="1">
      <alignment horizontal="center" vertical="center" wrapText="1"/>
      <protection locked="0"/>
    </xf>
    <xf numFmtId="0" fontId="27" fillId="33" borderId="19" xfId="50" applyFont="1" applyFill="1" applyBorder="1" applyAlignment="1" applyProtection="1">
      <alignment horizontal="left" vertical="center" wrapText="1"/>
      <protection locked="0"/>
    </xf>
    <xf numFmtId="176" fontId="27" fillId="33" borderId="19" xfId="50" applyNumberFormat="1" applyFont="1" applyFill="1" applyBorder="1" applyAlignment="1" applyProtection="1">
      <alignment horizontal="center" vertical="center" shrinkToFit="1"/>
      <protection locked="0"/>
    </xf>
    <xf numFmtId="3" fontId="27" fillId="33" borderId="19" xfId="49" applyNumberFormat="1" applyFont="1" applyFill="1" applyBorder="1" applyAlignment="1" applyProtection="1">
      <alignment horizontal="right" vertical="center"/>
      <protection locked="0"/>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5" fillId="33" borderId="15" xfId="46" applyFont="1" applyFill="1" applyBorder="1" applyAlignment="1">
      <alignment horizontal="center" vertical="center" wrapText="1"/>
    </xf>
    <xf numFmtId="0" fontId="25" fillId="33" borderId="19" xfId="46" applyFont="1" applyFill="1" applyBorder="1" applyAlignment="1">
      <alignment horizontal="center" vertical="center" wrapText="1"/>
    </xf>
    <xf numFmtId="38" fontId="25" fillId="33" borderId="15" xfId="34" applyFont="1" applyFill="1" applyBorder="1" applyAlignment="1">
      <alignment horizontal="center" vertical="center" wrapText="1"/>
    </xf>
    <xf numFmtId="38" fontId="25" fillId="33" borderId="19" xfId="34"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5" fillId="33" borderId="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3" borderId="18" xfId="0" applyFont="1" applyFill="1" applyBorder="1" applyAlignment="1">
      <alignment horizontal="center" vertical="center" wrapText="1"/>
    </xf>
    <xf numFmtId="49" fontId="25" fillId="33" borderId="17" xfId="0" applyNumberFormat="1" applyFont="1" applyFill="1" applyBorder="1" applyAlignment="1">
      <alignment horizontal="center" vertical="center" wrapText="1"/>
    </xf>
    <xf numFmtId="49" fontId="25" fillId="33" borderId="18" xfId="0" applyNumberFormat="1" applyFont="1" applyFill="1" applyBorder="1" applyAlignment="1">
      <alignment horizontal="center" vertical="center" wrapText="1"/>
    </xf>
    <xf numFmtId="0" fontId="25" fillId="0" borderId="22" xfId="0" applyFont="1" applyBorder="1" applyAlignment="1">
      <alignment horizontal="center" vertical="center"/>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10" fontId="27" fillId="33" borderId="23" xfId="48" applyNumberFormat="1" applyFont="1" applyFill="1" applyBorder="1" applyAlignment="1">
      <alignment horizontal="center" vertical="center"/>
    </xf>
    <xf numFmtId="10" fontId="27" fillId="33" borderId="27" xfId="48" applyNumberFormat="1"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A56ABCE9-E9B0-46E3-A406-58A20FB810CC}"/>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5"/>
  <sheetViews>
    <sheetView tabSelected="1" view="pageBreakPreview" zoomScale="40" zoomScaleNormal="100" zoomScaleSheetLayoutView="40" workbookViewId="0">
      <pane xSplit="1" ySplit="7" topLeftCell="B8" activePane="bottomRight" state="frozen"/>
      <selection pane="topRight" activeCell="G1" sqref="G1"/>
      <selection pane="bottomLeft" activeCell="A8" sqref="A8"/>
      <selection pane="bottomRight" activeCell="L9" sqref="L9"/>
    </sheetView>
  </sheetViews>
  <sheetFormatPr defaultColWidth="9" defaultRowHeight="12" x14ac:dyDescent="0.2"/>
  <cols>
    <col min="1" max="1" width="50.6328125" style="1" customWidth="1"/>
    <col min="2" max="2" width="45.54296875" style="1" customWidth="1"/>
    <col min="3" max="3" width="25.6328125" style="2" customWidth="1"/>
    <col min="4" max="4" width="36.08984375" style="1" customWidth="1"/>
    <col min="5" max="5" width="33.90625" style="1" customWidth="1"/>
    <col min="6" max="6" width="23.54296875" style="3" customWidth="1"/>
    <col min="7" max="7" width="106.1796875" style="1" customWidth="1"/>
    <col min="8" max="9" width="20.6328125" style="4" customWidth="1"/>
    <col min="10" max="13" width="20.6328125" style="2" customWidth="1"/>
    <col min="14" max="14" width="20.6328125" style="1" customWidth="1"/>
    <col min="15" max="15" width="15.6328125" style="1" customWidth="1"/>
    <col min="16" max="16" width="16.26953125" style="1" customWidth="1"/>
    <col min="17" max="16384" width="9" style="1"/>
  </cols>
  <sheetData>
    <row r="1" spans="1:16" ht="16.5" x14ac:dyDescent="0.2">
      <c r="A1" s="13"/>
      <c r="B1" s="13"/>
      <c r="C1" s="14"/>
      <c r="D1" s="13"/>
      <c r="E1" s="13"/>
      <c r="F1" s="15"/>
      <c r="G1" s="13"/>
      <c r="H1" s="16"/>
      <c r="I1" s="16"/>
      <c r="J1" s="14"/>
      <c r="K1" s="14"/>
      <c r="L1" s="14"/>
      <c r="M1" s="14"/>
      <c r="N1" s="13"/>
      <c r="O1" s="16" t="s">
        <v>0</v>
      </c>
      <c r="P1" s="6"/>
    </row>
    <row r="2" spans="1:16" ht="80" customHeight="1" x14ac:dyDescent="0.2">
      <c r="A2" s="78" t="s">
        <v>1</v>
      </c>
      <c r="B2" s="78"/>
      <c r="C2" s="78"/>
      <c r="D2" s="78"/>
      <c r="E2" s="78"/>
      <c r="F2" s="78"/>
      <c r="G2" s="78"/>
      <c r="H2" s="78"/>
      <c r="I2" s="78"/>
      <c r="J2" s="78"/>
      <c r="K2" s="78"/>
      <c r="L2" s="78"/>
      <c r="M2" s="78"/>
      <c r="N2" s="78"/>
      <c r="O2" s="78"/>
      <c r="P2" s="6"/>
    </row>
    <row r="3" spans="1:16" s="6" customFormat="1" ht="20" customHeight="1" x14ac:dyDescent="0.2">
      <c r="A3" s="17" t="s">
        <v>2</v>
      </c>
      <c r="B3" s="18"/>
      <c r="C3" s="18"/>
      <c r="D3" s="18"/>
      <c r="E3" s="18"/>
      <c r="F3" s="19"/>
      <c r="G3" s="20"/>
      <c r="H3" s="21"/>
      <c r="I3" s="21"/>
      <c r="J3" s="18"/>
      <c r="K3" s="18"/>
      <c r="L3" s="18"/>
      <c r="M3" s="18"/>
      <c r="N3" s="18"/>
      <c r="O3" s="22"/>
    </row>
    <row r="4" spans="1:16" s="6" customFormat="1" ht="20" customHeight="1" x14ac:dyDescent="0.2">
      <c r="A4" s="23" t="s">
        <v>25</v>
      </c>
      <c r="B4" s="24"/>
      <c r="C4" s="24"/>
      <c r="D4" s="24"/>
      <c r="E4" s="24"/>
      <c r="F4" s="25"/>
      <c r="G4" s="22"/>
      <c r="H4" s="16"/>
      <c r="I4" s="16"/>
      <c r="J4" s="24"/>
      <c r="K4" s="24"/>
      <c r="L4" s="24"/>
      <c r="M4" s="24"/>
      <c r="N4" s="24"/>
      <c r="O4" s="22"/>
    </row>
    <row r="5" spans="1:16" s="6" customFormat="1" ht="20" customHeight="1" thickBot="1" x14ac:dyDescent="0.25">
      <c r="A5" s="26" t="s">
        <v>3</v>
      </c>
      <c r="B5" s="27"/>
      <c r="C5" s="27"/>
      <c r="D5" s="27"/>
      <c r="E5" s="27"/>
      <c r="F5" s="28"/>
      <c r="G5" s="29"/>
      <c r="H5" s="30"/>
      <c r="I5" s="30"/>
      <c r="J5" s="27"/>
      <c r="K5" s="27"/>
      <c r="L5" s="27"/>
      <c r="M5" s="27"/>
      <c r="N5" s="27"/>
      <c r="O5" s="29"/>
    </row>
    <row r="6" spans="1:16" s="5" customFormat="1" ht="30" customHeight="1" x14ac:dyDescent="0.2">
      <c r="A6" s="81" t="s">
        <v>4</v>
      </c>
      <c r="B6" s="83" t="s">
        <v>5</v>
      </c>
      <c r="C6" s="85" t="s">
        <v>6</v>
      </c>
      <c r="D6" s="83" t="s">
        <v>7</v>
      </c>
      <c r="E6" s="92" t="s">
        <v>8</v>
      </c>
      <c r="F6" s="94" t="s">
        <v>9</v>
      </c>
      <c r="G6" s="83" t="s">
        <v>10</v>
      </c>
      <c r="H6" s="87" t="s">
        <v>11</v>
      </c>
      <c r="I6" s="85" t="s">
        <v>12</v>
      </c>
      <c r="J6" s="85" t="s">
        <v>13</v>
      </c>
      <c r="K6" s="83" t="s">
        <v>14</v>
      </c>
      <c r="L6" s="89" t="s">
        <v>15</v>
      </c>
      <c r="M6" s="90"/>
      <c r="N6" s="91"/>
      <c r="O6" s="79" t="s">
        <v>16</v>
      </c>
      <c r="P6" s="31"/>
    </row>
    <row r="7" spans="1:16" s="5" customFormat="1" ht="41" customHeight="1" thickBot="1" x14ac:dyDescent="0.25">
      <c r="A7" s="82"/>
      <c r="B7" s="84"/>
      <c r="C7" s="86"/>
      <c r="D7" s="84"/>
      <c r="E7" s="93"/>
      <c r="F7" s="95"/>
      <c r="G7" s="84"/>
      <c r="H7" s="88"/>
      <c r="I7" s="86"/>
      <c r="J7" s="86"/>
      <c r="K7" s="84"/>
      <c r="L7" s="32" t="s">
        <v>17</v>
      </c>
      <c r="M7" s="32" t="s">
        <v>18</v>
      </c>
      <c r="N7" s="32" t="s">
        <v>19</v>
      </c>
      <c r="O7" s="80"/>
      <c r="P7" s="96"/>
    </row>
    <row r="8" spans="1:16" s="5" customFormat="1" ht="394.5" customHeight="1" x14ac:dyDescent="0.2">
      <c r="A8" s="45" t="s">
        <v>30</v>
      </c>
      <c r="B8" s="46" t="s">
        <v>28</v>
      </c>
      <c r="C8" s="47">
        <v>46062</v>
      </c>
      <c r="D8" s="48" t="s">
        <v>26</v>
      </c>
      <c r="E8" s="48" t="s">
        <v>27</v>
      </c>
      <c r="F8" s="49">
        <v>5010005018734</v>
      </c>
      <c r="G8" s="71" t="s">
        <v>29</v>
      </c>
      <c r="H8" s="50">
        <v>103390210</v>
      </c>
      <c r="I8" s="50">
        <v>103390210</v>
      </c>
      <c r="J8" s="51">
        <f>I8/H8</f>
        <v>1</v>
      </c>
      <c r="K8" s="52" t="s">
        <v>21</v>
      </c>
      <c r="L8" s="52" t="s">
        <v>23</v>
      </c>
      <c r="M8" s="52" t="s">
        <v>24</v>
      </c>
      <c r="N8" s="52">
        <v>1</v>
      </c>
      <c r="O8" s="37"/>
      <c r="P8" s="97"/>
    </row>
    <row r="9" spans="1:16" s="5" customFormat="1" ht="248.5" customHeight="1" x14ac:dyDescent="0.2">
      <c r="A9" s="65" t="s">
        <v>31</v>
      </c>
      <c r="B9" s="44" t="s">
        <v>28</v>
      </c>
      <c r="C9" s="66">
        <v>46057</v>
      </c>
      <c r="D9" s="67" t="s">
        <v>33</v>
      </c>
      <c r="E9" s="67" t="s">
        <v>34</v>
      </c>
      <c r="F9" s="68">
        <v>1000020050008</v>
      </c>
      <c r="G9" s="38" t="s">
        <v>35</v>
      </c>
      <c r="H9" s="69">
        <v>11288200</v>
      </c>
      <c r="I9" s="69">
        <v>11288200</v>
      </c>
      <c r="J9" s="99">
        <f t="shared" ref="J9:J12" si="0">I9/H9</f>
        <v>1</v>
      </c>
      <c r="K9" s="43" t="s">
        <v>21</v>
      </c>
      <c r="L9" s="43" t="s">
        <v>21</v>
      </c>
      <c r="M9" s="43" t="s">
        <v>21</v>
      </c>
      <c r="N9" s="43" t="s">
        <v>21</v>
      </c>
      <c r="O9" s="70"/>
      <c r="P9" s="97"/>
    </row>
    <row r="10" spans="1:16" s="5" customFormat="1" ht="198" customHeight="1" x14ac:dyDescent="0.2">
      <c r="A10" s="53" t="s">
        <v>32</v>
      </c>
      <c r="B10" s="44" t="s">
        <v>28</v>
      </c>
      <c r="C10" s="39">
        <v>46057</v>
      </c>
      <c r="D10" s="40" t="s">
        <v>36</v>
      </c>
      <c r="E10" s="40" t="s">
        <v>37</v>
      </c>
      <c r="F10" s="41">
        <v>8000020130001</v>
      </c>
      <c r="G10" s="38" t="s">
        <v>35</v>
      </c>
      <c r="H10" s="42">
        <v>10174253</v>
      </c>
      <c r="I10" s="42">
        <v>10174253</v>
      </c>
      <c r="J10" s="99">
        <f t="shared" si="0"/>
        <v>1</v>
      </c>
      <c r="K10" s="43" t="s">
        <v>22</v>
      </c>
      <c r="L10" s="43" t="s">
        <v>21</v>
      </c>
      <c r="M10" s="43" t="s">
        <v>21</v>
      </c>
      <c r="N10" s="43" t="s">
        <v>21</v>
      </c>
      <c r="O10" s="62"/>
      <c r="P10" s="97"/>
    </row>
    <row r="11" spans="1:16" s="5" customFormat="1" ht="135.5" customHeight="1" x14ac:dyDescent="0.2">
      <c r="A11" s="72" t="s">
        <v>38</v>
      </c>
      <c r="B11" s="73" t="s">
        <v>28</v>
      </c>
      <c r="C11" s="74">
        <v>46055</v>
      </c>
      <c r="D11" s="75" t="s">
        <v>40</v>
      </c>
      <c r="E11" s="75" t="s">
        <v>42</v>
      </c>
      <c r="F11" s="76">
        <v>7000020160008</v>
      </c>
      <c r="G11" s="38" t="s">
        <v>35</v>
      </c>
      <c r="H11" s="77">
        <v>7227034</v>
      </c>
      <c r="I11" s="77">
        <v>7227034</v>
      </c>
      <c r="J11" s="99">
        <f t="shared" si="0"/>
        <v>1</v>
      </c>
      <c r="K11" s="43" t="s">
        <v>22</v>
      </c>
      <c r="L11" s="43" t="s">
        <v>21</v>
      </c>
      <c r="M11" s="43" t="s">
        <v>21</v>
      </c>
      <c r="N11" s="43" t="s">
        <v>21</v>
      </c>
      <c r="O11" s="64"/>
      <c r="P11" s="97"/>
    </row>
    <row r="12" spans="1:16" s="5" customFormat="1" ht="135.5" customHeight="1" thickBot="1" x14ac:dyDescent="0.25">
      <c r="A12" s="54" t="s">
        <v>39</v>
      </c>
      <c r="B12" s="55" t="s">
        <v>28</v>
      </c>
      <c r="C12" s="56">
        <v>46057</v>
      </c>
      <c r="D12" s="57" t="s">
        <v>41</v>
      </c>
      <c r="E12" s="57" t="s">
        <v>43</v>
      </c>
      <c r="F12" s="58">
        <v>4000020300004</v>
      </c>
      <c r="G12" s="59" t="s">
        <v>35</v>
      </c>
      <c r="H12" s="60">
        <v>12299349</v>
      </c>
      <c r="I12" s="60">
        <v>12299349</v>
      </c>
      <c r="J12" s="100">
        <f t="shared" si="0"/>
        <v>1</v>
      </c>
      <c r="K12" s="61" t="s">
        <v>21</v>
      </c>
      <c r="L12" s="61" t="s">
        <v>21</v>
      </c>
      <c r="M12" s="61" t="s">
        <v>21</v>
      </c>
      <c r="N12" s="61" t="s">
        <v>21</v>
      </c>
      <c r="O12" s="63"/>
      <c r="P12" s="98"/>
    </row>
    <row r="13" spans="1:16" ht="22" customHeight="1" x14ac:dyDescent="0.2">
      <c r="A13" s="12" t="s">
        <v>20</v>
      </c>
      <c r="B13" s="33"/>
      <c r="C13" s="34"/>
      <c r="D13" s="33"/>
      <c r="E13" s="33"/>
      <c r="F13" s="35"/>
      <c r="G13" s="33"/>
      <c r="H13" s="36"/>
      <c r="I13" s="36"/>
      <c r="J13" s="34"/>
      <c r="K13" s="34"/>
      <c r="L13" s="34"/>
      <c r="M13" s="34"/>
      <c r="N13" s="33"/>
      <c r="O13" s="33"/>
      <c r="P13" s="6"/>
    </row>
    <row r="14" spans="1:16" x14ac:dyDescent="0.2">
      <c r="A14" s="7"/>
      <c r="B14" s="7"/>
      <c r="C14" s="8"/>
      <c r="D14" s="7"/>
      <c r="E14" s="7"/>
      <c r="F14" s="9"/>
      <c r="G14" s="7"/>
      <c r="H14" s="10"/>
      <c r="I14" s="10"/>
      <c r="J14" s="8"/>
      <c r="K14" s="8"/>
      <c r="L14" s="8"/>
      <c r="M14" s="8"/>
      <c r="N14" s="7"/>
      <c r="O14" s="7"/>
    </row>
    <row r="15" spans="1:16" ht="25.5" x14ac:dyDescent="0.2">
      <c r="A15" s="11"/>
    </row>
  </sheetData>
  <autoFilter ref="A7:O12"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2.xml><?xml version="1.0" encoding="utf-8"?>
<ds:datastoreItem xmlns:ds="http://schemas.openxmlformats.org/officeDocument/2006/customXml" ds:itemID="{5D8303BD-084C-4FEE-8004-CDE69C638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3E37A-79FD-4E4B-A587-25D9A5AD49B1}">
  <ds:schemaRefs>
    <ds:schemaRef ds:uri="http://purl.org/dc/elements/1.1/"/>
    <ds:schemaRef ds:uri="5a941860-7cba-47d8-8c76-92fcbe358807"/>
    <ds:schemaRef ds:uri="http://schemas.microsoft.com/office/2006/documentManagement/types"/>
    <ds:schemaRef ds:uri="http://www.w3.org/XML/1998/namespace"/>
    <ds:schemaRef ds:uri="847926f1-1f4d-401e-9b26-3e5c2a772002"/>
    <ds:schemaRef ds:uri="http://purl.org/dc/dcmitype/"/>
    <ds:schemaRef ds:uri="http://schemas.microsoft.com/office/infopath/2007/PartnerControls"/>
    <ds:schemaRef ds:uri="http://schemas.openxmlformats.org/package/2006/metadata/core-properti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