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nra365.sharepoint.com/sites/fs0012/Shared Documents/09契約/015　HP公表（四半期毎・令和４年度から月ごと）/令和７年度/令和７年１０月/2.セット/"/>
    </mc:Choice>
  </mc:AlternateContent>
  <xr:revisionPtr revIDLastSave="0" documentId="8_{FD566E94-B192-44CC-B71E-6EDFE16C5515}" xr6:coauthVersionLast="47" xr6:coauthVersionMax="47" xr10:uidLastSave="{00000000-0000-0000-0000-000000000000}"/>
  <bookViews>
    <workbookView xWindow="-110" yWindow="-110" windowWidth="19420" windowHeight="10420" xr2:uid="{00000000-000D-0000-FFFF-FFFF00000000}"/>
  </bookViews>
  <sheets>
    <sheet name="R7FY_１０月庁費入札" sheetId="1" r:id="rId1"/>
  </sheets>
  <externalReferences>
    <externalReference r:id="rId2"/>
    <externalReference r:id="rId3"/>
  </externalReferences>
  <definedNames>
    <definedName name="_xlnm._FilterDatabase" localSheetId="0" hidden="1">'R7FY_１０月庁費入札'!$A$6:$N$23</definedName>
    <definedName name="_xlnm.Print_Area" localSheetId="0">'R7FY_１０月庁費入札'!$A$1:$N$23</definedName>
    <definedName name="_xlnm.Print_Titles" localSheetId="0">'R7FY_１０月庁費入札'!$1:$7</definedName>
    <definedName name="Z_ED7E9622_4360_4412_8A36_B158DA4A696C_.wvu.FilterData" localSheetId="0" hidden="1">'R7FY_１０月庁費入札'!$A$7:$N$7</definedName>
    <definedName name="契約方式">[1]データ集!$D$4:$D$16</definedName>
    <definedName name="契約方法">[2]契約状況コード表!$F$6:$F$9</definedName>
  </definedNames>
  <calcPr calcId="191029"/>
  <customWorkbookViews>
    <customWorkbookView name="NSR - 個人用ビュー" guid="{F61EB905-A8BA-4852-8180-BC00182F7EC4}" mergeInterval="0" changesSavedWin="1" personalView="1" includePrintSettings="0" includeHiddenRowCol="0" maximized="1" xWindow="-8" yWindow="-8" windowWidth="1382" windowHeight="74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1" l="1"/>
</calcChain>
</file>

<file path=xl/sharedStrings.xml><?xml version="1.0" encoding="utf-8"?>
<sst xmlns="http://schemas.openxmlformats.org/spreadsheetml/2006/main" count="158" uniqueCount="77">
  <si>
    <t>様式２－３</t>
    <rPh sb="0" eb="2">
      <t>ヨウシキ</t>
    </rPh>
    <phoneticPr fontId="7"/>
  </si>
  <si>
    <t>公共調達の適正化について（平成18年8月25日付財計第2017号）に基づく競争入札に係る情報の公表、
予算執行等に係る情報の公表等に係る指針（平成25年6月28日内閣官房行政改革推進本部事務局） 及び
公益法人に対する支出の公表・点検の方針について（平成24年6月1日　行政改革実行本部決定）　に基づく情報の公開 （物品・役務等）</t>
    <rPh sb="37" eb="39">
      <t>キョウソウ</t>
    </rPh>
    <rPh sb="39" eb="41">
      <t>ニュウサツ</t>
    </rPh>
    <rPh sb="118" eb="120">
      <t>ホウシン</t>
    </rPh>
    <phoneticPr fontId="5"/>
  </si>
  <si>
    <t>契約を締結した日</t>
    <rPh sb="0" eb="2">
      <t>ケイヤク</t>
    </rPh>
    <rPh sb="3" eb="5">
      <t>テイケツ</t>
    </rPh>
    <rPh sb="7" eb="8">
      <t>ヒ</t>
    </rPh>
    <phoneticPr fontId="5"/>
  </si>
  <si>
    <t>予定価格（円）</t>
    <rPh sb="0" eb="2">
      <t>ヨテイ</t>
    </rPh>
    <rPh sb="2" eb="4">
      <t>カカク</t>
    </rPh>
    <rPh sb="5" eb="6">
      <t>エン</t>
    </rPh>
    <phoneticPr fontId="5"/>
  </si>
  <si>
    <t>契約金額（円）</t>
    <rPh sb="0" eb="2">
      <t>ケイヤク</t>
    </rPh>
    <rPh sb="2" eb="4">
      <t>キンガク</t>
    </rPh>
    <rPh sb="5" eb="6">
      <t>エン</t>
    </rPh>
    <phoneticPr fontId="5"/>
  </si>
  <si>
    <t>落札率（％）</t>
    <rPh sb="0" eb="2">
      <t>ラクサツ</t>
    </rPh>
    <rPh sb="2" eb="3">
      <t>リツ</t>
    </rPh>
    <phoneticPr fontId="5"/>
  </si>
  <si>
    <t>相手方が公益法人の場合</t>
    <rPh sb="0" eb="3">
      <t>アイテガタ</t>
    </rPh>
    <rPh sb="4" eb="6">
      <t>コウエキ</t>
    </rPh>
    <rPh sb="6" eb="8">
      <t>ホウジン</t>
    </rPh>
    <rPh sb="9" eb="11">
      <t>バアイ</t>
    </rPh>
    <phoneticPr fontId="5"/>
  </si>
  <si>
    <t>備考</t>
    <rPh sb="0" eb="2">
      <t>ビコウ</t>
    </rPh>
    <phoneticPr fontId="5"/>
  </si>
  <si>
    <t>公益法人の区分※</t>
    <rPh sb="0" eb="2">
      <t>コウエキ</t>
    </rPh>
    <rPh sb="2" eb="4">
      <t>ホウジン</t>
    </rPh>
    <rPh sb="5" eb="7">
      <t>クブン</t>
    </rPh>
    <phoneticPr fontId="5"/>
  </si>
  <si>
    <t>国所管、都道府県所管の区分</t>
    <rPh sb="4" eb="8">
      <t>トドウフケン</t>
    </rPh>
    <phoneticPr fontId="5"/>
  </si>
  <si>
    <t>契約担当官等の
氏名並びにその所属する部局の名称及び所在地</t>
    <rPh sb="0" eb="2">
      <t>ケイヤク</t>
    </rPh>
    <rPh sb="2" eb="4">
      <t>タントウ</t>
    </rPh>
    <rPh sb="4" eb="5">
      <t>カン</t>
    </rPh>
    <rPh sb="5" eb="6">
      <t>トウ</t>
    </rPh>
    <rPh sb="8" eb="10">
      <t>シメイ</t>
    </rPh>
    <rPh sb="10" eb="11">
      <t>ナラ</t>
    </rPh>
    <rPh sb="15" eb="17">
      <t>ショゾク</t>
    </rPh>
    <rPh sb="19" eb="21">
      <t>ブキョク</t>
    </rPh>
    <rPh sb="22" eb="24">
      <t>メイショウ</t>
    </rPh>
    <rPh sb="24" eb="25">
      <t>オヨ</t>
    </rPh>
    <rPh sb="26" eb="29">
      <t>ショザイチ</t>
    </rPh>
    <phoneticPr fontId="5"/>
  </si>
  <si>
    <t>【原子力規制委員会】</t>
    <rPh sb="1" eb="4">
      <t>ゲンシリョク</t>
    </rPh>
    <rPh sb="4" eb="6">
      <t>キセイ</t>
    </rPh>
    <rPh sb="6" eb="9">
      <t>イインカイ</t>
    </rPh>
    <phoneticPr fontId="7"/>
  </si>
  <si>
    <t>（庁費：一般競争入札）</t>
    <rPh sb="1" eb="3">
      <t>チョウヒ</t>
    </rPh>
    <rPh sb="4" eb="6">
      <t>イッパン</t>
    </rPh>
    <rPh sb="6" eb="8">
      <t>キョウソウ</t>
    </rPh>
    <rPh sb="8" eb="10">
      <t>ニュウサツ</t>
    </rPh>
    <phoneticPr fontId="7"/>
  </si>
  <si>
    <t>契約の相手方の
商号又は名称</t>
    <rPh sb="0" eb="2">
      <t>ケイヤク</t>
    </rPh>
    <rPh sb="3" eb="6">
      <t>アイテガタ</t>
    </rPh>
    <rPh sb="8" eb="10">
      <t>ショウゴウ</t>
    </rPh>
    <rPh sb="10" eb="11">
      <t>マタ</t>
    </rPh>
    <rPh sb="12" eb="14">
      <t>メイショウ</t>
    </rPh>
    <phoneticPr fontId="5"/>
  </si>
  <si>
    <t>契約の相手方の
住所</t>
    <rPh sb="8" eb="10">
      <t>ジュウショ</t>
    </rPh>
    <phoneticPr fontId="5"/>
  </si>
  <si>
    <t>法人番号</t>
    <rPh sb="0" eb="2">
      <t>ホウジン</t>
    </rPh>
    <rPh sb="2" eb="4">
      <t>バンゴウ</t>
    </rPh>
    <phoneticPr fontId="5"/>
  </si>
  <si>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29"/>
  </si>
  <si>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6"/>
  </si>
  <si>
    <t>物品役務等の
名称及び数量</t>
    <rPh sb="0" eb="2">
      <t>ブッピン</t>
    </rPh>
    <rPh sb="2" eb="4">
      <t>エキム</t>
    </rPh>
    <rPh sb="4" eb="5">
      <t>トウ</t>
    </rPh>
    <rPh sb="7" eb="9">
      <t>メイショウ</t>
    </rPh>
    <rPh sb="9" eb="10">
      <t>オヨ</t>
    </rPh>
    <rPh sb="11" eb="13">
      <t>スウリョウ</t>
    </rPh>
    <phoneticPr fontId="7"/>
  </si>
  <si>
    <t>－</t>
  </si>
  <si>
    <t>応札・応募者数</t>
    <phoneticPr fontId="10"/>
  </si>
  <si>
    <t>支出負担行為担当官
原子力規制委員会原子力規制庁
長官官房参事官　谷　直哉
東京都港区六本木１－９－９</t>
  </si>
  <si>
    <t>アロカ株式会社</t>
  </si>
  <si>
    <t>東京都武蔵野市中町１丁目２０番８号</t>
  </si>
  <si>
    <t>一般競争入札
（最低価格落札方式）</t>
  </si>
  <si>
    <t>令和７年度１０月分</t>
    <rPh sb="0" eb="2">
      <t>レイワ</t>
    </rPh>
    <rPh sb="3" eb="5">
      <t>ネンド</t>
    </rPh>
    <rPh sb="7" eb="8">
      <t>ガツ</t>
    </rPh>
    <rPh sb="8" eb="9">
      <t>ブン</t>
    </rPh>
    <phoneticPr fontId="5"/>
  </si>
  <si>
    <t>令和7年度　高温環境に曝された大型コンクリートの損傷に関する試験</t>
  </si>
  <si>
    <t>令和７年度　米国における放射性物質により汚染された金属の溶融処理に関する調査</t>
  </si>
  <si>
    <t>令和7年度地震・津波等の外部事象による施設への影響に関する新たな知見の調査</t>
  </si>
  <si>
    <t>令和７年度 火山灰粒子挙動に関するシミュレーション解析</t>
  </si>
  <si>
    <t>令和７年度礫質土等の地盤の変状による地中構造物の発生応力等への影響評価に係る予備的な解析及び試験</t>
  </si>
  <si>
    <t>令和７年度放射線測定器（日立製NaI及びGMサーベイメータ）の点検校正等の業務</t>
  </si>
  <si>
    <t>令和７年度TRACE/PARCSコードを用いた新型燃料10行10列燃料集合体装荷平衡サイクル炉心の加圧事象解析</t>
    <rPh sb="0" eb="2">
      <t>レイワ</t>
    </rPh>
    <rPh sb="3" eb="5">
      <t>ネンド</t>
    </rPh>
    <phoneticPr fontId="10"/>
  </si>
  <si>
    <t>令和７年度海外のフュージョン装置に係る法規制及び開発状況の調査</t>
    <rPh sb="0" eb="2">
      <t>レイワ</t>
    </rPh>
    <rPh sb="3" eb="5">
      <t>ネンド</t>
    </rPh>
    <phoneticPr fontId="10"/>
  </si>
  <si>
    <t>令和７年度BEPU手法に基づく加圧事象解析</t>
    <rPh sb="0" eb="2">
      <t>レイワ</t>
    </rPh>
    <rPh sb="3" eb="5">
      <t>ネンド</t>
    </rPh>
    <phoneticPr fontId="10"/>
  </si>
  <si>
    <t>令和７年度安全研究事業の請負契約等に係る検査補助業務</t>
    <rPh sb="0" eb="2">
      <t>レイワ</t>
    </rPh>
    <rPh sb="3" eb="5">
      <t>ネンド</t>
    </rPh>
    <phoneticPr fontId="10"/>
  </si>
  <si>
    <t>令和７年度PWRプラントLOCA解析手法の整備</t>
    <rPh sb="0" eb="2">
      <t>レイワ</t>
    </rPh>
    <rPh sb="3" eb="5">
      <t>ネンド</t>
    </rPh>
    <phoneticPr fontId="10"/>
  </si>
  <si>
    <t>令和７年度高温ガス炉プラント過渡特性解析手法の整備</t>
    <rPh sb="0" eb="2">
      <t>レイワ</t>
    </rPh>
    <rPh sb="3" eb="5">
      <t>ネンド</t>
    </rPh>
    <phoneticPr fontId="10"/>
  </si>
  <si>
    <t>令和７年度高速炉炉心損傷挙動解析コードの改良と実機適用試解析</t>
    <rPh sb="0" eb="2">
      <t>レイワ</t>
    </rPh>
    <rPh sb="3" eb="5">
      <t>ネンド</t>
    </rPh>
    <phoneticPr fontId="10"/>
  </si>
  <si>
    <t>株式会社分析屋</t>
  </si>
  <si>
    <t>神奈川県藤沢市藤沢４８４番地１藤沢アンバービル４階</t>
  </si>
  <si>
    <t>3021001046135</t>
  </si>
  <si>
    <t>株式会社太平洋コンサルタント</t>
  </si>
  <si>
    <t>東京都千代田区神田錦町２丁目９番地　コンフォール安田ビル３階</t>
  </si>
  <si>
    <t>7040001049885</t>
  </si>
  <si>
    <t>日本エヌ・ユー・エス株式会社</t>
  </si>
  <si>
    <t>東京都新宿区西新宿七丁目５番地２５号</t>
  </si>
  <si>
    <t>8011101057185</t>
  </si>
  <si>
    <t>株式会社先端力学シミュレーション研究所</t>
  </si>
  <si>
    <t>東京都文京区小石川５丁目５番５号</t>
  </si>
  <si>
    <t>2030001047878</t>
  </si>
  <si>
    <t>大成建設株式会社</t>
  </si>
  <si>
    <t>東京都新宿区西新宿１丁目２５番１号</t>
  </si>
  <si>
    <t>4011101011880</t>
  </si>
  <si>
    <t>株式会社シー・エス・エー・ジャパン</t>
  </si>
  <si>
    <t xml:space="preserve"> 東京都港区芝大門一丁目３番地９号</t>
  </si>
  <si>
    <t>6010401037774</t>
  </si>
  <si>
    <t>京都フュージョニアリング株式会社</t>
  </si>
  <si>
    <t>6130001065395</t>
  </si>
  <si>
    <t>板橋監査法人</t>
  </si>
  <si>
    <t>東京都千代田区有楽町一丁目 13 番１号</t>
  </si>
  <si>
    <t>1010005037779</t>
  </si>
  <si>
    <t>株式会社イーエス・テクノロジーズ</t>
  </si>
  <si>
    <t>神奈川県藤沢市南藤沢２０番１８号長塚第１ビル７０２</t>
  </si>
  <si>
    <t>6021001005501</t>
  </si>
  <si>
    <t>みずほリサーチ＆テクノロジーズ株式会社</t>
  </si>
  <si>
    <t>東京都千代田区神田錦町２丁目３番地</t>
  </si>
  <si>
    <t>9010001027685</t>
  </si>
  <si>
    <t>株式会社クラウド</t>
  </si>
  <si>
    <t>東京都新宿区新宿1-18-10</t>
  </si>
  <si>
    <t>6011101056255</t>
  </si>
  <si>
    <t>6012401038570</t>
  </si>
  <si>
    <t>令和７年度原子力安全文化・マネジメントシステムに関する職員へのアンケート調査等に係る支援業務</t>
    <phoneticPr fontId="10"/>
  </si>
  <si>
    <t>東京都大田区平和島六丁目１番１号
　　　　　　　　　　</t>
    <rPh sb="9" eb="10">
      <t>ロク</t>
    </rPh>
    <phoneticPr fontId="10"/>
  </si>
  <si>
    <t>非公表</t>
    <rPh sb="0" eb="3">
      <t>ヒコウヒョウ</t>
    </rPh>
    <phoneticPr fontId="10"/>
  </si>
  <si>
    <t>―</t>
    <phoneticPr fontId="10"/>
  </si>
  <si>
    <t>令和７年度緊急参集要員用災害用備蓄食料の購入</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</si>
</sst>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0_);[Red]\(#,##0\)"/>
  </numFmts>
  <fonts count="3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明朝"/>
      <family val="1"/>
      <charset val="128"/>
    </font>
    <font>
      <sz val="11"/>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rgb="FF3F3F3F"/>
      <name val="ＭＳ Ｐゴシック"/>
      <family val="2"/>
      <charset val="128"/>
      <scheme val="minor"/>
    </font>
    <font>
      <sz val="6"/>
      <name val="ＭＳ Ｐゴシック"/>
      <family val="2"/>
      <charset val="128"/>
      <scheme val="minor"/>
    </font>
    <font>
      <sz val="1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4"/>
      <name val="ＭＳ Ｐゴシック"/>
      <family val="3"/>
      <charset val="128"/>
      <scheme val="minor"/>
    </font>
    <font>
      <sz val="14"/>
      <name val="ＭＳ Ｐゴシック"/>
      <family val="3"/>
      <charset val="128"/>
    </font>
    <font>
      <b/>
      <sz val="11"/>
      <name val="ＭＳ Ｐゴシック"/>
      <family val="3"/>
      <charset val="128"/>
    </font>
    <font>
      <b/>
      <sz val="12"/>
      <name val="ＭＳ Ｐゴシック"/>
      <family val="3"/>
      <charset val="128"/>
    </font>
    <font>
      <sz val="11"/>
      <color theme="1"/>
      <name val="ＭＳ Ｐゴシック"/>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168">
    <xf numFmtId="0" fontId="0" fillId="0" borderId="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26" borderId="4" applyNumberFormat="0" applyAlignment="0" applyProtection="0">
      <alignment vertical="center"/>
    </xf>
    <xf numFmtId="0" fontId="14" fillId="26" borderId="4" applyNumberFormat="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9" fontId="6" fillId="0" borderId="0" applyFont="0" applyFill="0" applyBorder="0" applyAlignment="0" applyProtection="0"/>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1" fillId="28" borderId="5" applyNumberFormat="0" applyFont="0" applyAlignment="0" applyProtection="0">
      <alignment vertical="center"/>
    </xf>
    <xf numFmtId="0" fontId="11" fillId="28" borderId="5" applyNumberFormat="0" applyFont="0" applyAlignment="0" applyProtection="0">
      <alignment vertical="center"/>
    </xf>
    <xf numFmtId="0" fontId="16" fillId="0" borderId="6" applyNumberFormat="0" applyFill="0" applyAlignment="0" applyProtection="0">
      <alignment vertical="center"/>
    </xf>
    <xf numFmtId="0" fontId="16" fillId="0" borderId="6" applyNumberFormat="0" applyFill="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8" fillId="30" borderId="7" applyNumberFormat="0" applyAlignment="0" applyProtection="0">
      <alignment vertical="center"/>
    </xf>
    <xf numFmtId="0" fontId="18" fillId="30" borderId="7"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11" fillId="0" borderId="0" applyFont="0" applyFill="0" applyBorder="0" applyAlignment="0" applyProtection="0">
      <alignment vertical="center"/>
    </xf>
    <xf numFmtId="38" fontId="6" fillId="0" borderId="0" applyFont="0" applyFill="0" applyBorder="0" applyAlignment="0" applyProtection="0">
      <alignment vertical="center"/>
    </xf>
    <xf numFmtId="38" fontId="9" fillId="0" borderId="0" applyFont="0" applyFill="0" applyBorder="0" applyAlignment="0" applyProtection="0">
      <alignment vertical="center"/>
    </xf>
    <xf numFmtId="38" fontId="10" fillId="0" borderId="0" applyFont="0" applyFill="0" applyBorder="0" applyAlignment="0" applyProtection="0"/>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4" fillId="30" borderId="12" applyNumberFormat="0" applyAlignment="0" applyProtection="0">
      <alignment vertical="center"/>
    </xf>
    <xf numFmtId="0" fontId="24" fillId="30" borderId="12" applyNumberFormat="0" applyAlignment="0" applyProtection="0">
      <alignment vertical="center"/>
    </xf>
    <xf numFmtId="0" fontId="24" fillId="30" borderId="12"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31" borderId="7" applyNumberFormat="0" applyAlignment="0" applyProtection="0">
      <alignment vertical="center"/>
    </xf>
    <xf numFmtId="0" fontId="26" fillId="31" borderId="7" applyNumberFormat="0" applyAlignment="0" applyProtection="0">
      <alignment vertical="center"/>
    </xf>
    <xf numFmtId="0" fontId="6" fillId="0" borderId="0">
      <alignment vertical="center"/>
    </xf>
    <xf numFmtId="0" fontId="11" fillId="0" borderId="0"/>
    <xf numFmtId="0" fontId="9" fillId="0" borderId="0"/>
    <xf numFmtId="0" fontId="6" fillId="0" borderId="0">
      <alignment vertical="center"/>
    </xf>
    <xf numFmtId="0" fontId="6" fillId="0" borderId="0"/>
    <xf numFmtId="0" fontId="6" fillId="0" borderId="0"/>
    <xf numFmtId="0" fontId="6" fillId="0" borderId="0"/>
    <xf numFmtId="0" fontId="9" fillId="0" borderId="0"/>
    <xf numFmtId="0" fontId="8"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6" fillId="0" borderId="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28" fillId="30" borderId="12" applyNumberFormat="0" applyAlignment="0" applyProtection="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cellStyleXfs>
  <cellXfs count="91">
    <xf numFmtId="0" fontId="0" fillId="0" borderId="0" xfId="0">
      <alignment vertical="center"/>
    </xf>
    <xf numFmtId="0" fontId="30" fillId="0" borderId="0" xfId="0" applyFont="1" applyFill="1">
      <alignment vertical="center"/>
    </xf>
    <xf numFmtId="0" fontId="31" fillId="0" borderId="0" xfId="0" applyFont="1" applyAlignment="1">
      <alignment horizontal="left" vertical="center"/>
    </xf>
    <xf numFmtId="0" fontId="30" fillId="0" borderId="0" xfId="0" applyFont="1" applyFill="1" applyAlignment="1">
      <alignment vertical="center" wrapText="1"/>
    </xf>
    <xf numFmtId="0" fontId="30" fillId="0" borderId="0" xfId="0" applyFont="1" applyFill="1" applyAlignment="1">
      <alignment vertical="center"/>
    </xf>
    <xf numFmtId="176" fontId="30" fillId="0" borderId="0" xfId="0" applyNumberFormat="1" applyFont="1" applyFill="1" applyAlignment="1">
      <alignment horizontal="center" vertical="center"/>
    </xf>
    <xf numFmtId="0" fontId="30" fillId="0" borderId="0" xfId="0" applyNumberFormat="1" applyFont="1" applyFill="1" applyAlignment="1">
      <alignment horizontal="center" vertical="center"/>
    </xf>
    <xf numFmtId="178" fontId="30" fillId="0" borderId="0" xfId="68" applyNumberFormat="1" applyFont="1" applyFill="1" applyAlignment="1">
      <alignment horizontal="center" vertical="center" wrapText="1"/>
    </xf>
    <xf numFmtId="178" fontId="30" fillId="0" borderId="0" xfId="0" applyNumberFormat="1" applyFont="1" applyFill="1" applyAlignment="1">
      <alignment horizontal="center" vertical="center" wrapText="1"/>
    </xf>
    <xf numFmtId="0" fontId="30" fillId="0" borderId="0" xfId="0" applyFont="1" applyFill="1" applyAlignment="1">
      <alignment horizontal="center" vertical="center"/>
    </xf>
    <xf numFmtId="0" fontId="32" fillId="0" borderId="0" xfId="0" applyFont="1" applyFill="1" applyAlignment="1">
      <alignment horizontal="right" vertical="center"/>
    </xf>
    <xf numFmtId="0" fontId="33" fillId="0" borderId="0" xfId="0" applyFont="1" applyFill="1">
      <alignment vertical="center"/>
    </xf>
    <xf numFmtId="0" fontId="32" fillId="0" borderId="0" xfId="0" applyFont="1" applyFill="1">
      <alignment vertical="center"/>
    </xf>
    <xf numFmtId="0" fontId="35" fillId="0" borderId="0" xfId="96" applyFont="1" applyFill="1" applyAlignment="1">
      <alignment horizontal="left" vertical="center" wrapText="1"/>
    </xf>
    <xf numFmtId="0" fontId="36" fillId="0" borderId="0" xfId="96" applyFont="1" applyFill="1" applyAlignment="1">
      <alignment horizontal="center" vertical="center" wrapText="1"/>
    </xf>
    <xf numFmtId="176" fontId="8" fillId="0" borderId="0" xfId="96" applyNumberFormat="1" applyFont="1" applyFill="1" applyAlignment="1">
      <alignment horizontal="center" vertical="center" wrapText="1"/>
    </xf>
    <xf numFmtId="0" fontId="8" fillId="0" borderId="0" xfId="96" applyFont="1" applyFill="1" applyAlignment="1">
      <alignment horizontal="center" vertical="center" wrapText="1"/>
    </xf>
    <xf numFmtId="0" fontId="8" fillId="0" borderId="0" xfId="96" applyNumberFormat="1" applyFont="1" applyFill="1" applyAlignment="1">
      <alignment horizontal="center" vertical="center" wrapText="1"/>
    </xf>
    <xf numFmtId="178" fontId="8" fillId="0" borderId="0" xfId="68" applyNumberFormat="1" applyFont="1" applyFill="1" applyAlignment="1">
      <alignment horizontal="center" vertical="center" wrapText="1"/>
    </xf>
    <xf numFmtId="178" fontId="8" fillId="0" borderId="0" xfId="96" applyNumberFormat="1" applyFont="1" applyFill="1" applyAlignment="1">
      <alignment horizontal="center" vertical="center" wrapText="1"/>
    </xf>
    <xf numFmtId="0" fontId="8" fillId="0" borderId="0" xfId="96" applyFont="1" applyFill="1" applyBorder="1" applyAlignment="1">
      <alignment horizontal="center" vertical="center" wrapText="1"/>
    </xf>
    <xf numFmtId="176" fontId="8" fillId="0" borderId="0" xfId="96" applyNumberFormat="1" applyFont="1" applyFill="1" applyBorder="1" applyAlignment="1">
      <alignment horizontal="center" vertical="center" wrapText="1"/>
    </xf>
    <xf numFmtId="0" fontId="8" fillId="0" borderId="0" xfId="96" applyNumberFormat="1" applyFont="1" applyFill="1" applyBorder="1" applyAlignment="1">
      <alignment horizontal="center" vertical="center" wrapText="1"/>
    </xf>
    <xf numFmtId="178" fontId="8" fillId="0" borderId="0" xfId="68" applyNumberFormat="1" applyFont="1" applyFill="1" applyBorder="1" applyAlignment="1">
      <alignment horizontal="center" vertical="center" wrapText="1"/>
    </xf>
    <xf numFmtId="178" fontId="8" fillId="0" borderId="0" xfId="96" applyNumberFormat="1" applyFont="1" applyFill="1" applyBorder="1" applyAlignment="1">
      <alignment horizontal="center" vertical="center" wrapText="1"/>
    </xf>
    <xf numFmtId="0" fontId="36" fillId="0" borderId="0" xfId="96" applyFont="1" applyFill="1" applyBorder="1" applyAlignment="1">
      <alignment horizontal="left" vertical="center"/>
    </xf>
    <xf numFmtId="0" fontId="6" fillId="0" borderId="0" xfId="96" applyFont="1" applyFill="1" applyBorder="1" applyAlignment="1">
      <alignment horizontal="center" vertical="center" wrapText="1"/>
    </xf>
    <xf numFmtId="176" fontId="6" fillId="0" borderId="0" xfId="96" applyNumberFormat="1" applyFont="1" applyFill="1" applyBorder="1" applyAlignment="1">
      <alignment horizontal="center" vertical="center" wrapText="1"/>
    </xf>
    <xf numFmtId="0" fontId="6" fillId="0" borderId="0" xfId="96" applyNumberFormat="1" applyFont="1" applyFill="1" applyBorder="1" applyAlignment="1">
      <alignment horizontal="center" vertical="center" wrapText="1"/>
    </xf>
    <xf numFmtId="178" fontId="6" fillId="0" borderId="0" xfId="68" applyNumberFormat="1" applyFont="1" applyFill="1" applyBorder="1" applyAlignment="1">
      <alignment horizontal="center" vertical="center" wrapText="1"/>
    </xf>
    <xf numFmtId="178" fontId="6" fillId="0" borderId="0" xfId="96" applyNumberFormat="1" applyFont="1" applyFill="1" applyBorder="1" applyAlignment="1">
      <alignment horizontal="center" vertical="center" wrapText="1"/>
    </xf>
    <xf numFmtId="0" fontId="30" fillId="0" borderId="0" xfId="0" applyFont="1" applyFill="1" applyBorder="1">
      <alignment vertical="center"/>
    </xf>
    <xf numFmtId="0" fontId="30" fillId="0" borderId="0" xfId="0" applyFont="1" applyFill="1" applyAlignment="1">
      <alignment horizontal="center" vertical="center" wrapText="1"/>
    </xf>
    <xf numFmtId="178" fontId="30" fillId="0" borderId="0" xfId="68" applyNumberFormat="1" applyFont="1" applyFill="1" applyAlignment="1">
      <alignment horizontal="center" vertical="center"/>
    </xf>
    <xf numFmtId="178" fontId="30" fillId="0" borderId="0" xfId="0" applyNumberFormat="1" applyFont="1" applyFill="1">
      <alignment vertical="center"/>
    </xf>
    <xf numFmtId="0" fontId="37" fillId="0" borderId="18" xfId="96" applyFont="1" applyBorder="1" applyAlignment="1">
      <alignment horizontal="center" vertical="center" wrapText="1"/>
    </xf>
    <xf numFmtId="0" fontId="30" fillId="33" borderId="1" xfId="0" applyNumberFormat="1" applyFont="1" applyFill="1" applyBorder="1" applyAlignment="1">
      <alignment horizontal="center" vertical="center" wrapText="1"/>
    </xf>
    <xf numFmtId="0" fontId="0" fillId="33" borderId="17" xfId="0" applyFill="1" applyBorder="1" applyAlignment="1" applyProtection="1">
      <alignment vertical="center" wrapText="1"/>
      <protection locked="0"/>
    </xf>
    <xf numFmtId="0" fontId="30" fillId="33" borderId="1" xfId="0" applyFont="1" applyFill="1" applyBorder="1" applyAlignment="1">
      <alignment vertical="center" wrapText="1"/>
    </xf>
    <xf numFmtId="0" fontId="30" fillId="33" borderId="19" xfId="0" applyFont="1" applyFill="1" applyBorder="1" applyAlignment="1">
      <alignment horizontal="center" vertical="center" wrapText="1"/>
    </xf>
    <xf numFmtId="0" fontId="30" fillId="33" borderId="3" xfId="0" applyFont="1" applyFill="1" applyBorder="1" applyAlignment="1">
      <alignment horizontal="center" vertical="center" wrapText="1"/>
    </xf>
    <xf numFmtId="0" fontId="30" fillId="33" borderId="19" xfId="0" applyFont="1" applyFill="1" applyBorder="1" applyAlignment="1">
      <alignment vertical="center" wrapText="1"/>
    </xf>
    <xf numFmtId="0" fontId="30" fillId="33" borderId="3" xfId="0" applyFont="1" applyFill="1" applyBorder="1" applyAlignment="1">
      <alignment vertical="center" wrapText="1"/>
    </xf>
    <xf numFmtId="0" fontId="0" fillId="33" borderId="15" xfId="0" applyFill="1" applyBorder="1" applyAlignment="1" applyProtection="1">
      <alignment vertical="center" wrapText="1"/>
      <protection locked="0"/>
    </xf>
    <xf numFmtId="176" fontId="6" fillId="33" borderId="3" xfId="104" applyNumberFormat="1" applyFont="1" applyFill="1" applyBorder="1" applyAlignment="1">
      <alignment horizontal="center" vertical="center" wrapText="1"/>
    </xf>
    <xf numFmtId="0" fontId="6" fillId="33" borderId="3" xfId="104" applyFont="1" applyFill="1" applyBorder="1" applyAlignment="1">
      <alignment horizontal="left" vertical="center" wrapText="1"/>
    </xf>
    <xf numFmtId="0" fontId="6" fillId="33" borderId="3" xfId="0" applyFont="1" applyFill="1" applyBorder="1" applyAlignment="1" applyProtection="1">
      <alignment horizontal="left" vertical="center" wrapText="1"/>
      <protection locked="0"/>
    </xf>
    <xf numFmtId="177" fontId="6" fillId="33" borderId="3" xfId="0" applyNumberFormat="1" applyFont="1" applyFill="1" applyBorder="1" applyAlignment="1">
      <alignment horizontal="center" vertical="center" wrapText="1"/>
    </xf>
    <xf numFmtId="0" fontId="30" fillId="33" borderId="3" xfId="0" applyNumberFormat="1" applyFont="1" applyFill="1" applyBorder="1" applyAlignment="1">
      <alignment horizontal="center" vertical="center" wrapText="1"/>
    </xf>
    <xf numFmtId="178" fontId="6" fillId="33" borderId="3" xfId="68" applyNumberFormat="1" applyFont="1" applyFill="1" applyBorder="1" applyAlignment="1">
      <alignment horizontal="right" vertical="center" wrapText="1"/>
    </xf>
    <xf numFmtId="178" fontId="6" fillId="33" borderId="3" xfId="104" applyNumberFormat="1" applyFont="1" applyFill="1" applyBorder="1" applyAlignment="1">
      <alignment horizontal="right" vertical="center" wrapText="1"/>
    </xf>
    <xf numFmtId="10" fontId="6" fillId="33" borderId="3" xfId="68" applyNumberFormat="1" applyFont="1" applyFill="1" applyBorder="1" applyAlignment="1">
      <alignment horizontal="right" vertical="center" wrapText="1"/>
    </xf>
    <xf numFmtId="0" fontId="30" fillId="33" borderId="16" xfId="0" applyFont="1" applyFill="1" applyBorder="1" applyAlignment="1">
      <alignment vertical="center" wrapText="1"/>
    </xf>
    <xf numFmtId="0" fontId="0" fillId="33" borderId="20" xfId="0" applyFill="1" applyBorder="1" applyAlignment="1" applyProtection="1">
      <alignment vertical="center" wrapText="1"/>
      <protection locked="0"/>
    </xf>
    <xf numFmtId="176" fontId="6" fillId="33" borderId="1" xfId="104" applyNumberFormat="1" applyFont="1" applyFill="1" applyBorder="1" applyAlignment="1">
      <alignment horizontal="center" vertical="center" wrapText="1"/>
    </xf>
    <xf numFmtId="0" fontId="6" fillId="33" borderId="1" xfId="104" applyFont="1" applyFill="1" applyBorder="1" applyAlignment="1">
      <alignment horizontal="left" vertical="center" wrapText="1"/>
    </xf>
    <xf numFmtId="0" fontId="6" fillId="33" borderId="1" xfId="0" applyFont="1" applyFill="1" applyBorder="1" applyAlignment="1" applyProtection="1">
      <alignment horizontal="left" vertical="center" wrapText="1"/>
      <protection locked="0"/>
    </xf>
    <xf numFmtId="177" fontId="6" fillId="33" borderId="1" xfId="0" applyNumberFormat="1" applyFont="1" applyFill="1" applyBorder="1" applyAlignment="1">
      <alignment horizontal="center" vertical="center" wrapText="1"/>
    </xf>
    <xf numFmtId="178" fontId="6" fillId="33" borderId="1" xfId="68" applyNumberFormat="1" applyFont="1" applyFill="1" applyBorder="1" applyAlignment="1">
      <alignment horizontal="right" vertical="center" wrapText="1"/>
    </xf>
    <xf numFmtId="178" fontId="6" fillId="33" borderId="1" xfId="104" applyNumberFormat="1" applyFont="1" applyFill="1" applyBorder="1" applyAlignment="1">
      <alignment horizontal="right" vertical="center" wrapText="1"/>
    </xf>
    <xf numFmtId="10" fontId="6" fillId="33" borderId="1" xfId="68" applyNumberFormat="1" applyFont="1" applyFill="1" applyBorder="1" applyAlignment="1">
      <alignment horizontal="right" vertical="center" wrapText="1"/>
    </xf>
    <xf numFmtId="0" fontId="30" fillId="33" borderId="1" xfId="0" applyFont="1" applyFill="1" applyBorder="1" applyAlignment="1">
      <alignment horizontal="center" vertical="center" wrapText="1"/>
    </xf>
    <xf numFmtId="0" fontId="30" fillId="33" borderId="21" xfId="0" applyFont="1" applyFill="1" applyBorder="1" applyAlignment="1">
      <alignment vertical="center" wrapText="1"/>
    </xf>
    <xf numFmtId="178" fontId="37" fillId="33" borderId="1" xfId="68" applyNumberFormat="1" applyFont="1" applyFill="1" applyBorder="1" applyAlignment="1">
      <alignment horizontal="center" vertical="center" wrapText="1"/>
    </xf>
    <xf numFmtId="178" fontId="37" fillId="33" borderId="1" xfId="104" applyNumberFormat="1" applyFont="1" applyFill="1" applyBorder="1" applyAlignment="1">
      <alignment horizontal="right" vertical="center" wrapText="1"/>
    </xf>
    <xf numFmtId="10" fontId="37" fillId="33" borderId="1" xfId="68" applyNumberFormat="1" applyFont="1" applyFill="1" applyBorder="1" applyAlignment="1">
      <alignment horizontal="center" vertical="center" wrapText="1"/>
    </xf>
    <xf numFmtId="176" fontId="6" fillId="33" borderId="19" xfId="104" applyNumberFormat="1" applyFont="1" applyFill="1" applyBorder="1" applyAlignment="1">
      <alignment horizontal="center" vertical="center" wrapText="1"/>
    </xf>
    <xf numFmtId="0" fontId="6" fillId="33" borderId="19" xfId="104" applyFont="1" applyFill="1" applyBorder="1" applyAlignment="1">
      <alignment horizontal="left" vertical="center" wrapText="1"/>
    </xf>
    <xf numFmtId="0" fontId="6" fillId="33" borderId="19" xfId="0" applyFont="1" applyFill="1" applyBorder="1" applyAlignment="1" applyProtection="1">
      <alignment horizontal="left" vertical="center" wrapText="1"/>
      <protection locked="0"/>
    </xf>
    <xf numFmtId="177" fontId="6" fillId="33" borderId="19" xfId="0" applyNumberFormat="1" applyFont="1" applyFill="1" applyBorder="1" applyAlignment="1">
      <alignment horizontal="center" vertical="center" wrapText="1"/>
    </xf>
    <xf numFmtId="0" fontId="30" fillId="33" borderId="19" xfId="0" applyNumberFormat="1" applyFont="1" applyFill="1" applyBorder="1" applyAlignment="1">
      <alignment horizontal="center" vertical="center" wrapText="1"/>
    </xf>
    <xf numFmtId="178" fontId="6" fillId="33" borderId="19" xfId="68" applyNumberFormat="1" applyFont="1" applyFill="1" applyBorder="1" applyAlignment="1">
      <alignment horizontal="right" vertical="center" wrapText="1"/>
    </xf>
    <xf numFmtId="178" fontId="6" fillId="33" borderId="19" xfId="104" applyNumberFormat="1" applyFont="1" applyFill="1" applyBorder="1" applyAlignment="1">
      <alignment horizontal="right" vertical="center" wrapText="1"/>
    </xf>
    <xf numFmtId="10" fontId="6" fillId="33" borderId="19" xfId="68" applyNumberFormat="1" applyFont="1" applyFill="1" applyBorder="1" applyAlignment="1">
      <alignment horizontal="right" vertical="center" wrapText="1"/>
    </xf>
    <xf numFmtId="0" fontId="30" fillId="33" borderId="22" xfId="0" applyFont="1" applyFill="1" applyBorder="1" applyAlignment="1">
      <alignment vertical="center" wrapText="1"/>
    </xf>
    <xf numFmtId="0" fontId="34" fillId="0" borderId="3" xfId="96" applyFont="1" applyFill="1" applyBorder="1" applyAlignment="1">
      <alignment horizontal="center" vertical="center" wrapText="1"/>
    </xf>
    <xf numFmtId="0" fontId="34" fillId="0" borderId="2" xfId="96" applyFont="1" applyFill="1" applyBorder="1" applyAlignment="1">
      <alignment horizontal="center" vertical="center" wrapText="1"/>
    </xf>
    <xf numFmtId="0" fontId="34" fillId="0" borderId="0" xfId="96" applyFont="1" applyFill="1" applyAlignment="1">
      <alignment horizontal="center" vertical="center" wrapText="1"/>
    </xf>
    <xf numFmtId="0" fontId="34" fillId="0" borderId="14" xfId="96" applyFont="1" applyFill="1" applyBorder="1" applyAlignment="1">
      <alignment horizontal="center" vertical="center" wrapText="1"/>
    </xf>
    <xf numFmtId="0" fontId="34" fillId="0" borderId="16" xfId="96"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15" xfId="0" applyFont="1" applyFill="1" applyBorder="1" applyAlignment="1">
      <alignment horizontal="center" vertical="center" wrapText="1"/>
    </xf>
    <xf numFmtId="0" fontId="34" fillId="0" borderId="3" xfId="96"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176" fontId="34" fillId="0" borderId="2" xfId="96" applyNumberFormat="1" applyFont="1" applyFill="1" applyBorder="1" applyAlignment="1">
      <alignment horizontal="center" vertical="center" wrapText="1"/>
    </xf>
    <xf numFmtId="176" fontId="34" fillId="0" borderId="3" xfId="96" applyNumberFormat="1" applyFont="1" applyFill="1" applyBorder="1" applyAlignment="1">
      <alignment horizontal="center" vertical="center" wrapText="1"/>
    </xf>
    <xf numFmtId="178" fontId="34" fillId="0" borderId="2" xfId="68" applyNumberFormat="1" applyFont="1" applyFill="1" applyBorder="1" applyAlignment="1">
      <alignment horizontal="center" vertical="center" wrapText="1"/>
    </xf>
    <xf numFmtId="178" fontId="34" fillId="0" borderId="3" xfId="68" applyNumberFormat="1" applyFont="1" applyFill="1" applyBorder="1" applyAlignment="1">
      <alignment horizontal="center" vertical="center" wrapText="1"/>
    </xf>
    <xf numFmtId="178" fontId="34" fillId="0" borderId="2" xfId="96" applyNumberFormat="1" applyFont="1" applyFill="1" applyBorder="1" applyAlignment="1">
      <alignment horizontal="center" vertical="center" wrapText="1"/>
    </xf>
    <xf numFmtId="178" fontId="34" fillId="0" borderId="3" xfId="96" applyNumberFormat="1" applyFont="1" applyFill="1" applyBorder="1" applyAlignment="1">
      <alignment horizontal="center" vertical="center" wrapText="1"/>
    </xf>
  </cellXfs>
  <cellStyles count="168">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パーセント 2" xfId="55" xr:uid="{00000000-0005-0000-0000-000036000000}"/>
    <cellStyle name="パーセント 3" xfId="56" xr:uid="{00000000-0005-0000-0000-000037000000}"/>
    <cellStyle name="パーセント 4" xfId="57" xr:uid="{00000000-0005-0000-0000-000038000000}"/>
    <cellStyle name="パーセント 5" xfId="112" xr:uid="{00000000-0005-0000-0000-000039000000}"/>
    <cellStyle name="パーセント 5 2" xfId="117" xr:uid="{00000000-0005-0000-0000-00003A000000}"/>
    <cellStyle name="パーセント 5 2 2" xfId="127" xr:uid="{00000000-0005-0000-0000-00003B000000}"/>
    <cellStyle name="パーセント 5 2 2 2" xfId="167" xr:uid="{37859B74-F33C-4F59-87CE-C76B60BD7F75}"/>
    <cellStyle name="パーセント 5 2 2 3" xfId="147" xr:uid="{0AAA5419-13FB-4D9B-A758-8AF96DE75A56}"/>
    <cellStyle name="パーセント 5 2 3" xfId="157" xr:uid="{65DC8B4F-CB11-4A3A-B357-F666EE615609}"/>
    <cellStyle name="パーセント 5 2 4" xfId="137" xr:uid="{225558BD-4CCF-40D3-96DF-DED59D61D102}"/>
    <cellStyle name="パーセント 5 3" xfId="122" xr:uid="{00000000-0005-0000-0000-00003C000000}"/>
    <cellStyle name="パーセント 5 3 2" xfId="162" xr:uid="{D61C66EF-1036-4E83-930B-74780DB2F0EC}"/>
    <cellStyle name="パーセント 5 3 3" xfId="142" xr:uid="{0BC63FEF-B544-4E1B-B46A-B1B7275C1B78}"/>
    <cellStyle name="パーセント 5 4" xfId="152" xr:uid="{873697FB-64EF-4F4F-A6C3-F7D389654CB0}"/>
    <cellStyle name="パーセント 5 5" xfId="132" xr:uid="{2A6D3FA0-A52B-4EAD-A5CF-A0F6F88456AA}"/>
    <cellStyle name="メモ" xfId="58" builtinId="10" customBuiltin="1"/>
    <cellStyle name="メモ 2" xfId="59" xr:uid="{00000000-0005-0000-0000-00003E000000}"/>
    <cellStyle name="リンク セル" xfId="60" builtinId="24" customBuiltin="1"/>
    <cellStyle name="リンク セル 2" xfId="61" xr:uid="{00000000-0005-0000-0000-000040000000}"/>
    <cellStyle name="悪い" xfId="62" builtinId="27" customBuiltin="1"/>
    <cellStyle name="悪い 2" xfId="63" xr:uid="{00000000-0005-0000-0000-000042000000}"/>
    <cellStyle name="計算" xfId="64" builtinId="22" customBuiltin="1"/>
    <cellStyle name="計算 2" xfId="65" xr:uid="{00000000-0005-0000-0000-000044000000}"/>
    <cellStyle name="警告文" xfId="66" builtinId="11" customBuiltin="1"/>
    <cellStyle name="警告文 2" xfId="67" xr:uid="{00000000-0005-0000-0000-000046000000}"/>
    <cellStyle name="桁区切り" xfId="68" builtinId="6"/>
    <cellStyle name="桁区切り 2" xfId="69" xr:uid="{00000000-0005-0000-0000-000048000000}"/>
    <cellStyle name="桁区切り 3" xfId="70" xr:uid="{00000000-0005-0000-0000-000049000000}"/>
    <cellStyle name="桁区切り 3 2" xfId="71" xr:uid="{00000000-0005-0000-0000-00004A000000}"/>
    <cellStyle name="桁区切り 4" xfId="72" xr:uid="{00000000-0005-0000-0000-00004B000000}"/>
    <cellStyle name="桁区切り 5" xfId="73" xr:uid="{00000000-0005-0000-0000-00004C000000}"/>
    <cellStyle name="桁区切り 6" xfId="108" xr:uid="{00000000-0005-0000-0000-00004D000000}"/>
    <cellStyle name="桁区切り 6 2" xfId="114" xr:uid="{00000000-0005-0000-0000-00004E000000}"/>
    <cellStyle name="桁区切り 6 2 2" xfId="124" xr:uid="{00000000-0005-0000-0000-00004F000000}"/>
    <cellStyle name="桁区切り 6 2 2 2" xfId="164" xr:uid="{75C8985F-E6FE-41F9-8EBB-6CA3F39B28D8}"/>
    <cellStyle name="桁区切り 6 2 2 3" xfId="144" xr:uid="{F2E6815A-52EC-4DA9-8411-35ECEF3CB8D6}"/>
    <cellStyle name="桁区切り 6 2 3" xfId="154" xr:uid="{24E8DBDE-F172-416C-9308-9F9C2F0ABF5E}"/>
    <cellStyle name="桁区切り 6 2 4" xfId="134" xr:uid="{C9C89553-699A-4DCD-8AFC-EAF3EA2204A9}"/>
    <cellStyle name="桁区切り 6 3" xfId="119" xr:uid="{00000000-0005-0000-0000-000050000000}"/>
    <cellStyle name="桁区切り 6 3 2" xfId="159" xr:uid="{F41F037B-C416-4395-A246-EFECBD4A2874}"/>
    <cellStyle name="桁区切り 6 3 3" xfId="139" xr:uid="{CBE202C0-7872-4B20-B037-7825F22002B6}"/>
    <cellStyle name="桁区切り 6 4" xfId="149" xr:uid="{2711C44B-3F23-4C9D-9988-42F9563AED84}"/>
    <cellStyle name="桁区切り 6 5" xfId="129" xr:uid="{7559AFF2-33B4-4344-9C13-7F26D8D9CB31}"/>
    <cellStyle name="見出し 1" xfId="74" builtinId="16" customBuiltin="1"/>
    <cellStyle name="見出し 1 2" xfId="75" xr:uid="{00000000-0005-0000-0000-000052000000}"/>
    <cellStyle name="見出し 2" xfId="76" builtinId="17" customBuiltin="1"/>
    <cellStyle name="見出し 2 2" xfId="77" xr:uid="{00000000-0005-0000-0000-000054000000}"/>
    <cellStyle name="見出し 3" xfId="78" builtinId="18" customBuiltin="1"/>
    <cellStyle name="見出し 3 2" xfId="79" xr:uid="{00000000-0005-0000-0000-000056000000}"/>
    <cellStyle name="見出し 4" xfId="80" builtinId="19" customBuiltin="1"/>
    <cellStyle name="見出し 4 2" xfId="81" xr:uid="{00000000-0005-0000-0000-000058000000}"/>
    <cellStyle name="集計" xfId="82" builtinId="25" customBuiltin="1"/>
    <cellStyle name="集計 2" xfId="83" xr:uid="{00000000-0005-0000-0000-00005A000000}"/>
    <cellStyle name="出力" xfId="84" builtinId="21" customBuiltin="1"/>
    <cellStyle name="出力 2" xfId="85" xr:uid="{00000000-0005-0000-0000-00005C000000}"/>
    <cellStyle name="出力 3" xfId="86" xr:uid="{00000000-0005-0000-0000-00005D000000}"/>
    <cellStyle name="出力 4" xfId="109" xr:uid="{00000000-0005-0000-0000-00005E000000}"/>
    <cellStyle name="説明文" xfId="87" builtinId="53" customBuiltin="1"/>
    <cellStyle name="説明文 2" xfId="88" xr:uid="{00000000-0005-0000-0000-000060000000}"/>
    <cellStyle name="入力" xfId="89" builtinId="20" customBuiltin="1"/>
    <cellStyle name="入力 2" xfId="90" xr:uid="{00000000-0005-0000-0000-000062000000}"/>
    <cellStyle name="標準" xfId="0" builtinId="0"/>
    <cellStyle name="標準 2" xfId="91" xr:uid="{00000000-0005-0000-0000-000064000000}"/>
    <cellStyle name="標準 2 10" xfId="92" xr:uid="{00000000-0005-0000-0000-000065000000}"/>
    <cellStyle name="標準 2 2" xfId="93" xr:uid="{00000000-0005-0000-0000-000066000000}"/>
    <cellStyle name="標準 2 2 2" xfId="94" xr:uid="{00000000-0005-0000-0000-000067000000}"/>
    <cellStyle name="標準 2 3" xfId="95" xr:uid="{00000000-0005-0000-0000-000068000000}"/>
    <cellStyle name="標準 3" xfId="96" xr:uid="{00000000-0005-0000-0000-000069000000}"/>
    <cellStyle name="標準 3 2" xfId="97" xr:uid="{00000000-0005-0000-0000-00006A000000}"/>
    <cellStyle name="標準 3 3" xfId="98" xr:uid="{00000000-0005-0000-0000-00006B000000}"/>
    <cellStyle name="標準 3 4" xfId="99" xr:uid="{00000000-0005-0000-0000-00006C000000}"/>
    <cellStyle name="標準 4" xfId="100" xr:uid="{00000000-0005-0000-0000-00006D000000}"/>
    <cellStyle name="標準 4 2" xfId="101" xr:uid="{00000000-0005-0000-0000-00006E000000}"/>
    <cellStyle name="標準 4 2 2" xfId="110" xr:uid="{00000000-0005-0000-0000-00006F000000}"/>
    <cellStyle name="標準 4 2 2 2" xfId="115" xr:uid="{00000000-0005-0000-0000-000070000000}"/>
    <cellStyle name="標準 4 2 2 2 2" xfId="125" xr:uid="{00000000-0005-0000-0000-000071000000}"/>
    <cellStyle name="標準 4 2 2 2 2 2" xfId="165" xr:uid="{50D1C88B-402D-42F4-8FA5-EC0D9C31443F}"/>
    <cellStyle name="標準 4 2 2 2 2 3" xfId="145" xr:uid="{7A22BC5F-726A-4FEC-952A-7F0E3299C8E1}"/>
    <cellStyle name="標準 4 2 2 2 3" xfId="155" xr:uid="{4CA798B4-CE4C-47FA-8652-30B9B9D1436B}"/>
    <cellStyle name="標準 4 2 2 2 4" xfId="135" xr:uid="{40288047-B811-4BA5-A4EC-BBCACF6DC28E}"/>
    <cellStyle name="標準 4 2 2 3" xfId="120" xr:uid="{00000000-0005-0000-0000-000072000000}"/>
    <cellStyle name="標準 4 2 2 3 2" xfId="160" xr:uid="{42897288-4418-4670-84EC-A5B146708BC4}"/>
    <cellStyle name="標準 4 2 2 3 3" xfId="140" xr:uid="{6CCD8CE9-687A-44C9-80B6-B1047A3AFB0C}"/>
    <cellStyle name="標準 4 2 2 4" xfId="150" xr:uid="{4332084B-5240-4B57-8326-BCEE1B6D3C66}"/>
    <cellStyle name="標準 4 2 2 5" xfId="130" xr:uid="{232C7E36-88B9-4C09-A687-C6D8EF44C92C}"/>
    <cellStyle name="標準 5" xfId="102" xr:uid="{00000000-0005-0000-0000-000073000000}"/>
    <cellStyle name="標準 6" xfId="103" xr:uid="{00000000-0005-0000-0000-000074000000}"/>
    <cellStyle name="標準 6 2" xfId="111" xr:uid="{00000000-0005-0000-0000-000075000000}"/>
    <cellStyle name="標準 6 2 2" xfId="116" xr:uid="{00000000-0005-0000-0000-000076000000}"/>
    <cellStyle name="標準 6 2 2 2" xfId="126" xr:uid="{00000000-0005-0000-0000-000077000000}"/>
    <cellStyle name="標準 6 2 2 2 2" xfId="166" xr:uid="{37557535-F837-4AD3-957C-74CDC3B93ECE}"/>
    <cellStyle name="標準 6 2 2 2 3" xfId="146" xr:uid="{789576AB-F358-4BB9-BEFF-35FA7BB16AA7}"/>
    <cellStyle name="標準 6 2 2 3" xfId="156" xr:uid="{6CB9A64A-C8C3-42B0-B93F-3FB3A08BC724}"/>
    <cellStyle name="標準 6 2 2 4" xfId="136" xr:uid="{A3FA1654-6CD8-4D65-81D2-09EA2F9321B2}"/>
    <cellStyle name="標準 6 2 3" xfId="121" xr:uid="{00000000-0005-0000-0000-000078000000}"/>
    <cellStyle name="標準 6 2 3 2" xfId="161" xr:uid="{5C96EA78-5D7D-4A70-AF82-2E38042A3FD3}"/>
    <cellStyle name="標準 6 2 3 3" xfId="141" xr:uid="{6070999D-40CA-45FB-A354-F5A0A9CDAE7F}"/>
    <cellStyle name="標準 6 2 4" xfId="151" xr:uid="{7640B104-A3BE-46C3-A814-A2E52D7DDB8F}"/>
    <cellStyle name="標準 6 2 5" xfId="131" xr:uid="{48C40803-2A0B-4DC5-88CB-64C154A5B8C3}"/>
    <cellStyle name="標準 7" xfId="107" xr:uid="{00000000-0005-0000-0000-000079000000}"/>
    <cellStyle name="標準 7 2" xfId="113" xr:uid="{00000000-0005-0000-0000-00007A000000}"/>
    <cellStyle name="標準 7 2 2" xfId="123" xr:uid="{00000000-0005-0000-0000-00007B000000}"/>
    <cellStyle name="標準 7 2 2 2" xfId="163" xr:uid="{CA769293-5336-43CE-A82A-3386A418AD39}"/>
    <cellStyle name="標準 7 2 2 3" xfId="143" xr:uid="{9AA1B473-1884-4D4A-91D2-8731D80B0E39}"/>
    <cellStyle name="標準 7 2 3" xfId="153" xr:uid="{50254241-2039-4267-A36A-8873F28819F2}"/>
    <cellStyle name="標準 7 2 4" xfId="133" xr:uid="{76B52ACA-D07E-4961-B853-AFDA2C83DE7E}"/>
    <cellStyle name="標準 7 3" xfId="118" xr:uid="{00000000-0005-0000-0000-00007C000000}"/>
    <cellStyle name="標準 7 3 2" xfId="158" xr:uid="{D69955AB-31C8-406C-B866-69DB478DBFA0}"/>
    <cellStyle name="標準 7 3 3" xfId="138" xr:uid="{DB73D39D-EE5E-426B-8843-85EDB344B2D4}"/>
    <cellStyle name="標準 7 4" xfId="148" xr:uid="{A5E77918-B9EC-4D17-A477-ED4EA1BBF12B}"/>
    <cellStyle name="標準 7 5" xfId="128" xr:uid="{D88063D4-C132-4B84-9CB0-200675079CBC}"/>
    <cellStyle name="標準_平成１９年度予算執行計画【第３四半期】（○○局）" xfId="104" xr:uid="{00000000-0005-0000-0000-00007D000000}"/>
    <cellStyle name="良い" xfId="105" builtinId="26" customBuiltin="1"/>
    <cellStyle name="良い 2" xfId="106" xr:uid="{00000000-0005-0000-0000-00007F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fs0012/Shared%20Documents/09&#22865;&#32004;/015&#12288;HP&#20844;&#34920;&#65288;&#22235;&#21322;&#26399;&#27598;&#12539;&#20196;&#21644;&#65300;&#24180;&#24230;&#12363;&#12425;&#26376;&#12372;&#12392;&#65289;/&#20196;&#21644;&#65303;&#24180;&#24230;/&#20196;&#21644;&#65303;&#24180;&#65297;&#65296;&#26376;/1.&#20316;&#26989;/&#20803;&#12487;&#12540;&#1247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mof.go.jp/&#30435;&#26619;&#23460;/&#30435;&#26619;&#20418;&#23554;&#29992;/001&#36001;&#21209;&#30465;&#25903;&#20986;&#28857;&#26908;&#12481;&#12540;&#12512;&#65288;&#20844;&#34920;&#38306;&#20418;&#65289;/03%20&#22996;&#35351;&#35519;&#26619;&#36027;/H21&#24180;&#24230;/&#31532;1&#22235;&#21322;&#26399;/&#22522;&#26412;&#12487;&#12540;&#12479;/21.04&#26376;&#65374;6&#26376;&#22865;&#32004;&#29366;&#27841;&#35519;&#26619;&#31080;&#12304;&#36001;&#21209;&#26412;&#30465;21.8.6&#123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契約リスト"/>
      <sheetName val="負担行為"/>
      <sheetName val="支出決定"/>
      <sheetName val="即入力票"/>
      <sheetName val="国庫債務負担行為"/>
      <sheetName val="データ集1"/>
      <sheetName val="科目情報"/>
      <sheetName val="債主情報"/>
      <sheetName val="予算事項コード"/>
      <sheetName val="データ集"/>
    </sheetNames>
    <sheetDataSet>
      <sheetData sheetId="0"/>
      <sheetData sheetId="1"/>
      <sheetData sheetId="2"/>
      <sheetData sheetId="3"/>
      <sheetData sheetId="4"/>
      <sheetData sheetId="5"/>
      <sheetData sheetId="6"/>
      <sheetData sheetId="7"/>
      <sheetData sheetId="8"/>
      <sheetData sheetId="9">
        <row r="4">
          <cell r="D4" t="str">
            <v>一般競争</v>
          </cell>
        </row>
        <row r="5">
          <cell r="D5" t="str">
            <v>総合評価</v>
          </cell>
        </row>
        <row r="6">
          <cell r="D6" t="str">
            <v>特命随契</v>
          </cell>
        </row>
        <row r="7">
          <cell r="D7" t="str">
            <v>企画競争</v>
          </cell>
        </row>
        <row r="8">
          <cell r="D8" t="str">
            <v>公募→随契</v>
          </cell>
        </row>
        <row r="9">
          <cell r="D9" t="str">
            <v>緊急随契</v>
          </cell>
        </row>
        <row r="10">
          <cell r="D10" t="str">
            <v>不落随契</v>
          </cell>
        </row>
        <row r="11">
          <cell r="D11" t="str">
            <v>不調→随契</v>
          </cell>
        </row>
        <row r="12">
          <cell r="D12" t="str">
            <v>秘密随契</v>
          </cell>
        </row>
        <row r="13">
          <cell r="D13" t="str">
            <v>変更契約</v>
          </cell>
        </row>
        <row r="14">
          <cell r="D14" t="str">
            <v>繰越</v>
          </cell>
        </row>
        <row r="15">
          <cell r="D15" t="str">
            <v>JNES承継</v>
          </cell>
        </row>
        <row r="16">
          <cell r="D16" t="str">
            <v>行政財産</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４-６月分契約状況調査票"/>
      <sheetName val="契約状況コード表"/>
    </sheetNames>
    <sheetDataSet>
      <sheetData sheetId="0"/>
      <sheetData sheetId="1">
        <row r="6">
          <cell r="F6" t="str">
            <v>①一般競争入札</v>
          </cell>
        </row>
        <row r="7">
          <cell r="F7" t="str">
            <v>②一般競争入札（総合評価方式）</v>
          </cell>
        </row>
        <row r="8">
          <cell r="F8" t="str">
            <v>③随意契約（企画競争有り）</v>
          </cell>
        </row>
        <row r="9">
          <cell r="F9" t="str">
            <v>④随意契約（企画競争無し）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N23"/>
  <sheetViews>
    <sheetView tabSelected="1" view="pageBreakPreview" zoomScale="75" zoomScaleNormal="80" zoomScaleSheetLayoutView="75" workbookViewId="0">
      <pane xSplit="1" ySplit="7" topLeftCell="B8" activePane="bottomRight" state="frozen"/>
      <selection pane="topRight" activeCell="F1" sqref="F1"/>
      <selection pane="bottomLeft" activeCell="A8" sqref="A8"/>
      <selection pane="bottomRight" activeCell="A3" sqref="A3"/>
    </sheetView>
  </sheetViews>
  <sheetFormatPr defaultColWidth="9" defaultRowHeight="13" x14ac:dyDescent="0.2"/>
  <cols>
    <col min="1" max="1" width="44.54296875" style="1" customWidth="1"/>
    <col min="2" max="2" width="31.26953125" style="1" customWidth="1"/>
    <col min="3" max="3" width="20.6328125" style="5" customWidth="1"/>
    <col min="4" max="4" width="25.6328125" style="9" customWidth="1"/>
    <col min="5" max="5" width="34.7265625" style="32" customWidth="1"/>
    <col min="6" max="6" width="19.7265625" style="6" customWidth="1"/>
    <col min="7" max="7" width="22.6328125" style="6" bestFit="1" customWidth="1"/>
    <col min="8" max="8" width="20.6328125" style="33" customWidth="1"/>
    <col min="9" max="9" width="20.6328125" style="34" customWidth="1"/>
    <col min="10" max="13" width="20.6328125" style="9" customWidth="1"/>
    <col min="14" max="14" width="15.6328125" style="1" customWidth="1"/>
    <col min="15" max="16384" width="9" style="1"/>
  </cols>
  <sheetData>
    <row r="1" spans="1:14" ht="14" x14ac:dyDescent="0.2">
      <c r="B1" s="4"/>
      <c r="D1" s="1"/>
      <c r="E1" s="3"/>
      <c r="H1" s="7"/>
      <c r="I1" s="8"/>
      <c r="N1" s="10" t="s">
        <v>0</v>
      </c>
    </row>
    <row r="2" spans="1:14" s="11" customFormat="1" ht="66.5" customHeight="1" x14ac:dyDescent="0.2">
      <c r="A2" s="77" t="s">
        <v>1</v>
      </c>
      <c r="B2" s="77"/>
      <c r="C2" s="77"/>
      <c r="D2" s="77"/>
      <c r="E2" s="77"/>
      <c r="F2" s="77"/>
      <c r="G2" s="77"/>
      <c r="H2" s="77"/>
      <c r="I2" s="77"/>
      <c r="J2" s="77"/>
      <c r="K2" s="77"/>
      <c r="L2" s="77"/>
      <c r="M2" s="77"/>
      <c r="N2" s="77"/>
    </row>
    <row r="3" spans="1:14" s="12" customFormat="1" ht="14" x14ac:dyDescent="0.2">
      <c r="A3" s="13" t="s">
        <v>11</v>
      </c>
      <c r="B3" s="14"/>
      <c r="C3" s="15"/>
      <c r="D3" s="16"/>
      <c r="E3" s="16"/>
      <c r="F3" s="17"/>
      <c r="G3" s="17"/>
      <c r="H3" s="18"/>
      <c r="I3" s="19"/>
      <c r="J3" s="16"/>
      <c r="K3" s="16"/>
      <c r="L3" s="16"/>
      <c r="M3" s="16"/>
      <c r="N3" s="16"/>
    </row>
    <row r="4" spans="1:14" s="12" customFormat="1" ht="14" x14ac:dyDescent="0.2">
      <c r="A4" s="2" t="s">
        <v>25</v>
      </c>
      <c r="B4" s="20"/>
      <c r="C4" s="21"/>
      <c r="D4" s="20"/>
      <c r="E4" s="20"/>
      <c r="F4" s="22"/>
      <c r="G4" s="22"/>
      <c r="H4" s="23"/>
      <c r="I4" s="24"/>
      <c r="J4" s="20"/>
      <c r="K4" s="20"/>
      <c r="L4" s="20"/>
      <c r="M4" s="20"/>
    </row>
    <row r="5" spans="1:14" ht="14.5" thickBot="1" x14ac:dyDescent="0.25">
      <c r="A5" s="25" t="s">
        <v>12</v>
      </c>
      <c r="B5" s="35"/>
      <c r="C5" s="27"/>
      <c r="D5" s="26"/>
      <c r="E5" s="26"/>
      <c r="F5" s="28"/>
      <c r="G5" s="28"/>
      <c r="H5" s="29"/>
      <c r="I5" s="30"/>
      <c r="J5" s="26"/>
      <c r="K5" s="26"/>
      <c r="L5" s="26"/>
      <c r="M5" s="26"/>
      <c r="N5" s="31"/>
    </row>
    <row r="6" spans="1:14" s="12" customFormat="1" ht="16.5" customHeight="1" x14ac:dyDescent="0.2">
      <c r="A6" s="80" t="s">
        <v>18</v>
      </c>
      <c r="B6" s="76" t="s">
        <v>10</v>
      </c>
      <c r="C6" s="85" t="s">
        <v>2</v>
      </c>
      <c r="D6" s="83" t="s">
        <v>13</v>
      </c>
      <c r="E6" s="83" t="s">
        <v>14</v>
      </c>
      <c r="F6" s="83" t="s">
        <v>15</v>
      </c>
      <c r="G6" s="83" t="s">
        <v>16</v>
      </c>
      <c r="H6" s="87" t="s">
        <v>3</v>
      </c>
      <c r="I6" s="89" t="s">
        <v>4</v>
      </c>
      <c r="J6" s="76" t="s">
        <v>5</v>
      </c>
      <c r="K6" s="76" t="s">
        <v>6</v>
      </c>
      <c r="L6" s="76"/>
      <c r="M6" s="76"/>
      <c r="N6" s="78" t="s">
        <v>7</v>
      </c>
    </row>
    <row r="7" spans="1:14" s="12" customFormat="1" ht="33.5" thickBot="1" x14ac:dyDescent="0.25">
      <c r="A7" s="81"/>
      <c r="B7" s="82"/>
      <c r="C7" s="86"/>
      <c r="D7" s="84"/>
      <c r="E7" s="84"/>
      <c r="F7" s="84"/>
      <c r="G7" s="84"/>
      <c r="H7" s="88"/>
      <c r="I7" s="90"/>
      <c r="J7" s="82"/>
      <c r="K7" s="75" t="s">
        <v>8</v>
      </c>
      <c r="L7" s="75" t="s">
        <v>9</v>
      </c>
      <c r="M7" s="75" t="s">
        <v>20</v>
      </c>
      <c r="N7" s="79"/>
    </row>
    <row r="8" spans="1:14" s="3" customFormat="1" ht="59.15" customHeight="1" x14ac:dyDescent="0.2">
      <c r="A8" s="37" t="s">
        <v>72</v>
      </c>
      <c r="B8" s="41" t="s">
        <v>21</v>
      </c>
      <c r="C8" s="66">
        <v>45951</v>
      </c>
      <c r="D8" s="67" t="s">
        <v>39</v>
      </c>
      <c r="E8" s="68" t="s">
        <v>40</v>
      </c>
      <c r="F8" s="69" t="s">
        <v>41</v>
      </c>
      <c r="G8" s="70" t="s">
        <v>24</v>
      </c>
      <c r="H8" s="71">
        <v>17901369</v>
      </c>
      <c r="I8" s="72">
        <v>9227328</v>
      </c>
      <c r="J8" s="73">
        <f>I8/H8</f>
        <v>0.51545376222343664</v>
      </c>
      <c r="K8" s="39" t="s">
        <v>19</v>
      </c>
      <c r="L8" s="39" t="s">
        <v>19</v>
      </c>
      <c r="M8" s="39" t="s">
        <v>19</v>
      </c>
      <c r="N8" s="74"/>
    </row>
    <row r="9" spans="1:14" s="3" customFormat="1" ht="59.15" customHeight="1" x14ac:dyDescent="0.2">
      <c r="A9" s="53" t="s">
        <v>26</v>
      </c>
      <c r="B9" s="38" t="s">
        <v>21</v>
      </c>
      <c r="C9" s="54">
        <v>45951</v>
      </c>
      <c r="D9" s="55" t="s">
        <v>42</v>
      </c>
      <c r="E9" s="56" t="s">
        <v>43</v>
      </c>
      <c r="F9" s="57" t="s">
        <v>44</v>
      </c>
      <c r="G9" s="36" t="s">
        <v>24</v>
      </c>
      <c r="H9" s="58">
        <v>10580167</v>
      </c>
      <c r="I9" s="59">
        <v>10527000</v>
      </c>
      <c r="J9" s="60">
        <v>0.995</v>
      </c>
      <c r="K9" s="61" t="s">
        <v>19</v>
      </c>
      <c r="L9" s="61" t="s">
        <v>19</v>
      </c>
      <c r="M9" s="61" t="s">
        <v>19</v>
      </c>
      <c r="N9" s="62"/>
    </row>
    <row r="10" spans="1:14" s="3" customFormat="1" ht="59.15" customHeight="1" x14ac:dyDescent="0.2">
      <c r="A10" s="53" t="s">
        <v>27</v>
      </c>
      <c r="B10" s="38" t="s">
        <v>21</v>
      </c>
      <c r="C10" s="54">
        <v>45951</v>
      </c>
      <c r="D10" s="55" t="s">
        <v>45</v>
      </c>
      <c r="E10" s="56" t="s">
        <v>46</v>
      </c>
      <c r="F10" s="57" t="s">
        <v>47</v>
      </c>
      <c r="G10" s="36" t="s">
        <v>24</v>
      </c>
      <c r="H10" s="58">
        <v>10963683</v>
      </c>
      <c r="I10" s="59">
        <v>6017000</v>
      </c>
      <c r="J10" s="60">
        <v>0.54879691075770543</v>
      </c>
      <c r="K10" s="61" t="s">
        <v>19</v>
      </c>
      <c r="L10" s="61" t="s">
        <v>19</v>
      </c>
      <c r="M10" s="61" t="s">
        <v>19</v>
      </c>
      <c r="N10" s="62"/>
    </row>
    <row r="11" spans="1:14" s="3" customFormat="1" ht="59.15" customHeight="1" x14ac:dyDescent="0.2">
      <c r="A11" s="53" t="s">
        <v>28</v>
      </c>
      <c r="B11" s="38" t="s">
        <v>21</v>
      </c>
      <c r="C11" s="54">
        <v>45954</v>
      </c>
      <c r="D11" s="55" t="s">
        <v>45</v>
      </c>
      <c r="E11" s="56" t="s">
        <v>46</v>
      </c>
      <c r="F11" s="57" t="s">
        <v>47</v>
      </c>
      <c r="G11" s="36" t="s">
        <v>24</v>
      </c>
      <c r="H11" s="58">
        <v>8513802</v>
      </c>
      <c r="I11" s="59">
        <v>8250000</v>
      </c>
      <c r="J11" s="60">
        <v>0.96901478328953383</v>
      </c>
      <c r="K11" s="61" t="s">
        <v>19</v>
      </c>
      <c r="L11" s="61" t="s">
        <v>19</v>
      </c>
      <c r="M11" s="61" t="s">
        <v>19</v>
      </c>
      <c r="N11" s="62"/>
    </row>
    <row r="12" spans="1:14" s="3" customFormat="1" ht="59.15" customHeight="1" x14ac:dyDescent="0.2">
      <c r="A12" s="53" t="s">
        <v>29</v>
      </c>
      <c r="B12" s="38" t="s">
        <v>21</v>
      </c>
      <c r="C12" s="54">
        <v>45951</v>
      </c>
      <c r="D12" s="55" t="s">
        <v>48</v>
      </c>
      <c r="E12" s="56" t="s">
        <v>49</v>
      </c>
      <c r="F12" s="57" t="s">
        <v>50</v>
      </c>
      <c r="G12" s="36" t="s">
        <v>24</v>
      </c>
      <c r="H12" s="58">
        <v>17972275</v>
      </c>
      <c r="I12" s="59">
        <v>9900000</v>
      </c>
      <c r="J12" s="60">
        <v>0.55084845964130857</v>
      </c>
      <c r="K12" s="61" t="s">
        <v>19</v>
      </c>
      <c r="L12" s="61" t="s">
        <v>19</v>
      </c>
      <c r="M12" s="61" t="s">
        <v>19</v>
      </c>
      <c r="N12" s="62"/>
    </row>
    <row r="13" spans="1:14" s="3" customFormat="1" ht="59.15" customHeight="1" x14ac:dyDescent="0.2">
      <c r="A13" s="53" t="s">
        <v>30</v>
      </c>
      <c r="B13" s="38" t="s">
        <v>21</v>
      </c>
      <c r="C13" s="54">
        <v>45958</v>
      </c>
      <c r="D13" s="55" t="s">
        <v>51</v>
      </c>
      <c r="E13" s="56" t="s">
        <v>52</v>
      </c>
      <c r="F13" s="57" t="s">
        <v>53</v>
      </c>
      <c r="G13" s="36" t="s">
        <v>24</v>
      </c>
      <c r="H13" s="58">
        <v>37415654</v>
      </c>
      <c r="I13" s="59">
        <v>35532134</v>
      </c>
      <c r="J13" s="60">
        <v>0.94965957296911074</v>
      </c>
      <c r="K13" s="61" t="s">
        <v>19</v>
      </c>
      <c r="L13" s="61" t="s">
        <v>19</v>
      </c>
      <c r="M13" s="61" t="s">
        <v>19</v>
      </c>
      <c r="N13" s="62"/>
    </row>
    <row r="14" spans="1:14" s="3" customFormat="1" ht="59.15" customHeight="1" x14ac:dyDescent="0.2">
      <c r="A14" s="53" t="s">
        <v>32</v>
      </c>
      <c r="B14" s="38" t="s">
        <v>21</v>
      </c>
      <c r="C14" s="54">
        <v>45932</v>
      </c>
      <c r="D14" s="55" t="s">
        <v>54</v>
      </c>
      <c r="E14" s="56" t="s">
        <v>55</v>
      </c>
      <c r="F14" s="57" t="s">
        <v>56</v>
      </c>
      <c r="G14" s="36" t="s">
        <v>24</v>
      </c>
      <c r="H14" s="58">
        <v>11654187</v>
      </c>
      <c r="I14" s="59">
        <v>9680000</v>
      </c>
      <c r="J14" s="60">
        <v>0.83060276963120638</v>
      </c>
      <c r="K14" s="61" t="s">
        <v>19</v>
      </c>
      <c r="L14" s="61" t="s">
        <v>19</v>
      </c>
      <c r="M14" s="61" t="s">
        <v>19</v>
      </c>
      <c r="N14" s="62"/>
    </row>
    <row r="15" spans="1:14" s="3" customFormat="1" ht="59.15" customHeight="1" x14ac:dyDescent="0.2">
      <c r="A15" s="53" t="s">
        <v>33</v>
      </c>
      <c r="B15" s="38" t="s">
        <v>21</v>
      </c>
      <c r="C15" s="54">
        <v>45937</v>
      </c>
      <c r="D15" s="55" t="s">
        <v>57</v>
      </c>
      <c r="E15" s="56" t="s">
        <v>73</v>
      </c>
      <c r="F15" s="57" t="s">
        <v>58</v>
      </c>
      <c r="G15" s="36" t="s">
        <v>24</v>
      </c>
      <c r="H15" s="58">
        <v>6726500</v>
      </c>
      <c r="I15" s="59">
        <v>4235000</v>
      </c>
      <c r="J15" s="60">
        <v>0.62959934587080946</v>
      </c>
      <c r="K15" s="61" t="s">
        <v>19</v>
      </c>
      <c r="L15" s="61" t="s">
        <v>19</v>
      </c>
      <c r="M15" s="61" t="s">
        <v>19</v>
      </c>
      <c r="N15" s="62"/>
    </row>
    <row r="16" spans="1:14" s="3" customFormat="1" ht="59.15" customHeight="1" x14ac:dyDescent="0.2">
      <c r="A16" s="53" t="s">
        <v>34</v>
      </c>
      <c r="B16" s="38" t="s">
        <v>21</v>
      </c>
      <c r="C16" s="54">
        <v>45936</v>
      </c>
      <c r="D16" s="55" t="s">
        <v>54</v>
      </c>
      <c r="E16" s="56" t="s">
        <v>55</v>
      </c>
      <c r="F16" s="57" t="s">
        <v>56</v>
      </c>
      <c r="G16" s="36" t="s">
        <v>24</v>
      </c>
      <c r="H16" s="58">
        <v>17310018</v>
      </c>
      <c r="I16" s="59">
        <v>16665000</v>
      </c>
      <c r="J16" s="60">
        <v>0.96273730044648131</v>
      </c>
      <c r="K16" s="61" t="s">
        <v>19</v>
      </c>
      <c r="L16" s="61" t="s">
        <v>19</v>
      </c>
      <c r="M16" s="61" t="s">
        <v>19</v>
      </c>
      <c r="N16" s="62"/>
    </row>
    <row r="17" spans="1:14" s="3" customFormat="1" ht="59.15" customHeight="1" x14ac:dyDescent="0.2">
      <c r="A17" s="53" t="s">
        <v>35</v>
      </c>
      <c r="B17" s="38" t="s">
        <v>21</v>
      </c>
      <c r="C17" s="54">
        <v>45938</v>
      </c>
      <c r="D17" s="55" t="s">
        <v>59</v>
      </c>
      <c r="E17" s="56" t="s">
        <v>60</v>
      </c>
      <c r="F17" s="57" t="s">
        <v>61</v>
      </c>
      <c r="G17" s="36" t="s">
        <v>24</v>
      </c>
      <c r="H17" s="63" t="s">
        <v>74</v>
      </c>
      <c r="I17" s="64">
        <v>1980000</v>
      </c>
      <c r="J17" s="65" t="s">
        <v>75</v>
      </c>
      <c r="K17" s="61" t="s">
        <v>19</v>
      </c>
      <c r="L17" s="61" t="s">
        <v>19</v>
      </c>
      <c r="M17" s="61" t="s">
        <v>19</v>
      </c>
      <c r="N17" s="62"/>
    </row>
    <row r="18" spans="1:14" s="3" customFormat="1" ht="59.15" customHeight="1" x14ac:dyDescent="0.2">
      <c r="A18" s="53" t="s">
        <v>36</v>
      </c>
      <c r="B18" s="38" t="s">
        <v>21</v>
      </c>
      <c r="C18" s="54">
        <v>45959</v>
      </c>
      <c r="D18" s="55" t="s">
        <v>48</v>
      </c>
      <c r="E18" s="56" t="s">
        <v>49</v>
      </c>
      <c r="F18" s="57" t="s">
        <v>50</v>
      </c>
      <c r="G18" s="36" t="s">
        <v>24</v>
      </c>
      <c r="H18" s="58">
        <v>17926755</v>
      </c>
      <c r="I18" s="59">
        <v>17463600</v>
      </c>
      <c r="J18" s="60">
        <v>0.97416403582243416</v>
      </c>
      <c r="K18" s="61" t="s">
        <v>19</v>
      </c>
      <c r="L18" s="61" t="s">
        <v>19</v>
      </c>
      <c r="M18" s="61" t="s">
        <v>19</v>
      </c>
      <c r="N18" s="62"/>
    </row>
    <row r="19" spans="1:14" s="3" customFormat="1" ht="59.15" customHeight="1" x14ac:dyDescent="0.2">
      <c r="A19" s="53" t="s">
        <v>37</v>
      </c>
      <c r="B19" s="38" t="s">
        <v>21</v>
      </c>
      <c r="C19" s="54">
        <v>45954</v>
      </c>
      <c r="D19" s="55" t="s">
        <v>62</v>
      </c>
      <c r="E19" s="56" t="s">
        <v>63</v>
      </c>
      <c r="F19" s="57" t="s">
        <v>64</v>
      </c>
      <c r="G19" s="36" t="s">
        <v>24</v>
      </c>
      <c r="H19" s="58">
        <v>14483954</v>
      </c>
      <c r="I19" s="59">
        <v>14300000</v>
      </c>
      <c r="J19" s="60">
        <v>0.98729946256388279</v>
      </c>
      <c r="K19" s="61" t="s">
        <v>19</v>
      </c>
      <c r="L19" s="61" t="s">
        <v>19</v>
      </c>
      <c r="M19" s="61" t="s">
        <v>19</v>
      </c>
      <c r="N19" s="62"/>
    </row>
    <row r="20" spans="1:14" s="3" customFormat="1" ht="59.15" customHeight="1" x14ac:dyDescent="0.2">
      <c r="A20" s="53" t="s">
        <v>38</v>
      </c>
      <c r="B20" s="38" t="s">
        <v>21</v>
      </c>
      <c r="C20" s="54">
        <v>45957</v>
      </c>
      <c r="D20" s="55" t="s">
        <v>65</v>
      </c>
      <c r="E20" s="56" t="s">
        <v>66</v>
      </c>
      <c r="F20" s="57" t="s">
        <v>67</v>
      </c>
      <c r="G20" s="36" t="s">
        <v>24</v>
      </c>
      <c r="H20" s="58">
        <v>26960953</v>
      </c>
      <c r="I20" s="59">
        <v>26400000</v>
      </c>
      <c r="J20" s="60">
        <v>0.97919387345098674</v>
      </c>
      <c r="K20" s="61" t="s">
        <v>19</v>
      </c>
      <c r="L20" s="61" t="s">
        <v>19</v>
      </c>
      <c r="M20" s="61" t="s">
        <v>19</v>
      </c>
      <c r="N20" s="62"/>
    </row>
    <row r="21" spans="1:14" s="3" customFormat="1" ht="59.15" customHeight="1" x14ac:dyDescent="0.2">
      <c r="A21" s="53" t="s">
        <v>76</v>
      </c>
      <c r="B21" s="38" t="s">
        <v>21</v>
      </c>
      <c r="C21" s="54">
        <v>45959</v>
      </c>
      <c r="D21" s="55" t="s">
        <v>68</v>
      </c>
      <c r="E21" s="56" t="s">
        <v>69</v>
      </c>
      <c r="F21" s="57" t="s">
        <v>70</v>
      </c>
      <c r="G21" s="36" t="s">
        <v>24</v>
      </c>
      <c r="H21" s="58">
        <v>4982796</v>
      </c>
      <c r="I21" s="59">
        <v>3504384</v>
      </c>
      <c r="J21" s="60">
        <v>0.70329670329670335</v>
      </c>
      <c r="K21" s="61" t="s">
        <v>19</v>
      </c>
      <c r="L21" s="61" t="s">
        <v>19</v>
      </c>
      <c r="M21" s="61" t="s">
        <v>19</v>
      </c>
      <c r="N21" s="62"/>
    </row>
    <row r="22" spans="1:14" s="3" customFormat="1" ht="59.15" customHeight="1" thickBot="1" x14ac:dyDescent="0.25">
      <c r="A22" s="43" t="s">
        <v>31</v>
      </c>
      <c r="B22" s="42" t="s">
        <v>21</v>
      </c>
      <c r="C22" s="44">
        <v>45936</v>
      </c>
      <c r="D22" s="45" t="s">
        <v>22</v>
      </c>
      <c r="E22" s="46" t="s">
        <v>23</v>
      </c>
      <c r="F22" s="47" t="s">
        <v>71</v>
      </c>
      <c r="G22" s="48" t="s">
        <v>24</v>
      </c>
      <c r="H22" s="49">
        <v>26754200</v>
      </c>
      <c r="I22" s="50">
        <v>10739960</v>
      </c>
      <c r="J22" s="51">
        <v>0.40143080338787929</v>
      </c>
      <c r="K22" s="40" t="s">
        <v>19</v>
      </c>
      <c r="L22" s="40" t="s">
        <v>19</v>
      </c>
      <c r="M22" s="40" t="s">
        <v>19</v>
      </c>
      <c r="N22" s="52"/>
    </row>
    <row r="23" spans="1:14" ht="26.5" customHeight="1" x14ac:dyDescent="0.2">
      <c r="A23" s="1" t="s">
        <v>17</v>
      </c>
    </row>
  </sheetData>
  <autoFilter ref="A6:N23" xr:uid="{00000000-0001-0000-0000-000000000000}">
    <filterColumn colId="10" showButton="0"/>
    <filterColumn colId="11" showButton="0"/>
  </autoFilter>
  <sortState xmlns:xlrd2="http://schemas.microsoft.com/office/spreadsheetml/2017/richdata2" ref="A8:N40">
    <sortCondition ref="C8:C40"/>
  </sortState>
  <customSheetViews>
    <customSheetView guid="{F61EB905-A8BA-4852-8180-BC00182F7EC4}" scale="70" showPageBreaks="1" view="pageBreakPreview">
      <pane ySplit="7" topLeftCell="A8" activePane="bottomLeft" state="frozen"/>
      <selection pane="bottomLeft" activeCell="E4" sqref="E4"/>
    </customSheetView>
  </customSheetViews>
  <mergeCells count="13">
    <mergeCell ref="K6:M6"/>
    <mergeCell ref="A2:N2"/>
    <mergeCell ref="N6:N7"/>
    <mergeCell ref="A6:A7"/>
    <mergeCell ref="B6:B7"/>
    <mergeCell ref="D6:D7"/>
    <mergeCell ref="C6:C7"/>
    <mergeCell ref="H6:H7"/>
    <mergeCell ref="I6:I7"/>
    <mergeCell ref="J6:J7"/>
    <mergeCell ref="E6:E7"/>
    <mergeCell ref="F6:F7"/>
    <mergeCell ref="G6:G7"/>
  </mergeCells>
  <phoneticPr fontId="10"/>
  <dataValidations count="2">
    <dataValidation imeMode="on" allowBlank="1" showInputMessage="1" showErrorMessage="1" sqref="A8:A22" xr:uid="{13B3C53A-46FC-4898-9DBB-A3F093E8F8FB}"/>
    <dataValidation allowBlank="1" showInputMessage="1" showErrorMessage="1" prompt="必ず記入" sqref="I8:I22" xr:uid="{00000000-0002-0000-0000-000000000000}"/>
  </dataValidations>
  <pageMargins left="0.7" right="0.7" top="0.75" bottom="0.75" header="0.3" footer="0.3"/>
  <pageSetup paperSize="8" scale="57" fitToHeight="0" orientation="landscape" r:id="rId1"/>
  <headerFooter>
    <oddFooter>&amp;P / &amp;N ページ</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a941860-7cba-47d8-8c76-92fcbe358807">
      <Terms xmlns="http://schemas.microsoft.com/office/infopath/2007/PartnerControls"/>
    </lcf76f155ced4ddcb4097134ff3c332f>
    <TaxCatchAll xmlns="847926f1-1f4d-401e-9b26-3e5c2a77200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67AB0CD502FE24AA1139C8BA3C605EB" ma:contentTypeVersion="19" ma:contentTypeDescription="新しいドキュメントを作成します。" ma:contentTypeScope="" ma:versionID="07f11ba2f6dddf7ee3e5aebe185910a8">
  <xsd:schema xmlns:xsd="http://www.w3.org/2001/XMLSchema" xmlns:xs="http://www.w3.org/2001/XMLSchema" xmlns:p="http://schemas.microsoft.com/office/2006/metadata/properties" xmlns:ns2="5a941860-7cba-47d8-8c76-92fcbe358807" xmlns:ns3="847926f1-1f4d-401e-9b26-3e5c2a772002" targetNamespace="http://schemas.microsoft.com/office/2006/metadata/properties" ma:root="true" ma:fieldsID="bc974ebc3d84bef8faaeb9a9e533f621" ns2:_="" ns3:_="">
    <xsd:import namespace="5a941860-7cba-47d8-8c76-92fcbe358807"/>
    <xsd:import namespace="847926f1-1f4d-401e-9b26-3e5c2a772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1860-7cba-47d8-8c76-92fcbe358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7926f1-1f4d-401e-9b26-3e5c2a7720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629e9c56-2fe8-44d9-bfaf-adbf2690007d}" ma:internalName="TaxCatchAll" ma:showField="CatchAllData" ma:web="847926f1-1f4d-401e-9b26-3e5c2a772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3017FE-01F5-45DA-8490-733D2D4FBAF1}">
  <ds:schemaRefs>
    <ds:schemaRef ds:uri="http://schemas.microsoft.com/sharepoint/v3/contenttype/forms"/>
  </ds:schemaRefs>
</ds:datastoreItem>
</file>

<file path=customXml/itemProps2.xml><?xml version="1.0" encoding="utf-8"?>
<ds:datastoreItem xmlns:ds="http://schemas.openxmlformats.org/officeDocument/2006/customXml" ds:itemID="{10F4B651-0F45-4848-99B6-0FFC95335DEF}">
  <ds:schemaRefs>
    <ds:schemaRef ds:uri="http://purl.org/dc/dcmitype/"/>
    <ds:schemaRef ds:uri="http://purl.org/dc/elements/1.1/"/>
    <ds:schemaRef ds:uri="http://schemas.openxmlformats.org/package/2006/metadata/core-properties"/>
    <ds:schemaRef ds:uri="5a941860-7cba-47d8-8c76-92fcbe358807"/>
    <ds:schemaRef ds:uri="http://schemas.microsoft.com/office/2006/metadata/properties"/>
    <ds:schemaRef ds:uri="http://purl.org/dc/terms/"/>
    <ds:schemaRef ds:uri="http://schemas.microsoft.com/office/infopath/2007/PartnerControls"/>
    <ds:schemaRef ds:uri="847926f1-1f4d-401e-9b26-3e5c2a772002"/>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1CB3FCF5-0392-4C37-A96A-EF31C4A9C9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1860-7cba-47d8-8c76-92fcbe358807"/>
    <ds:schemaRef ds:uri="847926f1-1f4d-401e-9b26-3e5c2a772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R7FY_１０月庁費入札</vt:lpstr>
      <vt:lpstr>'R7FY_１０月庁費入札'!Print_Area</vt:lpstr>
      <vt:lpstr>'R7FY_１０月庁費入札'!Print_Titles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2025-05-16T00:20:52Z</cp:lastPrinted>
  <dcterms:created xsi:type="dcterms:W3CDTF">2012-11-14T23:56:55Z</dcterms:created>
  <dcterms:modified xsi:type="dcterms:W3CDTF">2025-11-21T06:38:45Z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0x010100E67AB0CD502FE24AA1139C8BA3C605EB</vt:lpwstr>
  </property>
  <property fmtid="{D5CDD505-2E9C-101B-9397-08002B2CF9AE}" pid="3" name="Order">
    <vt:r8>25204900</vt:r8>
  </property>
  <property fmtid="{D5CDD505-2E9C-101B-9397-08002B2CF9AE}" pid="4" name="MediaServiceImageTags">
    <vt:lpwstr/>
  </property>
</Properties>
</file>