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nra365.sharepoint.com/sites/fs0012/Shared Documents/08審査/400 規制庁HP公表関係/402 予算執行情報公表（規制庁HP公表）/2025(R7)年度 予算執行情報公表/第２四半期/８月/03 HP掲載セット版/"/>
    </mc:Choice>
  </mc:AlternateContent>
  <xr:revisionPtr revIDLastSave="117" documentId="6_{D5B82D20-3DF6-463A-A104-76C8DC0533A6}" xr6:coauthVersionLast="47" xr6:coauthVersionMax="47" xr10:uidLastSave="{76F57D54-59D3-4199-8487-F5F5417DF7AB}"/>
  <bookViews>
    <workbookView xWindow="-28920" yWindow="-8595" windowWidth="29040" windowHeight="15840" xr2:uid="{00000000-000D-0000-FFFF-FFFF00000000}"/>
  </bookViews>
  <sheets>
    <sheet name="委託費（随意契約）" sheetId="1" r:id="rId1"/>
    <sheet name="Sheet1" sheetId="2" state="hidden" r:id="rId2"/>
  </sheets>
  <externalReferences>
    <externalReference r:id="rId3"/>
  </externalReferences>
  <definedNames>
    <definedName name="_xlnm._FilterDatabase" localSheetId="0" hidden="1">'委託費（随意契約）'!$A$7:$O$14</definedName>
    <definedName name="_xlnm.Print_Area" localSheetId="0">'委託費（随意契約）'!$A$1:$P$16</definedName>
    <definedName name="_xlnm.Print_Titles" localSheetId="0">'委託費（随意契約）'!$1:$7</definedName>
    <definedName name="Z_140F382B_0DB9_447B_8DFF_5096F9796907_.wvu.FilterData" localSheetId="0" hidden="1">'委託費（随意契約）'!$A$7:$O$13</definedName>
    <definedName name="Z_62B2EEF8_EE3A_4AA6_99E5_917C1793F78A_.wvu.FilterData" localSheetId="0" hidden="1">'委託費（随意契約）'!$A$7:$O$13</definedName>
    <definedName name="Z_C4649BA3_FD24_4733_854E_17F5C8C3D8FB_.wvu.FilterData" localSheetId="0" hidden="1">'委託費（随意契約）'!$A$7:$O$13</definedName>
    <definedName name="契約方法">[1]契約状況コード表!$F$6:$F$9</definedName>
  </definedNames>
  <calcPr calcId="191028"/>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J8" i="1"/>
  <c r="J11" i="1"/>
  <c r="J10" i="1"/>
  <c r="J12" i="1"/>
  <c r="J13" i="1"/>
</calcChain>
</file>

<file path=xl/sharedStrings.xml><?xml version="1.0" encoding="utf-8"?>
<sst xmlns="http://schemas.openxmlformats.org/spreadsheetml/2006/main" count="68" uniqueCount="50">
  <si>
    <t>様式２－４</t>
    <rPh sb="0" eb="2">
      <t>ヨウシキ</t>
    </rPh>
    <phoneticPr fontId="5"/>
  </si>
  <si>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3"/>
  </si>
  <si>
    <t>【原子力規制委員会】</t>
    <rPh sb="1" eb="4">
      <t>ゲンシリョク</t>
    </rPh>
    <rPh sb="4" eb="6">
      <t>キセイ</t>
    </rPh>
    <rPh sb="6" eb="9">
      <t>イインカイ</t>
    </rPh>
    <phoneticPr fontId="5"/>
  </si>
  <si>
    <t>（委託費：随意契約）</t>
    <rPh sb="1" eb="3">
      <t>イタク</t>
    </rPh>
    <rPh sb="3" eb="4">
      <t>ヒ</t>
    </rPh>
    <rPh sb="5" eb="7">
      <t>ズイイ</t>
    </rPh>
    <rPh sb="7" eb="9">
      <t>ケイヤク</t>
    </rPh>
    <phoneticPr fontId="5"/>
  </si>
  <si>
    <t>委託事業名</t>
    <rPh sb="0" eb="2">
      <t>イタク</t>
    </rPh>
    <rPh sb="2" eb="4">
      <t>ジギョウ</t>
    </rPh>
    <rPh sb="4" eb="5">
      <t>メイ</t>
    </rPh>
    <phoneticPr fontId="3"/>
  </si>
  <si>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3"/>
  </si>
  <si>
    <t>契約を締結した日</t>
    <rPh sb="0" eb="2">
      <t>ケイヤク</t>
    </rPh>
    <rPh sb="3" eb="5">
      <t>テイケツ</t>
    </rPh>
    <rPh sb="7" eb="8">
      <t>ヒ</t>
    </rPh>
    <phoneticPr fontId="3"/>
  </si>
  <si>
    <t>契約の相手方の
商号又は名称</t>
    <rPh sb="0" eb="2">
      <t>ケイヤク</t>
    </rPh>
    <rPh sb="3" eb="6">
      <t>アイテガタ</t>
    </rPh>
    <rPh sb="8" eb="10">
      <t>ショウゴウ</t>
    </rPh>
    <rPh sb="10" eb="11">
      <t>マタ</t>
    </rPh>
    <rPh sb="12" eb="14">
      <t>メイショウ</t>
    </rPh>
    <phoneticPr fontId="3"/>
  </si>
  <si>
    <t>契約の相手方の
住所</t>
    <rPh sb="8" eb="10">
      <t>ジュウショ</t>
    </rPh>
    <phoneticPr fontId="5"/>
  </si>
  <si>
    <t>法人番号</t>
    <rPh sb="0" eb="2">
      <t>ホウジン</t>
    </rPh>
    <rPh sb="2" eb="4">
      <t>バンゴウ</t>
    </rPh>
    <phoneticPr fontId="5"/>
  </si>
  <si>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</si>
  <si>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</si>
  <si>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</si>
  <si>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t>
    <rPh sb="0" eb="2">
      <t>ラクサツ</t>
    </rPh>
    <rPh sb="2" eb="3">
      <t>リツ</t>
    </rPh>
    <phoneticPr fontId="3"/>
  </si>
  <si>
    <t>再就職者の
役員の数
(人）</t>
    <rPh sb="0" eb="4">
      <t>サイシュウショクシャ</t>
    </rPh>
    <rPh sb="6" eb="8">
      <t>ヤクイン</t>
    </rPh>
    <rPh sb="9" eb="10">
      <t>カズ</t>
    </rPh>
    <rPh sb="12" eb="13">
      <t>ニン</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</si>
  <si>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</si>
  <si>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</si>
  <si>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</si>
  <si>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</si>
  <si>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rPh sb="6" eb="7">
      <t>スウ</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</si>
  <si>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4"/>
  </si>
  <si>
    <t>―</t>
  </si>
  <si>
    <t>令和７年度原子力施設等防災対策等委託費（LPWA等を活用した環境放射線モニタリング機器の実現可能性検証）事業</t>
  </si>
  <si>
    <t>支出負担行為担当官
原子力規制委員会原子力規制庁
長官官房参事官　谷　直哉
東京都港区六本木１－９－９</t>
    <rPh sb="33" eb="34">
      <t>タニ</t>
    </rPh>
    <rPh sb="35" eb="37">
      <t>ナオヤ</t>
    </rPh>
    <phoneticPr fontId="5"/>
  </si>
  <si>
    <t>京都府京都市左京区吉田本町３６番地１</t>
  </si>
  <si>
    <t>　本事業の実施にあたっては、CsI とシンチレーション検出器の特性を熟知していること、自治体による LPWA を用いたモニタリング機器の運用に係る知見を有すること、かつ CsI による線量評価に係る高度な知見をあわせて有することが必要である。
　CsI とシンチレーション検出器を用いた放射線測定装置は、国立大学法人京都大学において開発し、環境下での検証試験を実施してきたものであり、京都大学は機器の特性に係る多くの知見を有している。また、「令和６年度原子力施設等防災対策委託費（実運用を想定した LPWA によるモニタリングポスト間通信の導入試験）事業」を実施した島根県に技術的な助言を行うなど、自治体が実施する LPWA を用いたモニタリング機器導入試験の実施状況に係る知見も有している。さらに、CsI を用いたモニタリング機器の自治体等による導入に向けては、線量評価法の標準化が必要であるが、当該線量評価法に係るノウハウを有する者は少ないところ、京都大学では関係する技術者を集めた意見交換会を主催し、取りまとめた知見を論文を投稿する（2025 年 12 月発行日本原子力学会誌に掲載予定）等、高度な知見を有している。
　これらの本事業に必要な知見を全て有し、事業を実施し得るのは京都大学のみであると考えられ、実際に令和 6 年度において入札可能性調査を実施したところ、応募者は国立大学法人京都大学の 1 者しか存在しないことを確認した。
　しかし、必ずしも他の参加者がいないとは言い切れないため、必要な知見等を明示したうえで、令和７年６月１３日〜令和７年６月２３日まで入札可能性調査を実施した結果、実施可能事業者が国立大学法人京都大学の 1 者しか存在しないことを確認した。
　以上のことから、会計法第２９条の３第４項の規定に基づき契約の性質又は目的が競争を許さない場合として、本委託業務の契約相手方として京都大学と随意契約を締結するものである。</t>
    <rPh sb="301" eb="302">
      <t>タイ</t>
    </rPh>
    <phoneticPr fontId="5"/>
  </si>
  <si>
    <t>国立大学法人
京都大学</t>
    <phoneticPr fontId="5"/>
  </si>
  <si>
    <t>令和７年度　第２四半期（令和７年８月）</t>
    <rPh sb="0" eb="2">
      <t>レイワ</t>
    </rPh>
    <rPh sb="3" eb="5">
      <t>ネンド</t>
    </rPh>
    <rPh sb="6" eb="7">
      <t>ダイ</t>
    </rPh>
    <rPh sb="8" eb="11">
      <t>シハンキ</t>
    </rPh>
    <rPh sb="12" eb="14">
      <t>レイワ</t>
    </rPh>
    <rPh sb="15" eb="16">
      <t>ネン</t>
    </rPh>
    <rPh sb="17" eb="18">
      <t>ガツ</t>
    </rPh>
    <phoneticPr fontId="5"/>
  </si>
  <si>
    <t>令和7年度放射性物質測定調査委託費（IAEAとの分析機関間比較の実施）事業</t>
    <rPh sb="24" eb="26">
      <t>ブンセキ</t>
    </rPh>
    <rPh sb="26" eb="28">
      <t>キカン</t>
    </rPh>
    <phoneticPr fontId="0"/>
  </si>
  <si>
    <t>公益財団法人
日本分析センター</t>
  </si>
  <si>
    <t>千葉県千葉市稲毛区山王町２９５番地の３</t>
    <rPh sb="0" eb="3">
      <t>チバケン</t>
    </rPh>
    <rPh sb="3" eb="6">
      <t>チバシ</t>
    </rPh>
    <rPh sb="6" eb="9">
      <t>イナゲク</t>
    </rPh>
    <rPh sb="9" eb="12">
      <t>サンノウチョウ</t>
    </rPh>
    <rPh sb="15" eb="17">
      <t>バンチ</t>
    </rPh>
    <phoneticPr fontId="3"/>
  </si>
  <si>
    <t>本事業は、一般競争入札（総合評価落札方式）を実施したが、落札者がいなかったため、予決令第99条の2の規定に基づく随意契約を行う。</t>
  </si>
  <si>
    <t>公財</t>
    <rPh sb="0" eb="2">
      <t>コウザイ</t>
    </rPh>
    <phoneticPr fontId="28"/>
  </si>
  <si>
    <t>国所管</t>
    <rPh sb="0" eb="1">
      <t>クニ</t>
    </rPh>
    <rPh sb="1" eb="3">
      <t>ショカン</t>
    </rPh>
    <phoneticPr fontId="28"/>
  </si>
  <si>
    <t>令和７年度原子力施設等防災対策等委託費（検査活動監督に関わるマネジメント活動の実態調査）事業</t>
    <rPh sb="0" eb="2">
      <t>レイワ</t>
    </rPh>
    <rPh sb="3" eb="5">
      <t>ネンド</t>
    </rPh>
    <rPh sb="5" eb="19">
      <t>ゲンシリョクシセツトウボウサイタイサクトウイタクヒ</t>
    </rPh>
    <rPh sb="20" eb="26">
      <t>ケンサカツドウカントク</t>
    </rPh>
    <rPh sb="27" eb="28">
      <t>カカ</t>
    </rPh>
    <rPh sb="36" eb="38">
      <t>カツドウ</t>
    </rPh>
    <rPh sb="39" eb="41">
      <t>ジッタイ</t>
    </rPh>
    <rPh sb="41" eb="43">
      <t>チョウサ</t>
    </rPh>
    <rPh sb="44" eb="46">
      <t>ジギョウ</t>
    </rPh>
    <phoneticPr fontId="0"/>
  </si>
  <si>
    <t>日本エヌ・ユー・エス
株式会社</t>
  </si>
  <si>
    <t>東京都新宿区西新宿七丁目５番２５号</t>
    <rPh sb="9" eb="10">
      <t>7</t>
    </rPh>
    <phoneticPr fontId="3"/>
  </si>
  <si>
    <t>群馬県</t>
  </si>
  <si>
    <t>愛知県</t>
  </si>
  <si>
    <t>千葉県千葉市稲毛区山王町２９５番地の３</t>
    <rPh sb="0" eb="3">
      <t>チバケン</t>
    </rPh>
    <rPh sb="3" eb="6">
      <t>チバシ</t>
    </rPh>
    <rPh sb="6" eb="9">
      <t>イナゲク</t>
    </rPh>
    <rPh sb="9" eb="12">
      <t>サンノウチョウ</t>
    </rPh>
    <rPh sb="15" eb="17">
      <t>バンチ</t>
    </rPh>
    <phoneticPr fontId="29"/>
  </si>
  <si>
    <t>公益財団法人
日本分析センター</t>
    <rPh sb="0" eb="2">
      <t>コウエキ</t>
    </rPh>
    <rPh sb="2" eb="4">
      <t>ザイダン</t>
    </rPh>
    <rPh sb="4" eb="6">
      <t>ホウジン</t>
    </rPh>
    <rPh sb="7" eb="9">
      <t>ニホン</t>
    </rPh>
    <rPh sb="9" eb="11">
      <t>ブンセキ</t>
    </rPh>
    <phoneticPr fontId="1"/>
  </si>
  <si>
    <t>公財</t>
    <rPh sb="0" eb="2">
      <t>コウザイ</t>
    </rPh>
    <phoneticPr fontId="5"/>
  </si>
  <si>
    <t>国所管</t>
    <rPh sb="0" eb="1">
      <t>クニ</t>
    </rPh>
    <rPh sb="1" eb="3">
      <t>ショカン</t>
    </rPh>
    <phoneticPr fontId="5"/>
  </si>
  <si>
    <t>群馬県前橋市大手町一丁目１番１号</t>
  </si>
  <si>
    <t>愛知県名古屋市中区三の丸三丁目１番２号</t>
    <phoneticPr fontId="5"/>
  </si>
  <si>
    <t>本事業の受託選定の必要条件として、
１）核種分析を実施する技能を有していること。
２）緊急時モニタリングに対する知見を有すること。
３）実習を行うにあたり、設備や講師の確保などが可能であること。
４）Puを用いた実習が実施可能であること。
５）放射能分析に関するISO/IEC 17025の認定を受けていること。
などを全て有することが不可欠である。これらの条件を満たす者は、公益財団法人日本分析センターのみであると考えられるが、潜在的な事業者もあり得ないとは言い切れないため、必要な技術要件を明示した上で、令和７年１月３１日から令和７年２月１４日まで入札可能性調査を実施した結果、実施可能事業者として、公益財団法人日本分析センター一者のみ応募があり、本事業に対する実施能力を有していることを確認した。
　以上のことから、会計法第29条の3第4項の規定に基づき契約の性質又は目的が競争を許さない場合として、公益財団法人日本分析センターと随意契約を締結するものである。</t>
    <phoneticPr fontId="5"/>
  </si>
  <si>
    <t>　本事業は、昭和３２年に「大気圏内核爆発実験に伴う放射性降下物に係る放射能調査」としてはじまり、以来、５０年以上に亘り、全国各地方公共団体による空間線量率の測定や、降下物に含まれる放射能濃度測定等環境試料の放射能調査を継続して実施している。現在は、「環境放射能水準調査」事業として、全国の原子力施設からの影響の有無を把握するとともに、地方公共団体の分析結果の信頼性を確保することを目的としている。
　このように、長期に亘り、同じ調査機関による一定の基準により積み重ねてきた一連の調査結は、全国各地の放射能水準値（バックグランド値）としても重要な意味を持つものであり、引き続き、この一定基準を維持した等質な調査を継続していくことは、統計的・学術的な意味においても非常に重要である。
　また、本事業は、これまでの継続性、等質性を確保しつつ、引き続き、安定的に事業を実施するものであること及び北朝鮮の核実験などの国外事象への対応においても放射能対策連絡会議申合せにおいて４７都道府県においてモニタリングの強化を定めていることから、各地方公共団体が唯一の実施者であり、契約の性質又は目的が競争を許さないと判断されるので、会計法第２９条の３第４項の規定に基づき、本事業に係る相手方として４７都道府県と随意契約を締結するものである。</t>
    <phoneticPr fontId="5"/>
  </si>
  <si>
    <t>令和７年度原子力施設等防災対策等委託費「環境放射能水準調査」事業（群馬県）（変更契約締結）</t>
    <rPh sb="5" eb="10">
      <t>ゲンシリョクシセツ</t>
    </rPh>
    <rPh sb="10" eb="11">
      <t>ナド</t>
    </rPh>
    <rPh sb="11" eb="15">
      <t>ボウサイタイサク</t>
    </rPh>
    <rPh sb="15" eb="16">
      <t>ナド</t>
    </rPh>
    <rPh sb="16" eb="19">
      <t>イタクヒ</t>
    </rPh>
    <rPh sb="20" eb="22">
      <t>カンキョウ</t>
    </rPh>
    <rPh sb="22" eb="25">
      <t>ホウシャノウ</t>
    </rPh>
    <rPh sb="25" eb="29">
      <t>スイジュンチョウサ</t>
    </rPh>
    <rPh sb="30" eb="32">
      <t>ジギョウ</t>
    </rPh>
    <rPh sb="33" eb="36">
      <t>グンマケン</t>
    </rPh>
    <rPh sb="38" eb="40">
      <t>ヘンコウ</t>
    </rPh>
    <rPh sb="40" eb="42">
      <t>ケイヤク</t>
    </rPh>
    <rPh sb="42" eb="44">
      <t>テイケツ</t>
    </rPh>
    <phoneticPr fontId="29"/>
  </si>
  <si>
    <t>令和７年度原子力施設等防災対策等委託費（環境放射能分析研修）事業（変更契約締結）</t>
    <rPh sb="5" eb="10">
      <t>ゲンシリョクシセツ</t>
    </rPh>
    <rPh sb="10" eb="11">
      <t>ナド</t>
    </rPh>
    <rPh sb="11" eb="15">
      <t>ボウサイタイサク</t>
    </rPh>
    <rPh sb="15" eb="16">
      <t>ナド</t>
    </rPh>
    <rPh sb="16" eb="19">
      <t>イタクヒ</t>
    </rPh>
    <rPh sb="20" eb="22">
      <t>カンキョウ</t>
    </rPh>
    <rPh sb="22" eb="25">
      <t>ホウシャノウ</t>
    </rPh>
    <rPh sb="25" eb="27">
      <t>ブンセキ</t>
    </rPh>
    <rPh sb="27" eb="29">
      <t>ケンシュウ</t>
    </rPh>
    <rPh sb="30" eb="32">
      <t>ジギョウ</t>
    </rPh>
    <phoneticPr fontId="29"/>
  </si>
  <si>
    <t>令和７年度原子力施設等防災対策等委託費「環境放射能水準調査」事業（愛知県）（変更契約締結）</t>
    <rPh sb="5" eb="10">
      <t>ゲンシリョクシセツ</t>
    </rPh>
    <rPh sb="10" eb="11">
      <t>ナド</t>
    </rPh>
    <rPh sb="11" eb="15">
      <t>ボウサイタイサク</t>
    </rPh>
    <rPh sb="15" eb="16">
      <t>ナド</t>
    </rPh>
    <rPh sb="16" eb="19">
      <t>イタクヒ</t>
    </rPh>
    <rPh sb="20" eb="22">
      <t>カンキョウ</t>
    </rPh>
    <rPh sb="22" eb="25">
      <t>ホウシャノウ</t>
    </rPh>
    <rPh sb="25" eb="29">
      <t>スイジュンチョウサ</t>
    </rPh>
    <rPh sb="30" eb="32">
      <t>ジギョウ</t>
    </rPh>
    <rPh sb="33" eb="36">
      <t>アイチケン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</si>
</sst>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3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4"/>
      <name val="ＭＳ Ｐゴシック"/>
      <family val="3"/>
      <charset val="128"/>
      <scheme val="minor"/>
    </font>
    <font>
      <sz val="6"/>
      <name val="ＭＳ Ｐゴシック"/>
      <family val="3"/>
      <charset val="128"/>
      <scheme val="minor"/>
    </font>
    <font>
      <sz val="6"/>
      <name val="ＭＳ Ｐゴシック"/>
      <family val="2"/>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8">
    <border>
      <left/>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51">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5" applyNumberFormat="0" applyAlignment="0" applyProtection="0">
      <alignment vertical="center"/>
    </xf>
    <xf numFmtId="0" fontId="11" fillId="27" borderId="0" applyNumberFormat="0" applyBorder="0" applyAlignment="0" applyProtection="0">
      <alignment vertical="center"/>
    </xf>
    <xf numFmtId="9" fontId="4" fillId="0" borderId="0" applyFont="0" applyFill="0" applyBorder="0" applyAlignment="0" applyProtection="0"/>
    <xf numFmtId="0" fontId="7" fillId="28" borderId="6" applyNumberFormat="0" applyFont="0" applyAlignment="0" applyProtection="0">
      <alignment vertical="center"/>
    </xf>
    <xf numFmtId="0" fontId="12" fillId="0" borderId="7" applyNumberFormat="0" applyFill="0" applyAlignment="0" applyProtection="0">
      <alignment vertical="center"/>
    </xf>
    <xf numFmtId="0" fontId="13" fillId="29" borderId="0" applyNumberFormat="0" applyBorder="0" applyAlignment="0" applyProtection="0">
      <alignment vertical="center"/>
    </xf>
    <xf numFmtId="0" fontId="14" fillId="30" borderId="8" applyNumberFormat="0" applyAlignment="0" applyProtection="0">
      <alignment vertical="center"/>
    </xf>
    <xf numFmtId="0" fontId="15" fillId="0" borderId="0" applyNumberFormat="0" applyFill="0" applyBorder="0" applyAlignment="0" applyProtection="0">
      <alignment vertical="center"/>
    </xf>
    <xf numFmtId="38" fontId="7" fillId="0" borderId="0" applyFont="0" applyFill="0" applyBorder="0" applyAlignment="0" applyProtection="0">
      <alignment vertical="center"/>
    </xf>
    <xf numFmtId="38" fontId="4" fillId="0" borderId="0" applyFont="0" applyFill="0" applyBorder="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30" borderId="13" applyNumberFormat="0" applyAlignment="0" applyProtection="0">
      <alignment vertical="center"/>
    </xf>
    <xf numFmtId="0" fontId="21" fillId="0" borderId="0" applyNumberFormat="0" applyFill="0" applyBorder="0" applyAlignment="0" applyProtection="0">
      <alignment vertical="center"/>
    </xf>
    <xf numFmtId="0" fontId="22" fillId="31" borderId="8" applyNumberFormat="0" applyAlignment="0" applyProtection="0">
      <alignment vertical="center"/>
    </xf>
    <xf numFmtId="0" fontId="4" fillId="0" borderId="0">
      <alignment vertical="center"/>
    </xf>
    <xf numFmtId="0" fontId="7" fillId="0" borderId="0"/>
    <xf numFmtId="0" fontId="4" fillId="0" borderId="0"/>
    <xf numFmtId="0" fontId="23" fillId="32" borderId="0" applyNumberFormat="0" applyBorder="0" applyAlignment="0" applyProtection="0">
      <alignment vertical="center"/>
    </xf>
    <xf numFmtId="9" fontId="7"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cellStyleXfs>
  <cellXfs count="82">
    <xf numFmtId="0" fontId="0" fillId="0" borderId="0" xfId="0">
      <alignment vertical="center"/>
    </xf>
    <xf numFmtId="0" fontId="26" fillId="33" borderId="22" xfId="46" applyFont="1" applyFill="1" applyBorder="1" applyAlignment="1">
      <alignment horizontal="center" vertical="center" wrapText="1"/>
    </xf>
    <xf numFmtId="0" fontId="26" fillId="33" borderId="25" xfId="0" applyFont="1" applyFill="1" applyBorder="1" applyAlignment="1">
      <alignment horizontal="left" vertical="center" wrapText="1"/>
    </xf>
    <xf numFmtId="0" fontId="26" fillId="33" borderId="23" xfId="0" applyFont="1" applyFill="1" applyBorder="1" applyAlignment="1">
      <alignment horizontal="left" vertical="center" wrapText="1"/>
    </xf>
    <xf numFmtId="3" fontId="27" fillId="33" borderId="22" xfId="49" applyNumberFormat="1" applyFont="1" applyFill="1" applyBorder="1" applyAlignment="1" applyProtection="1">
      <alignment vertical="center" wrapText="1"/>
      <protection locked="0"/>
    </xf>
    <xf numFmtId="38" fontId="26" fillId="33" borderId="22" xfId="34" applyFont="1" applyFill="1" applyBorder="1" applyAlignment="1">
      <alignment vertical="center" wrapText="1"/>
    </xf>
    <xf numFmtId="10" fontId="26" fillId="33" borderId="22" xfId="48" applyNumberFormat="1" applyFont="1" applyFill="1" applyBorder="1" applyAlignment="1">
      <alignment horizontal="center" vertical="center"/>
    </xf>
    <xf numFmtId="3" fontId="27" fillId="33" borderId="24" xfId="49" applyNumberFormat="1" applyFont="1" applyFill="1" applyBorder="1" applyAlignment="1" applyProtection="1">
      <alignment vertical="center" wrapText="1"/>
      <protection locked="0"/>
    </xf>
    <xf numFmtId="38" fontId="26" fillId="33" borderId="24" xfId="34" applyFont="1" applyFill="1" applyBorder="1" applyAlignment="1">
      <alignment vertical="center" wrapText="1"/>
    </xf>
    <xf numFmtId="10" fontId="26" fillId="33" borderId="24" xfId="48" applyNumberFormat="1" applyFont="1" applyFill="1" applyBorder="1" applyAlignment="1">
      <alignment horizontal="center" vertical="center"/>
    </xf>
    <xf numFmtId="0" fontId="26" fillId="33" borderId="0" xfId="0" applyFont="1" applyFill="1">
      <alignment vertical="center"/>
    </xf>
    <xf numFmtId="0" fontId="26" fillId="33" borderId="0" xfId="0" applyFont="1" applyFill="1" applyAlignment="1">
      <alignment horizontal="center" vertical="center"/>
    </xf>
    <xf numFmtId="49" fontId="26" fillId="33" borderId="0" xfId="0" applyNumberFormat="1" applyFont="1" applyFill="1" applyAlignment="1">
      <alignment horizontal="center" vertical="center"/>
    </xf>
    <xf numFmtId="0" fontId="26" fillId="33" borderId="0" xfId="0" applyFont="1" applyFill="1" applyAlignment="1">
      <alignment horizontal="right" vertical="center" wrapText="1"/>
    </xf>
    <xf numFmtId="0" fontId="26" fillId="33" borderId="0" xfId="46" applyFont="1" applyFill="1" applyAlignment="1">
      <alignment horizontal="center" vertical="center" wrapText="1"/>
    </xf>
    <xf numFmtId="0" fontId="27" fillId="33" borderId="0" xfId="46" applyFont="1" applyFill="1" applyAlignment="1">
      <alignment horizontal="left" vertical="center" wrapText="1"/>
    </xf>
    <xf numFmtId="0" fontId="26" fillId="33" borderId="0" xfId="46" applyFont="1" applyFill="1" applyAlignment="1">
      <alignment horizontal="center" vertical="center" wrapText="1"/>
    </xf>
    <xf numFmtId="49" fontId="26" fillId="33" borderId="0" xfId="46" applyNumberFormat="1" applyFont="1" applyFill="1" applyAlignment="1">
      <alignment horizontal="center" vertical="center" wrapText="1"/>
    </xf>
    <xf numFmtId="0" fontId="26" fillId="33" borderId="0" xfId="46" applyFont="1" applyFill="1" applyAlignment="1">
      <alignment vertical="center" wrapText="1"/>
    </xf>
    <xf numFmtId="0" fontId="26" fillId="33" borderId="0" xfId="46" applyFont="1" applyFill="1" applyAlignment="1">
      <alignment horizontal="right" vertical="center" wrapText="1"/>
    </xf>
    <xf numFmtId="0" fontId="26" fillId="33" borderId="0" xfId="0" applyFont="1" applyFill="1" applyAlignment="1">
      <alignment vertical="center" wrapText="1"/>
    </xf>
    <xf numFmtId="0" fontId="27" fillId="33" borderId="0" xfId="0" applyFont="1" applyFill="1" applyAlignment="1">
      <alignment horizontal="left" vertical="center"/>
    </xf>
    <xf numFmtId="0" fontId="26" fillId="33" borderId="0" xfId="0" applyFont="1" applyFill="1" applyAlignment="1">
      <alignment horizontal="center" vertical="center" wrapText="1"/>
    </xf>
    <xf numFmtId="49" fontId="26" fillId="33" borderId="0" xfId="0" applyNumberFormat="1" applyFont="1" applyFill="1" applyAlignment="1">
      <alignment horizontal="center" vertical="center" wrapText="1"/>
    </xf>
    <xf numFmtId="0" fontId="27" fillId="33" borderId="1" xfId="0" applyFont="1" applyFill="1" applyBorder="1" applyAlignment="1">
      <alignment horizontal="left" vertical="center"/>
    </xf>
    <xf numFmtId="0" fontId="26" fillId="33" borderId="1" xfId="0" applyFont="1" applyFill="1" applyBorder="1" applyAlignment="1">
      <alignment horizontal="center" vertical="center" wrapText="1"/>
    </xf>
    <xf numFmtId="49" fontId="26" fillId="33" borderId="1" xfId="0" applyNumberFormat="1" applyFont="1" applyFill="1" applyBorder="1" applyAlignment="1">
      <alignment horizontal="center" vertical="center" wrapText="1"/>
    </xf>
    <xf numFmtId="0" fontId="26" fillId="33" borderId="1" xfId="0" applyFont="1" applyFill="1" applyBorder="1" applyAlignment="1">
      <alignment vertical="center" wrapText="1"/>
    </xf>
    <xf numFmtId="0" fontId="26" fillId="33" borderId="1" xfId="0" applyFont="1" applyFill="1" applyBorder="1" applyAlignment="1">
      <alignment horizontal="right" vertical="center" wrapText="1"/>
    </xf>
    <xf numFmtId="0" fontId="26" fillId="33" borderId="14" xfId="0" applyFont="1" applyFill="1" applyBorder="1" applyAlignment="1">
      <alignment horizontal="center" vertical="center" wrapText="1"/>
    </xf>
    <xf numFmtId="0" fontId="26" fillId="33" borderId="15" xfId="0" applyFont="1" applyFill="1" applyBorder="1" applyAlignment="1">
      <alignment horizontal="center" vertical="center" wrapText="1"/>
    </xf>
    <xf numFmtId="0" fontId="26" fillId="33" borderId="15" xfId="46" applyFont="1" applyFill="1" applyBorder="1" applyAlignment="1">
      <alignment horizontal="center" vertical="center" wrapText="1"/>
    </xf>
    <xf numFmtId="0" fontId="26" fillId="33" borderId="17" xfId="0" applyFont="1" applyFill="1" applyBorder="1" applyAlignment="1">
      <alignment horizontal="center" vertical="center" wrapText="1"/>
    </xf>
    <xf numFmtId="49" fontId="26" fillId="33" borderId="17" xfId="0" applyNumberFormat="1" applyFont="1" applyFill="1" applyBorder="1" applyAlignment="1">
      <alignment horizontal="center" vertical="center" wrapText="1"/>
    </xf>
    <xf numFmtId="38" fontId="26" fillId="33" borderId="15" xfId="34" applyFont="1" applyFill="1" applyBorder="1" applyAlignment="1">
      <alignment horizontal="center" vertical="center" wrapText="1"/>
    </xf>
    <xf numFmtId="0" fontId="26" fillId="33" borderId="2" xfId="0" applyFont="1" applyFill="1" applyBorder="1" applyAlignment="1">
      <alignment horizontal="center" vertical="center" wrapText="1"/>
    </xf>
    <xf numFmtId="0" fontId="26" fillId="33" borderId="3" xfId="0" applyFont="1" applyFill="1" applyBorder="1" applyAlignment="1">
      <alignment horizontal="center" vertical="center" wrapText="1"/>
    </xf>
    <xf numFmtId="0" fontId="26" fillId="33" borderId="4" xfId="0" applyFont="1" applyFill="1" applyBorder="1" applyAlignment="1">
      <alignment horizontal="center" vertical="center" wrapText="1"/>
    </xf>
    <xf numFmtId="0" fontId="26" fillId="33" borderId="16" xfId="0" applyFont="1" applyFill="1" applyBorder="1" applyAlignment="1">
      <alignment horizontal="center" vertical="center" wrapText="1"/>
    </xf>
    <xf numFmtId="0" fontId="26" fillId="33" borderId="20" xfId="0" applyFont="1" applyFill="1" applyBorder="1" applyAlignment="1">
      <alignment horizontal="center" vertical="center" wrapText="1"/>
    </xf>
    <xf numFmtId="0" fontId="26" fillId="33" borderId="19" xfId="0" applyFont="1" applyFill="1" applyBorder="1" applyAlignment="1">
      <alignment horizontal="center" vertical="center" wrapText="1"/>
    </xf>
    <xf numFmtId="0" fontId="26" fillId="33" borderId="19" xfId="46" applyFont="1" applyFill="1" applyBorder="1" applyAlignment="1">
      <alignment horizontal="center" vertical="center" wrapText="1"/>
    </xf>
    <xf numFmtId="0" fontId="26" fillId="33" borderId="18" xfId="0" applyFont="1" applyFill="1" applyBorder="1" applyAlignment="1">
      <alignment horizontal="center" vertical="center" wrapText="1"/>
    </xf>
    <xf numFmtId="49" fontId="26" fillId="33" borderId="18" xfId="0" applyNumberFormat="1" applyFont="1" applyFill="1" applyBorder="1" applyAlignment="1">
      <alignment horizontal="center" vertical="center" wrapText="1"/>
    </xf>
    <xf numFmtId="38" fontId="26" fillId="33" borderId="19" xfId="34" applyFont="1" applyFill="1" applyBorder="1" applyAlignment="1">
      <alignment horizontal="center" vertical="center" wrapText="1"/>
    </xf>
    <xf numFmtId="0" fontId="26" fillId="33" borderId="19" xfId="0" applyFont="1" applyFill="1" applyBorder="1" applyAlignment="1">
      <alignment horizontal="center" vertical="center" wrapText="1"/>
    </xf>
    <xf numFmtId="0" fontId="26" fillId="33" borderId="21" xfId="0" applyFont="1" applyFill="1" applyBorder="1" applyAlignment="1">
      <alignment horizontal="center" vertical="center" wrapText="1"/>
    </xf>
    <xf numFmtId="0" fontId="26" fillId="33" borderId="14" xfId="0" applyFont="1" applyFill="1" applyBorder="1" applyAlignment="1">
      <alignment vertical="center" wrapText="1"/>
    </xf>
    <xf numFmtId="0" fontId="26" fillId="33" borderId="15" xfId="0" applyFont="1" applyFill="1" applyBorder="1" applyAlignment="1">
      <alignment horizontal="left" vertical="center" wrapText="1"/>
    </xf>
    <xf numFmtId="14" fontId="26" fillId="33" borderId="15" xfId="50" applyNumberFormat="1" applyFont="1" applyFill="1" applyBorder="1" applyAlignment="1" applyProtection="1">
      <alignment horizontal="center" vertical="center" wrapText="1"/>
      <protection locked="0"/>
    </xf>
    <xf numFmtId="0" fontId="26" fillId="33" borderId="15" xfId="50" applyFont="1" applyFill="1" applyBorder="1" applyAlignment="1" applyProtection="1">
      <alignment vertical="center" wrapText="1"/>
      <protection locked="0"/>
    </xf>
    <xf numFmtId="177" fontId="26" fillId="33" borderId="15" xfId="50" applyNumberFormat="1" applyFont="1" applyFill="1" applyBorder="1" applyAlignment="1" applyProtection="1">
      <alignment horizontal="center" vertical="center" shrinkToFit="1"/>
      <protection locked="0"/>
    </xf>
    <xf numFmtId="3" fontId="27" fillId="33" borderId="15" xfId="49" applyNumberFormat="1" applyFont="1" applyFill="1" applyBorder="1" applyAlignment="1" applyProtection="1">
      <alignment horizontal="right" vertical="center"/>
      <protection locked="0"/>
    </xf>
    <xf numFmtId="3" fontId="26" fillId="33" borderId="15" xfId="49" applyNumberFormat="1" applyFont="1" applyFill="1" applyBorder="1" applyAlignment="1" applyProtection="1">
      <alignment horizontal="right" vertical="center"/>
      <protection locked="0"/>
    </xf>
    <xf numFmtId="10" fontId="26" fillId="33" borderId="15" xfId="48" applyNumberFormat="1" applyFont="1" applyFill="1" applyBorder="1" applyAlignment="1">
      <alignment horizontal="center" vertical="center"/>
    </xf>
    <xf numFmtId="0" fontId="26" fillId="33" borderId="15" xfId="0" applyFont="1" applyFill="1" applyBorder="1" applyAlignment="1">
      <alignment horizontal="center" vertical="center" wrapText="1"/>
    </xf>
    <xf numFmtId="0" fontId="26" fillId="33" borderId="25" xfId="0" applyFont="1" applyFill="1" applyBorder="1" applyAlignment="1">
      <alignment vertical="center" wrapText="1"/>
    </xf>
    <xf numFmtId="0" fontId="26" fillId="33" borderId="22" xfId="0" applyFont="1" applyFill="1" applyBorder="1" applyAlignment="1">
      <alignment horizontal="left" vertical="center" wrapText="1"/>
    </xf>
    <xf numFmtId="14" fontId="26" fillId="33" borderId="22" xfId="50" applyNumberFormat="1" applyFont="1" applyFill="1" applyBorder="1" applyAlignment="1" applyProtection="1">
      <alignment horizontal="center" vertical="center" wrapText="1"/>
      <protection locked="0"/>
    </xf>
    <xf numFmtId="0" fontId="26" fillId="33" borderId="22" xfId="50" applyFont="1" applyFill="1" applyBorder="1" applyAlignment="1" applyProtection="1">
      <alignment vertical="center" wrapText="1"/>
      <protection locked="0"/>
    </xf>
    <xf numFmtId="177" fontId="26" fillId="33" borderId="22" xfId="50" applyNumberFormat="1" applyFont="1" applyFill="1" applyBorder="1" applyAlignment="1" applyProtection="1">
      <alignment horizontal="center" vertical="center" shrinkToFit="1"/>
      <protection locked="0"/>
    </xf>
    <xf numFmtId="3" fontId="27" fillId="33" borderId="22" xfId="49" applyNumberFormat="1" applyFont="1" applyFill="1" applyBorder="1" applyAlignment="1" applyProtection="1">
      <alignment horizontal="right" vertical="center"/>
      <protection locked="0"/>
    </xf>
    <xf numFmtId="3" fontId="26" fillId="33" borderId="22" xfId="49" applyNumberFormat="1" applyFont="1" applyFill="1" applyBorder="1" applyAlignment="1" applyProtection="1">
      <alignment horizontal="right" vertical="center"/>
      <protection locked="0"/>
    </xf>
    <xf numFmtId="0" fontId="26" fillId="33" borderId="22" xfId="0" applyFont="1" applyFill="1" applyBorder="1" applyAlignment="1">
      <alignment horizontal="center" vertical="center" wrapText="1"/>
    </xf>
    <xf numFmtId="58" fontId="26" fillId="33" borderId="22" xfId="46" applyNumberFormat="1" applyFont="1" applyFill="1" applyBorder="1" applyAlignment="1">
      <alignment horizontal="center" vertical="center" wrapText="1"/>
    </xf>
    <xf numFmtId="176" fontId="26" fillId="33" borderId="22" xfId="0" applyNumberFormat="1" applyFont="1" applyFill="1" applyBorder="1" applyAlignment="1">
      <alignment horizontal="center" vertical="center" wrapText="1"/>
    </xf>
    <xf numFmtId="0" fontId="26" fillId="33" borderId="24" xfId="0" applyFont="1" applyFill="1" applyBorder="1" applyAlignment="1">
      <alignment horizontal="left" vertical="center" wrapText="1"/>
    </xf>
    <xf numFmtId="58" fontId="26" fillId="33" borderId="24" xfId="46" applyNumberFormat="1" applyFont="1" applyFill="1" applyBorder="1" applyAlignment="1">
      <alignment horizontal="center" vertical="center" wrapText="1"/>
    </xf>
    <xf numFmtId="176" fontId="26" fillId="33" borderId="24" xfId="0" applyNumberFormat="1" applyFont="1" applyFill="1" applyBorder="1" applyAlignment="1">
      <alignment horizontal="center" vertical="center" wrapText="1"/>
    </xf>
    <xf numFmtId="0" fontId="26" fillId="33" borderId="24" xfId="0" applyFont="1" applyFill="1" applyBorder="1" applyAlignment="1">
      <alignment horizontal="center" vertical="center" wrapText="1"/>
    </xf>
    <xf numFmtId="0" fontId="26" fillId="33" borderId="0" xfId="0" applyFont="1" applyFill="1" applyBorder="1">
      <alignment vertical="center"/>
    </xf>
    <xf numFmtId="0" fontId="26" fillId="33" borderId="0" xfId="0" applyFont="1" applyFill="1" applyBorder="1" applyAlignment="1">
      <alignment horizontal="center" vertical="center"/>
    </xf>
    <xf numFmtId="49" fontId="26" fillId="33" borderId="0" xfId="0" applyNumberFormat="1" applyFont="1" applyFill="1" applyBorder="1" applyAlignment="1">
      <alignment horizontal="center" vertical="center"/>
    </xf>
    <xf numFmtId="0" fontId="26" fillId="33" borderId="0" xfId="0" applyFont="1" applyFill="1" applyBorder="1" applyAlignment="1">
      <alignment horizontal="right" vertical="center"/>
    </xf>
    <xf numFmtId="0" fontId="24" fillId="33" borderId="0" xfId="0" applyFont="1" applyFill="1">
      <alignment vertical="center"/>
    </xf>
    <xf numFmtId="0" fontId="25" fillId="33" borderId="0" xfId="0" applyFont="1" applyFill="1" applyAlignment="1">
      <alignment horizontal="center" vertical="center"/>
    </xf>
    <xf numFmtId="0" fontId="24" fillId="33" borderId="0" xfId="0" applyFont="1" applyFill="1" applyAlignment="1">
      <alignment horizontal="center" vertical="center"/>
    </xf>
    <xf numFmtId="49" fontId="24" fillId="33" borderId="0" xfId="0" applyNumberFormat="1" applyFont="1" applyFill="1" applyAlignment="1">
      <alignment horizontal="center" vertical="center"/>
    </xf>
    <xf numFmtId="0" fontId="24" fillId="33" borderId="0" xfId="0" applyFont="1" applyFill="1" applyAlignment="1">
      <alignment horizontal="right" vertical="center"/>
    </xf>
    <xf numFmtId="0" fontId="26" fillId="33" borderId="16" xfId="0" applyFont="1" applyFill="1" applyBorder="1" applyAlignment="1">
      <alignment horizontal="center" vertical="center" wrapText="1"/>
    </xf>
    <xf numFmtId="0" fontId="26" fillId="33" borderId="26" xfId="0" applyFont="1" applyFill="1" applyBorder="1" applyAlignment="1">
      <alignment horizontal="center" vertical="center" wrapText="1"/>
    </xf>
    <xf numFmtId="0" fontId="26" fillId="33" borderId="27" xfId="0" applyFont="1"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5" xfId="49" xr:uid="{12D62261-1BB3-45D6-9877-B9CE83F1C887}"/>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10" xfId="45" xr:uid="{00000000-0005-0000-0000-00002D000000}"/>
    <cellStyle name="標準 3" xfId="46" xr:uid="{00000000-0005-0000-0000-00002E000000}"/>
    <cellStyle name="標準_平成１９年度予算執行計画【第３四半期】（○○局）" xfId="50" xr:uid="{4E39FA57-6688-4B54-84A8-4EF0A2AD1043}"/>
    <cellStyle name="良い" xfId="47" builtinId="26"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4"/>
  <sheetViews>
    <sheetView tabSelected="1" view="pageBreakPreview" zoomScale="40" zoomScaleNormal="100" zoomScaleSheetLayoutView="40" workbookViewId="0">
      <pane xSplit="1" ySplit="7" topLeftCell="B8" activePane="bottomRight" state="frozen"/>
      <selection pane="topRight" activeCell="G1" sqref="G1"/>
      <selection pane="bottomLeft" activeCell="A8" sqref="A8"/>
      <selection pane="bottomRight" activeCell="A4" sqref="A4"/>
    </sheetView>
  </sheetViews>
  <sheetFormatPr defaultColWidth="9" defaultRowHeight="12" x14ac:dyDescent="0.2"/>
  <cols>
    <col min="1" max="1" width="51.81640625" style="74" customWidth="1"/>
    <col min="2" max="2" width="40.6328125" style="74" customWidth="1"/>
    <col min="3" max="3" width="25" style="76" customWidth="1"/>
    <col min="4" max="4" width="27.453125" style="74" customWidth="1"/>
    <col min="5" max="5" width="27.08984375" style="74" customWidth="1"/>
    <col min="6" max="6" width="23.54296875" style="77" customWidth="1"/>
    <col min="7" max="7" width="122.1796875" style="74" customWidth="1"/>
    <col min="8" max="9" width="20.6328125" style="78" customWidth="1"/>
    <col min="10" max="13" width="20.6328125" style="76" customWidth="1"/>
    <col min="14" max="14" width="20.6328125" style="74" customWidth="1"/>
    <col min="15" max="15" width="15.6328125" style="74" customWidth="1"/>
    <col min="16" max="16384" width="9" style="74"/>
  </cols>
  <sheetData>
    <row r="1" spans="1:15" ht="16.5" x14ac:dyDescent="0.2">
      <c r="A1" s="10"/>
      <c r="B1" s="10"/>
      <c r="C1" s="11"/>
      <c r="D1" s="10"/>
      <c r="E1" s="10"/>
      <c r="F1" s="12"/>
      <c r="G1" s="10"/>
      <c r="H1" s="13"/>
      <c r="I1" s="13"/>
      <c r="J1" s="11"/>
      <c r="K1" s="11"/>
      <c r="L1" s="11"/>
      <c r="M1" s="11"/>
      <c r="N1" s="10"/>
      <c r="O1" s="13" t="s">
        <v>0</v>
      </c>
    </row>
    <row r="2" spans="1:15" ht="80" customHeight="1" x14ac:dyDescent="0.2">
      <c r="A2" s="14" t="s">
        <v>1</v>
      </c>
      <c r="B2" s="14"/>
      <c r="C2" s="14"/>
      <c r="D2" s="14"/>
      <c r="E2" s="14"/>
      <c r="F2" s="14"/>
      <c r="G2" s="14"/>
      <c r="H2" s="14"/>
      <c r="I2" s="14"/>
      <c r="J2" s="14"/>
      <c r="K2" s="14"/>
      <c r="L2" s="14"/>
      <c r="M2" s="14"/>
      <c r="N2" s="14"/>
      <c r="O2" s="14"/>
    </row>
    <row r="3" spans="1:15" s="10" customFormat="1" ht="20.149999999999999" customHeight="1" x14ac:dyDescent="0.2">
      <c r="A3" s="15" t="s">
        <v>2</v>
      </c>
      <c r="B3" s="16"/>
      <c r="C3" s="16"/>
      <c r="D3" s="16"/>
      <c r="E3" s="16"/>
      <c r="F3" s="17"/>
      <c r="G3" s="18"/>
      <c r="H3" s="19"/>
      <c r="I3" s="19"/>
      <c r="J3" s="16"/>
      <c r="K3" s="16"/>
      <c r="L3" s="16"/>
      <c r="M3" s="16"/>
      <c r="N3" s="16"/>
      <c r="O3" s="20"/>
    </row>
    <row r="4" spans="1:15" s="10" customFormat="1" ht="20.149999999999999" customHeight="1" x14ac:dyDescent="0.2">
      <c r="A4" s="21" t="s">
        <v>27</v>
      </c>
      <c r="B4" s="22"/>
      <c r="C4" s="22"/>
      <c r="D4" s="22"/>
      <c r="E4" s="22"/>
      <c r="F4" s="23"/>
      <c r="G4" s="20"/>
      <c r="H4" s="13"/>
      <c r="I4" s="13"/>
      <c r="J4" s="22"/>
      <c r="K4" s="22"/>
      <c r="L4" s="22"/>
      <c r="M4" s="22"/>
      <c r="N4" s="22"/>
      <c r="O4" s="20"/>
    </row>
    <row r="5" spans="1:15" s="10" customFormat="1" ht="20.149999999999999" customHeight="1" thickBot="1" x14ac:dyDescent="0.25">
      <c r="A5" s="24" t="s">
        <v>3</v>
      </c>
      <c r="B5" s="25"/>
      <c r="C5" s="25"/>
      <c r="D5" s="25"/>
      <c r="E5" s="25"/>
      <c r="F5" s="26"/>
      <c r="G5" s="27"/>
      <c r="H5" s="28"/>
      <c r="I5" s="28"/>
      <c r="J5" s="25"/>
      <c r="K5" s="25"/>
      <c r="L5" s="25"/>
      <c r="M5" s="25"/>
      <c r="N5" s="25"/>
      <c r="O5" s="27"/>
    </row>
    <row r="6" spans="1:15" s="75" customFormat="1" ht="30" customHeight="1" x14ac:dyDescent="0.2">
      <c r="A6" s="29" t="s">
        <v>4</v>
      </c>
      <c r="B6" s="30" t="s">
        <v>5</v>
      </c>
      <c r="C6" s="31" t="s">
        <v>6</v>
      </c>
      <c r="D6" s="30" t="s">
        <v>7</v>
      </c>
      <c r="E6" s="32" t="s">
        <v>8</v>
      </c>
      <c r="F6" s="33" t="s">
        <v>9</v>
      </c>
      <c r="G6" s="30" t="s">
        <v>10</v>
      </c>
      <c r="H6" s="34" t="s">
        <v>11</v>
      </c>
      <c r="I6" s="31" t="s">
        <v>12</v>
      </c>
      <c r="J6" s="31" t="s">
        <v>13</v>
      </c>
      <c r="K6" s="30" t="s">
        <v>14</v>
      </c>
      <c r="L6" s="35" t="s">
        <v>15</v>
      </c>
      <c r="M6" s="36"/>
      <c r="N6" s="37"/>
      <c r="O6" s="38" t="s">
        <v>16</v>
      </c>
    </row>
    <row r="7" spans="1:15" s="75" customFormat="1" ht="33.5" thickBot="1" x14ac:dyDescent="0.25">
      <c r="A7" s="39"/>
      <c r="B7" s="40"/>
      <c r="C7" s="41"/>
      <c r="D7" s="40"/>
      <c r="E7" s="42"/>
      <c r="F7" s="43"/>
      <c r="G7" s="40"/>
      <c r="H7" s="44"/>
      <c r="I7" s="41"/>
      <c r="J7" s="41"/>
      <c r="K7" s="40"/>
      <c r="L7" s="45" t="s">
        <v>17</v>
      </c>
      <c r="M7" s="45" t="s">
        <v>18</v>
      </c>
      <c r="N7" s="45" t="s">
        <v>19</v>
      </c>
      <c r="O7" s="46"/>
    </row>
    <row r="8" spans="1:15" s="75" customFormat="1" ht="239" customHeight="1" x14ac:dyDescent="0.2">
      <c r="A8" s="47" t="s">
        <v>47</v>
      </c>
      <c r="B8" s="48" t="s">
        <v>23</v>
      </c>
      <c r="C8" s="49">
        <v>45876</v>
      </c>
      <c r="D8" s="50" t="s">
        <v>37</v>
      </c>
      <c r="E8" s="48" t="s">
        <v>43</v>
      </c>
      <c r="F8" s="51">
        <v>7000020100005</v>
      </c>
      <c r="G8" s="48" t="s">
        <v>46</v>
      </c>
      <c r="H8" s="52">
        <v>12733718</v>
      </c>
      <c r="I8" s="53">
        <v>12733718</v>
      </c>
      <c r="J8" s="54">
        <f>I8/H8</f>
        <v>1</v>
      </c>
      <c r="K8" s="55">
        <v>0</v>
      </c>
      <c r="L8" s="55" t="s">
        <v>21</v>
      </c>
      <c r="M8" s="55" t="s">
        <v>21</v>
      </c>
      <c r="N8" s="55" t="s">
        <v>21</v>
      </c>
      <c r="O8" s="79"/>
    </row>
    <row r="9" spans="1:15" s="75" customFormat="1" ht="239" customHeight="1" x14ac:dyDescent="0.2">
      <c r="A9" s="56" t="s">
        <v>48</v>
      </c>
      <c r="B9" s="57" t="s">
        <v>23</v>
      </c>
      <c r="C9" s="58">
        <v>45877</v>
      </c>
      <c r="D9" s="59" t="s">
        <v>40</v>
      </c>
      <c r="E9" s="59" t="s">
        <v>39</v>
      </c>
      <c r="F9" s="60">
        <v>6040005001380</v>
      </c>
      <c r="G9" s="57" t="s">
        <v>45</v>
      </c>
      <c r="H9" s="61">
        <v>59008052</v>
      </c>
      <c r="I9" s="62">
        <v>59008052</v>
      </c>
      <c r="J9" s="6">
        <f>I9/H9</f>
        <v>1</v>
      </c>
      <c r="K9" s="63">
        <v>0</v>
      </c>
      <c r="L9" s="63" t="s">
        <v>41</v>
      </c>
      <c r="M9" s="63" t="s">
        <v>42</v>
      </c>
      <c r="N9" s="63">
        <v>1</v>
      </c>
      <c r="O9" s="80"/>
    </row>
    <row r="10" spans="1:15" s="75" customFormat="1" ht="77.5" customHeight="1" x14ac:dyDescent="0.2">
      <c r="A10" s="2" t="s">
        <v>28</v>
      </c>
      <c r="B10" s="57" t="s">
        <v>23</v>
      </c>
      <c r="C10" s="64">
        <v>45887</v>
      </c>
      <c r="D10" s="57" t="s">
        <v>29</v>
      </c>
      <c r="E10" s="57" t="s">
        <v>30</v>
      </c>
      <c r="F10" s="65">
        <v>6040005001380</v>
      </c>
      <c r="G10" s="57" t="s">
        <v>31</v>
      </c>
      <c r="H10" s="4">
        <v>47805838</v>
      </c>
      <c r="I10" s="5">
        <v>47779856</v>
      </c>
      <c r="J10" s="6">
        <f>I10/H10</f>
        <v>0.99945650989320589</v>
      </c>
      <c r="K10" s="63">
        <v>0</v>
      </c>
      <c r="L10" s="1" t="s">
        <v>32</v>
      </c>
      <c r="M10" s="1" t="s">
        <v>33</v>
      </c>
      <c r="N10" s="1">
        <v>1</v>
      </c>
      <c r="O10" s="80"/>
    </row>
    <row r="11" spans="1:15" s="75" customFormat="1" ht="239" customHeight="1" x14ac:dyDescent="0.2">
      <c r="A11" s="56" t="s">
        <v>49</v>
      </c>
      <c r="B11" s="57" t="s">
        <v>23</v>
      </c>
      <c r="C11" s="58">
        <v>45888</v>
      </c>
      <c r="D11" s="59" t="s">
        <v>38</v>
      </c>
      <c r="E11" s="57" t="s">
        <v>44</v>
      </c>
      <c r="F11" s="60">
        <v>1000020230006</v>
      </c>
      <c r="G11" s="57" t="s">
        <v>46</v>
      </c>
      <c r="H11" s="61">
        <v>23724677</v>
      </c>
      <c r="I11" s="62">
        <v>23724677</v>
      </c>
      <c r="J11" s="6">
        <f t="shared" ref="J11" si="0">I11/H11</f>
        <v>1</v>
      </c>
      <c r="K11" s="63">
        <v>0</v>
      </c>
      <c r="L11" s="63" t="s">
        <v>21</v>
      </c>
      <c r="M11" s="63" t="s">
        <v>21</v>
      </c>
      <c r="N11" s="63" t="s">
        <v>21</v>
      </c>
      <c r="O11" s="80"/>
    </row>
    <row r="12" spans="1:15" s="75" customFormat="1" ht="325" customHeight="1" x14ac:dyDescent="0.2">
      <c r="A12" s="2" t="s">
        <v>22</v>
      </c>
      <c r="B12" s="57" t="s">
        <v>23</v>
      </c>
      <c r="C12" s="64">
        <v>45890</v>
      </c>
      <c r="D12" s="57" t="s">
        <v>26</v>
      </c>
      <c r="E12" s="57" t="s">
        <v>24</v>
      </c>
      <c r="F12" s="65">
        <v>3130005005532</v>
      </c>
      <c r="G12" s="57" t="s">
        <v>25</v>
      </c>
      <c r="H12" s="4">
        <v>10502297</v>
      </c>
      <c r="I12" s="5">
        <v>10502297</v>
      </c>
      <c r="J12" s="6">
        <f>I12/H12</f>
        <v>1</v>
      </c>
      <c r="K12" s="63">
        <v>0</v>
      </c>
      <c r="L12" s="63" t="s">
        <v>21</v>
      </c>
      <c r="M12" s="63" t="s">
        <v>21</v>
      </c>
      <c r="N12" s="63" t="s">
        <v>21</v>
      </c>
      <c r="O12" s="80"/>
    </row>
    <row r="13" spans="1:15" s="75" customFormat="1" ht="128.5" customHeight="1" thickBot="1" x14ac:dyDescent="0.25">
      <c r="A13" s="3" t="s">
        <v>34</v>
      </c>
      <c r="B13" s="66" t="s">
        <v>23</v>
      </c>
      <c r="C13" s="67">
        <v>45898</v>
      </c>
      <c r="D13" s="66" t="s">
        <v>35</v>
      </c>
      <c r="E13" s="66" t="s">
        <v>36</v>
      </c>
      <c r="F13" s="68">
        <v>8011101057185</v>
      </c>
      <c r="G13" s="66" t="s">
        <v>31</v>
      </c>
      <c r="H13" s="7">
        <v>15671503</v>
      </c>
      <c r="I13" s="8">
        <v>14998500</v>
      </c>
      <c r="J13" s="9">
        <f>I13/H13</f>
        <v>0.95705561872399858</v>
      </c>
      <c r="K13" s="69">
        <v>0</v>
      </c>
      <c r="L13" s="69" t="s">
        <v>21</v>
      </c>
      <c r="M13" s="69" t="s">
        <v>21</v>
      </c>
      <c r="N13" s="69" t="s">
        <v>21</v>
      </c>
      <c r="O13" s="81"/>
    </row>
    <row r="14" spans="1:15" ht="16.5" x14ac:dyDescent="0.2">
      <c r="A14" s="70" t="s">
        <v>20</v>
      </c>
      <c r="B14" s="70"/>
      <c r="C14" s="71"/>
      <c r="D14" s="70"/>
      <c r="E14" s="70"/>
      <c r="F14" s="72"/>
      <c r="G14" s="70"/>
      <c r="H14" s="73"/>
      <c r="I14" s="73"/>
      <c r="J14" s="71"/>
      <c r="K14" s="71"/>
      <c r="L14" s="71"/>
      <c r="M14" s="71"/>
      <c r="N14" s="70"/>
      <c r="O14" s="70"/>
    </row>
  </sheetData>
  <autoFilter ref="A7:O13" xr:uid="{00000000-0009-0000-0000-000000000000}"/>
  <customSheetViews>
    <customSheetView guid="{A0EC3A8C-9154-40C5-8747-ED1E1D4BD7A5}" scale="65" showPageBreaks="1" view="pageBreakPreview">
      <selection activeCell="A6" sqref="A6:A7"/>
    </customSheetView>
  </customSheetViews>
  <mergeCells count="14">
    <mergeCell ref="A2:O2"/>
    <mergeCell ref="O6:O7"/>
    <mergeCell ref="A6:A7"/>
    <mergeCell ref="B6:B7"/>
    <mergeCell ref="C6:C7"/>
    <mergeCell ref="H6:H7"/>
    <mergeCell ref="I6:I7"/>
    <mergeCell ref="D6:D7"/>
    <mergeCell ref="J6:J7"/>
    <mergeCell ref="K6:K7"/>
    <mergeCell ref="L6:N6"/>
    <mergeCell ref="E6:E7"/>
    <mergeCell ref="F6:F7"/>
    <mergeCell ref="G6:G7"/>
  </mergeCells>
  <phoneticPr fontId="5"/>
  <conditionalFormatting sqref="A9">
    <cfRule type="duplicateValues" dxfId="3" priority="3"/>
    <cfRule type="duplicateValues" dxfId="2" priority="4"/>
  </conditionalFormatting>
  <conditionalFormatting sqref="A11 A8">
    <cfRule type="duplicateValues" dxfId="1" priority="5"/>
    <cfRule type="duplicateValues" dxfId="0" priority="6"/>
  </conditionalFormatting>
  <dataValidations count="1">
    <dataValidation allowBlank="1" showErrorMessage="1" sqref="H10:H13 H8:I9 H11:I11" xr:uid="{7E68EB2A-3AED-4AA1-BDE9-9540FE5BFB37}"/>
  </dataValidations>
  <pageMargins left="0.70866141732283472" right="0.70866141732283472" top="0.74803149606299213" bottom="0.74803149606299213" header="0.31496062992125984" footer="0.31496062992125984"/>
  <pageSetup paperSize="8" scale="39"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b9ec735f1ca3ee64a70cebcc717c4e26">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5db52b133f81108c9ff655840f96e9e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63E37A-79FD-4E4B-A587-25D9A5AD49B1}">
  <ds:schemaRefs>
    <ds:schemaRef ds:uri="http://schemas.microsoft.com/office/2006/documentManagement/types"/>
    <ds:schemaRef ds:uri="5a941860-7cba-47d8-8c76-92fcbe358807"/>
    <ds:schemaRef ds:uri="http://purl.org/dc/dcmitype/"/>
    <ds:schemaRef ds:uri="http://purl.org/dc/terms/"/>
    <ds:schemaRef ds:uri="http://schemas.microsoft.com/office/2006/metadata/properties"/>
    <ds:schemaRef ds:uri="http://purl.org/dc/elements/1.1/"/>
    <ds:schemaRef ds:uri="847926f1-1f4d-401e-9b26-3e5c2a772002"/>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9A75600-BDAD-4FE8-B662-47C4DF44DE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A6BE90-39EE-41DD-B73F-10E593D991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委託費（随意契約）</vt:lpstr>
      <vt:lpstr>Sheet1</vt:lpstr>
      <vt:lpstr>'委託費（随意契約）'!Print_Area</vt:lpstr>
      <vt:lpstr>'委託費（随意契約）'!Print_Titles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2025-10-22T05:36:28Z</cp:lastPrinted>
  <dcterms:created xsi:type="dcterms:W3CDTF">2012-11-14T23:56:55Z</dcterms:created>
  <dcterms:modified xsi:type="dcterms:W3CDTF">2025-10-23T02:08:21Z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95700600</vt:r8>
  </property>
  <property fmtid="{D5CDD505-2E9C-101B-9397-08002B2CF9AE}" pid="4" name="MediaServiceImageTags">
    <vt:lpwstr/>
  </property>
</Properties>
</file>