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７月/2.セット/"/>
    </mc:Choice>
  </mc:AlternateContent>
  <xr:revisionPtr revIDLastSave="1" documentId="8_{E2CCB92C-7A9E-4EA2-AD3D-8BB4987F61F3}" xr6:coauthVersionLast="47" xr6:coauthVersionMax="47" xr10:uidLastSave="{115D071E-240B-4F0C-BEFC-6FFDC61C5A2F}"/>
  <bookViews>
    <workbookView xWindow="-110" yWindow="-110" windowWidth="19420" windowHeight="10420" xr2:uid="{00000000-000D-0000-FFFF-FFFF00000000}"/>
  </bookViews>
  <sheets>
    <sheet name="R7FY_７月庁費入札" sheetId="1" r:id="rId1"/>
  </sheets>
  <externalReferences>
    <externalReference r:id="rId2"/>
    <externalReference r:id="rId3"/>
  </externalReferences>
  <definedNames>
    <definedName name="_xlnm._FilterDatabase" localSheetId="0" hidden="1">'R7FY_７月庁費入札'!$A$6:$N$16</definedName>
    <definedName name="_xlnm.Print_Area" localSheetId="0">'R7FY_７月庁費入札'!$A$1:$N$16</definedName>
    <definedName name="_xlnm.Print_Titles" localSheetId="0">'R7FY_７月庁費入札'!$1:$7</definedName>
    <definedName name="Z_ED7E9622_4360_4412_8A36_B158DA4A696C_.wvu.FilterData" localSheetId="0" hidden="1">'R7FY_７月庁費入札'!$A$7:$N$7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J11" i="1"/>
  <c r="J13" i="1"/>
  <c r="J14" i="1"/>
  <c r="J15" i="1"/>
  <c r="J8" i="1"/>
</calcChain>
</file>

<file path=xl/sharedStrings.xml><?xml version="1.0" encoding="utf-8"?>
<sst xmlns="http://schemas.openxmlformats.org/spreadsheetml/2006/main" count="93" uniqueCount="57">
  <si>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</si>
  <si>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</si>
  <si>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</si>
  <si>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</si>
  <si>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</si>
  <si>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</si>
  <si>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</si>
  <si>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</si>
  <si>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</si>
  <si>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</si>
  <si>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</si>
  <si>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</si>
  <si>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</si>
  <si>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</si>
  <si>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</si>
  <si>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</si>
  <si>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</si>
  <si>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</si>
  <si>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</si>
  <si>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t>
  </si>
  <si>
    <t>応札・応募者数</t>
    <phoneticPr fontId="10"/>
  </si>
  <si>
    <t>支出負担行為担当官
原子力規制委員会原子力規制庁
長官官房参事官　小林　雅彦
東京都港区六本木１－９－９</t>
    <phoneticPr fontId="10"/>
  </si>
  <si>
    <t>令和７年度７月分</t>
    <rPh sb="0" eb="2">
      <t>レイワ</t>
    </rPh>
    <rPh sb="3" eb="5">
      <t>ネンド</t>
    </rPh>
    <rPh sb="6" eb="7">
      <t>ガツ</t>
    </rPh>
    <rPh sb="7" eb="8">
      <t>ブン</t>
    </rPh>
    <phoneticPr fontId="5"/>
  </si>
  <si>
    <t>令和７年度原子力施設の配管要素試験体の振動試験及び有限要素解析</t>
  </si>
  <si>
    <t>令和７年度健全な安全文化の育成と維持に関する組織のレジリエンスマネジメント、リスクカルチャー及び心理的安全性に関する調査</t>
  </si>
  <si>
    <t>令和７年度　MELCOR2によるソースターム評価のための事故進展解析</t>
  </si>
  <si>
    <t>令和７年度　レジリエンスな振る舞いの分析手法における原子力施設への適用に関する調査</t>
  </si>
  <si>
    <t>令和７年度セメント硬化体のひび割れ発生に伴う物質移行性能の評価について</t>
  </si>
  <si>
    <t>旭化成エンジニアリング株式会社</t>
  </si>
  <si>
    <t>東京都港区港南２丁目１６番４号</t>
  </si>
  <si>
    <t>6120001060042</t>
  </si>
  <si>
    <t>株式会社ＩＨＩ</t>
  </si>
  <si>
    <t>神奈川県横浜市磯子区新中原町１番地</t>
  </si>
  <si>
    <t>4010601031604</t>
  </si>
  <si>
    <t>富士リプロ株式会社</t>
  </si>
  <si>
    <t>東京都千代田区神田司町２丁目１４番地</t>
  </si>
  <si>
    <t>3010001027732</t>
  </si>
  <si>
    <t>株式会社ＦＭＩＣ　Ｒ＆Ｄ</t>
  </si>
  <si>
    <t>東京都武蔵野市境南町２丁目７番１３－１０５号</t>
  </si>
  <si>
    <t>3012401037443</t>
  </si>
  <si>
    <t>2010001034531</t>
  </si>
  <si>
    <t>株式会社地圏総合コンサルタント</t>
  </si>
  <si>
    <t>東京都荒川区西日暮里２丁目２６番２号</t>
  </si>
  <si>
    <t>6011501016164</t>
  </si>
  <si>
    <t>インターナショナルアクセスコーポレーション</t>
  </si>
  <si>
    <t>アメリカ合衆国ワシントン特別区北西区１８番通１０１５番地</t>
  </si>
  <si>
    <t>9700150003087</t>
  </si>
  <si>
    <t>日本仮設株式会社</t>
  </si>
  <si>
    <t>北海道札幌市西区発寒十六条１４丁目６番５０号</t>
  </si>
  <si>
    <t>7430001020872</t>
  </si>
  <si>
    <t>一般競争入札
（最低価格落札方式）</t>
  </si>
  <si>
    <t>一般競争入札
（総合評価落札方式）</t>
  </si>
  <si>
    <t>令和７年度断層破砕物質の物質科学的性質に関する地質調査及び微細構造観察</t>
    <rPh sb="7" eb="9">
      <t>ハサイ</t>
    </rPh>
    <rPh sb="9" eb="11">
      <t>ブッシツ</t>
    </rPh>
    <phoneticPr fontId="10"/>
  </si>
  <si>
    <t>令和7年度鉱物脈法による断層活動性評価に係るボーリング調査及び物理探査</t>
    <rPh sb="29" eb="30">
      <t>オヨ</t>
    </rPh>
    <rPh sb="31" eb="33">
      <t>ブツリ</t>
    </rPh>
    <rPh sb="33" eb="35">
      <t>タンサ</t>
    </rPh>
    <phoneticPr fontId="10"/>
  </si>
  <si>
    <t>応用地質株式会社 東京事務所</t>
    <rPh sb="9" eb="11">
      <t>トウキョウ</t>
    </rPh>
    <rPh sb="11" eb="14">
      <t>ジムショ</t>
    </rPh>
    <phoneticPr fontId="10"/>
  </si>
  <si>
    <t>埼玉県さいたま市北区土呂町二丁目６１番５号</t>
    <rPh sb="0" eb="3">
      <t>サイタマケン</t>
    </rPh>
    <rPh sb="7" eb="8">
      <t>シ</t>
    </rPh>
    <rPh sb="8" eb="10">
      <t>キタク</t>
    </rPh>
    <rPh sb="10" eb="13">
      <t>トロマチ</t>
    </rPh>
    <rPh sb="13" eb="16">
      <t>ニチョウメ</t>
    </rPh>
    <rPh sb="18" eb="19">
      <t>バン</t>
    </rPh>
    <rPh sb="20" eb="21">
      <t>ゴウ</t>
    </rPh>
    <phoneticPr fontId="10"/>
  </si>
  <si>
    <t>令和７年度施設管理（状態監視）研修</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</si>
</sst>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2">
    <xf numFmtId="0" fontId="0" fillId="0" borderId="0" xfId="0">
      <alignment vertical="center"/>
    </xf>
    <xf numFmtId="0" fontId="30" fillId="0" borderId="0" xfId="0" applyFont="1">
      <alignment vertical="center"/>
    </xf>
    <xf numFmtId="0" fontId="31" fillId="0" borderId="0" xfId="0" applyFont="1" applyAlignment="1">
      <alignment horizontal="left" vertical="center"/>
    </xf>
    <xf numFmtId="0" fontId="30" fillId="0" borderId="0" xfId="0" applyFont="1" applyAlignment="1">
      <alignment vertical="center" wrapText="1"/>
    </xf>
    <xf numFmtId="176"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Alignment="1">
      <alignment horizontal="center" vertical="center" wrapText="1"/>
    </xf>
    <xf numFmtId="0" fontId="32" fillId="0" borderId="0" xfId="0" applyFont="1" applyAlignment="1">
      <alignment horizontal="right" vertical="center"/>
    </xf>
    <xf numFmtId="0" fontId="33" fillId="0" borderId="0" xfId="0" applyFont="1">
      <alignment vertical="center"/>
    </xf>
    <xf numFmtId="0" fontId="32" fillId="0" borderId="0" xfId="0" applyFont="1">
      <alignment vertical="center"/>
    </xf>
    <xf numFmtId="0" fontId="35" fillId="0" borderId="0" xfId="96" applyFont="1" applyAlignment="1">
      <alignment horizontal="left" vertical="center" wrapText="1"/>
    </xf>
    <xf numFmtId="0" fontId="36" fillId="0" borderId="0" xfId="96" applyFont="1" applyAlignment="1">
      <alignment horizontal="center" vertical="center" wrapText="1"/>
    </xf>
    <xf numFmtId="176" fontId="8" fillId="0" borderId="0" xfId="96" applyNumberFormat="1" applyFont="1" applyAlignment="1">
      <alignment horizontal="center" vertical="center" wrapText="1"/>
    </xf>
    <xf numFmtId="0" fontId="8" fillId="0" borderId="0" xfId="96" applyFont="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Alignment="1">
      <alignment horizontal="center" vertical="center" wrapText="1"/>
    </xf>
    <xf numFmtId="178" fontId="8" fillId="0" borderId="0" xfId="68" applyNumberFormat="1" applyFont="1" applyFill="1" applyBorder="1" applyAlignment="1">
      <alignment horizontal="center" vertical="center" wrapText="1"/>
    </xf>
    <xf numFmtId="0" fontId="36" fillId="0" borderId="0" xfId="96" applyFont="1" applyAlignment="1">
      <alignment horizontal="left" vertical="center"/>
    </xf>
    <xf numFmtId="0" fontId="6" fillId="0" borderId="0" xfId="96" applyAlignment="1">
      <alignment horizontal="center" vertical="center" wrapText="1"/>
    </xf>
    <xf numFmtId="176" fontId="6" fillId="0" borderId="0" xfId="96" applyNumberFormat="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Alignment="1">
      <alignment horizontal="center" vertical="center" wrapText="1"/>
    </xf>
    <xf numFmtId="0" fontId="30" fillId="0" borderId="0" xfId="0" applyFont="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lignment vertical="center"/>
    </xf>
    <xf numFmtId="0" fontId="37" fillId="0" borderId="20" xfId="96" applyFont="1" applyBorder="1" applyAlignment="1">
      <alignment horizontal="center" vertical="center" wrapText="1"/>
    </xf>
    <xf numFmtId="0" fontId="30" fillId="33" borderId="1" xfId="0"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ill="1" applyBorder="1" applyAlignment="1">
      <alignment horizontal="center" vertical="center" wrapText="1"/>
    </xf>
    <xf numFmtId="0" fontId="6" fillId="33" borderId="17" xfId="104"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Border="1" applyAlignment="1">
      <alignment horizontal="center" vertical="center" wrapText="1"/>
    </xf>
    <xf numFmtId="0" fontId="30" fillId="33" borderId="3" xfId="0" applyFont="1" applyFill="1" applyBorder="1" applyAlignment="1">
      <alignment vertical="center" wrapText="1"/>
    </xf>
    <xf numFmtId="0" fontId="30" fillId="33" borderId="3" xfId="0" applyFont="1" applyFill="1" applyBorder="1" applyAlignment="1">
      <alignment horizontal="center" vertical="center" wrapText="1"/>
    </xf>
    <xf numFmtId="0" fontId="30" fillId="33" borderId="21" xfId="0" applyFont="1" applyFill="1" applyBorder="1" applyAlignment="1">
      <alignment vertical="center" wrapText="1"/>
    </xf>
    <xf numFmtId="0" fontId="34" fillId="0" borderId="3" xfId="96" applyFont="1" applyBorder="1" applyAlignment="1">
      <alignment horizontal="center" vertical="center" wrapText="1"/>
    </xf>
    <xf numFmtId="0" fontId="0" fillId="33" borderId="15" xfId="0" applyFill="1" applyBorder="1" applyAlignment="1" applyProtection="1">
      <alignment vertical="center" wrapText="1"/>
      <protection locked="0"/>
    </xf>
    <xf numFmtId="0" fontId="30" fillId="33" borderId="19" xfId="0" applyFont="1" applyFill="1" applyBorder="1" applyAlignment="1" applyProtection="1">
      <alignment vertical="center" wrapText="1"/>
      <protection locked="0"/>
    </xf>
    <xf numFmtId="0" fontId="6" fillId="33" borderId="17" xfId="104" applyFont="1" applyFill="1" applyBorder="1" applyAlignment="1">
      <alignment horizontal="left" vertical="center" wrapText="1"/>
    </xf>
    <xf numFmtId="176" fontId="6" fillId="33" borderId="3" xfId="104" applyNumberFormat="1" applyFill="1" applyBorder="1" applyAlignment="1">
      <alignment horizontal="center" vertical="center" wrapText="1"/>
    </xf>
    <xf numFmtId="0" fontId="6" fillId="33" borderId="3" xfId="104" applyFill="1" applyBorder="1" applyAlignment="1">
      <alignment horizontal="left" vertical="center" wrapText="1"/>
    </xf>
    <xf numFmtId="0" fontId="6" fillId="33" borderId="3" xfId="0" applyFont="1" applyFill="1" applyBorder="1" applyAlignment="1" applyProtection="1">
      <alignment horizontal="left" vertical="center" wrapText="1"/>
      <protection locked="0"/>
    </xf>
    <xf numFmtId="177" fontId="6" fillId="33" borderId="3" xfId="0" applyNumberFormat="1" applyFont="1" applyFill="1" applyBorder="1" applyAlignment="1">
      <alignment horizontal="center" vertical="center" wrapText="1"/>
    </xf>
    <xf numFmtId="178" fontId="6" fillId="33" borderId="3" xfId="68" applyNumberFormat="1" applyFont="1" applyFill="1" applyBorder="1" applyAlignment="1">
      <alignment horizontal="right" vertical="center" wrapText="1"/>
    </xf>
    <xf numFmtId="178" fontId="6" fillId="33" borderId="3" xfId="104" applyNumberForma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16" xfId="0" applyFont="1" applyFill="1" applyBorder="1" applyAlignment="1">
      <alignment vertical="center" wrapText="1"/>
    </xf>
    <xf numFmtId="0" fontId="30" fillId="33" borderId="21" xfId="0" applyFont="1" applyFill="1" applyBorder="1" applyAlignment="1">
      <alignment horizontal="center" vertical="center" wrapText="1"/>
    </xf>
    <xf numFmtId="178" fontId="6" fillId="33" borderId="17" xfId="104" applyNumberFormat="1" applyFont="1" applyFill="1" applyBorder="1" applyAlignment="1">
      <alignment horizontal="right" vertical="center" wrapText="1"/>
    </xf>
    <xf numFmtId="0" fontId="34" fillId="0" borderId="2" xfId="96" applyFont="1" applyBorder="1" applyAlignment="1">
      <alignment horizontal="center" vertical="center" wrapText="1"/>
    </xf>
    <xf numFmtId="0" fontId="34" fillId="0" borderId="0" xfId="96" applyFont="1" applyAlignment="1">
      <alignment horizontal="center" vertical="center" wrapText="1"/>
    </xf>
    <xf numFmtId="0" fontId="34" fillId="0" borderId="14" xfId="96" applyFont="1" applyBorder="1" applyAlignment="1">
      <alignment horizontal="center" vertical="center" wrapText="1"/>
    </xf>
    <xf numFmtId="0" fontId="34" fillId="0" borderId="16" xfId="96"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4" fillId="0" borderId="3" xfId="96"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76" fontId="34" fillId="0" borderId="2" xfId="96" applyNumberFormat="1" applyFont="1" applyBorder="1" applyAlignment="1">
      <alignment horizontal="center" vertical="center" wrapText="1"/>
    </xf>
    <xf numFmtId="176" fontId="34" fillId="0" borderId="3" xfId="96" applyNumberFormat="1" applyFont="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Border="1" applyAlignment="1">
      <alignment horizontal="center" vertical="center" wrapText="1"/>
    </xf>
    <xf numFmtId="178" fontId="34" fillId="0" borderId="3" xfId="96" applyNumberFormat="1" applyFont="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3;&#24180;&#24230;/&#20196;&#21644;&#65303;&#24180;&#65303;&#26376;/&#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6"/>
  <sheetViews>
    <sheetView tabSelected="1" view="pageBreakPreview" zoomScale="80" zoomScaleNormal="80" zoomScaleSheetLayoutView="80" workbookViewId="0">
      <pane xSplit="1" ySplit="7" topLeftCell="B9" activePane="bottomRight" state="frozen"/>
      <selection pane="topRight" activeCell="F1" sqref="F1"/>
      <selection pane="bottomLeft" activeCell="A8" sqref="A8"/>
      <selection pane="bottomRight" activeCell="A9" sqref="A9"/>
    </sheetView>
  </sheetViews>
  <sheetFormatPr defaultColWidth="9" defaultRowHeight="13" x14ac:dyDescent="0.2"/>
  <cols>
    <col min="1" max="1" width="44.54296875" style="1" customWidth="1"/>
    <col min="2" max="2" width="31.26953125" style="1" customWidth="1"/>
    <col min="3" max="3" width="20.6328125" style="4" customWidth="1"/>
    <col min="4" max="4" width="25.6328125" style="5" customWidth="1"/>
    <col min="5" max="5" width="34.7265625" style="23" customWidth="1"/>
    <col min="6" max="6" width="19.7265625" style="5" customWidth="1"/>
    <col min="7" max="7" width="22.6328125" style="5" bestFit="1" customWidth="1"/>
    <col min="8" max="8" width="20.6328125" style="24" customWidth="1"/>
    <col min="9" max="9" width="20.6328125" style="25" customWidth="1"/>
    <col min="10" max="13" width="20.6328125" style="5" customWidth="1"/>
    <col min="14" max="14" width="15.6328125" style="1" customWidth="1"/>
    <col min="15" max="16384" width="9" style="1"/>
  </cols>
  <sheetData>
    <row r="1" spans="1:14" ht="14" x14ac:dyDescent="0.2">
      <c r="D1" s="1"/>
      <c r="E1" s="3"/>
      <c r="H1" s="6"/>
      <c r="I1" s="7"/>
      <c r="N1" s="8" t="s">
        <v>0</v>
      </c>
    </row>
    <row r="2" spans="1:14" s="9" customFormat="1" ht="66.5" customHeight="1" x14ac:dyDescent="0.2">
      <c r="A2" s="58" t="s">
        <v>1</v>
      </c>
      <c r="B2" s="58"/>
      <c r="C2" s="58"/>
      <c r="D2" s="58"/>
      <c r="E2" s="58"/>
      <c r="F2" s="58"/>
      <c r="G2" s="58"/>
      <c r="H2" s="58"/>
      <c r="I2" s="58"/>
      <c r="J2" s="58"/>
      <c r="K2" s="58"/>
      <c r="L2" s="58"/>
      <c r="M2" s="58"/>
      <c r="N2" s="58"/>
    </row>
    <row r="3" spans="1:14" s="10" customFormat="1" ht="14" x14ac:dyDescent="0.2">
      <c r="A3" s="11" t="s">
        <v>11</v>
      </c>
      <c r="B3" s="12"/>
      <c r="C3" s="13"/>
      <c r="D3" s="14"/>
      <c r="E3" s="14"/>
      <c r="F3" s="14"/>
      <c r="G3" s="14"/>
      <c r="H3" s="15"/>
      <c r="I3" s="16"/>
      <c r="J3" s="14"/>
      <c r="K3" s="14"/>
      <c r="L3" s="14"/>
      <c r="M3" s="14"/>
      <c r="N3" s="14"/>
    </row>
    <row r="4" spans="1:14" s="10" customFormat="1" ht="14" x14ac:dyDescent="0.2">
      <c r="A4" s="2" t="s">
        <v>22</v>
      </c>
      <c r="B4" s="14"/>
      <c r="C4" s="13"/>
      <c r="D4" s="14"/>
      <c r="E4" s="14"/>
      <c r="F4" s="14"/>
      <c r="G4" s="14"/>
      <c r="H4" s="17"/>
      <c r="I4" s="16"/>
      <c r="J4" s="14"/>
      <c r="K4" s="14"/>
      <c r="L4" s="14"/>
      <c r="M4" s="14"/>
    </row>
    <row r="5" spans="1:14" ht="14.5" thickBot="1" x14ac:dyDescent="0.25">
      <c r="A5" s="18" t="s">
        <v>12</v>
      </c>
      <c r="B5" s="26"/>
      <c r="C5" s="20"/>
      <c r="D5" s="19"/>
      <c r="E5" s="19"/>
      <c r="F5" s="19"/>
      <c r="G5" s="19"/>
      <c r="H5" s="21"/>
      <c r="I5" s="22"/>
      <c r="J5" s="19"/>
      <c r="K5" s="19"/>
      <c r="L5" s="19"/>
      <c r="M5" s="19"/>
    </row>
    <row r="6" spans="1:14" s="10" customFormat="1" ht="16.5" customHeight="1" x14ac:dyDescent="0.2">
      <c r="A6" s="61" t="s">
        <v>18</v>
      </c>
      <c r="B6" s="57" t="s">
        <v>10</v>
      </c>
      <c r="C6" s="66" t="s">
        <v>2</v>
      </c>
      <c r="D6" s="64" t="s">
        <v>13</v>
      </c>
      <c r="E6" s="64" t="s">
        <v>14</v>
      </c>
      <c r="F6" s="64" t="s">
        <v>15</v>
      </c>
      <c r="G6" s="64" t="s">
        <v>16</v>
      </c>
      <c r="H6" s="68" t="s">
        <v>3</v>
      </c>
      <c r="I6" s="70" t="s">
        <v>4</v>
      </c>
      <c r="J6" s="57" t="s">
        <v>5</v>
      </c>
      <c r="K6" s="57" t="s">
        <v>6</v>
      </c>
      <c r="L6" s="57"/>
      <c r="M6" s="57"/>
      <c r="N6" s="59" t="s">
        <v>7</v>
      </c>
    </row>
    <row r="7" spans="1:14" s="10" customFormat="1" ht="33.5" thickBot="1" x14ac:dyDescent="0.25">
      <c r="A7" s="62"/>
      <c r="B7" s="63"/>
      <c r="C7" s="67"/>
      <c r="D7" s="65"/>
      <c r="E7" s="65"/>
      <c r="F7" s="65"/>
      <c r="G7" s="65"/>
      <c r="H7" s="69"/>
      <c r="I7" s="71"/>
      <c r="J7" s="63"/>
      <c r="K7" s="39" t="s">
        <v>8</v>
      </c>
      <c r="L7" s="39" t="s">
        <v>9</v>
      </c>
      <c r="M7" s="43" t="s">
        <v>20</v>
      </c>
      <c r="N7" s="60"/>
    </row>
    <row r="8" spans="1:14" s="3" customFormat="1" ht="59.15" customHeight="1" x14ac:dyDescent="0.2">
      <c r="A8" s="28" t="s">
        <v>56</v>
      </c>
      <c r="B8" s="42" t="s">
        <v>21</v>
      </c>
      <c r="C8" s="30">
        <v>45852</v>
      </c>
      <c r="D8" s="31" t="s">
        <v>28</v>
      </c>
      <c r="E8" s="32" t="s">
        <v>29</v>
      </c>
      <c r="F8" s="33" t="s">
        <v>30</v>
      </c>
      <c r="G8" s="27" t="s">
        <v>50</v>
      </c>
      <c r="H8" s="34">
        <v>3907350</v>
      </c>
      <c r="I8" s="35">
        <v>2684000</v>
      </c>
      <c r="J8" s="36">
        <f>I8/H8</f>
        <v>0.68691056598461875</v>
      </c>
      <c r="K8" s="37" t="s">
        <v>19</v>
      </c>
      <c r="L8" s="37" t="s">
        <v>19</v>
      </c>
      <c r="M8" s="55" t="s">
        <v>19</v>
      </c>
      <c r="N8" s="38"/>
    </row>
    <row r="9" spans="1:14" s="3" customFormat="1" ht="59.15" customHeight="1" x14ac:dyDescent="0.2">
      <c r="A9" s="28" t="s">
        <v>23</v>
      </c>
      <c r="B9" s="29" t="s">
        <v>21</v>
      </c>
      <c r="C9" s="30">
        <v>45842</v>
      </c>
      <c r="D9" s="31" t="s">
        <v>31</v>
      </c>
      <c r="E9" s="32" t="s">
        <v>32</v>
      </c>
      <c r="F9" s="33" t="s">
        <v>33</v>
      </c>
      <c r="G9" s="27" t="s">
        <v>50</v>
      </c>
      <c r="H9" s="34">
        <v>52110108</v>
      </c>
      <c r="I9" s="35">
        <v>49951000</v>
      </c>
      <c r="J9" s="36">
        <f t="shared" ref="J9:J15" si="0">I9/H9</f>
        <v>0.95856642630638955</v>
      </c>
      <c r="K9" s="37" t="s">
        <v>19</v>
      </c>
      <c r="L9" s="37" t="s">
        <v>19</v>
      </c>
      <c r="M9" s="27" t="s">
        <v>19</v>
      </c>
      <c r="N9" s="38"/>
    </row>
    <row r="10" spans="1:14" s="3" customFormat="1" ht="59.15" customHeight="1" x14ac:dyDescent="0.2">
      <c r="A10" s="28" t="s">
        <v>24</v>
      </c>
      <c r="B10" s="29" t="s">
        <v>21</v>
      </c>
      <c r="C10" s="30">
        <v>45842</v>
      </c>
      <c r="D10" s="31" t="s">
        <v>34</v>
      </c>
      <c r="E10" s="32" t="s">
        <v>35</v>
      </c>
      <c r="F10" s="33" t="s">
        <v>36</v>
      </c>
      <c r="G10" s="27" t="s">
        <v>50</v>
      </c>
      <c r="H10" s="34">
        <v>9737475</v>
      </c>
      <c r="I10" s="35">
        <v>3872000</v>
      </c>
      <c r="J10" s="36">
        <f t="shared" si="0"/>
        <v>0.39763901832867349</v>
      </c>
      <c r="K10" s="37" t="s">
        <v>19</v>
      </c>
      <c r="L10" s="37" t="s">
        <v>19</v>
      </c>
      <c r="M10" s="27" t="s">
        <v>19</v>
      </c>
      <c r="N10" s="38"/>
    </row>
    <row r="11" spans="1:14" s="3" customFormat="1" ht="59.15" customHeight="1" x14ac:dyDescent="0.2">
      <c r="A11" s="28" t="s">
        <v>25</v>
      </c>
      <c r="B11" s="29" t="s">
        <v>21</v>
      </c>
      <c r="C11" s="30">
        <v>45842</v>
      </c>
      <c r="D11" s="31" t="s">
        <v>37</v>
      </c>
      <c r="E11" s="32" t="s">
        <v>38</v>
      </c>
      <c r="F11" s="33" t="s">
        <v>39</v>
      </c>
      <c r="G11" s="27" t="s">
        <v>51</v>
      </c>
      <c r="H11" s="34">
        <v>30040585</v>
      </c>
      <c r="I11" s="35">
        <v>28600000</v>
      </c>
      <c r="J11" s="36">
        <f t="shared" si="0"/>
        <v>0.95204537461570737</v>
      </c>
      <c r="K11" s="37" t="s">
        <v>19</v>
      </c>
      <c r="L11" s="37" t="s">
        <v>19</v>
      </c>
      <c r="M11" s="27" t="s">
        <v>19</v>
      </c>
      <c r="N11" s="38"/>
    </row>
    <row r="12" spans="1:14" s="3" customFormat="1" ht="59.15" customHeight="1" x14ac:dyDescent="0.2">
      <c r="A12" s="28" t="s">
        <v>52</v>
      </c>
      <c r="B12" s="29" t="s">
        <v>21</v>
      </c>
      <c r="C12" s="30">
        <v>45855</v>
      </c>
      <c r="D12" s="46" t="s">
        <v>54</v>
      </c>
      <c r="E12" s="32" t="s">
        <v>55</v>
      </c>
      <c r="F12" s="33" t="s">
        <v>40</v>
      </c>
      <c r="G12" s="27" t="s">
        <v>50</v>
      </c>
      <c r="H12" s="34">
        <v>129732062</v>
      </c>
      <c r="I12" s="56">
        <v>111991000</v>
      </c>
      <c r="J12" s="36">
        <v>0.86319999999999997</v>
      </c>
      <c r="K12" s="37" t="s">
        <v>19</v>
      </c>
      <c r="L12" s="37" t="s">
        <v>19</v>
      </c>
      <c r="M12" s="27" t="s">
        <v>19</v>
      </c>
      <c r="N12" s="38"/>
    </row>
    <row r="13" spans="1:14" s="3" customFormat="1" ht="59.15" customHeight="1" x14ac:dyDescent="0.2">
      <c r="A13" s="45" t="s">
        <v>53</v>
      </c>
      <c r="B13" s="29" t="s">
        <v>21</v>
      </c>
      <c r="C13" s="30">
        <v>45861</v>
      </c>
      <c r="D13" s="31" t="s">
        <v>41</v>
      </c>
      <c r="E13" s="32" t="s">
        <v>42</v>
      </c>
      <c r="F13" s="33" t="s">
        <v>43</v>
      </c>
      <c r="G13" s="27" t="s">
        <v>50</v>
      </c>
      <c r="H13" s="34">
        <v>129585053</v>
      </c>
      <c r="I13" s="35">
        <v>124300000</v>
      </c>
      <c r="J13" s="36">
        <f t="shared" si="0"/>
        <v>0.95921556631998295</v>
      </c>
      <c r="K13" s="37" t="s">
        <v>19</v>
      </c>
      <c r="L13" s="37" t="s">
        <v>19</v>
      </c>
      <c r="M13" s="27" t="s">
        <v>19</v>
      </c>
      <c r="N13" s="38"/>
    </row>
    <row r="14" spans="1:14" s="3" customFormat="1" ht="59.15" customHeight="1" x14ac:dyDescent="0.2">
      <c r="A14" s="28" t="s">
        <v>26</v>
      </c>
      <c r="B14" s="29" t="s">
        <v>21</v>
      </c>
      <c r="C14" s="30">
        <v>45867</v>
      </c>
      <c r="D14" s="31" t="s">
        <v>44</v>
      </c>
      <c r="E14" s="32" t="s">
        <v>45</v>
      </c>
      <c r="F14" s="33" t="s">
        <v>46</v>
      </c>
      <c r="G14" s="27" t="s">
        <v>50</v>
      </c>
      <c r="H14" s="34">
        <v>9849400</v>
      </c>
      <c r="I14" s="35">
        <v>3729000</v>
      </c>
      <c r="J14" s="36">
        <f t="shared" si="0"/>
        <v>0.37860174223810589</v>
      </c>
      <c r="K14" s="37" t="s">
        <v>19</v>
      </c>
      <c r="L14" s="37" t="s">
        <v>19</v>
      </c>
      <c r="M14" s="27" t="s">
        <v>19</v>
      </c>
      <c r="N14" s="38"/>
    </row>
    <row r="15" spans="1:14" s="3" customFormat="1" ht="59.15" customHeight="1" thickBot="1" x14ac:dyDescent="0.25">
      <c r="A15" s="44" t="s">
        <v>27</v>
      </c>
      <c r="B15" s="40" t="s">
        <v>21</v>
      </c>
      <c r="C15" s="47">
        <v>45863</v>
      </c>
      <c r="D15" s="48" t="s">
        <v>47</v>
      </c>
      <c r="E15" s="49" t="s">
        <v>48</v>
      </c>
      <c r="F15" s="50" t="s">
        <v>49</v>
      </c>
      <c r="G15" s="41" t="s">
        <v>50</v>
      </c>
      <c r="H15" s="51">
        <v>31359330</v>
      </c>
      <c r="I15" s="52">
        <v>31295000</v>
      </c>
      <c r="J15" s="53">
        <f t="shared" si="0"/>
        <v>0.99794861688690417</v>
      </c>
      <c r="K15" s="41" t="s">
        <v>19</v>
      </c>
      <c r="L15" s="41" t="s">
        <v>19</v>
      </c>
      <c r="M15" s="41" t="s">
        <v>19</v>
      </c>
      <c r="N15" s="54"/>
    </row>
    <row r="16" spans="1:14" ht="26.5" customHeight="1" x14ac:dyDescent="0.2">
      <c r="A16" s="1" t="s">
        <v>17</v>
      </c>
    </row>
  </sheetData>
  <autoFilter ref="A6:N16" xr:uid="{00000000-0001-0000-0000-000000000000}">
    <filterColumn colId="10" showButton="0"/>
    <filterColumn colId="11" showButton="0"/>
  </autoFilter>
  <sortState xmlns:xlrd2="http://schemas.microsoft.com/office/spreadsheetml/2017/richdata2" ref="A8:N33">
    <sortCondition ref="C8:C33"/>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15" xr:uid="{13B3C53A-46FC-4898-9DBB-A3F093E8F8FB}"/>
    <dataValidation allowBlank="1" showInputMessage="1" showErrorMessage="1" prompt="必ず記入" sqref="I8:I15" xr:uid="{00000000-0002-0000-0000-000000000000}"/>
  </dataValidations>
  <pageMargins left="0.7" right="0.7" top="0.75" bottom="0.75" header="0.3" footer="0.3"/>
  <pageSetup paperSize="8" scale="57"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5a941860-7cba-47d8-8c76-92fcbe35880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847926f1-1f4d-401e-9b26-3e5c2a772002"/>
    <ds:schemaRef ds:uri="http://purl.org/dc/dcmitype/"/>
  </ds:schemaRefs>
</ds:datastoreItem>
</file>

<file path=customXml/itemProps3.xml><?xml version="1.0" encoding="utf-8"?>
<ds:datastoreItem xmlns:ds="http://schemas.openxmlformats.org/officeDocument/2006/customXml" ds:itemID="{C060578B-1C46-4F29-91BB-CB74EBF47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R7FY_７月庁費入札</vt:lpstr>
      <vt:lpstr>'R7FY_７月庁費入札'!Print_Area</vt:lpstr>
      <vt:lpstr>'R7FY_７月庁費入札'!Print_Titles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2025-05-16T00:20:52Z</cp:lastPrinted>
  <dcterms:created xsi:type="dcterms:W3CDTF">2012-11-14T23:56:55Z</dcterms:created>
  <dcterms:modified xsi:type="dcterms:W3CDTF">2025-08-25T03:35:28Z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