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5(R7)年度 予算執行情報公表/第２四半期/７月/03 HP掲載セット版/"/>
    </mc:Choice>
  </mc:AlternateContent>
  <xr:revisionPtr revIDLastSave="1371" documentId="14_{CFE47198-78A2-431D-8F60-508B32B5E121}" xr6:coauthVersionLast="47" xr6:coauthVersionMax="47" xr10:uidLastSave="{1D07C3E3-DC3E-47C0-A3D5-115CE1E3E190}"/>
  <bookViews>
    <workbookView xWindow="-28920" yWindow="-8595" windowWidth="29040" windowHeight="158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'委託費（随意契約）'!$A$7:$O$12</definedName>
    <definedName name="_xlnm.Print_Area" localSheetId="0">'委託費（随意契約）'!$A$1:$P$12</definedName>
    <definedName name="_xlnm.Print_Titles" localSheetId="0">'委託費（随意契約）'!$1:$7</definedName>
    <definedName name="Z_140F382B_0DB9_447B_8DFF_5096F9796907_.wvu.FilterData" localSheetId="0" hidden="1">'委託費（随意契約）'!$A$7:$O$11</definedName>
    <definedName name="Z_62B2EEF8_EE3A_4AA6_99E5_917C1793F78A_.wvu.FilterData" localSheetId="0" hidden="1">'委託費（随意契約）'!$A$7:$O$11</definedName>
    <definedName name="Z_C4649BA3_FD24_4733_854E_17F5C8C3D8FB_.wvu.FilterData" localSheetId="0" hidden="1">'委託費（随意契約）'!$A$7:$O$11</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9" i="1" l="1"/>
  <c r="J10" i="1"/>
  <c r="J11" i="1" l="1"/>
</calcChain>
</file>

<file path=xl/sharedStrings.xml><?xml version="1.0" encoding="utf-8"?>
<sst xmlns="http://schemas.openxmlformats.org/spreadsheetml/2006/main" count="54" uniqueCount="40">
  <si>
    <t>様式２－４</t>
    <rPh sb="0" eb="2">
      <t>ヨウシキ</t>
    </rPh>
    <phoneticPr fontId="5"/>
  </si>
  <si>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3"/>
  </si>
  <si>
    <t>【原子力規制委員会】</t>
    <rPh sb="1" eb="4">
      <t>ゲンシリョク</t>
    </rPh>
    <rPh sb="4" eb="6">
      <t>キセイ</t>
    </rPh>
    <rPh sb="6" eb="9">
      <t>イインカイ</t>
    </rPh>
    <phoneticPr fontId="5"/>
  </si>
  <si>
    <t>（委託費：随意契約）</t>
    <rPh sb="1" eb="3">
      <t>イタク</t>
    </rPh>
    <rPh sb="3" eb="4">
      <t>ヒ</t>
    </rPh>
    <rPh sb="5" eb="7">
      <t>ズイイ</t>
    </rPh>
    <rPh sb="7" eb="9">
      <t>ケイヤク</t>
    </rPh>
    <phoneticPr fontId="5"/>
  </si>
  <si>
    <t>委託事業名</t>
    <rPh sb="0" eb="2">
      <t>イタク</t>
    </rPh>
    <rPh sb="2" eb="4">
      <t>ジギョウ</t>
    </rPh>
    <rPh sb="4" eb="5">
      <t>メイ</t>
    </rPh>
    <phoneticPr fontId="3"/>
  </si>
  <si>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</si>
  <si>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</si>
  <si>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
商号又は名称</t>
    <rPh sb="0" eb="2">
      <t>ケイヤク</t>
    </rPh>
    <rPh sb="3" eb="6">
      <t>アイテガタ</t>
    </rPh>
    <rPh sb="8" eb="10">
      <t>ショウゴウ</t>
    </rPh>
    <rPh sb="10" eb="11">
      <t>マタ</t>
    </rPh>
    <rPh sb="12" eb="14">
      <t>メイショウ</t>
    </rPh>
    <phoneticPr fontId="3"/>
  </si>
  <si>
    <t>契約の相手方の
住所</t>
    <rPh sb="8" eb="10">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</si>
  <si>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</si>
  <si>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</si>
  <si>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</si>
  <si>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</si>
  <si>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</si>
  <si>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再就職者の
役員の数
(人）</t>
    <rPh sb="0" eb="4">
      <t>サイシュウショクシャ</t>
    </rPh>
    <rPh sb="6" eb="8">
      <t>ヤクイン</t>
    </rPh>
    <rPh sb="9" eb="10">
      <t>カズ</t>
    </rPh>
    <rPh sb="12" eb="13">
      <t>ニン</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</si>
  <si>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</si>
  <si>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</si>
  <si>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</si>
  <si>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</si>
  <si>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rPh sb="6" eb="7">
      <t>スウ</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</si>
  <si>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</si>
  <si>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令和７年度原子力施設等防災対策等委託費（電子飛跡検出型コンプトンカメラを使用した放射性プルームの可視化手法の検討）事業</t>
  </si>
  <si>
    <t>令和７年度原子力発電施設等安全技術対策委託費（プラントシミュレータの機能強化（３ループＰＷＲ））事業</t>
  </si>
  <si>
    <t>令和７年度原子力発電施設等安全技術対策委託費（プラントシミュレータの機能強化（BWR５、ＡBWR及び４ループPWR））事業</t>
    <rPh sb="48" eb="49">
      <t>オヨ</t>
    </rPh>
    <phoneticPr fontId="27"/>
  </si>
  <si>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27"/>
  </si>
  <si>
    <t>茨城県那珂郡東海村大字舟石川７６５番地１</t>
    <rPh sb="0" eb="2">
      <t>イバラキ</t>
    </rPh>
    <rPh sb="2" eb="3">
      <t>ケン</t>
    </rPh>
    <rPh sb="3" eb="5">
      <t>ナカ</t>
    </rPh>
    <rPh sb="5" eb="6">
      <t>グン</t>
    </rPh>
    <rPh sb="6" eb="8">
      <t>トウカイ</t>
    </rPh>
    <rPh sb="8" eb="9">
      <t>ムラ</t>
    </rPh>
    <rPh sb="9" eb="11">
      <t>オオアザ</t>
    </rPh>
    <rPh sb="11" eb="12">
      <t>フネ</t>
    </rPh>
    <rPh sb="12" eb="14">
      <t>イシカワ</t>
    </rPh>
    <rPh sb="17" eb="19">
      <t>バンチ</t>
    </rPh>
    <phoneticPr fontId="27"/>
  </si>
  <si>
    <t>東京都千代田区永田町二丁目１０番３号</t>
    <rPh sb="0" eb="3">
      <t>トウキョウト</t>
    </rPh>
    <rPh sb="3" eb="7">
      <t>チヨダク</t>
    </rPh>
    <rPh sb="7" eb="10">
      <t>ナガタチョウ</t>
    </rPh>
    <rPh sb="10" eb="13">
      <t>ニチョウメ</t>
    </rPh>
    <rPh sb="15" eb="16">
      <t>バン</t>
    </rPh>
    <rPh sb="17" eb="18">
      <t>ゴウ</t>
    </rPh>
    <phoneticPr fontId="1"/>
  </si>
  <si>
    <t>神奈川県川崎市幸区堀川町72番地34</t>
    <rPh sb="0" eb="4">
      <t>カナガワケン</t>
    </rPh>
    <rPh sb="4" eb="7">
      <t>カワサキシ</t>
    </rPh>
    <rPh sb="7" eb="8">
      <t>サチ</t>
    </rPh>
    <rPh sb="8" eb="9">
      <t>ク</t>
    </rPh>
    <rPh sb="9" eb="11">
      <t>ホリカワ</t>
    </rPh>
    <rPh sb="11" eb="12">
      <t>チョウ</t>
    </rPh>
    <rPh sb="14" eb="16">
      <t>バンチ</t>
    </rPh>
    <phoneticPr fontId="4"/>
  </si>
  <si>
    <t>－</t>
    <phoneticPr fontId="5"/>
  </si>
  <si>
    <t>支出負担行為担当官
原子力規制委員会原子力規制庁
長官官房参事官　小林　雅彦
東京都港区六本木１－９－９</t>
    <phoneticPr fontId="29"/>
  </si>
  <si>
    <t>令和７年度　第２四半期（令和７年７月）</t>
    <rPh sb="0" eb="2">
      <t>レイワ</t>
    </rPh>
    <rPh sb="3" eb="5">
      <t>ネンド</t>
    </rPh>
    <rPh sb="6" eb="7">
      <t>ダイ</t>
    </rPh>
    <rPh sb="8" eb="11">
      <t>シハンキ</t>
    </rPh>
    <rPh sb="12" eb="14">
      <t>レイワ</t>
    </rPh>
    <rPh sb="15" eb="16">
      <t>ネン</t>
    </rPh>
    <rPh sb="17" eb="18">
      <t>ガツ</t>
    </rPh>
    <phoneticPr fontId="5"/>
  </si>
  <si>
    <t>株式会社
三菱総合研究所</t>
    <phoneticPr fontId="5"/>
  </si>
  <si>
    <t>東芝エネルギーシステムズ
株式会社</t>
    <rPh sb="0" eb="2">
      <t>トウシバ</t>
    </rPh>
    <rPh sb="13" eb="15">
      <t>カブシキ</t>
    </rPh>
    <rPh sb="15" eb="17">
      <t>カイシャ</t>
    </rPh>
    <phoneticPr fontId="4"/>
  </si>
  <si>
    <t>　本事業は、ETCC を用いた放射性プルーム可視化手法について放射性物質の拡散シミュレーション等を用いて検討を行うものであり、本事業を実施するにあたっては ETCCの動作原理及び緊急時モニタリングへの応用に関する知見が必要となる。ETCC は国立大学法人京都大学がγ線によ る天体観測のために開発した検出器であり、医療分野や除染等への応用が検討されているものの製品化へ向けた検討の途上となっており、ETCC に関する知見を有する者はごく一部に限られる。また、緊急時モニタリングの分野においては、国立研究開発法人日本原子力研究開発機構のみが京都大学と連携し研究を行った実績（※）がある。このことから、同機構は本事業を実施することができる唯一の者であると考えられる。
　しかし、必ずしも他の参加者がいないとは言い切れないため、必要な知見等を明示したうえで、令和７年１月１６日～１月２９日まで入札可能性調査を実施した結果、実施可能事業者が国立研究開発法人日本原子力研究開発機構の 1 者しか存在しないことを確認した。
　以上のことから、会計法第２９条の３第４項の規定に基づき、契約の性質又は目的が競争を許さない場合として、国立研究開発法人日本原子力研究開発機構と随意契約を締結するものである</t>
    <phoneticPr fontId="5"/>
  </si>
  <si>
    <t>　本シミュレータは、国内の主要な 4 種類のプラント（ＢＷＲ５、ＡＢＷＲ、３ループＰＷＲ及び４ループＰＷＲ）のうちＢＷＲ５、ＡＢＷＲ及び４ループＰＷＲを対象に、原子力発電所の実機そのものの設計データを用い、シミュレータで模擬する原子力設備の挙動確認や対応操作を研修において修得するため、別紙とおり平成２６年度からの事業で整備を開始し、以降研修等の結果を踏まえつつ、より実態に則した対応が可能となるよう、東芝エネルギーシステムズ株式会社により、当該シミュレータ機能強化（ソフトウエアの改造等）を実施している。
　本事業は、システムに一切影響を与えることなく作業を行うために、設計・製作の情報（バグやエラーの修正箇所・履歴、個々の命令の実行対象・干渉と対策等）を熟知している必要があり、事業を行うことができる者は、平成２６年度にシミュレータを開発し、以降、運用・保守業務を行っている東芝エネルギーシステムズ株式会社のみである。
　以上のことから、会計法第２９条の３第４項の規定に基づき契約の性質又は目的が競争を許さない場合として、東芝エネルギーシステムズ株式会社と随意契約を締結するものである。</t>
    <rPh sb="1" eb="2">
      <t>ホン</t>
    </rPh>
    <phoneticPr fontId="5"/>
  </si>
  <si>
    <t>　本シミュレータは、国内の主要な 4 種類のプラント（ＢＷＲ５、ＡＢＷＲ、３ルー プＰＷＲ及び４ループＰＷＲ）のうち、３ループPWRを対象に、原子力発電所の実機そのものの設計デー タを用い、シミュレータで模擬する原子力設備の挙動確認や対応操作を研修におい て修得するため、平成２６年度からの事業で整備を開始し、以降研修等 の結果を踏まえつつ、より実態に則した対応が可能となるよう、株式会社三菱総合研究所により、当該シミュレータ機能強化（ソフトウエアの改造等）を実施している。
　本事業は、システムに一切影響を与えることなく作業を行うために、設計・製作 の情報（バグやエラーの修正箇所・履歴、個々の命令の実行対象・干渉と対策等） を熟知している必要があり、事業を行うことができる者は、平成２７年度にシミュレータを開発 し、以降、運用・保守業務を行っている株式会社三菱総合研究所のみである。
　 以上のことから、会計法第２９条の３第４項の規定に基づき契約の性質又は目的 が競争を許さない場合として、株式会社三菱総合研究所と随意契約を締結するものである。</t>
    <rPh sb="1" eb="2">
      <t>ホン</t>
    </rPh>
    <phoneticPr fontId="5"/>
  </si>
  <si>
    <t>国立大学法人
東京大学</t>
    <rPh sb="0" eb="2">
      <t>コクリツ</t>
    </rPh>
    <rPh sb="2" eb="4">
      <t>ダイガク</t>
    </rPh>
    <rPh sb="4" eb="6">
      <t>ホウジン</t>
    </rPh>
    <rPh sb="7" eb="9">
      <t>トウキョウ</t>
    </rPh>
    <rPh sb="9" eb="11">
      <t>ダイガク</t>
    </rPh>
    <phoneticPr fontId="27"/>
  </si>
  <si>
    <t>東京都文京区本郷七丁目３番１号</t>
    <rPh sb="0" eb="2">
      <t>トウキョウ</t>
    </rPh>
    <rPh sb="3" eb="6">
      <t>ブンキョウク</t>
    </rPh>
    <rPh sb="6" eb="8">
      <t>ホンゴウ</t>
    </rPh>
    <rPh sb="8" eb="9">
      <t>ナナ</t>
    </rPh>
    <rPh sb="9" eb="11">
      <t>チョウメ</t>
    </rPh>
    <rPh sb="12" eb="13">
      <t>バン</t>
    </rPh>
    <rPh sb="14" eb="15">
      <t>ゴウ</t>
    </rPh>
    <phoneticPr fontId="27"/>
  </si>
  <si>
    <t>　本事業は、一般競争入札（総合評価落札方式）を実施したが、落札者がいなかったため、予決令第99条の2の規定に基づく随意契約を行う。</t>
    <phoneticPr fontId="5"/>
  </si>
  <si>
    <t>令和７年度原子力施設等防災対策等委託費（宇宙線生成核種、ルミネッセンス等を用いた断層活動性評価手法に係る検討）事業</t>
    <rPh sb="52" eb="5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</si>
</sst>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Red]\-0\ "/>
    <numFmt numFmtId="177" formatCode="[$]ggge&quot;年&quot;m&quot;月&quot;d&quot;日&quot;;@" x16r2:formatCode16="[$-ja-JP-x-gannen]ggge&quot;年&quot;m&quot;月&quot;d&quot;日&quot;;@"/>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0"/>
      <color rgb="FFFF0000"/>
      <name val="メイリオ"/>
      <family val="3"/>
      <charset val="128"/>
    </font>
    <font>
      <sz val="12"/>
      <name val="ＭＳ Ｐゴシック"/>
      <family val="3"/>
      <charset val="128"/>
      <scheme val="minor"/>
    </font>
    <font>
      <sz val="6"/>
      <name val="ＭＳ Ｐゴシック"/>
      <family val="3"/>
      <charset val="128"/>
      <scheme val="minor"/>
    </font>
    <font>
      <b/>
      <sz val="12"/>
      <name val="ＭＳ Ｐゴシック"/>
      <family val="3"/>
      <charset val="128"/>
      <scheme val="minor"/>
    </font>
    <font>
      <sz val="12"/>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5" applyNumberFormat="0" applyAlignment="0" applyProtection="0">
      <alignment vertical="center"/>
    </xf>
    <xf numFmtId="0" fontId="11" fillId="27" borderId="0" applyNumberFormat="0" applyBorder="0" applyAlignment="0" applyProtection="0">
      <alignment vertical="center"/>
    </xf>
    <xf numFmtId="9" fontId="4" fillId="0" borderId="0" applyFont="0" applyFill="0" applyBorder="0" applyAlignment="0" applyProtection="0"/>
    <xf numFmtId="0" fontId="7" fillId="28" borderId="6" applyNumberFormat="0" applyFont="0" applyAlignment="0" applyProtection="0">
      <alignment vertical="center"/>
    </xf>
    <xf numFmtId="0" fontId="12" fillId="0" borderId="7" applyNumberFormat="0" applyFill="0" applyAlignment="0" applyProtection="0">
      <alignment vertical="center"/>
    </xf>
    <xf numFmtId="0" fontId="13" fillId="29" borderId="0" applyNumberFormat="0" applyBorder="0" applyAlignment="0" applyProtection="0">
      <alignment vertical="center"/>
    </xf>
    <xf numFmtId="0" fontId="14" fillId="30" borderId="8"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30" borderId="13" applyNumberFormat="0" applyAlignment="0" applyProtection="0">
      <alignment vertical="center"/>
    </xf>
    <xf numFmtId="0" fontId="21" fillId="0" borderId="0" applyNumberFormat="0" applyFill="0" applyBorder="0" applyAlignment="0" applyProtection="0">
      <alignment vertical="center"/>
    </xf>
    <xf numFmtId="0" fontId="22" fillId="31" borderId="8" applyNumberFormat="0" applyAlignment="0" applyProtection="0">
      <alignment vertical="center"/>
    </xf>
    <xf numFmtId="0" fontId="4" fillId="0" borderId="0">
      <alignment vertical="center"/>
    </xf>
    <xf numFmtId="0" fontId="7" fillId="0" borderId="0"/>
    <xf numFmtId="0" fontId="4" fillId="0" borderId="0"/>
    <xf numFmtId="0" fontId="23" fillId="32" borderId="0" applyNumberFormat="0" applyBorder="0" applyAlignment="0" applyProtection="0">
      <alignment vertical="center"/>
    </xf>
    <xf numFmtId="9" fontId="7"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cellStyleXfs>
  <cellXfs count="93">
    <xf numFmtId="0" fontId="0" fillId="0" borderId="0" xfId="0">
      <alignment vertical="center"/>
    </xf>
    <xf numFmtId="0" fontId="24" fillId="0" borderId="0" xfId="0" applyFont="1">
      <alignment vertical="center"/>
    </xf>
    <xf numFmtId="0" fontId="24" fillId="0" borderId="0" xfId="0"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horizontal="right" vertical="center"/>
    </xf>
    <xf numFmtId="0" fontId="25" fillId="0" borderId="0" xfId="0" applyFont="1" applyAlignment="1">
      <alignment horizontal="center" vertical="center"/>
    </xf>
    <xf numFmtId="0" fontId="26" fillId="0" borderId="0" xfId="0" applyFont="1">
      <alignment vertical="center"/>
    </xf>
    <xf numFmtId="0" fontId="28" fillId="33" borderId="22" xfId="46" applyFont="1" applyFill="1" applyBorder="1" applyAlignment="1">
      <alignment horizontal="left" vertical="center" wrapText="1"/>
    </xf>
    <xf numFmtId="0" fontId="28" fillId="0" borderId="0" xfId="0" applyFo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28" fillId="0" borderId="0" xfId="0" applyFont="1" applyAlignment="1">
      <alignment horizontal="right" vertical="center" wrapText="1"/>
    </xf>
    <xf numFmtId="0" fontId="30" fillId="0" borderId="0" xfId="46" applyFont="1" applyAlignment="1">
      <alignment horizontal="left" vertical="center" wrapText="1"/>
    </xf>
    <xf numFmtId="0" fontId="28" fillId="0" borderId="0" xfId="46" applyFont="1" applyAlignment="1">
      <alignment horizontal="center" vertical="center" wrapText="1"/>
    </xf>
    <xf numFmtId="49" fontId="28" fillId="0" borderId="0" xfId="46" applyNumberFormat="1" applyFont="1" applyAlignment="1">
      <alignment horizontal="center" vertical="center" wrapText="1"/>
    </xf>
    <xf numFmtId="0" fontId="28" fillId="0" borderId="0" xfId="46" applyFont="1" applyAlignment="1">
      <alignment vertical="center" wrapText="1"/>
    </xf>
    <xf numFmtId="0" fontId="28" fillId="0" borderId="0" xfId="46" applyFont="1" applyAlignment="1">
      <alignment horizontal="right" vertical="center" wrapText="1"/>
    </xf>
    <xf numFmtId="0" fontId="28" fillId="0" borderId="0" xfId="0" applyFont="1" applyAlignment="1">
      <alignment vertical="center" wrapText="1"/>
    </xf>
    <xf numFmtId="0" fontId="30" fillId="0" borderId="0" xfId="0" applyFont="1" applyAlignment="1">
      <alignment horizontal="left" vertical="center"/>
    </xf>
    <xf numFmtId="0" fontId="28" fillId="0" borderId="0" xfId="0" applyFont="1" applyAlignment="1">
      <alignment horizontal="center" vertical="center" wrapText="1"/>
    </xf>
    <xf numFmtId="49" fontId="28" fillId="0" borderId="0" xfId="0" applyNumberFormat="1" applyFont="1" applyAlignment="1">
      <alignment horizontal="center" vertical="center" wrapText="1"/>
    </xf>
    <xf numFmtId="0" fontId="30" fillId="0" borderId="1" xfId="0" applyFont="1" applyBorder="1" applyAlignment="1">
      <alignment horizontal="left" vertical="center"/>
    </xf>
    <xf numFmtId="0" fontId="28"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right" vertical="center" wrapText="1"/>
    </xf>
    <xf numFmtId="0" fontId="28" fillId="0" borderId="22" xfId="50" applyFont="1" applyBorder="1" applyAlignment="1" applyProtection="1">
      <alignment vertical="center" wrapText="1"/>
      <protection locked="0"/>
    </xf>
    <xf numFmtId="176" fontId="28" fillId="0" borderId="22" xfId="50" applyNumberFormat="1" applyFont="1" applyBorder="1" applyAlignment="1" applyProtection="1">
      <alignment horizontal="center" vertical="center" shrinkToFit="1"/>
      <protection locked="0"/>
    </xf>
    <xf numFmtId="0" fontId="28" fillId="0" borderId="22" xfId="0" applyFont="1" applyBorder="1" applyAlignment="1">
      <alignment horizontal="center" vertical="center" wrapText="1"/>
    </xf>
    <xf numFmtId="0" fontId="28" fillId="33" borderId="15" xfId="46" applyFont="1" applyFill="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33" borderId="25" xfId="46" applyFont="1" applyFill="1" applyBorder="1" applyAlignment="1">
      <alignment horizontal="left" vertical="center" wrapText="1"/>
    </xf>
    <xf numFmtId="0" fontId="28" fillId="0" borderId="25" xfId="50" applyFont="1" applyBorder="1" applyAlignment="1" applyProtection="1">
      <alignment vertical="center" wrapText="1"/>
      <protection locked="0"/>
    </xf>
    <xf numFmtId="176" fontId="28" fillId="0" borderId="25" xfId="50" applyNumberFormat="1" applyFont="1" applyBorder="1" applyAlignment="1" applyProtection="1">
      <alignment horizontal="center" vertical="center" shrinkToFit="1"/>
      <protection locked="0"/>
    </xf>
    <xf numFmtId="0" fontId="28" fillId="0" borderId="25" xfId="0" applyFont="1" applyFill="1" applyBorder="1" applyAlignment="1">
      <alignment horizontal="left" vertical="center" wrapText="1"/>
    </xf>
    <xf numFmtId="0" fontId="28" fillId="0" borderId="25" xfId="0" applyFont="1" applyBorder="1" applyAlignment="1">
      <alignment horizontal="center" vertical="center" wrapText="1"/>
    </xf>
    <xf numFmtId="0" fontId="28" fillId="0" borderId="15" xfId="0" applyFont="1" applyFill="1" applyBorder="1" applyAlignment="1">
      <alignment horizontal="left" vertical="center" wrapText="1"/>
    </xf>
    <xf numFmtId="0" fontId="28" fillId="0" borderId="26" xfId="0" applyFont="1" applyBorder="1">
      <alignment vertical="center"/>
    </xf>
    <xf numFmtId="0" fontId="28" fillId="0" borderId="0" xfId="0" applyFont="1" applyBorder="1">
      <alignment vertical="center"/>
    </xf>
    <xf numFmtId="0" fontId="28" fillId="0" borderId="0" xfId="0" applyFont="1" applyBorder="1" applyAlignment="1">
      <alignment horizontal="center" vertical="center"/>
    </xf>
    <xf numFmtId="49" fontId="28" fillId="0" borderId="0" xfId="0" applyNumberFormat="1" applyFont="1" applyBorder="1" applyAlignment="1">
      <alignment horizontal="center" vertical="center"/>
    </xf>
    <xf numFmtId="0" fontId="28" fillId="0" borderId="0" xfId="0" applyFont="1" applyBorder="1" applyAlignment="1">
      <alignment horizontal="right" vertical="center"/>
    </xf>
    <xf numFmtId="0" fontId="24" fillId="0" borderId="0" xfId="0" applyFont="1" applyBorder="1">
      <alignment vertical="center"/>
    </xf>
    <xf numFmtId="0" fontId="24" fillId="0" borderId="0" xfId="0" applyFont="1" applyBorder="1" applyAlignment="1">
      <alignment horizontal="center" vertical="center"/>
    </xf>
    <xf numFmtId="49" fontId="24" fillId="0" borderId="0" xfId="0" applyNumberFormat="1" applyFont="1" applyBorder="1" applyAlignment="1">
      <alignment horizontal="center" vertical="center"/>
    </xf>
    <xf numFmtId="0" fontId="24" fillId="0" borderId="0" xfId="0" applyFont="1" applyBorder="1" applyAlignment="1">
      <alignment horizontal="right" vertical="center"/>
    </xf>
    <xf numFmtId="177" fontId="28" fillId="33" borderId="15" xfId="50" applyNumberFormat="1" applyFont="1" applyFill="1" applyBorder="1" applyAlignment="1" applyProtection="1">
      <alignment horizontal="center" vertical="center" wrapText="1"/>
      <protection locked="0"/>
    </xf>
    <xf numFmtId="177" fontId="28" fillId="33" borderId="22" xfId="50" applyNumberFormat="1" applyFont="1" applyFill="1" applyBorder="1" applyAlignment="1" applyProtection="1">
      <alignment horizontal="center" vertical="center" wrapText="1"/>
      <protection locked="0"/>
    </xf>
    <xf numFmtId="177" fontId="28" fillId="33" borderId="25" xfId="50" applyNumberFormat="1" applyFont="1" applyFill="1" applyBorder="1" applyAlignment="1" applyProtection="1">
      <alignment horizontal="center" vertical="center" wrapText="1"/>
      <protection locked="0"/>
    </xf>
    <xf numFmtId="0" fontId="28" fillId="33" borderId="15" xfId="50" applyFont="1" applyFill="1" applyBorder="1" applyAlignment="1" applyProtection="1">
      <alignment vertical="center" wrapText="1"/>
      <protection locked="0"/>
    </xf>
    <xf numFmtId="176" fontId="28" fillId="33" borderId="15" xfId="50" applyNumberFormat="1" applyFont="1" applyFill="1" applyBorder="1" applyAlignment="1" applyProtection="1">
      <alignment horizontal="center" vertical="center" wrapText="1" shrinkToFit="1"/>
      <protection locked="0"/>
    </xf>
    <xf numFmtId="0" fontId="28" fillId="0" borderId="22" xfId="0" applyFont="1" applyFill="1" applyBorder="1" applyAlignment="1">
      <alignment horizontal="left" vertical="center" wrapText="1"/>
    </xf>
    <xf numFmtId="0" fontId="31" fillId="0" borderId="22" xfId="0" applyFont="1" applyBorder="1" applyAlignment="1">
      <alignment vertical="center" wrapText="1"/>
    </xf>
    <xf numFmtId="0" fontId="28" fillId="0" borderId="23" xfId="0" applyFont="1" applyBorder="1" applyAlignment="1">
      <alignment vertical="center" wrapText="1"/>
    </xf>
    <xf numFmtId="0" fontId="28" fillId="0" borderId="14" xfId="0" applyFont="1" applyBorder="1" applyAlignment="1">
      <alignment horizontal="left" vertical="center" wrapText="1"/>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9" xfId="0" applyFont="1" applyBorder="1" applyAlignment="1">
      <alignment horizontal="center" vertical="center" wrapText="1"/>
    </xf>
    <xf numFmtId="3" fontId="28" fillId="33" borderId="15" xfId="49" applyNumberFormat="1" applyFont="1" applyFill="1" applyBorder="1" applyAlignment="1" applyProtection="1">
      <alignment horizontal="right" vertical="center"/>
      <protection locked="0"/>
    </xf>
    <xf numFmtId="3" fontId="28" fillId="0" borderId="22" xfId="49" applyNumberFormat="1" applyFont="1" applyFill="1" applyBorder="1" applyAlignment="1" applyProtection="1">
      <alignment horizontal="right" vertical="center"/>
      <protection locked="0"/>
    </xf>
    <xf numFmtId="3" fontId="28" fillId="0" borderId="22" xfId="49" applyNumberFormat="1" applyFont="1" applyBorder="1" applyAlignment="1" applyProtection="1">
      <alignment horizontal="right" vertical="center"/>
      <protection locked="0"/>
    </xf>
    <xf numFmtId="3" fontId="28" fillId="0" borderId="25" xfId="49" applyNumberFormat="1" applyFont="1" applyBorder="1" applyAlignment="1" applyProtection="1">
      <alignment horizontal="right" vertical="center"/>
      <protection locked="0"/>
    </xf>
    <xf numFmtId="0" fontId="28" fillId="0" borderId="0" xfId="46" applyFont="1" applyAlignment="1">
      <alignment horizontal="center" vertical="center" wrapText="1"/>
    </xf>
    <xf numFmtId="0" fontId="28" fillId="0" borderId="16"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5" xfId="46" applyFont="1" applyBorder="1" applyAlignment="1">
      <alignment horizontal="center" vertical="center" wrapText="1"/>
    </xf>
    <xf numFmtId="0" fontId="28" fillId="0" borderId="19" xfId="46"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49" fontId="28" fillId="0" borderId="17" xfId="0" applyNumberFormat="1" applyFont="1" applyBorder="1" applyAlignment="1">
      <alignment horizontal="center" vertical="center" wrapText="1"/>
    </xf>
    <xf numFmtId="49" fontId="28" fillId="0" borderId="18" xfId="0" applyNumberFormat="1" applyFont="1" applyBorder="1" applyAlignment="1">
      <alignment horizontal="center" vertical="center" wrapText="1"/>
    </xf>
    <xf numFmtId="0" fontId="28" fillId="0" borderId="15" xfId="0" applyFont="1" applyFill="1" applyBorder="1" applyAlignment="1">
      <alignment horizontal="center" vertical="center" wrapText="1"/>
    </xf>
    <xf numFmtId="0" fontId="28" fillId="0" borderId="19" xfId="0" applyFont="1" applyFill="1" applyBorder="1" applyAlignment="1">
      <alignment horizontal="center" vertical="center" wrapText="1"/>
    </xf>
    <xf numFmtId="38" fontId="28" fillId="33" borderId="15" xfId="34" applyFont="1" applyFill="1" applyBorder="1" applyAlignment="1">
      <alignment horizontal="center" vertical="center" wrapText="1"/>
    </xf>
    <xf numFmtId="38" fontId="28" fillId="33" borderId="19" xfId="34" applyFont="1" applyFill="1" applyBorder="1" applyAlignment="1">
      <alignment horizontal="center" vertical="center" wrapText="1"/>
    </xf>
    <xf numFmtId="3" fontId="28" fillId="33" borderId="22" xfId="49" applyNumberFormat="1" applyFont="1" applyFill="1" applyBorder="1" applyAlignment="1" applyProtection="1">
      <alignment horizontal="right" vertical="center"/>
      <protection locked="0"/>
    </xf>
    <xf numFmtId="3" fontId="28" fillId="33" borderId="25" xfId="49" applyNumberFormat="1" applyFont="1" applyFill="1" applyBorder="1" applyAlignment="1" applyProtection="1">
      <alignment horizontal="right" vertical="center"/>
      <protection locked="0"/>
    </xf>
    <xf numFmtId="0" fontId="28" fillId="33" borderId="1" xfId="0" applyFont="1" applyFill="1" applyBorder="1" applyAlignment="1">
      <alignment horizontal="center" vertical="center" wrapText="1"/>
    </xf>
    <xf numFmtId="0" fontId="28" fillId="33" borderId="15" xfId="46" applyFont="1" applyFill="1" applyBorder="1" applyAlignment="1">
      <alignment horizontal="center" vertical="center" wrapText="1"/>
    </xf>
    <xf numFmtId="0" fontId="28" fillId="33" borderId="19" xfId="46" applyFont="1" applyFill="1" applyBorder="1" applyAlignment="1">
      <alignment horizontal="center" vertical="center" wrapText="1"/>
    </xf>
    <xf numFmtId="10" fontId="28" fillId="33" borderId="15" xfId="48" applyNumberFormat="1" applyFont="1" applyFill="1" applyBorder="1" applyAlignment="1">
      <alignment horizontal="center" vertical="center" wrapText="1"/>
    </xf>
    <xf numFmtId="10" fontId="28" fillId="33" borderId="22" xfId="48" applyNumberFormat="1" applyFont="1" applyFill="1" applyBorder="1" applyAlignment="1">
      <alignment horizontal="center" vertical="center"/>
    </xf>
    <xf numFmtId="10" fontId="28" fillId="33" borderId="25" xfId="48" applyNumberFormat="1" applyFont="1" applyFill="1" applyBorder="1" applyAlignment="1">
      <alignment horizontal="center" vertical="center"/>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49"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標準_平成１９年度予算執行計画【第３四半期】（○○局）" xfId="50" xr:uid="{A56ABCE9-E9B0-46E3-A406-58A20FB810CC}"/>
    <cellStyle name="良い" xfId="47"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
  <sheetViews>
    <sheetView tabSelected="1" view="pageBreakPreview" zoomScale="55" zoomScaleNormal="100" zoomScaleSheetLayoutView="55" workbookViewId="0">
      <pane xSplit="1" ySplit="7" topLeftCell="B8" activePane="bottomRight" state="frozen"/>
      <selection pane="topRight" activeCell="G1" sqref="G1"/>
      <selection pane="bottomLeft" activeCell="A8" sqref="A8"/>
      <selection pane="bottomRight" activeCell="A6" sqref="A6:A7"/>
    </sheetView>
  </sheetViews>
  <sheetFormatPr defaultColWidth="9" defaultRowHeight="12" x14ac:dyDescent="0.2"/>
  <cols>
    <col min="1" max="1" width="50.6328125" style="1" customWidth="1"/>
    <col min="2" max="2" width="40.6328125" style="1" customWidth="1"/>
    <col min="3" max="3" width="25.6328125" style="2" customWidth="1"/>
    <col min="4" max="4" width="36.08984375" style="1" customWidth="1"/>
    <col min="5" max="5" width="30.6328125" style="1" customWidth="1"/>
    <col min="6" max="6" width="23.54296875" style="3" customWidth="1"/>
    <col min="7" max="7" width="106.1796875" style="1" customWidth="1"/>
    <col min="8" max="9" width="20.6328125" style="4" customWidth="1"/>
    <col min="10" max="13" width="20.6328125" style="2" customWidth="1"/>
    <col min="14" max="14" width="20.6328125" style="1" customWidth="1"/>
    <col min="15" max="15" width="15.6328125" style="1" customWidth="1"/>
    <col min="16" max="16384" width="9" style="1"/>
  </cols>
  <sheetData>
    <row r="1" spans="1:15" ht="14" x14ac:dyDescent="0.2">
      <c r="A1" s="8"/>
      <c r="B1" s="8"/>
      <c r="C1" s="9"/>
      <c r="D1" s="8"/>
      <c r="E1" s="8"/>
      <c r="F1" s="10"/>
      <c r="G1" s="8"/>
      <c r="H1" s="11"/>
      <c r="I1" s="11"/>
      <c r="J1" s="9"/>
      <c r="K1" s="9"/>
      <c r="L1" s="9"/>
      <c r="M1" s="9"/>
      <c r="N1" s="8"/>
      <c r="O1" s="11" t="s">
        <v>0</v>
      </c>
    </row>
    <row r="2" spans="1:15" ht="80" customHeight="1" x14ac:dyDescent="0.2">
      <c r="A2" s="63" t="s">
        <v>1</v>
      </c>
      <c r="B2" s="63"/>
      <c r="C2" s="63"/>
      <c r="D2" s="63"/>
      <c r="E2" s="63"/>
      <c r="F2" s="63"/>
      <c r="G2" s="63"/>
      <c r="H2" s="63"/>
      <c r="I2" s="63"/>
      <c r="J2" s="63"/>
      <c r="K2" s="63"/>
      <c r="L2" s="63"/>
      <c r="M2" s="63"/>
      <c r="N2" s="63"/>
      <c r="O2" s="63"/>
    </row>
    <row r="3" spans="1:15" s="6" customFormat="1" ht="20.149999999999999" customHeight="1" x14ac:dyDescent="0.2">
      <c r="A3" s="12" t="s">
        <v>2</v>
      </c>
      <c r="B3" s="13"/>
      <c r="C3" s="13"/>
      <c r="D3" s="13"/>
      <c r="E3" s="13"/>
      <c r="F3" s="14"/>
      <c r="G3" s="15"/>
      <c r="H3" s="16"/>
      <c r="I3" s="16"/>
      <c r="J3" s="13"/>
      <c r="K3" s="13"/>
      <c r="L3" s="13"/>
      <c r="M3" s="13"/>
      <c r="N3" s="13"/>
      <c r="O3" s="17"/>
    </row>
    <row r="4" spans="1:15" s="6" customFormat="1" ht="20.149999999999999" customHeight="1" x14ac:dyDescent="0.2">
      <c r="A4" s="18" t="s">
        <v>30</v>
      </c>
      <c r="B4" s="19"/>
      <c r="C4" s="19"/>
      <c r="D4" s="19"/>
      <c r="E4" s="19"/>
      <c r="F4" s="20"/>
      <c r="G4" s="17"/>
      <c r="H4" s="11"/>
      <c r="I4" s="11"/>
      <c r="J4" s="19"/>
      <c r="K4" s="19"/>
      <c r="L4" s="19"/>
      <c r="M4" s="19"/>
      <c r="N4" s="19"/>
      <c r="O4" s="17"/>
    </row>
    <row r="5" spans="1:15" s="6" customFormat="1" ht="20.149999999999999" customHeight="1" thickBot="1" x14ac:dyDescent="0.25">
      <c r="A5" s="21" t="s">
        <v>3</v>
      </c>
      <c r="B5" s="22"/>
      <c r="C5" s="22"/>
      <c r="D5" s="22"/>
      <c r="E5" s="22"/>
      <c r="F5" s="23"/>
      <c r="G5" s="24"/>
      <c r="H5" s="25"/>
      <c r="I5" s="25"/>
      <c r="J5" s="85"/>
      <c r="K5" s="22"/>
      <c r="L5" s="22"/>
      <c r="M5" s="22"/>
      <c r="N5" s="22"/>
      <c r="O5" s="24"/>
    </row>
    <row r="6" spans="1:15" s="5" customFormat="1" ht="30" customHeight="1" x14ac:dyDescent="0.2">
      <c r="A6" s="66" t="s">
        <v>4</v>
      </c>
      <c r="B6" s="68" t="s">
        <v>5</v>
      </c>
      <c r="C6" s="70" t="s">
        <v>6</v>
      </c>
      <c r="D6" s="68" t="s">
        <v>7</v>
      </c>
      <c r="E6" s="75" t="s">
        <v>8</v>
      </c>
      <c r="F6" s="77" t="s">
        <v>9</v>
      </c>
      <c r="G6" s="79" t="s">
        <v>10</v>
      </c>
      <c r="H6" s="81" t="s">
        <v>11</v>
      </c>
      <c r="I6" s="70" t="s">
        <v>12</v>
      </c>
      <c r="J6" s="86" t="s">
        <v>13</v>
      </c>
      <c r="K6" s="68" t="s">
        <v>14</v>
      </c>
      <c r="L6" s="72" t="s">
        <v>15</v>
      </c>
      <c r="M6" s="73"/>
      <c r="N6" s="74"/>
      <c r="O6" s="64" t="s">
        <v>16</v>
      </c>
    </row>
    <row r="7" spans="1:15" s="5" customFormat="1" ht="28.5" thickBot="1" x14ac:dyDescent="0.25">
      <c r="A7" s="67"/>
      <c r="B7" s="69"/>
      <c r="C7" s="71"/>
      <c r="D7" s="69"/>
      <c r="E7" s="76"/>
      <c r="F7" s="78"/>
      <c r="G7" s="80"/>
      <c r="H7" s="82"/>
      <c r="I7" s="71"/>
      <c r="J7" s="87"/>
      <c r="K7" s="69"/>
      <c r="L7" s="58" t="s">
        <v>17</v>
      </c>
      <c r="M7" s="58" t="s">
        <v>18</v>
      </c>
      <c r="N7" s="58" t="s">
        <v>19</v>
      </c>
      <c r="O7" s="65"/>
    </row>
    <row r="8" spans="1:15" s="5" customFormat="1" ht="83" customHeight="1" x14ac:dyDescent="0.2">
      <c r="A8" s="55" t="s">
        <v>39</v>
      </c>
      <c r="B8" s="29" t="s">
        <v>29</v>
      </c>
      <c r="C8" s="47">
        <v>45839</v>
      </c>
      <c r="D8" s="50" t="s">
        <v>36</v>
      </c>
      <c r="E8" s="50" t="s">
        <v>37</v>
      </c>
      <c r="F8" s="51">
        <v>5010005007398</v>
      </c>
      <c r="G8" s="37" t="s">
        <v>38</v>
      </c>
      <c r="H8" s="59">
        <v>25699099</v>
      </c>
      <c r="I8" s="59">
        <v>25296337</v>
      </c>
      <c r="J8" s="88">
        <f t="shared" ref="J8" si="0">I8/H8</f>
        <v>0.98432777740573707</v>
      </c>
      <c r="K8" s="57">
        <v>0</v>
      </c>
      <c r="L8" s="57" t="s">
        <v>28</v>
      </c>
      <c r="M8" s="57" t="s">
        <v>28</v>
      </c>
      <c r="N8" s="57" t="s">
        <v>28</v>
      </c>
      <c r="O8" s="56"/>
    </row>
    <row r="9" spans="1:15" s="5" customFormat="1" ht="182.5" customHeight="1" x14ac:dyDescent="0.2">
      <c r="A9" s="54" t="s">
        <v>21</v>
      </c>
      <c r="B9" s="7" t="s">
        <v>29</v>
      </c>
      <c r="C9" s="48">
        <v>45842</v>
      </c>
      <c r="D9" s="26" t="s">
        <v>24</v>
      </c>
      <c r="E9" s="26" t="s">
        <v>25</v>
      </c>
      <c r="F9" s="27">
        <v>6050005002007</v>
      </c>
      <c r="G9" s="52" t="s">
        <v>33</v>
      </c>
      <c r="H9" s="83">
        <v>20921392</v>
      </c>
      <c r="I9" s="60">
        <v>20921392</v>
      </c>
      <c r="J9" s="89">
        <f t="shared" ref="J9:J11" si="1">I9/H9</f>
        <v>1</v>
      </c>
      <c r="K9" s="28">
        <v>0</v>
      </c>
      <c r="L9" s="28" t="s">
        <v>28</v>
      </c>
      <c r="M9" s="28" t="s">
        <v>28</v>
      </c>
      <c r="N9" s="28" t="s">
        <v>28</v>
      </c>
      <c r="O9" s="91"/>
    </row>
    <row r="10" spans="1:15" s="5" customFormat="1" ht="174" customHeight="1" x14ac:dyDescent="0.2">
      <c r="A10" s="30" t="s">
        <v>22</v>
      </c>
      <c r="B10" s="7" t="s">
        <v>29</v>
      </c>
      <c r="C10" s="48">
        <v>45845</v>
      </c>
      <c r="D10" s="26" t="s">
        <v>31</v>
      </c>
      <c r="E10" s="26" t="s">
        <v>26</v>
      </c>
      <c r="F10" s="27">
        <v>6010001030403</v>
      </c>
      <c r="G10" s="53" t="s">
        <v>35</v>
      </c>
      <c r="H10" s="83">
        <v>31840050</v>
      </c>
      <c r="I10" s="61">
        <v>31840050</v>
      </c>
      <c r="J10" s="89">
        <f t="shared" si="1"/>
        <v>1</v>
      </c>
      <c r="K10" s="28">
        <v>0</v>
      </c>
      <c r="L10" s="28" t="s">
        <v>28</v>
      </c>
      <c r="M10" s="28" t="s">
        <v>28</v>
      </c>
      <c r="N10" s="28" t="s">
        <v>28</v>
      </c>
      <c r="O10" s="91"/>
    </row>
    <row r="11" spans="1:15" s="5" customFormat="1" ht="178" customHeight="1" thickBot="1" x14ac:dyDescent="0.25">
      <c r="A11" s="31" t="s">
        <v>23</v>
      </c>
      <c r="B11" s="32" t="s">
        <v>29</v>
      </c>
      <c r="C11" s="49">
        <v>45846</v>
      </c>
      <c r="D11" s="33" t="s">
        <v>32</v>
      </c>
      <c r="E11" s="33" t="s">
        <v>27</v>
      </c>
      <c r="F11" s="34">
        <v>7020001121200</v>
      </c>
      <c r="G11" s="35" t="s">
        <v>34</v>
      </c>
      <c r="H11" s="84">
        <v>60373522</v>
      </c>
      <c r="I11" s="62">
        <v>60373522</v>
      </c>
      <c r="J11" s="90">
        <f t="shared" si="1"/>
        <v>1</v>
      </c>
      <c r="K11" s="36">
        <v>0</v>
      </c>
      <c r="L11" s="36" t="s">
        <v>28</v>
      </c>
      <c r="M11" s="36" t="s">
        <v>28</v>
      </c>
      <c r="N11" s="36" t="s">
        <v>28</v>
      </c>
      <c r="O11" s="92"/>
    </row>
    <row r="12" spans="1:15" ht="22" customHeight="1" x14ac:dyDescent="0.2">
      <c r="A12" s="38" t="s">
        <v>20</v>
      </c>
      <c r="B12" s="39"/>
      <c r="C12" s="40"/>
      <c r="D12" s="39"/>
      <c r="E12" s="39"/>
      <c r="F12" s="41"/>
      <c r="G12" s="39"/>
      <c r="H12" s="42"/>
      <c r="I12" s="42"/>
      <c r="J12" s="40"/>
      <c r="K12" s="40"/>
      <c r="L12" s="40"/>
      <c r="M12" s="40"/>
      <c r="N12" s="39"/>
      <c r="O12" s="39"/>
    </row>
    <row r="13" spans="1:15" x14ac:dyDescent="0.2">
      <c r="A13" s="43"/>
      <c r="B13" s="43"/>
      <c r="C13" s="44"/>
      <c r="D13" s="43"/>
      <c r="E13" s="43"/>
      <c r="F13" s="45"/>
      <c r="G13" s="43"/>
      <c r="H13" s="46"/>
      <c r="I13" s="46"/>
      <c r="J13" s="44"/>
      <c r="K13" s="44"/>
      <c r="L13" s="44"/>
      <c r="M13" s="44"/>
      <c r="N13" s="43"/>
      <c r="O13" s="43"/>
    </row>
  </sheetData>
  <autoFilter ref="A7:O11" xr:uid="{00000000-0009-0000-0000-000000000000}"/>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5"/>
  <conditionalFormatting sqref="A9:A11">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8" scale="39"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FE06414B-E9A9-46ED-85B6-6882026ED1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3.xml><?xml version="1.0" encoding="utf-8"?>
<ds:datastoreItem xmlns:ds="http://schemas.openxmlformats.org/officeDocument/2006/customXml" ds:itemID="{EB63E37A-79FD-4E4B-A587-25D9A5AD49B1}">
  <ds:schemaRefs>
    <ds:schemaRef ds:uri="http://purl.org/dc/elements/1.1/"/>
    <ds:schemaRef ds:uri="http://schemas.microsoft.com/office/infopath/2007/PartnerControls"/>
    <ds:schemaRef ds:uri="http://purl.org/dc/dcmitype/"/>
    <ds:schemaRef ds:uri="5a941860-7cba-47d8-8c76-92fcbe358807"/>
    <ds:schemaRef ds:uri="847926f1-1f4d-401e-9b26-3e5c2a772002"/>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2025-08-14T04:37:49Z</cp:lastPrinted>
  <dcterms:created xsi:type="dcterms:W3CDTF">2012-11-14T23:56:55Z</dcterms:created>
  <dcterms:modified xsi:type="dcterms:W3CDTF">2025-08-26T00:58:01Z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