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5(R7)年度 予算執行情報公表/第１四半期/６月/03 HP掲載セット版/"/>
    </mc:Choice>
  </mc:AlternateContent>
  <xr:revisionPtr revIDLastSave="1379" documentId="14_{CFE47198-78A2-431D-8F60-508B32B5E121}" xr6:coauthVersionLast="47" xr6:coauthVersionMax="47" xr10:uidLastSave="{FB0AB542-2015-4CE0-A477-BDB42C1C4943}"/>
  <bookViews>
    <workbookView xWindow="-28920" yWindow="-8595" windowWidth="29040" windowHeight="1584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'委託費（随意契約）'!$A$7:$O$10</definedName>
    <definedName name="_xlnm.Print_Area" localSheetId="0">'委託費（随意契約）'!$A$1:$P$15</definedName>
    <definedName name="_xlnm.Print_Titles" localSheetId="0">'委託費（随意契約）'!$1:$7</definedName>
    <definedName name="Z_140F382B_0DB9_447B_8DFF_5096F9796907_.wvu.FilterData" localSheetId="0" hidden="1">'委託費（随意契約）'!$A$7:$O$8</definedName>
    <definedName name="Z_62B2EEF8_EE3A_4AA6_99E5_917C1793F78A_.wvu.FilterData" localSheetId="0" hidden="1">'委託費（随意契約）'!$A$7:$O$8</definedName>
    <definedName name="Z_C4649BA3_FD24_4733_854E_17F5C8C3D8FB_.wvu.FilterData" localSheetId="0" hidden="1">'委託費（随意契約）'!$A$7:$O$8</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J8" i="1" l="1"/>
</calcChain>
</file>

<file path=xl/sharedStrings.xml><?xml version="1.0" encoding="utf-8"?>
<sst xmlns="http://schemas.openxmlformats.org/spreadsheetml/2006/main" count="40" uniqueCount="32">
  <si>
    <t>様式２－４</t>
    <rPh sb="0" eb="2">
      <t>ヨウシキ</t>
    </rPh>
    <phoneticPr fontId="4"/>
  </si>
  <si>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</si>
  <si>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【原子力規制委員会】</t>
    <rPh sb="1" eb="4">
      <t>ゲンシリョク</t>
    </rPh>
    <rPh sb="4" eb="6">
      <t>キセイ</t>
    </rPh>
    <rPh sb="6" eb="9">
      <t>イインカイ</t>
    </rPh>
    <phoneticPr fontId="4"/>
  </si>
  <si>
    <t>（委託費：随意契約）</t>
    <rPh sb="1" eb="3">
      <t>イタク</t>
    </rPh>
    <rPh sb="3" eb="4">
      <t>ヒ</t>
    </rPh>
    <rPh sb="5" eb="7">
      <t>ズイイ</t>
    </rPh>
    <rPh sb="7" eb="9">
      <t>ケイヤク</t>
    </rPh>
    <phoneticPr fontId="4"/>
  </si>
  <si>
    <t>委託事業名</t>
    <rPh sb="0" eb="2">
      <t>イタク</t>
    </rPh>
    <rPh sb="2" eb="4">
      <t>ジギョウ</t>
    </rPh>
    <rPh sb="4" eb="5">
      <t>メイ</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</si>
  <si>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</si>
  <si>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契約を締結した日</t>
    <rPh sb="0" eb="2">
      <t>ケイヤク</t>
    </rPh>
    <rPh sb="3" eb="5">
      <t>テイケツ</t>
    </rPh>
    <rPh sb="7" eb="8">
      <t>ヒ</t>
    </rPh>
    <phoneticPr fontId="2"/>
  </si>
  <si>
    <t>契約の相手方の
商号又は名称</t>
    <rPh sb="0" eb="2">
      <t>ケイヤク</t>
    </rPh>
    <rPh sb="3" eb="6">
      <t>アイテガタ</t>
    </rPh>
    <rPh sb="8" eb="10">
      <t>ショウゴウ</t>
    </rPh>
    <rPh sb="10" eb="11">
      <t>マタ</t>
    </rPh>
    <rPh sb="12" eb="14">
      <t>メイショウ</t>
    </rPh>
    <phoneticPr fontId="2"/>
  </si>
  <si>
    <t>契約の相手方の
住所</t>
    <rPh sb="8" eb="10">
      <t>ジュウショ</t>
    </rPh>
    <phoneticPr fontId="4"/>
  </si>
  <si>
    <t>法人番号</t>
    <rPh sb="0" eb="2">
      <t>ホウジン</t>
    </rPh>
    <rPh sb="2" eb="4">
      <t>バンゴウ</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</si>
  <si>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</si>
  <si>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</si>
  <si>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</si>
  <si>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</si>
  <si>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再就職者の
役員の数
(人）</t>
    <rPh sb="0" eb="4">
      <t>サイシュウショクシャ</t>
    </rPh>
    <rPh sb="6" eb="8">
      <t>ヤクイン</t>
    </rPh>
    <rPh sb="9" eb="10">
      <t>カズ</t>
    </rPh>
    <rPh sb="12" eb="13">
      <t>ニン</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</si>
  <si>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</si>
  <si>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</si>
  <si>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</si>
  <si>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</si>
  <si>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rPh sb="6" eb="7">
      <t>スウ</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</si>
  <si>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</si>
  <si>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t>
    <phoneticPr fontId="2"/>
  </si>
  <si>
    <t>令和７年度　第１四半期（令和７年６月）</t>
    <rPh sb="0" eb="2">
      <t>レイワ</t>
    </rPh>
    <rPh sb="3" eb="5">
      <t>ネンド</t>
    </rPh>
    <rPh sb="6" eb="7">
      <t>ダイ</t>
    </rPh>
    <rPh sb="8" eb="11">
      <t>シハンキ</t>
    </rPh>
    <rPh sb="12" eb="14">
      <t>レイワ</t>
    </rPh>
    <rPh sb="15" eb="16">
      <t>ネン</t>
    </rPh>
    <rPh sb="17" eb="18">
      <t>ガツ</t>
    </rPh>
    <phoneticPr fontId="4"/>
  </si>
  <si>
    <t>令和７年度原子力施設等防災対策等委託費（高速炉シビアアクシデント時のセシウムエアロゾル挙動に関する試験）事業</t>
    <phoneticPr fontId="4"/>
  </si>
  <si>
    <t>令和７年度軽水炉等改良技術確証試験等委託費（大型混合酸化物燃料加工施設保障措置機器性能確認試験（搬送容器測定架台の設計等））事業</t>
    <phoneticPr fontId="4"/>
  </si>
  <si>
    <t>学校法人五島育英会
東京都市大学</t>
    <phoneticPr fontId="4"/>
  </si>
  <si>
    <t>日本原燃
株式会社</t>
    <phoneticPr fontId="4"/>
  </si>
  <si>
    <t>支出負担行為担当官
原子力規制委員会原子力規制庁
長官官房参事官　小林　雅彦
東京都港区六本木１－９－９</t>
    <phoneticPr fontId="4"/>
  </si>
  <si>
    <t>　本事業は平成２９年度～令和６年度の原子力施設等防災対策等委託費（高速炉シビアアクシデ ント時のセシウムエアロゾル挙動に関する試験）事業にて学校法人五島育英会東京都市大学 （以下「東京都市大学」という。）で行った理論的検討等を踏まえて、試験を実施するものであるが、当該試験にはこれまでの委託事業において得てきているノウハウを利用することが不可欠となっており、知的財産権は委託契約書で定めているバイドールの約定によって東京都市大学に帰属していることから、同者との随意契約が必須となっている。
　以上のことから、会計法第２９条の３第４項の規定に基づき契約の性質又は目的が競争を許さない場合として、本委託業務の契約相手方として東京都市大学との随意契約を締結するものである。</t>
    <phoneticPr fontId="4"/>
  </si>
  <si>
    <t>　本事業は、J-MOXに設置されるAMGBの架台及び査察機器の輸送、搬入、据付及び電設部品調達に係る作業であるが、そもそも、保障措置機器に係る情報は保障措置関係者間に限定開示された管理が行われており、関係者以外の第三者に業務を委託することは不可能であるため、情報管理の面において業務遂行できるのは上記関係者であるJNFLのみである。
　また、工程管理においても、J-MOXを構成する設備、機器及び付属するケーブル、配管、点検用架台、防消火設備等狭隘な作業環境で他の工事と工程を調整しつつ、必要な情報を収集、整理し、大型の測定機器である AMGBとその架台の設置・保守のスペースを確保し調整、確保等できるのはJNFL以外にない。
　以上のことから、会計法第２９条の３第４項の規定に基づき契約の性質又は目的が競争を許さない場合として、 JNFL との随意契約を締結するものである。</t>
    <rPh sb="2" eb="4">
      <t>ジギョウ</t>
    </rPh>
    <rPh sb="373" eb="375">
      <t>ズイイ</t>
    </rPh>
    <rPh sb="378" eb="380">
      <t>テイケツ</t>
    </rPh>
    <phoneticPr fontId="4"/>
  </si>
  <si>
    <t>東京都世田谷区玉堤一丁目２８番１号</t>
    <rPh sb="9" eb="10">
      <t>イチ</t>
    </rPh>
    <phoneticPr fontId="4"/>
  </si>
  <si>
    <t>青森県上北郡六ヶ所村大字尾駮字沖付４番地１０８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</si>
</sst>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5">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5" applyNumberFormat="0" applyAlignment="0" applyProtection="0">
      <alignment vertical="center"/>
    </xf>
    <xf numFmtId="0" fontId="10" fillId="27" borderId="0" applyNumberFormat="0" applyBorder="0" applyAlignment="0" applyProtection="0">
      <alignment vertical="center"/>
    </xf>
    <xf numFmtId="9" fontId="3" fillId="0" borderId="0" applyFont="0" applyFill="0" applyBorder="0" applyAlignment="0" applyProtection="0"/>
    <xf numFmtId="0" fontId="6" fillId="28" borderId="6" applyNumberFormat="0" applyFont="0" applyAlignment="0" applyProtection="0">
      <alignment vertical="center"/>
    </xf>
    <xf numFmtId="0" fontId="11" fillId="0" borderId="7" applyNumberFormat="0" applyFill="0" applyAlignment="0" applyProtection="0">
      <alignment vertical="center"/>
    </xf>
    <xf numFmtId="0" fontId="12" fillId="29" borderId="0" applyNumberFormat="0" applyBorder="0" applyAlignment="0" applyProtection="0">
      <alignment vertical="center"/>
    </xf>
    <xf numFmtId="0" fontId="13" fillId="30" borderId="8" applyNumberFormat="0" applyAlignment="0" applyProtection="0">
      <alignment vertical="center"/>
    </xf>
    <xf numFmtId="0" fontId="14" fillId="0" borderId="0" applyNumberForma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30" borderId="13" applyNumberFormat="0" applyAlignment="0" applyProtection="0">
      <alignment vertical="center"/>
    </xf>
    <xf numFmtId="0" fontId="20" fillId="0" borderId="0" applyNumberFormat="0" applyFill="0" applyBorder="0" applyAlignment="0" applyProtection="0">
      <alignment vertical="center"/>
    </xf>
    <xf numFmtId="0" fontId="21" fillId="31" borderId="8" applyNumberFormat="0" applyAlignment="0" applyProtection="0">
      <alignment vertical="center"/>
    </xf>
    <xf numFmtId="0" fontId="3" fillId="0" borderId="0">
      <alignment vertical="center"/>
    </xf>
    <xf numFmtId="0" fontId="6" fillId="0" borderId="0"/>
    <xf numFmtId="0" fontId="3" fillId="0" borderId="0"/>
    <xf numFmtId="0" fontId="22" fillId="32" borderId="0" applyNumberFormat="0" applyBorder="0" applyAlignment="0" applyProtection="0">
      <alignment vertical="center"/>
    </xf>
    <xf numFmtId="9"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70">
    <xf numFmtId="0" fontId="0" fillId="0" borderId="0" xfId="0">
      <alignment vertical="center"/>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right" vertical="center"/>
    </xf>
    <xf numFmtId="0" fontId="24" fillId="0" borderId="0" xfId="0" applyFont="1" applyAlignment="1">
      <alignment horizontal="center" vertical="center"/>
    </xf>
    <xf numFmtId="0" fontId="26" fillId="0" borderId="0" xfId="46" applyFont="1" applyAlignment="1">
      <alignment horizontal="left" vertical="center" wrapText="1"/>
    </xf>
    <xf numFmtId="49" fontId="25" fillId="0" borderId="0" xfId="46" applyNumberFormat="1" applyFont="1" applyAlignment="1">
      <alignment horizontal="center" vertical="center" wrapText="1"/>
    </xf>
    <xf numFmtId="0" fontId="25" fillId="0" borderId="0" xfId="46" applyFont="1" applyAlignment="1">
      <alignment vertical="center" wrapText="1"/>
    </xf>
    <xf numFmtId="0" fontId="25" fillId="0" borderId="0" xfId="46" applyFont="1" applyAlignment="1">
      <alignment horizontal="right" vertical="center" wrapText="1"/>
    </xf>
    <xf numFmtId="0" fontId="25" fillId="0" borderId="0" xfId="0" applyFont="1" applyAlignment="1">
      <alignment vertical="center" wrapText="1"/>
    </xf>
    <xf numFmtId="0" fontId="25" fillId="0" borderId="0" xfId="0" applyFont="1">
      <alignment vertical="center"/>
    </xf>
    <xf numFmtId="0" fontId="26" fillId="0" borderId="0" xfId="0" applyFont="1" applyAlignment="1">
      <alignment horizontal="left" vertical="center"/>
    </xf>
    <xf numFmtId="0" fontId="25" fillId="0" borderId="0" xfId="0" applyFont="1" applyAlignment="1">
      <alignment horizontal="center" vertical="center" wrapText="1"/>
    </xf>
    <xf numFmtId="49" fontId="25" fillId="0" borderId="0" xfId="0" applyNumberFormat="1" applyFont="1" applyAlignment="1">
      <alignment horizontal="center" vertical="center" wrapText="1"/>
    </xf>
    <xf numFmtId="0" fontId="25" fillId="0" borderId="0" xfId="0" applyFont="1" applyAlignment="1">
      <alignment horizontal="right" vertical="center" wrapText="1"/>
    </xf>
    <xf numFmtId="0" fontId="26" fillId="0" borderId="1" xfId="0" applyFont="1" applyBorder="1" applyAlignment="1">
      <alignment horizontal="left" vertical="center"/>
    </xf>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right" vertical="center" wrapText="1"/>
    </xf>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15" xfId="0" applyFont="1" applyBorder="1" applyAlignment="1">
      <alignment horizontal="left" vertical="center" wrapText="1"/>
    </xf>
    <xf numFmtId="58" fontId="25" fillId="0" borderId="15" xfId="46" applyNumberFormat="1" applyFont="1" applyBorder="1" applyAlignment="1">
      <alignment horizontal="center" vertical="center" wrapText="1"/>
    </xf>
    <xf numFmtId="38" fontId="25" fillId="0" borderId="15" xfId="34" applyFont="1" applyBorder="1" applyAlignment="1">
      <alignment vertical="center" wrapText="1"/>
    </xf>
    <xf numFmtId="0" fontId="25" fillId="33" borderId="14" xfId="0" applyFont="1" applyFill="1" applyBorder="1" applyAlignment="1">
      <alignment horizontal="left" vertical="center" wrapText="1"/>
    </xf>
    <xf numFmtId="0" fontId="25" fillId="33" borderId="22" xfId="0" applyFont="1" applyFill="1" applyBorder="1" applyAlignment="1">
      <alignment horizontal="left" vertical="center" wrapText="1"/>
    </xf>
    <xf numFmtId="0" fontId="25" fillId="0" borderId="23" xfId="0" applyFont="1" applyBorder="1" applyAlignment="1">
      <alignment horizontal="left" vertical="center" wrapText="1"/>
    </xf>
    <xf numFmtId="58" fontId="25" fillId="0" borderId="23" xfId="46" applyNumberFormat="1" applyFont="1" applyBorder="1" applyAlignment="1">
      <alignment horizontal="center" vertical="center" wrapText="1"/>
    </xf>
    <xf numFmtId="38" fontId="25" fillId="0" borderId="23" xfId="34" applyFont="1" applyBorder="1" applyAlignment="1">
      <alignment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0" xfId="46" applyFont="1" applyAlignment="1">
      <alignment horizontal="center" vertical="center" wrapText="1"/>
    </xf>
    <xf numFmtId="0" fontId="25" fillId="0" borderId="16"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3" xfId="0" applyFont="1" applyFill="1" applyBorder="1" applyAlignment="1">
      <alignment horizontal="left" vertical="center" wrapText="1"/>
    </xf>
    <xf numFmtId="0" fontId="25" fillId="0" borderId="0" xfId="0" applyFont="1" applyBorder="1">
      <alignment vertical="center"/>
    </xf>
    <xf numFmtId="0" fontId="25" fillId="0" borderId="0" xfId="0" applyFont="1" applyBorder="1" applyAlignment="1">
      <alignment horizontal="center" vertical="center"/>
    </xf>
    <xf numFmtId="49" fontId="25" fillId="0" borderId="0" xfId="0" applyNumberFormat="1" applyFont="1" applyBorder="1" applyAlignment="1">
      <alignment horizontal="center" vertical="center"/>
    </xf>
    <xf numFmtId="0" fontId="25" fillId="0" borderId="0" xfId="0" applyFont="1" applyBorder="1" applyAlignment="1">
      <alignment horizontal="right" vertical="center"/>
    </xf>
    <xf numFmtId="176" fontId="25" fillId="0" borderId="15" xfId="0" applyNumberFormat="1" applyFont="1" applyBorder="1" applyAlignment="1">
      <alignment horizontal="center" vertical="center" wrapText="1"/>
    </xf>
    <xf numFmtId="176" fontId="25" fillId="0" borderId="23" xfId="0" applyNumberFormat="1" applyFont="1" applyBorder="1" applyAlignment="1">
      <alignment horizontal="center" vertical="center" wrapText="1"/>
    </xf>
    <xf numFmtId="38" fontId="25" fillId="33" borderId="15" xfId="34" applyFont="1" applyFill="1" applyBorder="1" applyAlignment="1">
      <alignment vertical="center" wrapText="1"/>
    </xf>
    <xf numFmtId="38" fontId="25" fillId="33" borderId="23" xfId="34" applyFont="1" applyFill="1" applyBorder="1" applyAlignment="1">
      <alignment vertical="center" wrapText="1"/>
    </xf>
    <xf numFmtId="10" fontId="25" fillId="33" borderId="15" xfId="48" applyNumberFormat="1" applyFont="1" applyFill="1" applyBorder="1" applyAlignment="1">
      <alignment horizontal="center" vertical="center"/>
    </xf>
    <xf numFmtId="10" fontId="25" fillId="33" borderId="23" xfId="48" applyNumberFormat="1" applyFont="1" applyFill="1" applyBorder="1" applyAlignment="1">
      <alignment horizontal="center" vertical="center"/>
    </xf>
    <xf numFmtId="0" fontId="25" fillId="0" borderId="0" xfId="46" applyFont="1" applyAlignment="1">
      <alignment horizontal="center" vertical="center" wrapText="1"/>
    </xf>
    <xf numFmtId="0" fontId="25" fillId="0" borderId="16"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5" xfId="46" applyFont="1" applyBorder="1" applyAlignment="1">
      <alignment horizontal="center" vertical="center" wrapText="1"/>
    </xf>
    <xf numFmtId="0" fontId="25" fillId="0" borderId="19" xfId="46" applyFont="1" applyBorder="1" applyAlignment="1">
      <alignment horizontal="center" vertical="center" wrapText="1"/>
    </xf>
    <xf numFmtId="38" fontId="25" fillId="33" borderId="15" xfId="34" applyFont="1" applyFill="1" applyBorder="1" applyAlignment="1">
      <alignment horizontal="center" vertical="center" wrapText="1"/>
    </xf>
    <xf numFmtId="38" fontId="25" fillId="33" borderId="19" xfId="34" applyFont="1" applyFill="1" applyBorder="1" applyAlignment="1">
      <alignment horizontal="center" vertical="center" wrapText="1"/>
    </xf>
    <xf numFmtId="0" fontId="25" fillId="33" borderId="15" xfId="46" applyFont="1" applyFill="1" applyBorder="1" applyAlignment="1">
      <alignment horizontal="center" vertical="center" wrapText="1"/>
    </xf>
    <xf numFmtId="0" fontId="25" fillId="33" borderId="19" xfId="46"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49" fontId="25" fillId="0" borderId="17"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0" fontId="25" fillId="0" borderId="15" xfId="0" applyFont="1" applyFill="1" applyBorder="1" applyAlignment="1">
      <alignment horizontal="center" vertical="center" wrapText="1"/>
    </xf>
    <xf numFmtId="0" fontId="25" fillId="0" borderId="19" xfId="0"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5" xfId="49" xr:uid="{12D62261-1BB3-45D6-9877-B9CE83F1C887}"/>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
  <sheetViews>
    <sheetView tabSelected="1" view="pageBreakPreview" zoomScale="55" zoomScaleNormal="100" zoomScaleSheetLayoutView="55" workbookViewId="0">
      <pane xSplit="1" ySplit="7" topLeftCell="B8" activePane="bottomRight" state="frozen"/>
      <selection pane="topRight" activeCell="G1" sqref="G1"/>
      <selection pane="bottomLeft" activeCell="A8" sqref="A8"/>
      <selection pane="bottomRight" activeCell="E10" sqref="E10"/>
    </sheetView>
  </sheetViews>
  <sheetFormatPr defaultColWidth="9" defaultRowHeight="12" x14ac:dyDescent="0.2"/>
  <cols>
    <col min="1" max="1" width="50.6328125" style="1" customWidth="1"/>
    <col min="2" max="2" width="40.6328125" style="1" customWidth="1"/>
    <col min="3" max="3" width="25.6328125" style="2" customWidth="1"/>
    <col min="4" max="4" width="27.6328125" style="1" customWidth="1"/>
    <col min="5" max="5" width="30.6328125" style="1" customWidth="1"/>
    <col min="6" max="6" width="23.54296875" style="3" customWidth="1"/>
    <col min="7" max="7" width="116.54296875" style="1" customWidth="1"/>
    <col min="8" max="9" width="20.6328125" style="4" customWidth="1"/>
    <col min="10" max="10" width="20.6328125" style="2" customWidth="1"/>
    <col min="11" max="11" width="15.81640625" style="2" customWidth="1"/>
    <col min="12" max="13" width="21.6328125" style="2" customWidth="1"/>
    <col min="14" max="14" width="21.6328125" style="1" customWidth="1"/>
    <col min="15" max="15" width="15.6328125" style="1" customWidth="1"/>
    <col min="16" max="16384" width="9" style="1"/>
  </cols>
  <sheetData>
    <row r="1" spans="1:15" ht="16.5" x14ac:dyDescent="0.2">
      <c r="A1" s="11"/>
      <c r="B1" s="11"/>
      <c r="C1" s="21"/>
      <c r="D1" s="11"/>
      <c r="E1" s="11"/>
      <c r="F1" s="22"/>
      <c r="G1" s="11"/>
      <c r="H1" s="15"/>
      <c r="I1" s="15"/>
      <c r="J1" s="21"/>
      <c r="K1" s="21"/>
      <c r="L1" s="21"/>
      <c r="M1" s="21"/>
      <c r="N1" s="11"/>
      <c r="O1" s="15" t="s">
        <v>0</v>
      </c>
    </row>
    <row r="2" spans="1:15" ht="80" customHeight="1" x14ac:dyDescent="0.2">
      <c r="A2" s="48" t="s">
        <v>1</v>
      </c>
      <c r="B2" s="48"/>
      <c r="C2" s="48"/>
      <c r="D2" s="48"/>
      <c r="E2" s="48"/>
      <c r="F2" s="48"/>
      <c r="G2" s="48"/>
      <c r="H2" s="48"/>
      <c r="I2" s="48"/>
      <c r="J2" s="48"/>
      <c r="K2" s="48"/>
      <c r="L2" s="48"/>
      <c r="M2" s="48"/>
      <c r="N2" s="48"/>
      <c r="O2" s="48"/>
    </row>
    <row r="3" spans="1:15" s="11" customFormat="1" ht="20.149999999999999" customHeight="1" x14ac:dyDescent="0.2">
      <c r="A3" s="6" t="s">
        <v>2</v>
      </c>
      <c r="B3" s="33"/>
      <c r="C3" s="33"/>
      <c r="D3" s="33"/>
      <c r="E3" s="33"/>
      <c r="F3" s="7"/>
      <c r="G3" s="8"/>
      <c r="H3" s="9"/>
      <c r="I3" s="9"/>
      <c r="J3" s="33"/>
      <c r="K3" s="33"/>
      <c r="L3" s="33"/>
      <c r="M3" s="33"/>
      <c r="N3" s="33"/>
      <c r="O3" s="10"/>
    </row>
    <row r="4" spans="1:15" s="11" customFormat="1" ht="20.149999999999999" customHeight="1" x14ac:dyDescent="0.2">
      <c r="A4" s="12" t="s">
        <v>22</v>
      </c>
      <c r="B4" s="13"/>
      <c r="C4" s="13"/>
      <c r="D4" s="13"/>
      <c r="E4" s="13"/>
      <c r="F4" s="14"/>
      <c r="G4" s="10"/>
      <c r="H4" s="15"/>
      <c r="I4" s="15"/>
      <c r="J4" s="13"/>
      <c r="K4" s="13"/>
      <c r="L4" s="13"/>
      <c r="M4" s="13"/>
      <c r="N4" s="13"/>
      <c r="O4" s="10"/>
    </row>
    <row r="5" spans="1:15" s="11" customFormat="1" ht="20.149999999999999" customHeight="1" thickBot="1" x14ac:dyDescent="0.25">
      <c r="A5" s="16" t="s">
        <v>3</v>
      </c>
      <c r="B5" s="17"/>
      <c r="C5" s="17"/>
      <c r="D5" s="17"/>
      <c r="E5" s="17"/>
      <c r="F5" s="18"/>
      <c r="G5" s="19"/>
      <c r="H5" s="20"/>
      <c r="I5" s="20"/>
      <c r="J5" s="17"/>
      <c r="K5" s="17"/>
      <c r="L5" s="17"/>
      <c r="M5" s="17"/>
      <c r="N5" s="17"/>
      <c r="O5" s="19"/>
    </row>
    <row r="6" spans="1:15" s="5" customFormat="1" ht="30" customHeight="1" x14ac:dyDescent="0.2">
      <c r="A6" s="51" t="s">
        <v>4</v>
      </c>
      <c r="B6" s="53" t="s">
        <v>5</v>
      </c>
      <c r="C6" s="55" t="s">
        <v>6</v>
      </c>
      <c r="D6" s="53" t="s">
        <v>7</v>
      </c>
      <c r="E6" s="64" t="s">
        <v>8</v>
      </c>
      <c r="F6" s="66" t="s">
        <v>9</v>
      </c>
      <c r="G6" s="68" t="s">
        <v>10</v>
      </c>
      <c r="H6" s="57" t="s">
        <v>11</v>
      </c>
      <c r="I6" s="55" t="s">
        <v>12</v>
      </c>
      <c r="J6" s="59" t="s">
        <v>13</v>
      </c>
      <c r="K6" s="53" t="s">
        <v>14</v>
      </c>
      <c r="L6" s="61" t="s">
        <v>15</v>
      </c>
      <c r="M6" s="62"/>
      <c r="N6" s="63"/>
      <c r="O6" s="49" t="s">
        <v>16</v>
      </c>
    </row>
    <row r="7" spans="1:15" s="5" customFormat="1" ht="33.5" thickBot="1" x14ac:dyDescent="0.25">
      <c r="A7" s="52"/>
      <c r="B7" s="54"/>
      <c r="C7" s="56"/>
      <c r="D7" s="54"/>
      <c r="E7" s="65"/>
      <c r="F7" s="67"/>
      <c r="G7" s="69"/>
      <c r="H7" s="58"/>
      <c r="I7" s="56"/>
      <c r="J7" s="60"/>
      <c r="K7" s="54"/>
      <c r="L7" s="36" t="s">
        <v>17</v>
      </c>
      <c r="M7" s="36" t="s">
        <v>18</v>
      </c>
      <c r="N7" s="36" t="s">
        <v>19</v>
      </c>
      <c r="O7" s="50"/>
    </row>
    <row r="8" spans="1:15" s="5" customFormat="1" ht="142.5" customHeight="1" x14ac:dyDescent="0.2">
      <c r="A8" s="26" t="s">
        <v>23</v>
      </c>
      <c r="B8" s="23" t="s">
        <v>27</v>
      </c>
      <c r="C8" s="24">
        <v>45814</v>
      </c>
      <c r="D8" s="23" t="s">
        <v>25</v>
      </c>
      <c r="E8" s="23" t="s">
        <v>30</v>
      </c>
      <c r="F8" s="42">
        <v>7011005000358</v>
      </c>
      <c r="G8" s="23" t="s">
        <v>28</v>
      </c>
      <c r="H8" s="44">
        <v>5279303</v>
      </c>
      <c r="I8" s="25">
        <v>5279303</v>
      </c>
      <c r="J8" s="46">
        <f t="shared" ref="J8:J9" si="0">I8/H8</f>
        <v>1</v>
      </c>
      <c r="K8" s="35" t="s">
        <v>21</v>
      </c>
      <c r="L8" s="35" t="s">
        <v>21</v>
      </c>
      <c r="M8" s="35" t="s">
        <v>21</v>
      </c>
      <c r="N8" s="35" t="s">
        <v>21</v>
      </c>
      <c r="O8" s="34"/>
    </row>
    <row r="9" spans="1:15" s="5" customFormat="1" ht="155" customHeight="1" thickBot="1" x14ac:dyDescent="0.25">
      <c r="A9" s="27" t="s">
        <v>24</v>
      </c>
      <c r="B9" s="28" t="s">
        <v>27</v>
      </c>
      <c r="C9" s="29">
        <v>45824</v>
      </c>
      <c r="D9" s="28" t="s">
        <v>26</v>
      </c>
      <c r="E9" s="28" t="s">
        <v>31</v>
      </c>
      <c r="F9" s="43">
        <v>4420001011339</v>
      </c>
      <c r="G9" s="37" t="s">
        <v>29</v>
      </c>
      <c r="H9" s="45">
        <v>192032500</v>
      </c>
      <c r="I9" s="30">
        <v>192032500</v>
      </c>
      <c r="J9" s="47">
        <f t="shared" si="0"/>
        <v>1</v>
      </c>
      <c r="K9" s="31" t="s">
        <v>21</v>
      </c>
      <c r="L9" s="31" t="s">
        <v>21</v>
      </c>
      <c r="M9" s="31" t="s">
        <v>21</v>
      </c>
      <c r="N9" s="31" t="s">
        <v>21</v>
      </c>
      <c r="O9" s="32"/>
    </row>
    <row r="10" spans="1:15" ht="16.5" x14ac:dyDescent="0.2">
      <c r="A10" s="38" t="s">
        <v>20</v>
      </c>
      <c r="B10" s="38"/>
      <c r="C10" s="39"/>
      <c r="D10" s="38"/>
      <c r="E10" s="38"/>
      <c r="F10" s="40"/>
      <c r="G10" s="38"/>
      <c r="H10" s="41"/>
      <c r="I10" s="41"/>
      <c r="J10" s="39"/>
      <c r="K10" s="39"/>
      <c r="L10" s="39"/>
      <c r="M10" s="39"/>
      <c r="N10" s="38"/>
      <c r="O10" s="38"/>
    </row>
  </sheetData>
  <autoFilter ref="A7:O8" xr:uid="{00000000-0009-0000-0000-000000000000}"/>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4"/>
  <pageMargins left="0.70866141732283472" right="0.70866141732283472" top="0.74803149606299213" bottom="0.74803149606299213" header="0.31496062992125984" footer="0.31496062992125984"/>
  <pageSetup paperSize="8" scale="39"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9" ma:contentTypeDescription="新しいドキュメントを作成します。" ma:contentTypeScope="" ma:versionID="b9ec735f1ca3ee64a70cebcc717c4e2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db52b133f81108c9ff655840f96e9e7"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3E37A-79FD-4E4B-A587-25D9A5AD49B1}">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847926f1-1f4d-401e-9b26-3e5c2a772002"/>
    <ds:schemaRef ds:uri="5a941860-7cba-47d8-8c76-92fcbe358807"/>
    <ds:schemaRef ds:uri="http://schemas.microsoft.com/office/2006/metadata/properties"/>
  </ds:schemaRefs>
</ds:datastoreItem>
</file>

<file path=customXml/itemProps2.xml><?xml version="1.0" encoding="utf-8"?>
<ds:datastoreItem xmlns:ds="http://schemas.openxmlformats.org/officeDocument/2006/customXml" ds:itemID="{B92507DD-5C85-43E5-A771-6387FAD77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2025-07-02T07:33:00Z</cp:lastPrinted>
  <dcterms:created xsi:type="dcterms:W3CDTF">2012-11-14T23:56:55Z</dcterms:created>
  <dcterms:modified xsi:type="dcterms:W3CDTF">2025-07-17T04:26:53Z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95700600</vt:r8>
  </property>
  <property fmtid="{D5CDD505-2E9C-101B-9397-08002B2CF9AE}" pid="4" name="MediaServiceImageTags">
    <vt:lpwstr/>
  </property>
</Properties>
</file>