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４月/2.セット/"/>
    </mc:Choice>
  </mc:AlternateContent>
  <xr:revisionPtr revIDLastSave="4" documentId="8_{BED7D66D-9D5B-4D86-A2E7-AFB8E592653B}" xr6:coauthVersionLast="47" xr6:coauthVersionMax="47" xr10:uidLastSave="{73996B55-9122-438C-A7DE-DF924B756FB8}"/>
  <bookViews>
    <workbookView xWindow="-110" yWindow="-110" windowWidth="19420" windowHeight="10420" xr2:uid="{00000000-000D-0000-FFFF-FFFF00000000}"/>
  </bookViews>
  <sheets>
    <sheet name="R7FY_4月庁費入札" sheetId="1" r:id="rId1"/>
  </sheets>
  <externalReferences>
    <externalReference r:id="rId2"/>
    <externalReference r:id="rId3"/>
  </externalReferences>
  <definedNames>
    <definedName name="_xlnm._FilterDatabase" localSheetId="0" hidden="1">'R7FY_4月庁費入札'!$A$6:$N$45</definedName>
    <definedName name="_xlnm.Print_Area" localSheetId="0">'R7FY_4月庁費入札'!$A$1:$N$45</definedName>
    <definedName name="_xlnm.Print_Titles" localSheetId="0">'R7FY_4月庁費入札'!$1:$7</definedName>
    <definedName name="Z_ED7E9622_4360_4412_8A36_B158DA4A696C_.wvu.FilterData" localSheetId="0" hidden="1">'R7FY_4月庁費入札'!$A$7:$N$7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alcChain>
</file>

<file path=xl/sharedStrings.xml><?xml version="1.0" encoding="utf-8"?>
<sst xmlns="http://schemas.openxmlformats.org/spreadsheetml/2006/main" count="379" uniqueCount="177">
  <si>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</si>
  <si>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</si>
  <si>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</si>
  <si>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</si>
  <si>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</si>
  <si>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</si>
  <si>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</si>
  <si>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</si>
  <si>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</si>
  <si>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</si>
  <si>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</si>
  <si>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</si>
  <si>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</si>
  <si>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</si>
  <si>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</si>
  <si>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</si>
  <si>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</si>
  <si>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</si>
  <si>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</si>
  <si>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</si>
  <si>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t>
  </si>
  <si>
    <t>令和７年度４月分</t>
    <rPh sb="0" eb="2">
      <t>レイワ</t>
    </rPh>
    <rPh sb="3" eb="5">
      <t>ネンド</t>
    </rPh>
    <rPh sb="6" eb="7">
      <t>ガツ</t>
    </rPh>
    <rPh sb="7" eb="8">
      <t>ブン</t>
    </rPh>
    <phoneticPr fontId="5"/>
  </si>
  <si>
    <t>令和７年度高速炉炉心損傷事故解析作業のための人材派遣による人材の受入れ</t>
  </si>
  <si>
    <t>令和７年度海外の原子力プラントの電源の信頼性に関する情報収集と整理</t>
  </si>
  <si>
    <t>令和７年度文献複写サービスの利用</t>
  </si>
  <si>
    <t>令和７年度震源近傍における観測記録のはぎとり解析・距離減衰式の構築等に係る調査・解析</t>
  </si>
  <si>
    <t>令和７年度　X線発生システム一式の購入</t>
  </si>
  <si>
    <t>令和７年度鋼コンクリート製の原子炉本体基礎の復元力特性の検討に用いた試験治具の保管</t>
  </si>
  <si>
    <t>令和７年度構造解析コードABAQUSの保守</t>
  </si>
  <si>
    <t>令和７年度構造解析コードAbaqusの調達</t>
  </si>
  <si>
    <t>令和７年度海外での火災試験等に係るデータ整備作業のための人材派遣による人材受入れ</t>
  </si>
  <si>
    <t>令和７年度海外火災試験情報整理</t>
  </si>
  <si>
    <t>令和７年度技術関連文書の翻訳業務</t>
  </si>
  <si>
    <t>令和７年度自動車運行管理業務</t>
  </si>
  <si>
    <t>令和７年度宅配便運送業務請負</t>
  </si>
  <si>
    <t>令和７年度コピー用紙の購入</t>
  </si>
  <si>
    <t>令和７年度定期消耗品の購入</t>
  </si>
  <si>
    <t>令和７年度新聞記事クリッピング及び自動配信サービスの提供</t>
  </si>
  <si>
    <t>令和７年度自動車用揮発油（ガソリン）のスタンド給油に係る単価契約</t>
  </si>
  <si>
    <t>令和7年度から令和11年度原子力規制委員会ホームページ更改に係る構築及び運用・保守業務</t>
  </si>
  <si>
    <t>令和７年度環境省等庁舎移転管理・支援業務</t>
  </si>
  <si>
    <t>令和７年度次世代放射性同位元素等規制法に係る運用管理システムの要件の方向性に関する調査研究業務</t>
  </si>
  <si>
    <t>令和７年度放射線測定及び放射線防護研修の実施</t>
  </si>
  <si>
    <t>令和７年度行政文書の保管等業務</t>
  </si>
  <si>
    <t>令和７年度審査等補助業務</t>
  </si>
  <si>
    <t>令和７年度海外の核燃料サイクル施設の規制情報調査</t>
  </si>
  <si>
    <t>令和７年度海外の原子力施設の規制情報調査</t>
  </si>
  <si>
    <t>令和７年度継続教育訓練中級資格者ワークショップ（一般公衆とのコミュニケーション）</t>
  </si>
  <si>
    <t>令和７年度海外規制関連情報及び特定重要事案の技術情報調査・分析</t>
  </si>
  <si>
    <t>令和７年度茨城県ひたちなか市内の一般乗用旅客自動車利用に関する業務</t>
  </si>
  <si>
    <t>令和７年度放射線業務に従事する職員に関する放射線障害防止管理業務</t>
  </si>
  <si>
    <t>令和７年度原子力規制委員会職員等健康診断実施業務</t>
  </si>
  <si>
    <t>令和７年度緊急時ネットワーク監視センター運営業務</t>
  </si>
  <si>
    <t>令和７年度一斉招集の賃借</t>
  </si>
  <si>
    <t>令和７～１１年度気象情報の構築及び提供業務</t>
  </si>
  <si>
    <t>令和７年度シビアアクシデント時ソースターム評価手法整備のための人材派遣による人材の受入れ</t>
  </si>
  <si>
    <t>令和７年度三港原子力艦モニタリングセンター運営支援業務</t>
  </si>
  <si>
    <t>令和７年度　モニタリングカーの維持管理業務</t>
  </si>
  <si>
    <t>株式会社アライドエンジニアリング</t>
  </si>
  <si>
    <t>東京都江東区豊洲三丁目2番20号</t>
  </si>
  <si>
    <t>9010601040245</t>
  </si>
  <si>
    <t>ニッコーテクノ株式会社</t>
  </si>
  <si>
    <t>東京都千代田区内神田3丁目14番8号</t>
  </si>
  <si>
    <t>4010001025933</t>
  </si>
  <si>
    <t>株式会社ジー・サーチ</t>
  </si>
  <si>
    <t>神奈川県川崎市幸区大宮町1番地5</t>
  </si>
  <si>
    <t>9010401053868</t>
  </si>
  <si>
    <t>株式会社構造計画研究所</t>
  </si>
  <si>
    <t>東京都中野区本町4丁目38番13号</t>
  </si>
  <si>
    <t>7011201001655</t>
  </si>
  <si>
    <t>株式会社コムクラフト</t>
  </si>
  <si>
    <t>東京都杉並区桃井一丁目2番4号</t>
  </si>
  <si>
    <t>2011301002558</t>
  </si>
  <si>
    <t>ＪＦＥテクノリサーチ株式会社</t>
  </si>
  <si>
    <t>東京都千代田区大手町1丁目6番1号</t>
  </si>
  <si>
    <t>4010001090119</t>
  </si>
  <si>
    <t>株式会社ＩＤＡＪ</t>
  </si>
  <si>
    <t>神奈川県横浜市西区みなとみらい2-2-1-1</t>
  </si>
  <si>
    <t>4020001020446</t>
  </si>
  <si>
    <t>株式会社ＣＡＥソリューションズ</t>
  </si>
  <si>
    <t>東京都千代田区飯田橋1-3-2　曙杉館7階</t>
  </si>
  <si>
    <t>4010001132498</t>
  </si>
  <si>
    <t>株式会社ＦＭＩＣ　Ｒ＆Ｄ</t>
  </si>
  <si>
    <t>東京都武蔵野市境南町2丁目7番13－105号</t>
  </si>
  <si>
    <t>3012401037443</t>
  </si>
  <si>
    <t>みずほリサーチ＆テクノロジーズ株式会社</t>
  </si>
  <si>
    <t>東京都千代田区神田錦町二丁目3番地</t>
  </si>
  <si>
    <t>9010001027685</t>
  </si>
  <si>
    <t>株式会社クリムゾンインタラクティブ・ジャパン</t>
  </si>
  <si>
    <t>東京都千代田区外神田2-14-10第2電波ビル4階</t>
  </si>
  <si>
    <t>7010001144648</t>
  </si>
  <si>
    <t>大新東株式会社</t>
  </si>
  <si>
    <t>東京都調布市調布ケ丘３丁目６番地３</t>
  </si>
  <si>
    <t>8012401019180</t>
  </si>
  <si>
    <t>日本郵便株式会社</t>
  </si>
  <si>
    <t>東京都千代田区大手町２丁目３番１号</t>
  </si>
  <si>
    <t>1010001112577</t>
  </si>
  <si>
    <t>株式会社第一文眞堂</t>
  </si>
  <si>
    <t>東京都港区芝大門1-3-16</t>
  </si>
  <si>
    <t>5010401017488</t>
  </si>
  <si>
    <t>日経メディアマーケティング</t>
  </si>
  <si>
    <t>東京都千代田区大手町１丁目３番７号</t>
  </si>
  <si>
    <t>7010001025724</t>
  </si>
  <si>
    <t>隅田商事株式会社</t>
  </si>
  <si>
    <t>東京都渋谷区神宮前４－２６－１８</t>
  </si>
  <si>
    <t>1011001012065</t>
  </si>
  <si>
    <t>株式会社両備システムズ</t>
  </si>
  <si>
    <t>岡山県岡山市南区豊成２丁目７番１６号</t>
  </si>
  <si>
    <t>8260001007077</t>
  </si>
  <si>
    <t>三機工業株式会社</t>
  </si>
  <si>
    <t>東京都中央区明石町８番１号</t>
  </si>
  <si>
    <t>2010001008683</t>
  </si>
  <si>
    <t>ＫＰＭＧコンサルティング株式会社</t>
  </si>
  <si>
    <t>東京都千代田区大手町１丁目９番７号</t>
  </si>
  <si>
    <t>8010001144647</t>
  </si>
  <si>
    <t>公益財団法人　放射線計測協会</t>
  </si>
  <si>
    <t>茨城県那珂郡東海村大字白方字白根２番地の４</t>
  </si>
  <si>
    <t>4050005010671</t>
  </si>
  <si>
    <t>株式会社キーペックス</t>
  </si>
  <si>
    <t>千葉県千葉市中央区中央港２－４－４</t>
  </si>
  <si>
    <t>2040001001603</t>
  </si>
  <si>
    <t>日本レコードマネジメント株式会社</t>
  </si>
  <si>
    <t>東京都千代田区鍛冶町2丁目9番12号</t>
  </si>
  <si>
    <t>3010001033961</t>
  </si>
  <si>
    <t>ＭＨＩ ＮＳエンジニアリング株式会社</t>
  </si>
  <si>
    <t>5140001013370</t>
  </si>
  <si>
    <t>インターナショナルアクセスコーポレーション</t>
  </si>
  <si>
    <t>アメリカ合衆国ワシントン特別区北西区１８番通１０１５番地</t>
  </si>
  <si>
    <t>9700150003087</t>
  </si>
  <si>
    <t>東京都港区東新橋２丁目５番１２号</t>
  </si>
  <si>
    <t>1010401027045</t>
  </si>
  <si>
    <t>茨城県水戸市石川１丁目４００２番３８</t>
  </si>
  <si>
    <t>6050001001929</t>
  </si>
  <si>
    <t>東京都文京区湯島１丁目７番１２号</t>
  </si>
  <si>
    <t>7010001004851</t>
  </si>
  <si>
    <t>医療法人社団進興会</t>
  </si>
  <si>
    <t>2010405006044</t>
  </si>
  <si>
    <t>エヌエスイー株式会社</t>
  </si>
  <si>
    <t>東京都千代田区大手町２－１－１</t>
  </si>
  <si>
    <t>7011001027636</t>
  </si>
  <si>
    <t>インフォコム株式会社</t>
  </si>
  <si>
    <t>東京都渋谷区神宮前２－３４－１７</t>
  </si>
  <si>
    <t xml:space="preserve">3011001057199 </t>
  </si>
  <si>
    <t>一般財団法人日本気象協会</t>
  </si>
  <si>
    <t>東京都豊島区東池袋３－１－１</t>
  </si>
  <si>
    <t xml:space="preserve">4013305001526 </t>
  </si>
  <si>
    <t>株式会社キャリエ・レゾ</t>
  </si>
  <si>
    <t>神奈川県横須賀市米が浜通1丁目7番地2サクマ横須賀ビル304号</t>
  </si>
  <si>
    <t>9021001040223</t>
  </si>
  <si>
    <t>株式会社JTB</t>
  </si>
  <si>
    <t>東京都千代田区霞が関三丁目2番5号</t>
  </si>
  <si>
    <t>8010701011863</t>
  </si>
  <si>
    <t>株式会社千代田テクノル</t>
  </si>
  <si>
    <t>一般競争入札
（最低価格落札方式）</t>
  </si>
  <si>
    <t>一般競争入札
（総合評価落札方式）</t>
  </si>
  <si>
    <t>単価契約</t>
    <rPh sb="0" eb="2">
      <t>タンカ</t>
    </rPh>
    <rPh sb="2" eb="4">
      <t>ケイヤク</t>
    </rPh>
    <phoneticPr fontId="10"/>
  </si>
  <si>
    <t>非公表</t>
    <rPh sb="0" eb="3">
      <t>ヒコウヒョウ</t>
    </rPh>
    <phoneticPr fontId="10"/>
  </si>
  <si>
    <t>―</t>
    <phoneticPr fontId="10"/>
  </si>
  <si>
    <t>単価契約</t>
    <rPh sb="0" eb="4">
      <t>タンカケイヤク</t>
    </rPh>
    <phoneticPr fontId="10"/>
  </si>
  <si>
    <t>「公財」</t>
    <rPh sb="1" eb="3">
      <t>コウザイ</t>
    </rPh>
    <phoneticPr fontId="10"/>
  </si>
  <si>
    <t>令和７～11年度第４次原子力規制委員会ネットワークシステムの構築及び運用・保守業務</t>
  </si>
  <si>
    <t>株式会社日立システムズ
三菱ＨＣキャピタル株式会社</t>
  </si>
  <si>
    <t>東京都品川区大崎１－２－１
東京都千代田区丸の内１－５－１</t>
  </si>
  <si>
    <t>6010701025710
4010001049866</t>
  </si>
  <si>
    <t>応札・応募者数</t>
    <phoneticPr fontId="10"/>
  </si>
  <si>
    <t>国</t>
    <phoneticPr fontId="5"/>
  </si>
  <si>
    <t>単価契約
（契約金額は総価）</t>
    <rPh sb="0" eb="2">
      <t>タンカ</t>
    </rPh>
    <rPh sb="2" eb="4">
      <t>ケイヤク</t>
    </rPh>
    <rPh sb="6" eb="8">
      <t>ケイヤク</t>
    </rPh>
    <rPh sb="8" eb="10">
      <t>キンガク</t>
    </rPh>
    <rPh sb="11" eb="12">
      <t>ソウ</t>
    </rPh>
    <rPh sb="12" eb="13">
      <t>アタイ</t>
    </rPh>
    <phoneticPr fontId="10"/>
  </si>
  <si>
    <t xml:space="preserve">―
</t>
    <phoneticPr fontId="10"/>
  </si>
  <si>
    <t xml:space="preserve">
9,460,209
</t>
    <phoneticPr fontId="10"/>
  </si>
  <si>
    <t xml:space="preserve">
非公表</t>
    <rPh sb="1" eb="4">
      <t>ヒコウヒョウ</t>
    </rPh>
    <phoneticPr fontId="10"/>
  </si>
  <si>
    <t xml:space="preserve">
―</t>
    <phoneticPr fontId="10"/>
  </si>
  <si>
    <t xml:space="preserve">兵庫県神戸市兵庫区和田崎町一丁目１番１号
</t>
    <phoneticPr fontId="10"/>
  </si>
  <si>
    <t>兵庫県神戸市兵庫区和田崎町一丁目１番１号</t>
    <phoneticPr fontId="10"/>
  </si>
  <si>
    <t>東京都港区新橋４－３－１</t>
    <phoneticPr fontId="10"/>
  </si>
  <si>
    <t>株式会社ペスコ</t>
    <rPh sb="0" eb="4">
      <t>カブシキカイシャ</t>
    </rPh>
    <phoneticPr fontId="10"/>
  </si>
  <si>
    <t>観光第一交通株式会社</t>
    <rPh sb="6" eb="10">
      <t>カブシキカイシャ</t>
    </rPh>
    <phoneticPr fontId="10"/>
  </si>
  <si>
    <t>株式会社千代田テクノル</t>
    <rPh sb="0" eb="4">
      <t>カブシキカイシャ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</si>
</sst>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
      <sz val="12"/>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0" fontId="30" fillId="33" borderId="1" xfId="0" applyFont="1" applyFill="1" applyBorder="1" applyAlignment="1">
      <alignment horizontal="center" vertical="center" wrapText="1"/>
    </xf>
    <xf numFmtId="0" fontId="30" fillId="33" borderId="21" xfId="0" applyFont="1" applyFill="1" applyBorder="1" applyAlignment="1">
      <alignment horizontal="center" vertical="center" wrapText="1"/>
    </xf>
    <xf numFmtId="178" fontId="6" fillId="33" borderId="17" xfId="68" applyNumberFormat="1" applyFont="1" applyFill="1" applyBorder="1" applyAlignment="1">
      <alignment horizontal="center" vertical="center" wrapText="1"/>
    </xf>
    <xf numFmtId="0" fontId="30" fillId="33" borderId="3" xfId="0" applyFont="1" applyFill="1" applyBorder="1" applyAlignment="1">
      <alignment horizontal="center" vertical="center" wrapText="1"/>
    </xf>
    <xf numFmtId="178" fontId="37" fillId="33" borderId="17" xfId="104" applyNumberFormat="1" applyFont="1" applyFill="1" applyBorder="1" applyAlignment="1">
      <alignment horizontal="right" vertical="center" wrapText="1"/>
    </xf>
    <xf numFmtId="0" fontId="38" fillId="0" borderId="0" xfId="96" applyNumberFormat="1" applyFont="1" applyFill="1" applyBorder="1" applyAlignment="1">
      <alignment horizontal="center" vertical="center" wrapText="1"/>
    </xf>
    <xf numFmtId="0" fontId="30" fillId="33" borderId="0" xfId="0" applyFont="1" applyFill="1" applyAlignment="1">
      <alignment vertical="center" wrapText="1"/>
    </xf>
    <xf numFmtId="10" fontId="37" fillId="33" borderId="17" xfId="68" applyNumberFormat="1" applyFont="1" applyFill="1" applyBorder="1" applyAlignment="1">
      <alignment horizontal="right" vertical="center" wrapText="1"/>
    </xf>
    <xf numFmtId="0" fontId="0" fillId="33" borderId="18" xfId="0" applyFont="1" applyFill="1" applyBorder="1" applyAlignment="1">
      <alignment vertical="center" wrapText="1"/>
    </xf>
    <xf numFmtId="178" fontId="37" fillId="33" borderId="17" xfId="68" applyNumberFormat="1" applyFont="1" applyFill="1" applyBorder="1" applyAlignment="1">
      <alignment horizontal="center" vertical="center" wrapText="1"/>
    </xf>
    <xf numFmtId="178" fontId="37" fillId="33" borderId="17" xfId="68" applyNumberFormat="1" applyFont="1" applyFill="1" applyBorder="1" applyAlignment="1">
      <alignment horizontal="right" vertical="center" wrapText="1"/>
    </xf>
    <xf numFmtId="0" fontId="37" fillId="33" borderId="17" xfId="0" applyFont="1" applyFill="1" applyBorder="1" applyAlignment="1" applyProtection="1">
      <alignment horizontal="left" vertical="center" wrapText="1"/>
      <protection locked="0"/>
    </xf>
    <xf numFmtId="0" fontId="0" fillId="33" borderId="15" xfId="0" applyFill="1" applyBorder="1" applyAlignment="1" applyProtection="1">
      <alignment vertical="center" wrapText="1"/>
      <protection locked="0"/>
    </xf>
    <xf numFmtId="176" fontId="6" fillId="33" borderId="3" xfId="104" applyNumberFormat="1" applyFont="1" applyFill="1" applyBorder="1" applyAlignment="1">
      <alignment horizontal="center" vertical="center" wrapText="1"/>
    </xf>
    <xf numFmtId="0" fontId="6" fillId="33" borderId="3" xfId="104" applyFont="1" applyFill="1" applyBorder="1" applyAlignment="1">
      <alignment horizontal="left" vertical="center" wrapText="1"/>
    </xf>
    <xf numFmtId="0" fontId="6" fillId="33" borderId="3" xfId="0" applyFont="1" applyFill="1" applyBorder="1" applyAlignment="1" applyProtection="1">
      <alignment horizontal="left" vertical="center" wrapText="1"/>
      <protection locked="0"/>
    </xf>
    <xf numFmtId="177" fontId="6" fillId="33" borderId="3" xfId="0" applyNumberFormat="1" applyFont="1" applyFill="1" applyBorder="1" applyAlignment="1">
      <alignment horizontal="center" vertical="center" wrapText="1"/>
    </xf>
    <xf numFmtId="0" fontId="30" fillId="33" borderId="3" xfId="0" applyNumberFormat="1" applyFont="1" applyFill="1" applyBorder="1" applyAlignment="1">
      <alignment horizontal="center" vertical="center" wrapText="1"/>
    </xf>
    <xf numFmtId="178" fontId="6" fillId="33" borderId="3" xfId="68" applyNumberFormat="1" applyFont="1" applyFill="1" applyBorder="1" applyAlignment="1">
      <alignment horizontal="right" vertical="center" wrapText="1"/>
    </xf>
    <xf numFmtId="178" fontId="6" fillId="33" borderId="3" xfId="104" applyNumberFormat="1" applyFon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16" xfId="0" applyFont="1" applyFill="1" applyBorder="1" applyAlignment="1">
      <alignment vertical="center" wrapText="1"/>
    </xf>
    <xf numFmtId="0" fontId="34" fillId="0" borderId="3" xfId="96" applyFont="1" applyFill="1" applyBorder="1" applyAlignment="1">
      <alignment horizontal="center"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45"/>
  <sheetViews>
    <sheetView tabSelected="1" view="pageBreakPreview" zoomScale="60" zoomScaleNormal="80" workbookViewId="0">
      <pane xSplit="1" ySplit="7" topLeftCell="B8" activePane="bottomRight" state="frozen"/>
      <selection pane="topRight" activeCell="F1" sqref="F1"/>
      <selection pane="bottomLeft" activeCell="A8" sqref="A8"/>
      <selection pane="bottomRight" activeCell="A2" sqref="A2:N2"/>
    </sheetView>
  </sheetViews>
  <sheetFormatPr defaultColWidth="9" defaultRowHeight="13" x14ac:dyDescent="0.2"/>
  <cols>
    <col min="1" max="1" width="44.5429687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74" t="s">
        <v>1</v>
      </c>
      <c r="B2" s="74"/>
      <c r="C2" s="74"/>
      <c r="D2" s="74"/>
      <c r="E2" s="74"/>
      <c r="F2" s="74"/>
      <c r="G2" s="74"/>
      <c r="H2" s="74"/>
      <c r="I2" s="74"/>
      <c r="J2" s="74"/>
      <c r="K2" s="74"/>
      <c r="L2" s="74"/>
      <c r="M2" s="74"/>
      <c r="N2" s="74"/>
    </row>
    <row r="3" spans="1:14" s="12" customFormat="1" ht="14" x14ac:dyDescent="0.2">
      <c r="A3" s="13" t="s">
        <v>11</v>
      </c>
      <c r="B3" s="14"/>
      <c r="C3" s="15"/>
      <c r="D3" s="16"/>
      <c r="E3" s="16"/>
      <c r="F3" s="17"/>
      <c r="G3" s="17"/>
      <c r="H3" s="18"/>
      <c r="I3" s="19"/>
      <c r="J3" s="16"/>
      <c r="K3" s="16"/>
      <c r="L3" s="16"/>
      <c r="M3" s="16"/>
      <c r="N3" s="16"/>
    </row>
    <row r="4" spans="1:14" s="12" customFormat="1" ht="14" x14ac:dyDescent="0.2">
      <c r="A4" s="2" t="s">
        <v>21</v>
      </c>
      <c r="B4" s="20"/>
      <c r="C4" s="21"/>
      <c r="D4" s="20"/>
      <c r="E4" s="20"/>
      <c r="F4" s="22"/>
      <c r="G4" s="55"/>
      <c r="H4" s="23"/>
      <c r="I4" s="24"/>
      <c r="J4" s="20"/>
      <c r="K4" s="20"/>
      <c r="L4" s="20"/>
      <c r="M4" s="20"/>
    </row>
    <row r="5" spans="1:14" ht="14.5" thickBot="1" x14ac:dyDescent="0.25">
      <c r="A5" s="25" t="s">
        <v>12</v>
      </c>
      <c r="B5" s="35"/>
      <c r="C5" s="27"/>
      <c r="D5" s="26"/>
      <c r="E5" s="26"/>
      <c r="F5" s="28"/>
      <c r="G5" s="28"/>
      <c r="H5" s="29"/>
      <c r="I5" s="30"/>
      <c r="J5" s="26"/>
      <c r="K5" s="26"/>
      <c r="L5" s="26"/>
      <c r="M5" s="26"/>
      <c r="N5" s="31"/>
    </row>
    <row r="6" spans="1:14" s="12" customFormat="1" ht="16.5" customHeight="1" x14ac:dyDescent="0.2">
      <c r="A6" s="77" t="s">
        <v>18</v>
      </c>
      <c r="B6" s="73" t="s">
        <v>10</v>
      </c>
      <c r="C6" s="82" t="s">
        <v>2</v>
      </c>
      <c r="D6" s="80" t="s">
        <v>13</v>
      </c>
      <c r="E6" s="80" t="s">
        <v>14</v>
      </c>
      <c r="F6" s="80" t="s">
        <v>15</v>
      </c>
      <c r="G6" s="80" t="s">
        <v>16</v>
      </c>
      <c r="H6" s="84" t="s">
        <v>3</v>
      </c>
      <c r="I6" s="86" t="s">
        <v>4</v>
      </c>
      <c r="J6" s="73" t="s">
        <v>5</v>
      </c>
      <c r="K6" s="73" t="s">
        <v>6</v>
      </c>
      <c r="L6" s="73"/>
      <c r="M6" s="73"/>
      <c r="N6" s="75" t="s">
        <v>7</v>
      </c>
    </row>
    <row r="7" spans="1:14" s="12" customFormat="1" ht="33.5" thickBot="1" x14ac:dyDescent="0.25">
      <c r="A7" s="78"/>
      <c r="B7" s="79"/>
      <c r="C7" s="83"/>
      <c r="D7" s="81"/>
      <c r="E7" s="81"/>
      <c r="F7" s="81"/>
      <c r="G7" s="81"/>
      <c r="H7" s="85"/>
      <c r="I7" s="87"/>
      <c r="J7" s="79"/>
      <c r="K7" s="48" t="s">
        <v>8</v>
      </c>
      <c r="L7" s="48" t="s">
        <v>9</v>
      </c>
      <c r="M7" s="72" t="s">
        <v>164</v>
      </c>
      <c r="N7" s="76"/>
    </row>
    <row r="8" spans="1:14" s="56" customFormat="1" ht="59.15" customHeight="1" x14ac:dyDescent="0.2">
      <c r="A8" s="37" t="s">
        <v>22</v>
      </c>
      <c r="B8" s="38" t="s">
        <v>19</v>
      </c>
      <c r="C8" s="39">
        <v>45748</v>
      </c>
      <c r="D8" s="40" t="s">
        <v>58</v>
      </c>
      <c r="E8" s="41" t="s">
        <v>59</v>
      </c>
      <c r="F8" s="42" t="s">
        <v>60</v>
      </c>
      <c r="G8" s="36" t="s">
        <v>153</v>
      </c>
      <c r="H8" s="52" t="s">
        <v>156</v>
      </c>
      <c r="I8" s="44">
        <v>7480</v>
      </c>
      <c r="J8" s="45" t="s">
        <v>157</v>
      </c>
      <c r="K8" s="46" t="s">
        <v>20</v>
      </c>
      <c r="L8" s="46" t="s">
        <v>20</v>
      </c>
      <c r="M8" s="51" t="s">
        <v>20</v>
      </c>
      <c r="N8" s="47" t="s">
        <v>155</v>
      </c>
    </row>
    <row r="9" spans="1:14" s="56" customFormat="1" ht="59.15" customHeight="1" x14ac:dyDescent="0.2">
      <c r="A9" s="37" t="s">
        <v>23</v>
      </c>
      <c r="B9" s="38" t="s">
        <v>19</v>
      </c>
      <c r="C9" s="39">
        <v>45748</v>
      </c>
      <c r="D9" s="40" t="s">
        <v>61</v>
      </c>
      <c r="E9" s="41" t="s">
        <v>62</v>
      </c>
      <c r="F9" s="42" t="s">
        <v>63</v>
      </c>
      <c r="G9" s="36" t="s">
        <v>153</v>
      </c>
      <c r="H9" s="43">
        <v>11983558</v>
      </c>
      <c r="I9" s="44">
        <v>10450000</v>
      </c>
      <c r="J9" s="45">
        <v>0.87202815724678762</v>
      </c>
      <c r="K9" s="46" t="s">
        <v>20</v>
      </c>
      <c r="L9" s="46" t="s">
        <v>20</v>
      </c>
      <c r="M9" s="50" t="s">
        <v>20</v>
      </c>
      <c r="N9" s="47"/>
    </row>
    <row r="10" spans="1:14" s="56" customFormat="1" ht="59.15" customHeight="1" x14ac:dyDescent="0.2">
      <c r="A10" s="37" t="s">
        <v>24</v>
      </c>
      <c r="B10" s="38" t="s">
        <v>19</v>
      </c>
      <c r="C10" s="39">
        <v>45748</v>
      </c>
      <c r="D10" s="40" t="s">
        <v>64</v>
      </c>
      <c r="E10" s="41" t="s">
        <v>65</v>
      </c>
      <c r="F10" s="42" t="s">
        <v>66</v>
      </c>
      <c r="G10" s="36" t="s">
        <v>153</v>
      </c>
      <c r="H10" s="52" t="s">
        <v>156</v>
      </c>
      <c r="I10" s="44">
        <v>22196493</v>
      </c>
      <c r="J10" s="45" t="s">
        <v>157</v>
      </c>
      <c r="K10" s="46" t="s">
        <v>20</v>
      </c>
      <c r="L10" s="46" t="s">
        <v>20</v>
      </c>
      <c r="M10" s="50" t="s">
        <v>20</v>
      </c>
      <c r="N10" s="47"/>
    </row>
    <row r="11" spans="1:14" s="56" customFormat="1" ht="59.15" customHeight="1" x14ac:dyDescent="0.2">
      <c r="A11" s="37" t="s">
        <v>25</v>
      </c>
      <c r="B11" s="38" t="s">
        <v>19</v>
      </c>
      <c r="C11" s="39">
        <v>45748</v>
      </c>
      <c r="D11" s="40" t="s">
        <v>67</v>
      </c>
      <c r="E11" s="41" t="s">
        <v>68</v>
      </c>
      <c r="F11" s="42" t="s">
        <v>69</v>
      </c>
      <c r="G11" s="36" t="s">
        <v>153</v>
      </c>
      <c r="H11" s="43">
        <v>119957270</v>
      </c>
      <c r="I11" s="44">
        <v>118250000</v>
      </c>
      <c r="J11" s="45">
        <v>0.98576768210880428</v>
      </c>
      <c r="K11" s="46" t="s">
        <v>20</v>
      </c>
      <c r="L11" s="46" t="s">
        <v>20</v>
      </c>
      <c r="M11" s="50" t="s">
        <v>20</v>
      </c>
      <c r="N11" s="47"/>
    </row>
    <row r="12" spans="1:14" s="56" customFormat="1" ht="59.15" customHeight="1" x14ac:dyDescent="0.2">
      <c r="A12" s="37" t="s">
        <v>26</v>
      </c>
      <c r="B12" s="38" t="s">
        <v>19</v>
      </c>
      <c r="C12" s="39">
        <v>45769</v>
      </c>
      <c r="D12" s="40" t="s">
        <v>70</v>
      </c>
      <c r="E12" s="41" t="s">
        <v>71</v>
      </c>
      <c r="F12" s="42" t="s">
        <v>72</v>
      </c>
      <c r="G12" s="36" t="s">
        <v>153</v>
      </c>
      <c r="H12" s="43">
        <v>15400000</v>
      </c>
      <c r="I12" s="44">
        <v>12100000</v>
      </c>
      <c r="J12" s="45">
        <v>0.7857142857142857</v>
      </c>
      <c r="K12" s="46" t="s">
        <v>20</v>
      </c>
      <c r="L12" s="46" t="s">
        <v>20</v>
      </c>
      <c r="M12" s="50" t="s">
        <v>20</v>
      </c>
      <c r="N12" s="47"/>
    </row>
    <row r="13" spans="1:14" s="56" customFormat="1" ht="59.15" customHeight="1" x14ac:dyDescent="0.2">
      <c r="A13" s="37" t="s">
        <v>27</v>
      </c>
      <c r="B13" s="38" t="s">
        <v>19</v>
      </c>
      <c r="C13" s="39">
        <v>45748</v>
      </c>
      <c r="D13" s="40" t="s">
        <v>73</v>
      </c>
      <c r="E13" s="41" t="s">
        <v>74</v>
      </c>
      <c r="F13" s="42" t="s">
        <v>75</v>
      </c>
      <c r="G13" s="36" t="s">
        <v>153</v>
      </c>
      <c r="H13" s="43">
        <v>1793214</v>
      </c>
      <c r="I13" s="44">
        <v>1540000</v>
      </c>
      <c r="J13" s="45">
        <v>0.85879320594195674</v>
      </c>
      <c r="K13" s="46" t="s">
        <v>20</v>
      </c>
      <c r="L13" s="46" t="s">
        <v>20</v>
      </c>
      <c r="M13" s="50" t="s">
        <v>20</v>
      </c>
      <c r="N13" s="47"/>
    </row>
    <row r="14" spans="1:14" s="56" customFormat="1" ht="59.15" customHeight="1" x14ac:dyDescent="0.2">
      <c r="A14" s="37" t="s">
        <v>28</v>
      </c>
      <c r="B14" s="38" t="s">
        <v>19</v>
      </c>
      <c r="C14" s="39">
        <v>45748</v>
      </c>
      <c r="D14" s="40" t="s">
        <v>76</v>
      </c>
      <c r="E14" s="41" t="s">
        <v>77</v>
      </c>
      <c r="F14" s="42" t="s">
        <v>78</v>
      </c>
      <c r="G14" s="36" t="s">
        <v>153</v>
      </c>
      <c r="H14" s="43">
        <v>10879000</v>
      </c>
      <c r="I14" s="44">
        <v>10879000</v>
      </c>
      <c r="J14" s="45">
        <v>1</v>
      </c>
      <c r="K14" s="46" t="s">
        <v>20</v>
      </c>
      <c r="L14" s="46" t="s">
        <v>20</v>
      </c>
      <c r="M14" s="50" t="s">
        <v>20</v>
      </c>
      <c r="N14" s="47"/>
    </row>
    <row r="15" spans="1:14" s="56" customFormat="1" ht="59.15" customHeight="1" x14ac:dyDescent="0.2">
      <c r="A15" s="37" t="s">
        <v>29</v>
      </c>
      <c r="B15" s="38" t="s">
        <v>19</v>
      </c>
      <c r="C15" s="39">
        <v>45748</v>
      </c>
      <c r="D15" s="40" t="s">
        <v>79</v>
      </c>
      <c r="E15" s="41" t="s">
        <v>80</v>
      </c>
      <c r="F15" s="42" t="s">
        <v>81</v>
      </c>
      <c r="G15" s="36" t="s">
        <v>153</v>
      </c>
      <c r="H15" s="43">
        <v>8538200</v>
      </c>
      <c r="I15" s="44">
        <v>6050000</v>
      </c>
      <c r="J15" s="45">
        <v>0.70858026281886111</v>
      </c>
      <c r="K15" s="46" t="s">
        <v>20</v>
      </c>
      <c r="L15" s="46" t="s">
        <v>20</v>
      </c>
      <c r="M15" s="50" t="s">
        <v>20</v>
      </c>
      <c r="N15" s="47"/>
    </row>
    <row r="16" spans="1:14" s="56" customFormat="1" ht="59.15" customHeight="1" x14ac:dyDescent="0.2">
      <c r="A16" s="37" t="s">
        <v>30</v>
      </c>
      <c r="B16" s="38" t="s">
        <v>19</v>
      </c>
      <c r="C16" s="39">
        <v>45748</v>
      </c>
      <c r="D16" s="40" t="s">
        <v>82</v>
      </c>
      <c r="E16" s="41" t="s">
        <v>83</v>
      </c>
      <c r="F16" s="42" t="s">
        <v>84</v>
      </c>
      <c r="G16" s="36" t="s">
        <v>153</v>
      </c>
      <c r="H16" s="52" t="s">
        <v>156</v>
      </c>
      <c r="I16" s="44">
        <v>8030</v>
      </c>
      <c r="J16" s="45" t="s">
        <v>157</v>
      </c>
      <c r="K16" s="46" t="s">
        <v>20</v>
      </c>
      <c r="L16" s="46" t="s">
        <v>20</v>
      </c>
      <c r="M16" s="50" t="s">
        <v>20</v>
      </c>
      <c r="N16" s="47" t="s">
        <v>155</v>
      </c>
    </row>
    <row r="17" spans="1:14" s="56" customFormat="1" ht="59.15" customHeight="1" x14ac:dyDescent="0.2">
      <c r="A17" s="37" t="s">
        <v>31</v>
      </c>
      <c r="B17" s="38" t="s">
        <v>19</v>
      </c>
      <c r="C17" s="39">
        <v>45775</v>
      </c>
      <c r="D17" s="40" t="s">
        <v>85</v>
      </c>
      <c r="E17" s="41" t="s">
        <v>86</v>
      </c>
      <c r="F17" s="42" t="s">
        <v>87</v>
      </c>
      <c r="G17" s="36" t="s">
        <v>153</v>
      </c>
      <c r="H17" s="43">
        <v>7676367</v>
      </c>
      <c r="I17" s="44">
        <v>7480000</v>
      </c>
      <c r="J17" s="45">
        <v>0.97441927932835937</v>
      </c>
      <c r="K17" s="46" t="s">
        <v>20</v>
      </c>
      <c r="L17" s="46" t="s">
        <v>20</v>
      </c>
      <c r="M17" s="50" t="s">
        <v>20</v>
      </c>
      <c r="N17" s="47"/>
    </row>
    <row r="18" spans="1:14" s="56" customFormat="1" ht="59.15" customHeight="1" x14ac:dyDescent="0.2">
      <c r="A18" s="37" t="s">
        <v>32</v>
      </c>
      <c r="B18" s="38" t="s">
        <v>19</v>
      </c>
      <c r="C18" s="39">
        <v>45748</v>
      </c>
      <c r="D18" s="40" t="s">
        <v>88</v>
      </c>
      <c r="E18" s="41" t="s">
        <v>89</v>
      </c>
      <c r="F18" s="42" t="s">
        <v>90</v>
      </c>
      <c r="G18" s="36" t="s">
        <v>153</v>
      </c>
      <c r="H18" s="52" t="s">
        <v>156</v>
      </c>
      <c r="I18" s="44">
        <v>5592400</v>
      </c>
      <c r="J18" s="57" t="s">
        <v>157</v>
      </c>
      <c r="K18" s="46" t="s">
        <v>20</v>
      </c>
      <c r="L18" s="46" t="s">
        <v>20</v>
      </c>
      <c r="M18" s="50" t="s">
        <v>20</v>
      </c>
      <c r="N18" s="58" t="s">
        <v>166</v>
      </c>
    </row>
    <row r="19" spans="1:14" s="56" customFormat="1" ht="59.15" customHeight="1" x14ac:dyDescent="0.2">
      <c r="A19" s="37" t="s">
        <v>33</v>
      </c>
      <c r="B19" s="38" t="s">
        <v>19</v>
      </c>
      <c r="C19" s="39">
        <v>45748</v>
      </c>
      <c r="D19" s="40" t="s">
        <v>91</v>
      </c>
      <c r="E19" s="41" t="s">
        <v>92</v>
      </c>
      <c r="F19" s="42" t="s">
        <v>93</v>
      </c>
      <c r="G19" s="36" t="s">
        <v>153</v>
      </c>
      <c r="H19" s="52" t="s">
        <v>156</v>
      </c>
      <c r="I19" s="44">
        <v>58440000</v>
      </c>
      <c r="J19" s="57" t="s">
        <v>157</v>
      </c>
      <c r="K19" s="46" t="s">
        <v>20</v>
      </c>
      <c r="L19" s="46" t="s">
        <v>20</v>
      </c>
      <c r="M19" s="50" t="s">
        <v>20</v>
      </c>
      <c r="N19" s="47"/>
    </row>
    <row r="20" spans="1:14" s="56" customFormat="1" ht="59.15" customHeight="1" x14ac:dyDescent="0.2">
      <c r="A20" s="37" t="s">
        <v>34</v>
      </c>
      <c r="B20" s="38" t="s">
        <v>19</v>
      </c>
      <c r="C20" s="39">
        <v>45748</v>
      </c>
      <c r="D20" s="40" t="s">
        <v>94</v>
      </c>
      <c r="E20" s="41" t="s">
        <v>95</v>
      </c>
      <c r="F20" s="42" t="s">
        <v>96</v>
      </c>
      <c r="G20" s="36" t="s">
        <v>153</v>
      </c>
      <c r="H20" s="43">
        <v>2669319</v>
      </c>
      <c r="I20" s="54">
        <v>2019688</v>
      </c>
      <c r="J20" s="45">
        <f>I20/H20</f>
        <v>0.75663043645214378</v>
      </c>
      <c r="K20" s="46" t="s">
        <v>20</v>
      </c>
      <c r="L20" s="46" t="s">
        <v>20</v>
      </c>
      <c r="M20" s="50" t="s">
        <v>20</v>
      </c>
      <c r="N20" s="47"/>
    </row>
    <row r="21" spans="1:14" s="56" customFormat="1" ht="59.15" customHeight="1" x14ac:dyDescent="0.2">
      <c r="A21" s="37" t="s">
        <v>35</v>
      </c>
      <c r="B21" s="38" t="s">
        <v>19</v>
      </c>
      <c r="C21" s="39">
        <v>45748</v>
      </c>
      <c r="D21" s="40" t="s">
        <v>97</v>
      </c>
      <c r="E21" s="41" t="s">
        <v>98</v>
      </c>
      <c r="F21" s="42" t="s">
        <v>99</v>
      </c>
      <c r="G21" s="36" t="s">
        <v>153</v>
      </c>
      <c r="H21" s="59" t="s">
        <v>169</v>
      </c>
      <c r="I21" s="54">
        <v>8548100</v>
      </c>
      <c r="J21" s="45" t="s">
        <v>167</v>
      </c>
      <c r="K21" s="46" t="s">
        <v>20</v>
      </c>
      <c r="L21" s="46" t="s">
        <v>20</v>
      </c>
      <c r="M21" s="50" t="s">
        <v>20</v>
      </c>
      <c r="N21" s="58" t="s">
        <v>158</v>
      </c>
    </row>
    <row r="22" spans="1:14" s="56" customFormat="1" ht="59.15" customHeight="1" x14ac:dyDescent="0.2">
      <c r="A22" s="37" t="s">
        <v>36</v>
      </c>
      <c r="B22" s="38" t="s">
        <v>19</v>
      </c>
      <c r="C22" s="39">
        <v>45748</v>
      </c>
      <c r="D22" s="40" t="s">
        <v>97</v>
      </c>
      <c r="E22" s="41" t="s">
        <v>98</v>
      </c>
      <c r="F22" s="42" t="s">
        <v>99</v>
      </c>
      <c r="G22" s="36" t="s">
        <v>153</v>
      </c>
      <c r="H22" s="59" t="s">
        <v>169</v>
      </c>
      <c r="I22" s="44" t="s">
        <v>168</v>
      </c>
      <c r="J22" s="57" t="s">
        <v>170</v>
      </c>
      <c r="K22" s="46" t="s">
        <v>20</v>
      </c>
      <c r="L22" s="46" t="s">
        <v>20</v>
      </c>
      <c r="M22" s="50" t="s">
        <v>20</v>
      </c>
      <c r="N22" s="58" t="s">
        <v>158</v>
      </c>
    </row>
    <row r="23" spans="1:14" s="56" customFormat="1" ht="59.15" customHeight="1" x14ac:dyDescent="0.2">
      <c r="A23" s="37" t="s">
        <v>37</v>
      </c>
      <c r="B23" s="38" t="s">
        <v>19</v>
      </c>
      <c r="C23" s="39">
        <v>45748</v>
      </c>
      <c r="D23" s="40" t="s">
        <v>100</v>
      </c>
      <c r="E23" s="41" t="s">
        <v>101</v>
      </c>
      <c r="F23" s="42" t="s">
        <v>102</v>
      </c>
      <c r="G23" s="36" t="s">
        <v>153</v>
      </c>
      <c r="H23" s="60">
        <v>11325160</v>
      </c>
      <c r="I23" s="44">
        <v>11325160</v>
      </c>
      <c r="J23" s="45">
        <v>1</v>
      </c>
      <c r="K23" s="46" t="s">
        <v>20</v>
      </c>
      <c r="L23" s="46" t="s">
        <v>20</v>
      </c>
      <c r="M23" s="50" t="s">
        <v>20</v>
      </c>
      <c r="N23" s="47"/>
    </row>
    <row r="24" spans="1:14" s="56" customFormat="1" ht="59.15" customHeight="1" x14ac:dyDescent="0.2">
      <c r="A24" s="37" t="s">
        <v>38</v>
      </c>
      <c r="B24" s="38" t="s">
        <v>19</v>
      </c>
      <c r="C24" s="39">
        <v>45748</v>
      </c>
      <c r="D24" s="40" t="s">
        <v>103</v>
      </c>
      <c r="E24" s="41" t="s">
        <v>104</v>
      </c>
      <c r="F24" s="42" t="s">
        <v>105</v>
      </c>
      <c r="G24" s="36" t="s">
        <v>153</v>
      </c>
      <c r="H24" s="59" t="s">
        <v>156</v>
      </c>
      <c r="I24" s="44">
        <v>1739100</v>
      </c>
      <c r="J24" s="57" t="s">
        <v>170</v>
      </c>
      <c r="K24" s="46" t="s">
        <v>20</v>
      </c>
      <c r="L24" s="46" t="s">
        <v>20</v>
      </c>
      <c r="M24" s="50" t="s">
        <v>20</v>
      </c>
      <c r="N24" s="47" t="s">
        <v>158</v>
      </c>
    </row>
    <row r="25" spans="1:14" s="56" customFormat="1" ht="59.15" customHeight="1" x14ac:dyDescent="0.2">
      <c r="A25" s="37" t="s">
        <v>39</v>
      </c>
      <c r="B25" s="38" t="s">
        <v>19</v>
      </c>
      <c r="C25" s="39">
        <v>45748</v>
      </c>
      <c r="D25" s="40" t="s">
        <v>106</v>
      </c>
      <c r="E25" s="41" t="s">
        <v>107</v>
      </c>
      <c r="F25" s="42" t="s">
        <v>108</v>
      </c>
      <c r="G25" s="36" t="s">
        <v>154</v>
      </c>
      <c r="H25" s="43">
        <v>697365471</v>
      </c>
      <c r="I25" s="44">
        <v>536800000</v>
      </c>
      <c r="J25" s="45">
        <v>0.76975419965982228</v>
      </c>
      <c r="K25" s="46" t="s">
        <v>20</v>
      </c>
      <c r="L25" s="46" t="s">
        <v>20</v>
      </c>
      <c r="M25" s="50" t="s">
        <v>20</v>
      </c>
      <c r="N25" s="47"/>
    </row>
    <row r="26" spans="1:14" s="56" customFormat="1" ht="59.15" customHeight="1" x14ac:dyDescent="0.2">
      <c r="A26" s="37" t="s">
        <v>40</v>
      </c>
      <c r="B26" s="38" t="s">
        <v>19</v>
      </c>
      <c r="C26" s="39">
        <v>45748</v>
      </c>
      <c r="D26" s="40" t="s">
        <v>109</v>
      </c>
      <c r="E26" s="41" t="s">
        <v>110</v>
      </c>
      <c r="F26" s="42" t="s">
        <v>111</v>
      </c>
      <c r="G26" s="36" t="s">
        <v>154</v>
      </c>
      <c r="H26" s="43">
        <v>77001868</v>
      </c>
      <c r="I26" s="44">
        <v>67529000</v>
      </c>
      <c r="J26" s="45">
        <v>0.87697872472392491</v>
      </c>
      <c r="K26" s="46" t="s">
        <v>20</v>
      </c>
      <c r="L26" s="46" t="s">
        <v>20</v>
      </c>
      <c r="M26" s="51" t="s">
        <v>20</v>
      </c>
      <c r="N26" s="47"/>
    </row>
    <row r="27" spans="1:14" s="56" customFormat="1" ht="59.15" customHeight="1" x14ac:dyDescent="0.2">
      <c r="A27" s="37" t="s">
        <v>41</v>
      </c>
      <c r="B27" s="38" t="s">
        <v>19</v>
      </c>
      <c r="C27" s="39">
        <v>45772</v>
      </c>
      <c r="D27" s="40" t="s">
        <v>112</v>
      </c>
      <c r="E27" s="41" t="s">
        <v>113</v>
      </c>
      <c r="F27" s="42" t="s">
        <v>114</v>
      </c>
      <c r="G27" s="36" t="s">
        <v>154</v>
      </c>
      <c r="H27" s="43">
        <v>39248000</v>
      </c>
      <c r="I27" s="44">
        <v>38500000</v>
      </c>
      <c r="J27" s="45">
        <v>0.98094170403587444</v>
      </c>
      <c r="K27" s="46" t="s">
        <v>20</v>
      </c>
      <c r="L27" s="46" t="s">
        <v>20</v>
      </c>
      <c r="M27" s="51" t="s">
        <v>20</v>
      </c>
      <c r="N27" s="47"/>
    </row>
    <row r="28" spans="1:14" s="56" customFormat="1" ht="59.15" customHeight="1" x14ac:dyDescent="0.2">
      <c r="A28" s="37" t="s">
        <v>42</v>
      </c>
      <c r="B28" s="38" t="s">
        <v>19</v>
      </c>
      <c r="C28" s="39">
        <v>45748</v>
      </c>
      <c r="D28" s="40" t="s">
        <v>115</v>
      </c>
      <c r="E28" s="41" t="s">
        <v>116</v>
      </c>
      <c r="F28" s="42" t="s">
        <v>117</v>
      </c>
      <c r="G28" s="36" t="s">
        <v>153</v>
      </c>
      <c r="H28" s="43">
        <v>3343275</v>
      </c>
      <c r="I28" s="44">
        <v>2592700</v>
      </c>
      <c r="J28" s="45">
        <v>0.77549707995902217</v>
      </c>
      <c r="K28" s="46" t="s">
        <v>159</v>
      </c>
      <c r="L28" s="46" t="s">
        <v>165</v>
      </c>
      <c r="M28" s="50">
        <v>1</v>
      </c>
      <c r="N28" s="47"/>
    </row>
    <row r="29" spans="1:14" s="56" customFormat="1" ht="59.15" customHeight="1" x14ac:dyDescent="0.2">
      <c r="A29" s="37" t="s">
        <v>43</v>
      </c>
      <c r="B29" s="38" t="s">
        <v>19</v>
      </c>
      <c r="C29" s="39">
        <v>45748</v>
      </c>
      <c r="D29" s="40" t="s">
        <v>118</v>
      </c>
      <c r="E29" s="41" t="s">
        <v>119</v>
      </c>
      <c r="F29" s="42" t="s">
        <v>120</v>
      </c>
      <c r="G29" s="36" t="s">
        <v>153</v>
      </c>
      <c r="H29" s="43">
        <v>8316880</v>
      </c>
      <c r="I29" s="44">
        <v>4649480</v>
      </c>
      <c r="J29" s="45">
        <v>0.5590413712834621</v>
      </c>
      <c r="K29" s="46" t="s">
        <v>20</v>
      </c>
      <c r="L29" s="46" t="s">
        <v>20</v>
      </c>
      <c r="M29" s="50" t="s">
        <v>20</v>
      </c>
      <c r="N29" s="47"/>
    </row>
    <row r="30" spans="1:14" s="56" customFormat="1" ht="59.15" customHeight="1" x14ac:dyDescent="0.2">
      <c r="A30" s="37" t="s">
        <v>44</v>
      </c>
      <c r="B30" s="38" t="s">
        <v>19</v>
      </c>
      <c r="C30" s="39">
        <v>45748</v>
      </c>
      <c r="D30" s="40" t="s">
        <v>121</v>
      </c>
      <c r="E30" s="41" t="s">
        <v>122</v>
      </c>
      <c r="F30" s="42" t="s">
        <v>123</v>
      </c>
      <c r="G30" s="36" t="s">
        <v>153</v>
      </c>
      <c r="H30" s="43">
        <v>52021442</v>
      </c>
      <c r="I30" s="44">
        <v>28050000</v>
      </c>
      <c r="J30" s="45">
        <v>0.53920073957196346</v>
      </c>
      <c r="K30" s="46" t="s">
        <v>20</v>
      </c>
      <c r="L30" s="46" t="s">
        <v>20</v>
      </c>
      <c r="M30" s="50" t="s">
        <v>20</v>
      </c>
      <c r="N30" s="47"/>
    </row>
    <row r="31" spans="1:14" s="56" customFormat="1" ht="67" customHeight="1" x14ac:dyDescent="0.2">
      <c r="A31" s="37" t="s">
        <v>45</v>
      </c>
      <c r="B31" s="38" t="s">
        <v>19</v>
      </c>
      <c r="C31" s="39">
        <v>45748</v>
      </c>
      <c r="D31" s="40" t="s">
        <v>124</v>
      </c>
      <c r="E31" s="61" t="s">
        <v>171</v>
      </c>
      <c r="F31" s="42" t="s">
        <v>125</v>
      </c>
      <c r="G31" s="36" t="s">
        <v>153</v>
      </c>
      <c r="H31" s="43">
        <v>16453105</v>
      </c>
      <c r="I31" s="44">
        <v>11550000</v>
      </c>
      <c r="J31" s="45">
        <v>0.70199515532174628</v>
      </c>
      <c r="K31" s="46" t="s">
        <v>20</v>
      </c>
      <c r="L31" s="46" t="s">
        <v>20</v>
      </c>
      <c r="M31" s="50" t="s">
        <v>20</v>
      </c>
      <c r="N31" s="47"/>
    </row>
    <row r="32" spans="1:14" s="56" customFormat="1" ht="59.15" customHeight="1" x14ac:dyDescent="0.2">
      <c r="A32" s="37" t="s">
        <v>46</v>
      </c>
      <c r="B32" s="38" t="s">
        <v>19</v>
      </c>
      <c r="C32" s="39">
        <v>45748</v>
      </c>
      <c r="D32" s="40" t="s">
        <v>126</v>
      </c>
      <c r="E32" s="41" t="s">
        <v>127</v>
      </c>
      <c r="F32" s="42" t="s">
        <v>128</v>
      </c>
      <c r="G32" s="36" t="s">
        <v>153</v>
      </c>
      <c r="H32" s="43">
        <v>41984043</v>
      </c>
      <c r="I32" s="44">
        <v>32978000</v>
      </c>
      <c r="J32" s="45">
        <v>0.78548890586835574</v>
      </c>
      <c r="K32" s="46" t="s">
        <v>20</v>
      </c>
      <c r="L32" s="46" t="s">
        <v>20</v>
      </c>
      <c r="M32" s="50" t="s">
        <v>20</v>
      </c>
      <c r="N32" s="47"/>
    </row>
    <row r="33" spans="1:14" s="56" customFormat="1" ht="59.15" customHeight="1" x14ac:dyDescent="0.2">
      <c r="A33" s="37" t="s">
        <v>47</v>
      </c>
      <c r="B33" s="38" t="s">
        <v>19</v>
      </c>
      <c r="C33" s="39">
        <v>45751</v>
      </c>
      <c r="D33" s="40" t="s">
        <v>174</v>
      </c>
      <c r="E33" s="41" t="s">
        <v>129</v>
      </c>
      <c r="F33" s="42" t="s">
        <v>130</v>
      </c>
      <c r="G33" s="36" t="s">
        <v>153</v>
      </c>
      <c r="H33" s="43">
        <v>5571284</v>
      </c>
      <c r="I33" s="44">
        <v>4070000</v>
      </c>
      <c r="J33" s="45">
        <v>0.73053177687585125</v>
      </c>
      <c r="K33" s="46" t="s">
        <v>20</v>
      </c>
      <c r="L33" s="46" t="s">
        <v>20</v>
      </c>
      <c r="M33" s="50" t="s">
        <v>20</v>
      </c>
      <c r="N33" s="47"/>
    </row>
    <row r="34" spans="1:14" s="56" customFormat="1" ht="59.15" customHeight="1" x14ac:dyDescent="0.2">
      <c r="A34" s="37" t="s">
        <v>48</v>
      </c>
      <c r="B34" s="38" t="s">
        <v>19</v>
      </c>
      <c r="C34" s="39">
        <v>45748</v>
      </c>
      <c r="D34" s="40" t="s">
        <v>124</v>
      </c>
      <c r="E34" s="61" t="s">
        <v>172</v>
      </c>
      <c r="F34" s="42" t="s">
        <v>125</v>
      </c>
      <c r="G34" s="36" t="s">
        <v>153</v>
      </c>
      <c r="H34" s="43">
        <v>60231341</v>
      </c>
      <c r="I34" s="44">
        <v>60170000</v>
      </c>
      <c r="J34" s="45">
        <v>0.99898157671767596</v>
      </c>
      <c r="K34" s="46" t="s">
        <v>20</v>
      </c>
      <c r="L34" s="46" t="s">
        <v>20</v>
      </c>
      <c r="M34" s="50" t="s">
        <v>20</v>
      </c>
      <c r="N34" s="47"/>
    </row>
    <row r="35" spans="1:14" s="56" customFormat="1" ht="59.15" customHeight="1" x14ac:dyDescent="0.2">
      <c r="A35" s="37" t="s">
        <v>49</v>
      </c>
      <c r="B35" s="38" t="s">
        <v>19</v>
      </c>
      <c r="C35" s="39">
        <v>45749</v>
      </c>
      <c r="D35" s="40" t="s">
        <v>175</v>
      </c>
      <c r="E35" s="41" t="s">
        <v>131</v>
      </c>
      <c r="F35" s="42" t="s">
        <v>132</v>
      </c>
      <c r="G35" s="36" t="s">
        <v>153</v>
      </c>
      <c r="H35" s="43">
        <v>2073775</v>
      </c>
      <c r="I35" s="44">
        <v>2073456</v>
      </c>
      <c r="J35" s="45">
        <v>0.99984617424744726</v>
      </c>
      <c r="K35" s="46" t="s">
        <v>20</v>
      </c>
      <c r="L35" s="46" t="s">
        <v>20</v>
      </c>
      <c r="M35" s="50" t="s">
        <v>20</v>
      </c>
      <c r="N35" s="47"/>
    </row>
    <row r="36" spans="1:14" s="56" customFormat="1" ht="59.15" customHeight="1" x14ac:dyDescent="0.2">
      <c r="A36" s="37" t="s">
        <v>50</v>
      </c>
      <c r="B36" s="38" t="s">
        <v>19</v>
      </c>
      <c r="C36" s="39">
        <v>45748</v>
      </c>
      <c r="D36" s="40" t="s">
        <v>176</v>
      </c>
      <c r="E36" s="41" t="s">
        <v>133</v>
      </c>
      <c r="F36" s="42" t="s">
        <v>134</v>
      </c>
      <c r="G36" s="36" t="s">
        <v>153</v>
      </c>
      <c r="H36" s="43">
        <v>27492432</v>
      </c>
      <c r="I36" s="44">
        <v>26420064</v>
      </c>
      <c r="J36" s="45">
        <v>0.96099406556684397</v>
      </c>
      <c r="K36" s="46" t="s">
        <v>20</v>
      </c>
      <c r="L36" s="46" t="s">
        <v>20</v>
      </c>
      <c r="M36" s="50" t="s">
        <v>20</v>
      </c>
      <c r="N36" s="47"/>
    </row>
    <row r="37" spans="1:14" s="56" customFormat="1" ht="59.15" customHeight="1" x14ac:dyDescent="0.2">
      <c r="A37" s="37" t="s">
        <v>51</v>
      </c>
      <c r="B37" s="38" t="s">
        <v>19</v>
      </c>
      <c r="C37" s="39">
        <v>45748</v>
      </c>
      <c r="D37" s="40" t="s">
        <v>135</v>
      </c>
      <c r="E37" s="61" t="s">
        <v>173</v>
      </c>
      <c r="F37" s="42" t="s">
        <v>136</v>
      </c>
      <c r="G37" s="36" t="s">
        <v>153</v>
      </c>
      <c r="H37" s="43">
        <v>33619850</v>
      </c>
      <c r="I37" s="44">
        <v>23179750</v>
      </c>
      <c r="J37" s="45">
        <v>0.68946619333518744</v>
      </c>
      <c r="K37" s="46" t="s">
        <v>20</v>
      </c>
      <c r="L37" s="46" t="s">
        <v>20</v>
      </c>
      <c r="M37" s="51" t="s">
        <v>20</v>
      </c>
      <c r="N37" s="47"/>
    </row>
    <row r="38" spans="1:14" s="56" customFormat="1" ht="59.15" customHeight="1" x14ac:dyDescent="0.2">
      <c r="A38" s="37" t="s">
        <v>52</v>
      </c>
      <c r="B38" s="38" t="s">
        <v>19</v>
      </c>
      <c r="C38" s="39">
        <v>45748</v>
      </c>
      <c r="D38" s="40" t="s">
        <v>137</v>
      </c>
      <c r="E38" s="41" t="s">
        <v>138</v>
      </c>
      <c r="F38" s="42" t="s">
        <v>139</v>
      </c>
      <c r="G38" s="36" t="s">
        <v>153</v>
      </c>
      <c r="H38" s="43">
        <v>83365854</v>
      </c>
      <c r="I38" s="44">
        <v>77000000</v>
      </c>
      <c r="J38" s="45">
        <v>0.92363955151230148</v>
      </c>
      <c r="K38" s="46" t="s">
        <v>20</v>
      </c>
      <c r="L38" s="46" t="s">
        <v>20</v>
      </c>
      <c r="M38" s="50" t="s">
        <v>20</v>
      </c>
      <c r="N38" s="47"/>
    </row>
    <row r="39" spans="1:14" s="56" customFormat="1" ht="59.15" customHeight="1" x14ac:dyDescent="0.2">
      <c r="A39" s="37" t="s">
        <v>53</v>
      </c>
      <c r="B39" s="38" t="s">
        <v>19</v>
      </c>
      <c r="C39" s="39">
        <v>45748</v>
      </c>
      <c r="D39" s="40" t="s">
        <v>140</v>
      </c>
      <c r="E39" s="41" t="s">
        <v>141</v>
      </c>
      <c r="F39" s="42" t="s">
        <v>142</v>
      </c>
      <c r="G39" s="36" t="s">
        <v>153</v>
      </c>
      <c r="H39" s="43">
        <v>4964740</v>
      </c>
      <c r="I39" s="44">
        <v>4262500</v>
      </c>
      <c r="J39" s="45">
        <v>0.85855452652102626</v>
      </c>
      <c r="K39" s="46" t="s">
        <v>20</v>
      </c>
      <c r="L39" s="46" t="s">
        <v>20</v>
      </c>
      <c r="M39" s="50" t="s">
        <v>20</v>
      </c>
      <c r="N39" s="47"/>
    </row>
    <row r="40" spans="1:14" s="56" customFormat="1" ht="59.15" customHeight="1" x14ac:dyDescent="0.2">
      <c r="A40" s="37" t="s">
        <v>54</v>
      </c>
      <c r="B40" s="38" t="s">
        <v>19</v>
      </c>
      <c r="C40" s="39">
        <v>45748</v>
      </c>
      <c r="D40" s="40" t="s">
        <v>143</v>
      </c>
      <c r="E40" s="41" t="s">
        <v>144</v>
      </c>
      <c r="F40" s="42" t="s">
        <v>145</v>
      </c>
      <c r="G40" s="36" t="s">
        <v>153</v>
      </c>
      <c r="H40" s="43">
        <v>36911996</v>
      </c>
      <c r="I40" s="44">
        <v>36850000</v>
      </c>
      <c r="J40" s="45">
        <v>0.99832043761599887</v>
      </c>
      <c r="K40" s="46" t="s">
        <v>20</v>
      </c>
      <c r="L40" s="46" t="s">
        <v>20</v>
      </c>
      <c r="M40" s="50" t="s">
        <v>20</v>
      </c>
      <c r="N40" s="47"/>
    </row>
    <row r="41" spans="1:14" s="56" customFormat="1" ht="59.15" customHeight="1" x14ac:dyDescent="0.2">
      <c r="A41" s="37" t="s">
        <v>160</v>
      </c>
      <c r="B41" s="38" t="s">
        <v>19</v>
      </c>
      <c r="C41" s="39">
        <v>45754</v>
      </c>
      <c r="D41" s="40" t="s">
        <v>161</v>
      </c>
      <c r="E41" s="41" t="s">
        <v>162</v>
      </c>
      <c r="F41" s="42" t="s">
        <v>163</v>
      </c>
      <c r="G41" s="36" t="s">
        <v>154</v>
      </c>
      <c r="H41" s="43">
        <v>2695489500</v>
      </c>
      <c r="I41" s="44">
        <v>2685018600</v>
      </c>
      <c r="J41" s="45">
        <v>0.99611539944785543</v>
      </c>
      <c r="K41" s="46" t="s">
        <v>20</v>
      </c>
      <c r="L41" s="46" t="s">
        <v>20</v>
      </c>
      <c r="M41" s="50" t="s">
        <v>20</v>
      </c>
      <c r="N41" s="47"/>
    </row>
    <row r="42" spans="1:14" s="56" customFormat="1" ht="59.15" customHeight="1" x14ac:dyDescent="0.2">
      <c r="A42" s="37" t="s">
        <v>55</v>
      </c>
      <c r="B42" s="38" t="s">
        <v>19</v>
      </c>
      <c r="C42" s="39">
        <v>45748</v>
      </c>
      <c r="D42" s="40" t="s">
        <v>146</v>
      </c>
      <c r="E42" s="41" t="s">
        <v>147</v>
      </c>
      <c r="F42" s="42" t="s">
        <v>148</v>
      </c>
      <c r="G42" s="36" t="s">
        <v>153</v>
      </c>
      <c r="H42" s="52" t="s">
        <v>156</v>
      </c>
      <c r="I42" s="44">
        <v>7370</v>
      </c>
      <c r="J42" s="45" t="s">
        <v>157</v>
      </c>
      <c r="K42" s="46" t="s">
        <v>20</v>
      </c>
      <c r="L42" s="46" t="s">
        <v>20</v>
      </c>
      <c r="M42" s="51" t="s">
        <v>20</v>
      </c>
      <c r="N42" s="47" t="s">
        <v>155</v>
      </c>
    </row>
    <row r="43" spans="1:14" s="56" customFormat="1" ht="59.15" customHeight="1" x14ac:dyDescent="0.2">
      <c r="A43" s="37" t="s">
        <v>56</v>
      </c>
      <c r="B43" s="38" t="s">
        <v>19</v>
      </c>
      <c r="C43" s="39">
        <v>45748</v>
      </c>
      <c r="D43" s="40" t="s">
        <v>149</v>
      </c>
      <c r="E43" s="41" t="s">
        <v>150</v>
      </c>
      <c r="F43" s="42" t="s">
        <v>151</v>
      </c>
      <c r="G43" s="36" t="s">
        <v>153</v>
      </c>
      <c r="H43" s="43">
        <v>11792055</v>
      </c>
      <c r="I43" s="44">
        <v>11791560</v>
      </c>
      <c r="J43" s="45">
        <v>0.99995802258384991</v>
      </c>
      <c r="K43" s="46" t="s">
        <v>20</v>
      </c>
      <c r="L43" s="46" t="s">
        <v>20</v>
      </c>
      <c r="M43" s="51" t="s">
        <v>20</v>
      </c>
      <c r="N43" s="47"/>
    </row>
    <row r="44" spans="1:14" s="56" customFormat="1" ht="59.15" customHeight="1" thickBot="1" x14ac:dyDescent="0.25">
      <c r="A44" s="62" t="s">
        <v>57</v>
      </c>
      <c r="B44" s="49" t="s">
        <v>19</v>
      </c>
      <c r="C44" s="63">
        <v>45748</v>
      </c>
      <c r="D44" s="64" t="s">
        <v>152</v>
      </c>
      <c r="E44" s="65" t="s">
        <v>133</v>
      </c>
      <c r="F44" s="66" t="s">
        <v>134</v>
      </c>
      <c r="G44" s="67" t="s">
        <v>153</v>
      </c>
      <c r="H44" s="68">
        <v>28619186</v>
      </c>
      <c r="I44" s="69">
        <v>24479136</v>
      </c>
      <c r="J44" s="70">
        <v>0.85534005055210161</v>
      </c>
      <c r="K44" s="53" t="s">
        <v>20</v>
      </c>
      <c r="L44" s="53" t="s">
        <v>20</v>
      </c>
      <c r="M44" s="53" t="s">
        <v>20</v>
      </c>
      <c r="N44" s="71"/>
    </row>
    <row r="45" spans="1:14" ht="26.5" customHeight="1" x14ac:dyDescent="0.2">
      <c r="A45" s="1" t="s">
        <v>17</v>
      </c>
    </row>
  </sheetData>
  <sortState xmlns:xlrd2="http://schemas.microsoft.com/office/spreadsheetml/2017/richdata2" ref="A8:N62">
    <sortCondition ref="C8:C6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44" xr:uid="{13B3C53A-46FC-4898-9DBB-A3F093E8F8FB}"/>
    <dataValidation allowBlank="1" showInputMessage="1" showErrorMessage="1" prompt="必ず記入" sqref="I8:I44" xr:uid="{00000000-0002-0000-0000-000000000000}"/>
  </dataValidations>
  <pageMargins left="0.7" right="0.7" top="0.75" bottom="0.75" header="0.3" footer="0.3"/>
  <pageSetup paperSize="8" scale="57"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C060578B-1C46-4F29-91BB-CB74EBF47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metadata/properties"/>
    <ds:schemaRef ds:uri="http://purl.org/dc/elements/1.1/"/>
    <ds:schemaRef ds:uri="http://schemas.openxmlformats.org/package/2006/metadata/core-properties"/>
    <ds:schemaRef ds:uri="5a941860-7cba-47d8-8c76-92fcbe358807"/>
    <ds:schemaRef ds:uri="http://purl.org/dc/terms/"/>
    <ds:schemaRef ds:uri="http://purl.org/dc/dcmitype/"/>
    <ds:schemaRef ds:uri="http://schemas.microsoft.com/office/2006/documentManagement/types"/>
    <ds:schemaRef ds:uri="http://schemas.microsoft.com/office/infopath/2007/PartnerControls"/>
    <ds:schemaRef ds:uri="847926f1-1f4d-401e-9b26-3e5c2a7720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R7FY_4月庁費入札</vt:lpstr>
      <vt:lpstr>'R7FY_4月庁費入札'!Print_Area</vt:lpstr>
      <vt:lpstr>'R7FY_4月庁費入札'!Print_Titles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2025-05-16T00:20:52Z</cp:lastPrinted>
  <dcterms:created xsi:type="dcterms:W3CDTF">2012-11-14T23:56:55Z</dcterms:created>
  <dcterms:modified xsi:type="dcterms:W3CDTF">2025-06-04T05:46:14Z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