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７年度/令和７年４月/2.セット/"/>
    </mc:Choice>
  </mc:AlternateContent>
  <xr:revisionPtr revIDLastSave="4" documentId="8_{BED7D66D-9D5B-4D86-A2E7-AFB8E592653B}" xr6:coauthVersionLast="47" xr6:coauthVersionMax="47" xr10:uidLastSave="{73996B55-9122-438C-A7DE-DF924B756FB8}"/>
  <bookViews>
    <workbookView xWindow="-110" yWindow="-110" windowWidth="19420" windowHeight="10420" xr2:uid="{00000000-000D-0000-FFFF-FFFF00000000}"/>
  </bookViews>
  <sheets>
    <sheet name="R7FY_4月庁費入札" sheetId="1" r:id="rId1"/>
  </sheets>
  <externalReferences>
    <externalReference r:id="rId2"/>
    <externalReference r:id="rId3"/>
  </externalReferences>
  <definedNames>
    <definedName name="_xlnm._FilterDatabase" localSheetId="0" hidden="1">'R7FY_4月庁費入札'!$A$6:$N$45</definedName>
    <definedName name="_xlnm.Print_Area" localSheetId="0">'R7FY_4月庁費入札'!$A$1:$N$45</definedName>
    <definedName name="_xlnm.Print_Titles" localSheetId="0">'R7FY_4月庁費入札'!$1:$7</definedName>
    <definedName name="Z_ED7E9622_4360_4412_8A36_B158DA4A696C_.wvu.FilterData" localSheetId="0" hidden="1">'R7FY_4月庁費入札'!$A$7:$N$7</definedName>
    <definedName name="契約方式">[1]データ集!$D$4:$D$16</definedName>
    <definedName name="契約方法">[2]契約状況コード表!$F$6:$F$9</definedName>
  </definedNames>
  <calcPr calcId="191029"/>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1" l="1"/>
</calcChain>
</file>

<file path=xl/sharedStrings.xml><?xml version="1.0" encoding="utf-8"?>
<sst xmlns="http://schemas.openxmlformats.org/spreadsheetml/2006/main" count="379" uniqueCount="177">
  <si>
    <t>様式２－３</t>
    <rPh sb="0" eb="2">
      <t>ヨウシキ</t>
    </rPh>
    <phoneticPr fontId="7"/>
  </si>
  <si>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5"/>
  </si>
  <si>
    <t>契約を締結した日</t>
    <rPh sb="0" eb="2">
      <t>ケイヤク</t>
    </rPh>
    <rPh sb="3" eb="5">
      <t>テイケツ</t>
    </rPh>
    <rPh sb="7" eb="8">
      <t>ヒ</t>
    </rPh>
    <phoneticPr fontId="5"/>
  </si>
  <si>
    <t>予定価格（円）</t>
    <rPh sb="0" eb="2">
      <t>ヨテイ</t>
    </rPh>
    <rPh sb="2" eb="4">
      <t>カカク</t>
    </rPh>
    <rPh sb="5" eb="6">
      <t>エン</t>
    </rPh>
    <phoneticPr fontId="5"/>
  </si>
  <si>
    <t>契約金額（円）</t>
    <rPh sb="0" eb="2">
      <t>ケイヤク</t>
    </rPh>
    <rPh sb="2" eb="4">
      <t>キンガク</t>
    </rPh>
    <rPh sb="5" eb="6">
      <t>エン</t>
    </rPh>
    <phoneticPr fontId="5"/>
  </si>
  <si>
    <t>落札率（％）</t>
    <rPh sb="0" eb="2">
      <t>ラクサツ</t>
    </rPh>
    <rPh sb="2" eb="3">
      <t>リツ</t>
    </rPh>
    <phoneticPr fontId="5"/>
  </si>
  <si>
    <t>相手方が公益法人の場合</t>
    <rPh sb="0" eb="3">
      <t>アイテガタ</t>
    </rPh>
    <rPh sb="4" eb="6">
      <t>コウエキ</t>
    </rPh>
    <rPh sb="6" eb="8">
      <t>ホウジン</t>
    </rPh>
    <rPh sb="9" eb="11">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</si>
  <si>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</si>
  <si>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</si>
  <si>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</si>
  <si>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5"/>
  </si>
  <si>
    <t>【原子力規制委員会】</t>
    <rPh sb="1" eb="4">
      <t>ゲンシリョク</t>
    </rPh>
    <rPh sb="4" eb="6">
      <t>キセイ</t>
    </rPh>
    <rPh sb="6" eb="9">
      <t>イインカイ</t>
    </rPh>
    <phoneticPr fontId="7"/>
  </si>
  <si>
    <t>（庁費：一般競争入札）</t>
    <rPh sb="1" eb="3">
      <t>チョウヒ</t>
    </rPh>
    <rPh sb="4" eb="6">
      <t>イッパン</t>
    </rPh>
    <rPh sb="6" eb="8">
      <t>キョウソウ</t>
    </rPh>
    <rPh sb="8" eb="10">
      <t>ニュウサツ</t>
    </rPh>
    <phoneticPr fontId="7"/>
  </si>
  <si>
    <t>契約の相手方の
商号又は名称</t>
    <rPh sb="0" eb="2">
      <t>ケイヤク</t>
    </rPh>
    <rPh sb="3" eb="6">
      <t>アイテガタ</t>
    </rPh>
    <rPh sb="8" eb="10">
      <t>ショウゴウ</t>
    </rPh>
    <rPh sb="10" eb="11">
      <t>マタ</t>
    </rPh>
    <rPh sb="12" eb="14">
      <t>メイショウ</t>
    </rPh>
    <phoneticPr fontId="5"/>
  </si>
  <si>
    <t>契約の相手方の
住所</t>
    <rPh sb="8" eb="10">
      <t>ジュウショ</t>
    </rPh>
    <phoneticPr fontId="5"/>
  </si>
  <si>
    <t>法人番号</t>
    <rPh sb="0" eb="2">
      <t>ホウジン</t>
    </rPh>
    <rPh sb="2" eb="4">
      <t>バンゴウ</t>
    </rPh>
    <phoneticPr fontId="5"/>
  </si>
  <si>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29"/>
  </si>
  <si>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</si>
  <si>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物品役務等の
名称及び数量</t>
    <rPh sb="0" eb="2">
      <t>ブッピン</t>
    </rPh>
    <rPh sb="2" eb="4">
      <t>エキム</t>
    </rPh>
    <rPh sb="4" eb="5">
      <t>トウ</t>
    </rPh>
    <rPh sb="7" eb="9">
      <t>メイショウ</t>
    </rPh>
    <rPh sb="9" eb="10">
      <t>オヨ</t>
    </rPh>
    <rPh sb="11" eb="13">
      <t>スウリョウ</t>
    </rPh>
    <phoneticPr fontId="7"/>
  </si>
  <si>
    <t>支出負担行為担当官
原子力規制委員会原子力規制庁
長官官房参事官　小林　雅彦
東京都港区六本木1-9-9</t>
    <rPh sb="33" eb="35">
      <t>コバヤシ</t>
    </rPh>
    <rPh sb="36" eb="38">
      <t>マサヒコ</t>
    </rPh>
    <phoneticPr fontId="5"/>
  </si>
  <si>
    <t>－</t>
  </si>
  <si>
    <t>令和７年度４月分</t>
    <rPh sb="0" eb="2">
      <t>レイワ</t>
    </rPh>
    <rPh sb="3" eb="5">
      <t>ネンド</t>
    </rPh>
    <rPh sb="6" eb="7">
      <t>ガツ</t>
    </rPh>
    <rPh sb="7" eb="8">
      <t>ブン</t>
    </rPh>
    <phoneticPr fontId="5"/>
  </si>
  <si>
    <t>令和７年度高速炉炉心損傷事故解析作業のための人材派遣による人材の受入れ</t>
  </si>
  <si>
    <t>令和７年度海外の原子力プラントの電源の信頼性に関する情報収集と整理</t>
  </si>
  <si>
    <t>令和７年度文献複写サービスの利用</t>
  </si>
  <si>
    <t>令和７年度震源近傍における観測記録のはぎとり解析・距離減衰式の構築等に係る調査・解析</t>
  </si>
  <si>
    <t>令和７年度　X線発生システム一式の購入</t>
  </si>
  <si>
    <t>令和７年度鋼コンクリート製の原子炉本体基礎の復元力特性の検討に用いた試験治具の保管</t>
  </si>
  <si>
    <t>令和７年度構造解析コードABAQUSの保守</t>
  </si>
  <si>
    <t>令和７年度構造解析コードAbaqusの調達</t>
  </si>
  <si>
    <t>令和７年度海外での火災試験等に係るデータ整備作業のための人材派遣による人材受入れ</t>
  </si>
  <si>
    <t>令和７年度海外火災試験情報整理</t>
  </si>
  <si>
    <t>令和７年度技術関連文書の翻訳業務</t>
  </si>
  <si>
    <t>令和７年度自動車運行管理業務</t>
  </si>
  <si>
    <t>令和７年度宅配便運送業務請負</t>
  </si>
  <si>
    <t>令和７年度コピー用紙の購入</t>
  </si>
  <si>
    <t>令和７年度定期消耗品の購入</t>
  </si>
  <si>
    <t>令和７年度新聞記事クリッピング及び自動配信サービスの提供</t>
  </si>
  <si>
    <t>令和７年度自動車用揮発油（ガソリン）のスタンド給油に係る単価契約</t>
  </si>
  <si>
    <t>令和7年度から令和11年度原子力規制委員会ホームページ更改に係る構築及び運用・保守業務</t>
  </si>
  <si>
    <t>令和７年度環境省等庁舎移転管理・支援業務</t>
  </si>
  <si>
    <t>令和７年度次世代放射性同位元素等規制法に係る運用管理システムの要件の方向性に関する調査研究業務</t>
  </si>
  <si>
    <t>令和７年度放射線測定及び放射線防護研修の実施</t>
  </si>
  <si>
    <t>令和７年度行政文書の保管等業務</t>
  </si>
  <si>
    <t>令和７年度審査等補助業務</t>
  </si>
  <si>
    <t>令和７年度海外の核燃料サイクル施設の規制情報調査</t>
  </si>
  <si>
    <t>令和７年度海外の原子力施設の規制情報調査</t>
  </si>
  <si>
    <t>令和７年度継続教育訓練中級資格者ワークショップ（一般公衆とのコミュニケーション）</t>
  </si>
  <si>
    <t>令和７年度海外規制関連情報及び特定重要事案の技術情報調査・分析</t>
  </si>
  <si>
    <t>令和７年度茨城県ひたちなか市内の一般乗用旅客自動車利用に関する業務</t>
  </si>
  <si>
    <t>令和７年度放射線業務に従事する職員に関する放射線障害防止管理業務</t>
  </si>
  <si>
    <t>令和７年度原子力規制委員会職員等健康診断実施業務</t>
  </si>
  <si>
    <t>令和７年度緊急時ネットワーク監視センター運営業務</t>
  </si>
  <si>
    <t>令和７年度一斉招集の賃借</t>
  </si>
  <si>
    <t>令和７～１１年度気象情報の構築及び提供業務</t>
  </si>
  <si>
    <t>令和７年度シビアアクシデント時ソースターム評価手法整備のための人材派遣による人材の受入れ</t>
  </si>
  <si>
    <t>令和７年度三港原子力艦モニタリングセンター運営支援業務</t>
  </si>
  <si>
    <t>令和７年度　モニタリングカーの維持管理業務</t>
  </si>
  <si>
    <t>株式会社アライドエンジニアリング</t>
  </si>
  <si>
    <t>東京都江東区豊洲三丁目2番20号</t>
  </si>
  <si>
    <t>9010601040245</t>
  </si>
  <si>
    <t>ニッコーテクノ株式会社</t>
  </si>
  <si>
    <t>東京都千代田区内神田3丁目14番8号</t>
  </si>
  <si>
    <t>4010001025933</t>
  </si>
  <si>
    <t>株式会社ジー・サーチ</t>
  </si>
  <si>
    <t>神奈川県川崎市幸区大宮町1番地5</t>
  </si>
  <si>
    <t>9010401053868</t>
  </si>
  <si>
    <t>株式会社構造計画研究所</t>
  </si>
  <si>
    <t>東京都中野区本町4丁目38番13号</t>
  </si>
  <si>
    <t>7011201001655</t>
  </si>
  <si>
    <t>株式会社コムクラフト</t>
  </si>
  <si>
    <t>東京都杉並区桃井一丁目2番4号</t>
  </si>
  <si>
    <t>2011301002558</t>
  </si>
  <si>
    <t>ＪＦＥテクノリサーチ株式会社</t>
  </si>
  <si>
    <t>東京都千代田区大手町1丁目6番1号</t>
  </si>
  <si>
    <t>4010001090119</t>
  </si>
  <si>
    <t>株式会社ＩＤＡＪ</t>
  </si>
  <si>
    <t>神奈川県横浜市西区みなとみらい2-2-1-1</t>
  </si>
  <si>
    <t>4020001020446</t>
  </si>
  <si>
    <t>株式会社ＣＡＥソリューションズ</t>
  </si>
  <si>
    <t>東京都千代田区飯田橋1-3-2　曙杉館7階</t>
  </si>
  <si>
    <t>4010001132498</t>
  </si>
  <si>
    <t>株式会社ＦＭＩＣ　Ｒ＆Ｄ</t>
  </si>
  <si>
    <t>東京都武蔵野市境南町2丁目7番13－105号</t>
  </si>
  <si>
    <t>3012401037443</t>
  </si>
  <si>
    <t>みずほリサーチ＆テクノロジーズ株式会社</t>
  </si>
  <si>
    <t>東京都千代田区神田錦町二丁目3番地</t>
  </si>
  <si>
    <t>9010001027685</t>
  </si>
  <si>
    <t>株式会社クリムゾンインタラクティブ・ジャパン</t>
  </si>
  <si>
    <t>東京都千代田区外神田2-14-10第2電波ビル4階</t>
  </si>
  <si>
    <t>7010001144648</t>
  </si>
  <si>
    <t>大新東株式会社</t>
  </si>
  <si>
    <t>東京都調布市調布ケ丘３丁目６番地３</t>
  </si>
  <si>
    <t>8012401019180</t>
  </si>
  <si>
    <t>日本郵便株式会社</t>
  </si>
  <si>
    <t>東京都千代田区大手町２丁目３番１号</t>
  </si>
  <si>
    <t>1010001112577</t>
  </si>
  <si>
    <t>株式会社第一文眞堂</t>
  </si>
  <si>
    <t>東京都港区芝大門1-3-16</t>
  </si>
  <si>
    <t>5010401017488</t>
  </si>
  <si>
    <t>日経メディアマーケティング</t>
  </si>
  <si>
    <t>東京都千代田区大手町１丁目３番７号</t>
  </si>
  <si>
    <t>7010001025724</t>
  </si>
  <si>
    <t>隅田商事株式会社</t>
  </si>
  <si>
    <t>東京都渋谷区神宮前４－２６－１８</t>
  </si>
  <si>
    <t>1011001012065</t>
  </si>
  <si>
    <t>株式会社両備システムズ</t>
  </si>
  <si>
    <t>岡山県岡山市南区豊成２丁目７番１６号</t>
  </si>
  <si>
    <t>8260001007077</t>
  </si>
  <si>
    <t>三機工業株式会社</t>
  </si>
  <si>
    <t>東京都中央区明石町８番１号</t>
  </si>
  <si>
    <t>2010001008683</t>
  </si>
  <si>
    <t>ＫＰＭＧコンサルティング株式会社</t>
  </si>
  <si>
    <t>東京都千代田区大手町１丁目９番７号</t>
  </si>
  <si>
    <t>8010001144647</t>
  </si>
  <si>
    <t>公益財団法人　放射線計測協会</t>
  </si>
  <si>
    <t>茨城県那珂郡東海村大字白方字白根２番地の４</t>
  </si>
  <si>
    <t>4050005010671</t>
  </si>
  <si>
    <t>株式会社キーペックス</t>
  </si>
  <si>
    <t>千葉県千葉市中央区中央港２－４－４</t>
  </si>
  <si>
    <t>2040001001603</t>
  </si>
  <si>
    <t>日本レコードマネジメント株式会社</t>
  </si>
  <si>
    <t>東京都千代田区鍛冶町2丁目9番12号</t>
  </si>
  <si>
    <t>3010001033961</t>
  </si>
  <si>
    <t>ＭＨＩ ＮＳエンジニアリング株式会社</t>
  </si>
  <si>
    <t>5140001013370</t>
  </si>
  <si>
    <t>インターナショナルアクセスコーポレーション</t>
  </si>
  <si>
    <t>アメリカ合衆国ワシントン特別区北西区１８番通１０１５番地</t>
  </si>
  <si>
    <t>9700150003087</t>
  </si>
  <si>
    <t>東京都港区東新橋２丁目５番１２号</t>
  </si>
  <si>
    <t>1010401027045</t>
  </si>
  <si>
    <t>茨城県水戸市石川１丁目４００２番３８</t>
  </si>
  <si>
    <t>6050001001929</t>
  </si>
  <si>
    <t>東京都文京区湯島１丁目７番１２号</t>
  </si>
  <si>
    <t>7010001004851</t>
  </si>
  <si>
    <t>医療法人社団進興会</t>
  </si>
  <si>
    <t>2010405006044</t>
  </si>
  <si>
    <t>エヌエスイー株式会社</t>
  </si>
  <si>
    <t>東京都千代田区大手町２－１－１</t>
  </si>
  <si>
    <t>7011001027636</t>
  </si>
  <si>
    <t>インフォコム株式会社</t>
  </si>
  <si>
    <t>東京都渋谷区神宮前２－３４－１７</t>
  </si>
  <si>
    <t xml:space="preserve">3011001057199 </t>
  </si>
  <si>
    <t>一般財団法人日本気象協会</t>
  </si>
  <si>
    <t>東京都豊島区東池袋３－１－１</t>
  </si>
  <si>
    <t xml:space="preserve">4013305001526 </t>
  </si>
  <si>
    <t>株式会社キャリエ・レゾ</t>
  </si>
  <si>
    <t>神奈川県横須賀市米が浜通1丁目7番地2サクマ横須賀ビル304号</t>
  </si>
  <si>
    <t>9021001040223</t>
  </si>
  <si>
    <t>株式会社JTB</t>
  </si>
  <si>
    <t>東京都千代田区霞が関三丁目2番5号</t>
  </si>
  <si>
    <t>8010701011863</t>
  </si>
  <si>
    <t>株式会社千代田テクノル</t>
  </si>
  <si>
    <t>一般競争入札
（最低価格落札方式）</t>
  </si>
  <si>
    <t>一般競争入札
（総合評価落札方式）</t>
  </si>
  <si>
    <t>単価契約</t>
    <rPh sb="0" eb="2">
      <t>タンカ</t>
    </rPh>
    <rPh sb="2" eb="4">
      <t>ケイヤク</t>
    </rPh>
    <phoneticPr fontId="10"/>
  </si>
  <si>
    <t>非公表</t>
    <rPh sb="0" eb="3">
      <t>ヒコウヒョウ</t>
    </rPh>
    <phoneticPr fontId="10"/>
  </si>
  <si>
    <t>―</t>
    <phoneticPr fontId="10"/>
  </si>
  <si>
    <t>単価契約</t>
    <rPh sb="0" eb="4">
      <t>タンカケイヤク</t>
    </rPh>
    <phoneticPr fontId="10"/>
  </si>
  <si>
    <t>「公財」</t>
    <rPh sb="1" eb="3">
      <t>コウザイ</t>
    </rPh>
    <phoneticPr fontId="10"/>
  </si>
  <si>
    <t>令和７～11年度第４次原子力規制委員会ネットワークシステムの構築及び運用・保守業務</t>
  </si>
  <si>
    <t>株式会社日立システムズ
三菱ＨＣキャピタル株式会社</t>
  </si>
  <si>
    <t>東京都品川区大崎１－２－１
東京都千代田区丸の内１－５－１</t>
  </si>
  <si>
    <t>6010701025710
4010001049866</t>
  </si>
  <si>
    <t>応札・応募者数</t>
    <phoneticPr fontId="10"/>
  </si>
  <si>
    <t>国</t>
    <phoneticPr fontId="5"/>
  </si>
  <si>
    <t>単価契約
（契約金額は総価）</t>
    <rPh sb="0" eb="2">
      <t>タンカ</t>
    </rPh>
    <rPh sb="2" eb="4">
      <t>ケイヤク</t>
    </rPh>
    <rPh sb="6" eb="8">
      <t>ケイヤク</t>
    </rPh>
    <rPh sb="8" eb="10">
      <t>キンガク</t>
    </rPh>
    <rPh sb="11" eb="12">
      <t>ソウ</t>
    </rPh>
    <rPh sb="12" eb="13">
      <t>アタイ</t>
    </rPh>
    <phoneticPr fontId="10"/>
  </si>
  <si>
    <t xml:space="preserve">―
</t>
    <phoneticPr fontId="10"/>
  </si>
  <si>
    <t xml:space="preserve">
9,460,209
</t>
    <phoneticPr fontId="10"/>
  </si>
  <si>
    <t xml:space="preserve">
非公表</t>
    <rPh sb="1" eb="4">
      <t>ヒコウヒョウ</t>
    </rPh>
    <phoneticPr fontId="10"/>
  </si>
  <si>
    <t xml:space="preserve">
―</t>
    <phoneticPr fontId="10"/>
  </si>
  <si>
    <t xml:space="preserve">兵庫県神戸市兵庫区和田崎町一丁目１番１号
</t>
    <phoneticPr fontId="10"/>
  </si>
  <si>
    <t>兵庫県神戸市兵庫区和田崎町一丁目１番１号</t>
    <phoneticPr fontId="10"/>
  </si>
  <si>
    <t>東京都港区新橋４－３－１</t>
    <phoneticPr fontId="10"/>
  </si>
  <si>
    <t>株式会社ペスコ</t>
    <rPh sb="0" eb="4">
      <t>カブシキカイシャ</t>
    </rPh>
    <phoneticPr fontId="10"/>
  </si>
  <si>
    <t>観光第一交通株式会社</t>
    <rPh sb="6" eb="10">
      <t>カブシキカイシャ</t>
    </rPh>
    <phoneticPr fontId="10"/>
  </si>
  <si>
    <t>株式会社千代田テクノル</t>
    <rPh sb="0" eb="4">
      <t>カブシキカイシャ</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</si>
</sst>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Red]\(#,##0\)"/>
  </numFmts>
  <fonts count="3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3F3F3F"/>
      <name val="ＭＳ Ｐゴシック"/>
      <family val="2"/>
      <charset val="128"/>
      <scheme val="minor"/>
    </font>
    <font>
      <sz val="6"/>
      <name val="ＭＳ Ｐゴシック"/>
      <family val="2"/>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4"/>
      <name val="ＭＳ Ｐゴシック"/>
      <family val="3"/>
      <charset val="128"/>
    </font>
    <font>
      <b/>
      <sz val="11"/>
      <name val="ＭＳ Ｐゴシック"/>
      <family val="3"/>
      <charset val="128"/>
    </font>
    <font>
      <b/>
      <sz val="12"/>
      <name val="ＭＳ Ｐゴシック"/>
      <family val="3"/>
      <charset val="128"/>
    </font>
    <font>
      <sz val="11"/>
      <color theme="1"/>
      <name val="ＭＳ Ｐゴシック"/>
      <family val="3"/>
      <charset val="128"/>
    </font>
    <font>
      <sz val="12"/>
      <color theme="1"/>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s>
  <cellStyleXfs count="168">
    <xf numFmtId="0" fontId="0"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6" borderId="4" applyNumberFormat="0" applyAlignment="0" applyProtection="0">
      <alignment vertical="center"/>
    </xf>
    <xf numFmtId="0" fontId="14" fillId="26" borderId="4" applyNumberFormat="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9" fontId="6"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28" borderId="5" applyNumberFormat="0" applyFont="0" applyAlignment="0" applyProtection="0">
      <alignment vertical="center"/>
    </xf>
    <xf numFmtId="0" fontId="11" fillId="28" borderId="5" applyNumberFormat="0" applyFont="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8" fillId="30" borderId="7" applyNumberFormat="0" applyAlignment="0" applyProtection="0">
      <alignment vertical="center"/>
    </xf>
    <xf numFmtId="0" fontId="18" fillId="30" borderId="7"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4" fillId="30" borderId="12" applyNumberFormat="0" applyAlignment="0" applyProtection="0">
      <alignment vertical="center"/>
    </xf>
    <xf numFmtId="0" fontId="24" fillId="30" borderId="12" applyNumberFormat="0" applyAlignment="0" applyProtection="0">
      <alignment vertical="center"/>
    </xf>
    <xf numFmtId="0" fontId="24" fillId="30" borderId="12"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1" borderId="7" applyNumberFormat="0" applyAlignment="0" applyProtection="0">
      <alignment vertical="center"/>
    </xf>
    <xf numFmtId="0" fontId="26" fillId="31" borderId="7" applyNumberFormat="0" applyAlignment="0" applyProtection="0">
      <alignment vertical="center"/>
    </xf>
    <xf numFmtId="0" fontId="6" fillId="0" borderId="0">
      <alignment vertical="center"/>
    </xf>
    <xf numFmtId="0" fontId="11" fillId="0" borderId="0"/>
    <xf numFmtId="0" fontId="9" fillId="0" borderId="0"/>
    <xf numFmtId="0" fontId="6" fillId="0" borderId="0">
      <alignment vertical="center"/>
    </xf>
    <xf numFmtId="0" fontId="6" fillId="0" borderId="0"/>
    <xf numFmtId="0" fontId="6" fillId="0" borderId="0"/>
    <xf numFmtId="0" fontId="6" fillId="0" borderId="0"/>
    <xf numFmtId="0" fontId="9" fillId="0" borderId="0"/>
    <xf numFmtId="0" fontId="8"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8" fillId="30" borderId="12" applyNumberFormat="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88">
    <xf numFmtId="0" fontId="0" fillId="0" borderId="0" xfId="0">
      <alignment vertical="center"/>
    </xf>
    <xf numFmtId="0" fontId="30" fillId="0" borderId="0" xfId="0" applyFont="1" applyFill="1">
      <alignment vertical="center"/>
    </xf>
    <xf numFmtId="0" fontId="31" fillId="0" borderId="0" xfId="0" applyFont="1" applyAlignment="1">
      <alignment horizontal="left" vertical="center"/>
    </xf>
    <xf numFmtId="0" fontId="30" fillId="0" borderId="0" xfId="0" applyFont="1" applyFill="1" applyAlignment="1">
      <alignment vertical="center" wrapText="1"/>
    </xf>
    <xf numFmtId="0" fontId="30" fillId="0" borderId="0" xfId="0" applyFont="1" applyFill="1" applyAlignment="1">
      <alignment vertical="center"/>
    </xf>
    <xf numFmtId="176" fontId="30" fillId="0" borderId="0" xfId="0" applyNumberFormat="1" applyFont="1" applyFill="1" applyAlignment="1">
      <alignment horizontal="center" vertical="center"/>
    </xf>
    <xf numFmtId="0" fontId="30" fillId="0" borderId="0" xfId="0" applyNumberFormat="1" applyFont="1" applyFill="1" applyAlignment="1">
      <alignment horizontal="center" vertical="center"/>
    </xf>
    <xf numFmtId="178" fontId="30" fillId="0" borderId="0" xfId="68" applyNumberFormat="1" applyFont="1" applyFill="1" applyAlignment="1">
      <alignment horizontal="center" vertical="center" wrapText="1"/>
    </xf>
    <xf numFmtId="178" fontId="30" fillId="0" borderId="0" xfId="0" applyNumberFormat="1" applyFont="1" applyFill="1" applyAlignment="1">
      <alignment horizontal="center" vertical="center" wrapText="1"/>
    </xf>
    <xf numFmtId="0" fontId="30" fillId="0" borderId="0" xfId="0" applyFont="1" applyFill="1" applyAlignment="1">
      <alignment horizontal="center" vertical="center"/>
    </xf>
    <xf numFmtId="0" fontId="32" fillId="0" borderId="0" xfId="0" applyFont="1" applyFill="1" applyAlignment="1">
      <alignment horizontal="right" vertical="center"/>
    </xf>
    <xf numFmtId="0" fontId="33" fillId="0" borderId="0" xfId="0" applyFont="1" applyFill="1">
      <alignment vertical="center"/>
    </xf>
    <xf numFmtId="0" fontId="32" fillId="0" borderId="0" xfId="0" applyFont="1" applyFill="1">
      <alignment vertical="center"/>
    </xf>
    <xf numFmtId="0" fontId="35" fillId="0" borderId="0" xfId="96" applyFont="1" applyFill="1" applyAlignment="1">
      <alignment horizontal="left" vertical="center" wrapText="1"/>
    </xf>
    <xf numFmtId="0" fontId="36" fillId="0" borderId="0" xfId="96" applyFont="1" applyFill="1" applyAlignment="1">
      <alignment horizontal="center" vertical="center" wrapText="1"/>
    </xf>
    <xf numFmtId="176" fontId="8" fillId="0" borderId="0" xfId="96" applyNumberFormat="1" applyFont="1" applyFill="1" applyAlignment="1">
      <alignment horizontal="center" vertical="center" wrapText="1"/>
    </xf>
    <xf numFmtId="0" fontId="8" fillId="0" borderId="0" xfId="96" applyFont="1" applyFill="1" applyAlignment="1">
      <alignment horizontal="center" vertical="center" wrapText="1"/>
    </xf>
    <xf numFmtId="0" fontId="8" fillId="0" borderId="0" xfId="96" applyNumberFormat="1" applyFont="1" applyFill="1" applyAlignment="1">
      <alignment horizontal="center" vertical="center" wrapText="1"/>
    </xf>
    <xf numFmtId="178" fontId="8" fillId="0" borderId="0" xfId="68" applyNumberFormat="1" applyFont="1" applyFill="1" applyAlignment="1">
      <alignment horizontal="center" vertical="center" wrapText="1"/>
    </xf>
    <xf numFmtId="178" fontId="8" fillId="0" borderId="0" xfId="96" applyNumberFormat="1" applyFont="1" applyFill="1" applyAlignment="1">
      <alignment horizontal="center" vertical="center" wrapText="1"/>
    </xf>
    <xf numFmtId="0" fontId="8" fillId="0" borderId="0" xfId="96" applyFont="1" applyFill="1" applyBorder="1" applyAlignment="1">
      <alignment horizontal="center" vertical="center" wrapText="1"/>
    </xf>
    <xf numFmtId="176" fontId="8" fillId="0" borderId="0" xfId="96" applyNumberFormat="1" applyFont="1" applyFill="1" applyBorder="1" applyAlignment="1">
      <alignment horizontal="center" vertical="center" wrapText="1"/>
    </xf>
    <xf numFmtId="0" fontId="8" fillId="0" borderId="0" xfId="96" applyNumberFormat="1" applyFont="1" applyFill="1" applyBorder="1" applyAlignment="1">
      <alignment horizontal="center" vertical="center" wrapText="1"/>
    </xf>
    <xf numFmtId="178" fontId="8" fillId="0" borderId="0" xfId="68" applyNumberFormat="1" applyFont="1" applyFill="1" applyBorder="1" applyAlignment="1">
      <alignment horizontal="center" vertical="center" wrapText="1"/>
    </xf>
    <xf numFmtId="178" fontId="8" fillId="0" borderId="0" xfId="96" applyNumberFormat="1" applyFont="1" applyFill="1" applyBorder="1" applyAlignment="1">
      <alignment horizontal="center" vertical="center" wrapText="1"/>
    </xf>
    <xf numFmtId="0" fontId="36" fillId="0" borderId="0" xfId="96" applyFont="1" applyFill="1" applyBorder="1" applyAlignment="1">
      <alignment horizontal="left" vertical="center"/>
    </xf>
    <xf numFmtId="0" fontId="6" fillId="0" borderId="0" xfId="96" applyFont="1" applyFill="1" applyBorder="1" applyAlignment="1">
      <alignment horizontal="center" vertical="center" wrapText="1"/>
    </xf>
    <xf numFmtId="176" fontId="6" fillId="0" borderId="0" xfId="96" applyNumberFormat="1" applyFont="1" applyFill="1" applyBorder="1" applyAlignment="1">
      <alignment horizontal="center" vertical="center" wrapText="1"/>
    </xf>
    <xf numFmtId="0" fontId="6" fillId="0" borderId="0" xfId="96" applyNumberFormat="1" applyFont="1" applyFill="1" applyBorder="1" applyAlignment="1">
      <alignment horizontal="center" vertical="center" wrapText="1"/>
    </xf>
    <xf numFmtId="178" fontId="6" fillId="0" borderId="0" xfId="68" applyNumberFormat="1" applyFont="1" applyFill="1" applyBorder="1" applyAlignment="1">
      <alignment horizontal="center" vertical="center" wrapText="1"/>
    </xf>
    <xf numFmtId="178" fontId="6" fillId="0" borderId="0" xfId="96" applyNumberFormat="1" applyFont="1" applyFill="1" applyBorder="1" applyAlignment="1">
      <alignment horizontal="center" vertical="center" wrapText="1"/>
    </xf>
    <xf numFmtId="0" fontId="30" fillId="0" borderId="0" xfId="0" applyFont="1" applyFill="1" applyBorder="1">
      <alignment vertical="center"/>
    </xf>
    <xf numFmtId="0" fontId="30" fillId="0" borderId="0" xfId="0" applyFont="1" applyFill="1" applyAlignment="1">
      <alignment horizontal="center" vertical="center" wrapText="1"/>
    </xf>
    <xf numFmtId="178" fontId="30" fillId="0" borderId="0" xfId="68" applyNumberFormat="1" applyFont="1" applyFill="1" applyAlignment="1">
      <alignment horizontal="center" vertical="center"/>
    </xf>
    <xf numFmtId="178" fontId="30" fillId="0" borderId="0" xfId="0" applyNumberFormat="1" applyFont="1" applyFill="1">
      <alignment vertical="center"/>
    </xf>
    <xf numFmtId="0" fontId="37" fillId="0" borderId="20" xfId="96" applyFont="1" applyBorder="1" applyAlignment="1">
      <alignment horizontal="center" vertical="center" wrapText="1"/>
    </xf>
    <xf numFmtId="0" fontId="30" fillId="33" borderId="1" xfId="0" applyNumberFormat="1" applyFont="1" applyFill="1" applyBorder="1" applyAlignment="1">
      <alignment horizontal="center" vertical="center" wrapText="1"/>
    </xf>
    <xf numFmtId="0" fontId="0" fillId="33" borderId="19" xfId="0" applyFill="1" applyBorder="1" applyAlignment="1" applyProtection="1">
      <alignment vertical="center" wrapText="1"/>
      <protection locked="0"/>
    </xf>
    <xf numFmtId="0" fontId="30" fillId="33" borderId="1" xfId="0" applyFont="1" applyFill="1" applyBorder="1" applyAlignment="1">
      <alignment vertical="center" wrapText="1"/>
    </xf>
    <xf numFmtId="176" fontId="6" fillId="33" borderId="17" xfId="104" applyNumberFormat="1" applyFont="1" applyFill="1" applyBorder="1" applyAlignment="1">
      <alignment horizontal="center" vertical="center" wrapText="1"/>
    </xf>
    <xf numFmtId="0" fontId="6" fillId="33" borderId="17" xfId="104" applyFont="1" applyFill="1" applyBorder="1" applyAlignment="1">
      <alignment horizontal="left" vertical="center" wrapText="1"/>
    </xf>
    <xf numFmtId="0" fontId="6" fillId="33" borderId="17" xfId="0" applyFont="1" applyFill="1" applyBorder="1" applyAlignment="1" applyProtection="1">
      <alignment horizontal="left" vertical="center" wrapText="1"/>
      <protection locked="0"/>
    </xf>
    <xf numFmtId="177" fontId="6" fillId="33" borderId="17" xfId="0" applyNumberFormat="1" applyFont="1" applyFill="1" applyBorder="1" applyAlignment="1">
      <alignment horizontal="center" vertical="center" wrapText="1"/>
    </xf>
    <xf numFmtId="178" fontId="6" fillId="33" borderId="17" xfId="68" applyNumberFormat="1" applyFont="1" applyFill="1" applyBorder="1" applyAlignment="1">
      <alignment horizontal="right" vertical="center" wrapText="1"/>
    </xf>
    <xf numFmtId="178" fontId="6" fillId="33" borderId="17" xfId="104" applyNumberFormat="1" applyFont="1" applyFill="1" applyBorder="1" applyAlignment="1">
      <alignment horizontal="right" vertical="center" wrapText="1"/>
    </xf>
    <xf numFmtId="10" fontId="6" fillId="33" borderId="17" xfId="68" applyNumberFormat="1" applyFont="1" applyFill="1" applyBorder="1" applyAlignment="1">
      <alignment horizontal="right" vertical="center" wrapText="1"/>
    </xf>
    <xf numFmtId="0" fontId="30" fillId="33" borderId="17" xfId="0" applyFont="1" applyFill="1" applyBorder="1" applyAlignment="1">
      <alignment horizontal="center" vertical="center" wrapText="1"/>
    </xf>
    <xf numFmtId="0" fontId="30" fillId="33" borderId="18" xfId="0" applyFont="1" applyFill="1" applyBorder="1" applyAlignment="1">
      <alignment vertical="center" wrapText="1"/>
    </xf>
    <xf numFmtId="0" fontId="34" fillId="0" borderId="3" xfId="96" applyFont="1" applyFill="1" applyBorder="1" applyAlignment="1">
      <alignment horizontal="center" vertical="center" wrapText="1"/>
    </xf>
    <xf numFmtId="0" fontId="30" fillId="33" borderId="3" xfId="0" applyFont="1" applyFill="1" applyBorder="1" applyAlignment="1">
      <alignment vertical="center" wrapText="1"/>
    </xf>
    <xf numFmtId="0" fontId="30" fillId="33" borderId="1" xfId="0" applyFont="1" applyFill="1" applyBorder="1" applyAlignment="1">
      <alignment horizontal="center" vertical="center" wrapText="1"/>
    </xf>
    <xf numFmtId="0" fontId="30" fillId="33" borderId="21" xfId="0" applyFont="1" applyFill="1" applyBorder="1" applyAlignment="1">
      <alignment horizontal="center" vertical="center" wrapText="1"/>
    </xf>
    <xf numFmtId="178" fontId="6" fillId="33" borderId="17" xfId="68" applyNumberFormat="1" applyFont="1" applyFill="1" applyBorder="1" applyAlignment="1">
      <alignment horizontal="center" vertical="center" wrapText="1"/>
    </xf>
    <xf numFmtId="0" fontId="30" fillId="33" borderId="3" xfId="0" applyFont="1" applyFill="1" applyBorder="1" applyAlignment="1">
      <alignment horizontal="center" vertical="center" wrapText="1"/>
    </xf>
    <xf numFmtId="178" fontId="37" fillId="33" borderId="17" xfId="104" applyNumberFormat="1" applyFont="1" applyFill="1" applyBorder="1" applyAlignment="1">
      <alignment horizontal="right" vertical="center" wrapText="1"/>
    </xf>
    <xf numFmtId="0" fontId="38" fillId="0" borderId="0" xfId="96" applyNumberFormat="1" applyFont="1" applyFill="1" applyBorder="1" applyAlignment="1">
      <alignment horizontal="center" vertical="center" wrapText="1"/>
    </xf>
    <xf numFmtId="0" fontId="30" fillId="33" borderId="0" xfId="0" applyFont="1" applyFill="1" applyAlignment="1">
      <alignment vertical="center" wrapText="1"/>
    </xf>
    <xf numFmtId="10" fontId="37" fillId="33" borderId="17" xfId="68" applyNumberFormat="1" applyFont="1" applyFill="1" applyBorder="1" applyAlignment="1">
      <alignment horizontal="right" vertical="center" wrapText="1"/>
    </xf>
    <xf numFmtId="0" fontId="0" fillId="33" borderId="18" xfId="0" applyFont="1" applyFill="1" applyBorder="1" applyAlignment="1">
      <alignment vertical="center" wrapText="1"/>
    </xf>
    <xf numFmtId="178" fontId="37" fillId="33" borderId="17" xfId="68" applyNumberFormat="1" applyFont="1" applyFill="1" applyBorder="1" applyAlignment="1">
      <alignment horizontal="center" vertical="center" wrapText="1"/>
    </xf>
    <xf numFmtId="178" fontId="37" fillId="33" borderId="17" xfId="68" applyNumberFormat="1" applyFont="1" applyFill="1" applyBorder="1" applyAlignment="1">
      <alignment horizontal="right" vertical="center" wrapText="1"/>
    </xf>
    <xf numFmtId="0" fontId="37" fillId="33" borderId="17" xfId="0" applyFont="1" applyFill="1" applyBorder="1" applyAlignment="1" applyProtection="1">
      <alignment horizontal="left" vertical="center" wrapText="1"/>
      <protection locked="0"/>
    </xf>
    <xf numFmtId="0" fontId="0" fillId="33" borderId="15" xfId="0" applyFill="1" applyBorder="1" applyAlignment="1" applyProtection="1">
      <alignment vertical="center" wrapText="1"/>
      <protection locked="0"/>
    </xf>
    <xf numFmtId="176" fontId="6" fillId="33" borderId="3" xfId="104" applyNumberFormat="1" applyFont="1" applyFill="1" applyBorder="1" applyAlignment="1">
      <alignment horizontal="center" vertical="center" wrapText="1"/>
    </xf>
    <xf numFmtId="0" fontId="6" fillId="33" borderId="3" xfId="104" applyFont="1" applyFill="1" applyBorder="1" applyAlignment="1">
      <alignment horizontal="left" vertical="center" wrapText="1"/>
    </xf>
    <xf numFmtId="0" fontId="6" fillId="33" borderId="3" xfId="0" applyFont="1" applyFill="1" applyBorder="1" applyAlignment="1" applyProtection="1">
      <alignment horizontal="left" vertical="center" wrapText="1"/>
      <protection locked="0"/>
    </xf>
    <xf numFmtId="177" fontId="6" fillId="33" borderId="3" xfId="0" applyNumberFormat="1" applyFont="1" applyFill="1" applyBorder="1" applyAlignment="1">
      <alignment horizontal="center" vertical="center" wrapText="1"/>
    </xf>
    <xf numFmtId="0" fontId="30" fillId="33" borderId="3" xfId="0" applyNumberFormat="1" applyFont="1" applyFill="1" applyBorder="1" applyAlignment="1">
      <alignment horizontal="center" vertical="center" wrapText="1"/>
    </xf>
    <xf numFmtId="178" fontId="6" fillId="33" borderId="3" xfId="68" applyNumberFormat="1" applyFont="1" applyFill="1" applyBorder="1" applyAlignment="1">
      <alignment horizontal="right" vertical="center" wrapText="1"/>
    </xf>
    <xf numFmtId="178" fontId="6" fillId="33" borderId="3" xfId="104" applyNumberFormat="1" applyFont="1" applyFill="1" applyBorder="1" applyAlignment="1">
      <alignment horizontal="right" vertical="center" wrapText="1"/>
    </xf>
    <xf numFmtId="10" fontId="6" fillId="33" borderId="3" xfId="68" applyNumberFormat="1" applyFont="1" applyFill="1" applyBorder="1" applyAlignment="1">
      <alignment horizontal="right" vertical="center" wrapText="1"/>
    </xf>
    <xf numFmtId="0" fontId="30" fillId="33" borderId="16" xfId="0" applyFont="1" applyFill="1" applyBorder="1" applyAlignment="1">
      <alignment vertical="center" wrapText="1"/>
    </xf>
    <xf numFmtId="0" fontId="34" fillId="0" borderId="3" xfId="96" applyFont="1" applyFill="1" applyBorder="1" applyAlignment="1">
      <alignment horizontal="center" vertical="center" wrapText="1"/>
    </xf>
    <xf numFmtId="0" fontId="34" fillId="0" borderId="2" xfId="96" applyFont="1" applyFill="1" applyBorder="1" applyAlignment="1">
      <alignment horizontal="center" vertical="center" wrapText="1"/>
    </xf>
    <xf numFmtId="0" fontId="34" fillId="0" borderId="0" xfId="96" applyFont="1" applyFill="1" applyAlignment="1">
      <alignment horizontal="center" vertical="center" wrapText="1"/>
    </xf>
    <xf numFmtId="0" fontId="34" fillId="0" borderId="14" xfId="96" applyFont="1" applyFill="1" applyBorder="1" applyAlignment="1">
      <alignment horizontal="center" vertical="center" wrapText="1"/>
    </xf>
    <xf numFmtId="0" fontId="34" fillId="0" borderId="16" xfId="96"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4" fillId="0" borderId="3" xfId="96"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176" fontId="34" fillId="0" borderId="2" xfId="96" applyNumberFormat="1" applyFont="1" applyFill="1" applyBorder="1" applyAlignment="1">
      <alignment horizontal="center" vertical="center" wrapText="1"/>
    </xf>
    <xf numFmtId="176" fontId="34" fillId="0" borderId="3" xfId="96" applyNumberFormat="1" applyFont="1" applyFill="1" applyBorder="1" applyAlignment="1">
      <alignment horizontal="center" vertical="center" wrapText="1"/>
    </xf>
    <xf numFmtId="178" fontId="34" fillId="0" borderId="2" xfId="68" applyNumberFormat="1" applyFont="1" applyFill="1" applyBorder="1" applyAlignment="1">
      <alignment horizontal="center" vertical="center" wrapText="1"/>
    </xf>
    <xf numFmtId="178" fontId="34" fillId="0" borderId="3" xfId="68" applyNumberFormat="1" applyFont="1" applyFill="1" applyBorder="1" applyAlignment="1">
      <alignment horizontal="center" vertical="center" wrapText="1"/>
    </xf>
    <xf numFmtId="178" fontId="34" fillId="0" borderId="2" xfId="96" applyNumberFormat="1" applyFont="1" applyFill="1" applyBorder="1" applyAlignment="1">
      <alignment horizontal="center" vertical="center" wrapText="1"/>
    </xf>
    <xf numFmtId="178" fontId="34" fillId="0" borderId="3" xfId="96" applyNumberFormat="1" applyFont="1" applyFill="1" applyBorder="1" applyAlignment="1">
      <alignment horizontal="center" vertical="center" wrapText="1"/>
    </xf>
  </cellXfs>
  <cellStyles count="16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2" xfId="55" xr:uid="{00000000-0005-0000-0000-000036000000}"/>
    <cellStyle name="パーセント 3" xfId="56" xr:uid="{00000000-0005-0000-0000-000037000000}"/>
    <cellStyle name="パーセント 4" xfId="57" xr:uid="{00000000-0005-0000-0000-000038000000}"/>
    <cellStyle name="パーセント 5" xfId="112" xr:uid="{00000000-0005-0000-0000-000039000000}"/>
    <cellStyle name="パーセント 5 2" xfId="117" xr:uid="{00000000-0005-0000-0000-00003A000000}"/>
    <cellStyle name="パーセント 5 2 2" xfId="127" xr:uid="{00000000-0005-0000-0000-00003B000000}"/>
    <cellStyle name="パーセント 5 2 2 2" xfId="167" xr:uid="{37859B74-F33C-4F59-87CE-C76B60BD7F75}"/>
    <cellStyle name="パーセント 5 2 2 3" xfId="147" xr:uid="{0AAA5419-13FB-4D9B-A758-8AF96DE75A56}"/>
    <cellStyle name="パーセント 5 2 3" xfId="157" xr:uid="{65DC8B4F-CB11-4A3A-B357-F666EE615609}"/>
    <cellStyle name="パーセント 5 2 4" xfId="137" xr:uid="{225558BD-4CCF-40D3-96DF-DED59D61D102}"/>
    <cellStyle name="パーセント 5 3" xfId="122" xr:uid="{00000000-0005-0000-0000-00003C000000}"/>
    <cellStyle name="パーセント 5 3 2" xfId="162" xr:uid="{D61C66EF-1036-4E83-930B-74780DB2F0EC}"/>
    <cellStyle name="パーセント 5 3 3" xfId="142" xr:uid="{0BC63FEF-B544-4E1B-B46A-B1B7275C1B78}"/>
    <cellStyle name="パーセント 5 4" xfId="152" xr:uid="{873697FB-64EF-4F4F-A6C3-F7D389654CB0}"/>
    <cellStyle name="パーセント 5 5" xfId="132" xr:uid="{2A6D3FA0-A52B-4EAD-A5CF-A0F6F88456AA}"/>
    <cellStyle name="メモ" xfId="58" builtinId="10" customBuiltin="1"/>
    <cellStyle name="メモ 2" xfId="59" xr:uid="{00000000-0005-0000-0000-00003E000000}"/>
    <cellStyle name="リンク セル" xfId="60" builtinId="24" customBuiltin="1"/>
    <cellStyle name="リンク セル 2" xfId="61" xr:uid="{00000000-0005-0000-0000-000040000000}"/>
    <cellStyle name="悪い" xfId="62" builtinId="27" customBuiltin="1"/>
    <cellStyle name="悪い 2" xfId="63" xr:uid="{00000000-0005-0000-0000-000042000000}"/>
    <cellStyle name="計算" xfId="64" builtinId="22" customBuiltin="1"/>
    <cellStyle name="計算 2" xfId="65" xr:uid="{00000000-0005-0000-0000-000044000000}"/>
    <cellStyle name="警告文" xfId="66" builtinId="11" customBuiltin="1"/>
    <cellStyle name="警告文 2" xfId="67" xr:uid="{00000000-0005-0000-0000-000046000000}"/>
    <cellStyle name="桁区切り" xfId="68" builtinId="6"/>
    <cellStyle name="桁区切り 2" xfId="69" xr:uid="{00000000-0005-0000-0000-000048000000}"/>
    <cellStyle name="桁区切り 3" xfId="70" xr:uid="{00000000-0005-0000-0000-000049000000}"/>
    <cellStyle name="桁区切り 3 2" xfId="71" xr:uid="{00000000-0005-0000-0000-00004A000000}"/>
    <cellStyle name="桁区切り 4" xfId="72" xr:uid="{00000000-0005-0000-0000-00004B000000}"/>
    <cellStyle name="桁区切り 5" xfId="73" xr:uid="{00000000-0005-0000-0000-00004C000000}"/>
    <cellStyle name="桁区切り 6" xfId="108" xr:uid="{00000000-0005-0000-0000-00004D000000}"/>
    <cellStyle name="桁区切り 6 2" xfId="114" xr:uid="{00000000-0005-0000-0000-00004E000000}"/>
    <cellStyle name="桁区切り 6 2 2" xfId="124" xr:uid="{00000000-0005-0000-0000-00004F000000}"/>
    <cellStyle name="桁区切り 6 2 2 2" xfId="164" xr:uid="{75C8985F-E6FE-41F9-8EBB-6CA3F39B28D8}"/>
    <cellStyle name="桁区切り 6 2 2 3" xfId="144" xr:uid="{F2E6815A-52EC-4DA9-8411-35ECEF3CB8D6}"/>
    <cellStyle name="桁区切り 6 2 3" xfId="154" xr:uid="{24E8DBDE-F172-416C-9308-9F9C2F0ABF5E}"/>
    <cellStyle name="桁区切り 6 2 4" xfId="134" xr:uid="{C9C89553-699A-4DCD-8AFC-EAF3EA2204A9}"/>
    <cellStyle name="桁区切り 6 3" xfId="119" xr:uid="{00000000-0005-0000-0000-000050000000}"/>
    <cellStyle name="桁区切り 6 3 2" xfId="159" xr:uid="{F41F037B-C416-4395-A246-EFECBD4A2874}"/>
    <cellStyle name="桁区切り 6 3 3" xfId="139" xr:uid="{CBE202C0-7872-4B20-B037-7825F22002B6}"/>
    <cellStyle name="桁区切り 6 4" xfId="149" xr:uid="{2711C44B-3F23-4C9D-9988-42F9563AED84}"/>
    <cellStyle name="桁区切り 6 5" xfId="129" xr:uid="{7559AFF2-33B4-4344-9C13-7F26D8D9CB31}"/>
    <cellStyle name="見出し 1" xfId="74" builtinId="16" customBuiltin="1"/>
    <cellStyle name="見出し 1 2" xfId="75" xr:uid="{00000000-0005-0000-0000-000052000000}"/>
    <cellStyle name="見出し 2" xfId="76" builtinId="17" customBuiltin="1"/>
    <cellStyle name="見出し 2 2" xfId="77" xr:uid="{00000000-0005-0000-0000-000054000000}"/>
    <cellStyle name="見出し 3" xfId="78" builtinId="18" customBuiltin="1"/>
    <cellStyle name="見出し 3 2" xfId="79" xr:uid="{00000000-0005-0000-0000-000056000000}"/>
    <cellStyle name="見出し 4" xfId="80" builtinId="19" customBuiltin="1"/>
    <cellStyle name="見出し 4 2" xfId="81" xr:uid="{00000000-0005-0000-0000-000058000000}"/>
    <cellStyle name="集計" xfId="82" builtinId="25" customBuiltin="1"/>
    <cellStyle name="集計 2" xfId="83" xr:uid="{00000000-0005-0000-0000-00005A000000}"/>
    <cellStyle name="出力" xfId="84" builtinId="21" customBuiltin="1"/>
    <cellStyle name="出力 2" xfId="85" xr:uid="{00000000-0005-0000-0000-00005C000000}"/>
    <cellStyle name="出力 3" xfId="86" xr:uid="{00000000-0005-0000-0000-00005D000000}"/>
    <cellStyle name="出力 4" xfId="109" xr:uid="{00000000-0005-0000-0000-00005E000000}"/>
    <cellStyle name="説明文" xfId="87" builtinId="53" customBuiltin="1"/>
    <cellStyle name="説明文 2" xfId="88" xr:uid="{00000000-0005-0000-0000-000060000000}"/>
    <cellStyle name="入力" xfId="89" builtinId="20" customBuiltin="1"/>
    <cellStyle name="入力 2" xfId="90" xr:uid="{00000000-0005-0000-0000-000062000000}"/>
    <cellStyle name="標準" xfId="0" builtinId="0"/>
    <cellStyle name="標準 2" xfId="91" xr:uid="{00000000-0005-0000-0000-000064000000}"/>
    <cellStyle name="標準 2 10" xfId="92" xr:uid="{00000000-0005-0000-0000-000065000000}"/>
    <cellStyle name="標準 2 2" xfId="93" xr:uid="{00000000-0005-0000-0000-000066000000}"/>
    <cellStyle name="標準 2 2 2" xfId="94" xr:uid="{00000000-0005-0000-0000-000067000000}"/>
    <cellStyle name="標準 2 3" xfId="95" xr:uid="{00000000-0005-0000-0000-000068000000}"/>
    <cellStyle name="標準 3" xfId="96" xr:uid="{00000000-0005-0000-0000-000069000000}"/>
    <cellStyle name="標準 3 2" xfId="97" xr:uid="{00000000-0005-0000-0000-00006A000000}"/>
    <cellStyle name="標準 3 3" xfId="98" xr:uid="{00000000-0005-0000-0000-00006B000000}"/>
    <cellStyle name="標準 3 4" xfId="99" xr:uid="{00000000-0005-0000-0000-00006C000000}"/>
    <cellStyle name="標準 4" xfId="100" xr:uid="{00000000-0005-0000-0000-00006D000000}"/>
    <cellStyle name="標準 4 2" xfId="101" xr:uid="{00000000-0005-0000-0000-00006E000000}"/>
    <cellStyle name="標準 4 2 2" xfId="110" xr:uid="{00000000-0005-0000-0000-00006F000000}"/>
    <cellStyle name="標準 4 2 2 2" xfId="115" xr:uid="{00000000-0005-0000-0000-000070000000}"/>
    <cellStyle name="標準 4 2 2 2 2" xfId="125" xr:uid="{00000000-0005-0000-0000-000071000000}"/>
    <cellStyle name="標準 4 2 2 2 2 2" xfId="165" xr:uid="{50D1C88B-402D-42F4-8FA5-EC0D9C31443F}"/>
    <cellStyle name="標準 4 2 2 2 2 3" xfId="145" xr:uid="{7A22BC5F-726A-4FEC-952A-7F0E3299C8E1}"/>
    <cellStyle name="標準 4 2 2 2 3" xfId="155" xr:uid="{4CA798B4-CE4C-47FA-8652-30B9B9D1436B}"/>
    <cellStyle name="標準 4 2 2 2 4" xfId="135" xr:uid="{40288047-B811-4BA5-A4EC-BBCACF6DC28E}"/>
    <cellStyle name="標準 4 2 2 3" xfId="120" xr:uid="{00000000-0005-0000-0000-000072000000}"/>
    <cellStyle name="標準 4 2 2 3 2" xfId="160" xr:uid="{42897288-4418-4670-84EC-A5B146708BC4}"/>
    <cellStyle name="標準 4 2 2 3 3" xfId="140" xr:uid="{6CCD8CE9-687A-44C9-80B6-B1047A3AFB0C}"/>
    <cellStyle name="標準 4 2 2 4" xfId="150" xr:uid="{4332084B-5240-4B57-8326-BCEE1B6D3C66}"/>
    <cellStyle name="標準 4 2 2 5" xfId="130" xr:uid="{232C7E36-88B9-4C09-A687-C6D8EF44C92C}"/>
    <cellStyle name="標準 5" xfId="102" xr:uid="{00000000-0005-0000-0000-000073000000}"/>
    <cellStyle name="標準 6" xfId="103" xr:uid="{00000000-0005-0000-0000-000074000000}"/>
    <cellStyle name="標準 6 2" xfId="111" xr:uid="{00000000-0005-0000-0000-000075000000}"/>
    <cellStyle name="標準 6 2 2" xfId="116" xr:uid="{00000000-0005-0000-0000-000076000000}"/>
    <cellStyle name="標準 6 2 2 2" xfId="126" xr:uid="{00000000-0005-0000-0000-000077000000}"/>
    <cellStyle name="標準 6 2 2 2 2" xfId="166" xr:uid="{37557535-F837-4AD3-957C-74CDC3B93ECE}"/>
    <cellStyle name="標準 6 2 2 2 3" xfId="146" xr:uid="{789576AB-F358-4BB9-BEFF-35FA7BB16AA7}"/>
    <cellStyle name="標準 6 2 2 3" xfId="156" xr:uid="{6CB9A64A-C8C3-42B0-B93F-3FB3A08BC724}"/>
    <cellStyle name="標準 6 2 2 4" xfId="136" xr:uid="{A3FA1654-6CD8-4D65-81D2-09EA2F9321B2}"/>
    <cellStyle name="標準 6 2 3" xfId="121" xr:uid="{00000000-0005-0000-0000-000078000000}"/>
    <cellStyle name="標準 6 2 3 2" xfId="161" xr:uid="{5C96EA78-5D7D-4A70-AF82-2E38042A3FD3}"/>
    <cellStyle name="標準 6 2 3 3" xfId="141" xr:uid="{6070999D-40CA-45FB-A354-F5A0A9CDAE7F}"/>
    <cellStyle name="標準 6 2 4" xfId="151" xr:uid="{7640B104-A3BE-46C3-A814-A2E52D7DDB8F}"/>
    <cellStyle name="標準 6 2 5" xfId="131" xr:uid="{48C40803-2A0B-4DC5-88CB-64C154A5B8C3}"/>
    <cellStyle name="標準 7" xfId="107" xr:uid="{00000000-0005-0000-0000-000079000000}"/>
    <cellStyle name="標準 7 2" xfId="113" xr:uid="{00000000-0005-0000-0000-00007A000000}"/>
    <cellStyle name="標準 7 2 2" xfId="123" xr:uid="{00000000-0005-0000-0000-00007B000000}"/>
    <cellStyle name="標準 7 2 2 2" xfId="163" xr:uid="{CA769293-5336-43CE-A82A-3386A418AD39}"/>
    <cellStyle name="標準 7 2 2 3" xfId="143" xr:uid="{9AA1B473-1884-4D4A-91D2-8731D80B0E39}"/>
    <cellStyle name="標準 7 2 3" xfId="153" xr:uid="{50254241-2039-4267-A36A-8873F28819F2}"/>
    <cellStyle name="標準 7 2 4" xfId="133" xr:uid="{76B52ACA-D07E-4961-B853-AFDA2C83DE7E}"/>
    <cellStyle name="標準 7 3" xfId="118" xr:uid="{00000000-0005-0000-0000-00007C000000}"/>
    <cellStyle name="標準 7 3 2" xfId="158" xr:uid="{D69955AB-31C8-406C-B866-69DB478DBFA0}"/>
    <cellStyle name="標準 7 3 3" xfId="138" xr:uid="{DB73D39D-EE5E-426B-8843-85EDB344B2D4}"/>
    <cellStyle name="標準 7 4" xfId="148" xr:uid="{A5E77918-B9EC-4D17-A477-ED4EA1BBF12B}"/>
    <cellStyle name="標準 7 5" xfId="128" xr:uid="{D88063D4-C132-4B84-9CB0-200675079CBC}"/>
    <cellStyle name="標準_平成１９年度予算執行計画【第３四半期】（○○局）" xfId="104" xr:uid="{00000000-0005-0000-0000-00007D000000}"/>
    <cellStyle name="良い" xfId="105" builtinId="26" customBuiltin="1"/>
    <cellStyle name="良い 2" xfId="106" xr:uid="{00000000-0005-0000-0000-00007F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03;&#12487;&#12540;&#1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リスト"/>
      <sheetName val="負担行為"/>
      <sheetName val="支出決定"/>
      <sheetName val="即入力票"/>
      <sheetName val="国庫債務負担行為"/>
      <sheetName val="データ集1"/>
      <sheetName val="科目情報"/>
      <sheetName val="債主情報"/>
      <sheetName val="予算事項コード"/>
      <sheetName val="データ集"/>
    </sheetNames>
    <sheetDataSet>
      <sheetData sheetId="0"/>
      <sheetData sheetId="1"/>
      <sheetData sheetId="2"/>
      <sheetData sheetId="3"/>
      <sheetData sheetId="4"/>
      <sheetData sheetId="5"/>
      <sheetData sheetId="6"/>
      <sheetData sheetId="7"/>
      <sheetData sheetId="8"/>
      <sheetData sheetId="9">
        <row r="4">
          <cell r="D4" t="str">
            <v>一般競争</v>
          </cell>
        </row>
        <row r="5">
          <cell r="D5" t="str">
            <v>総合評価</v>
          </cell>
        </row>
        <row r="6">
          <cell r="D6" t="str">
            <v>特命随契</v>
          </cell>
        </row>
        <row r="7">
          <cell r="D7" t="str">
            <v>企画競争</v>
          </cell>
        </row>
        <row r="8">
          <cell r="D8" t="str">
            <v>公募→随契</v>
          </cell>
        </row>
        <row r="9">
          <cell r="D9" t="str">
            <v>緊急随契</v>
          </cell>
        </row>
        <row r="10">
          <cell r="D10" t="str">
            <v>不落随契</v>
          </cell>
        </row>
        <row r="11">
          <cell r="D11" t="str">
            <v>不調→随契</v>
          </cell>
        </row>
        <row r="12">
          <cell r="D12" t="str">
            <v>秘密随契</v>
          </cell>
        </row>
        <row r="13">
          <cell r="D13" t="str">
            <v>変更契約</v>
          </cell>
        </row>
        <row r="14">
          <cell r="D14" t="str">
            <v>繰越</v>
          </cell>
        </row>
        <row r="15">
          <cell r="D15" t="str">
            <v>JNES承継</v>
          </cell>
        </row>
        <row r="16">
          <cell r="D16" t="str">
            <v>行政財産</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N45"/>
  <sheetViews>
    <sheetView tabSelected="1" view="pageBreakPreview" zoomScale="60" zoomScaleNormal="80" workbookViewId="0">
      <pane xSplit="1" ySplit="7" topLeftCell="B8" activePane="bottomRight" state="frozen"/>
      <selection pane="topRight" activeCell="F1" sqref="F1"/>
      <selection pane="bottomLeft" activeCell="A8" sqref="A8"/>
      <selection pane="bottomRight" activeCell="A2" sqref="A2:N2"/>
    </sheetView>
  </sheetViews>
  <sheetFormatPr defaultColWidth="9" defaultRowHeight="13" x14ac:dyDescent="0.2"/>
  <cols>
    <col min="1" max="1" width="44.54296875" style="1" customWidth="1"/>
    <col min="2" max="2" width="31.26953125" style="1" customWidth="1"/>
    <col min="3" max="3" width="20.6328125" style="5" customWidth="1"/>
    <col min="4" max="4" width="25.6328125" style="9" customWidth="1"/>
    <col min="5" max="5" width="34.7265625" style="32" customWidth="1"/>
    <col min="6" max="6" width="19.7265625" style="6" customWidth="1"/>
    <col min="7" max="7" width="22.6328125" style="6" bestFit="1" customWidth="1"/>
    <col min="8" max="8" width="20.6328125" style="33" customWidth="1"/>
    <col min="9" max="9" width="20.6328125" style="34" customWidth="1"/>
    <col min="10" max="13" width="20.6328125" style="9" customWidth="1"/>
    <col min="14" max="14" width="15.6328125" style="1" customWidth="1"/>
    <col min="15" max="16384" width="9" style="1"/>
  </cols>
  <sheetData>
    <row r="1" spans="1:14" ht="14" x14ac:dyDescent="0.2">
      <c r="B1" s="4"/>
      <c r="D1" s="1"/>
      <c r="E1" s="3"/>
      <c r="H1" s="7"/>
      <c r="I1" s="8"/>
      <c r="N1" s="10" t="s">
        <v>0</v>
      </c>
    </row>
    <row r="2" spans="1:14" s="11" customFormat="1" ht="66.5" customHeight="1" x14ac:dyDescent="0.2">
      <c r="A2" s="74" t="s">
        <v>1</v>
      </c>
      <c r="B2" s="74"/>
      <c r="C2" s="74"/>
      <c r="D2" s="74"/>
      <c r="E2" s="74"/>
      <c r="F2" s="74"/>
      <c r="G2" s="74"/>
      <c r="H2" s="74"/>
      <c r="I2" s="74"/>
      <c r="J2" s="74"/>
      <c r="K2" s="74"/>
      <c r="L2" s="74"/>
      <c r="M2" s="74"/>
      <c r="N2" s="74"/>
    </row>
    <row r="3" spans="1:14" s="12" customFormat="1" ht="14" x14ac:dyDescent="0.2">
      <c r="A3" s="13" t="s">
        <v>11</v>
      </c>
      <c r="B3" s="14"/>
      <c r="C3" s="15"/>
      <c r="D3" s="16"/>
      <c r="E3" s="16"/>
      <c r="F3" s="17"/>
      <c r="G3" s="17"/>
      <c r="H3" s="18"/>
      <c r="I3" s="19"/>
      <c r="J3" s="16"/>
      <c r="K3" s="16"/>
      <c r="L3" s="16"/>
      <c r="M3" s="16"/>
      <c r="N3" s="16"/>
    </row>
    <row r="4" spans="1:14" s="12" customFormat="1" ht="14" x14ac:dyDescent="0.2">
      <c r="A4" s="2" t="s">
        <v>21</v>
      </c>
      <c r="B4" s="20"/>
      <c r="C4" s="21"/>
      <c r="D4" s="20"/>
      <c r="E4" s="20"/>
      <c r="F4" s="22"/>
      <c r="G4" s="55"/>
      <c r="H4" s="23"/>
      <c r="I4" s="24"/>
      <c r="J4" s="20"/>
      <c r="K4" s="20"/>
      <c r="L4" s="20"/>
      <c r="M4" s="20"/>
    </row>
    <row r="5" spans="1:14" ht="14.5" thickBot="1" x14ac:dyDescent="0.25">
      <c r="A5" s="25" t="s">
        <v>12</v>
      </c>
      <c r="B5" s="35"/>
      <c r="C5" s="27"/>
      <c r="D5" s="26"/>
      <c r="E5" s="26"/>
      <c r="F5" s="28"/>
      <c r="G5" s="28"/>
      <c r="H5" s="29"/>
      <c r="I5" s="30"/>
      <c r="J5" s="26"/>
      <c r="K5" s="26"/>
      <c r="L5" s="26"/>
      <c r="M5" s="26"/>
      <c r="N5" s="31"/>
    </row>
    <row r="6" spans="1:14" s="12" customFormat="1" ht="16.5" customHeight="1" x14ac:dyDescent="0.2">
      <c r="A6" s="77" t="s">
        <v>18</v>
      </c>
      <c r="B6" s="73" t="s">
        <v>10</v>
      </c>
      <c r="C6" s="82" t="s">
        <v>2</v>
      </c>
      <c r="D6" s="80" t="s">
        <v>13</v>
      </c>
      <c r="E6" s="80" t="s">
        <v>14</v>
      </c>
      <c r="F6" s="80" t="s">
        <v>15</v>
      </c>
      <c r="G6" s="80" t="s">
        <v>16</v>
      </c>
      <c r="H6" s="84" t="s">
        <v>3</v>
      </c>
      <c r="I6" s="86" t="s">
        <v>4</v>
      </c>
      <c r="J6" s="73" t="s">
        <v>5</v>
      </c>
      <c r="K6" s="73" t="s">
        <v>6</v>
      </c>
      <c r="L6" s="73"/>
      <c r="M6" s="73"/>
      <c r="N6" s="75" t="s">
        <v>7</v>
      </c>
    </row>
    <row r="7" spans="1:14" s="12" customFormat="1" ht="33.5" thickBot="1" x14ac:dyDescent="0.25">
      <c r="A7" s="78"/>
      <c r="B7" s="79"/>
      <c r="C7" s="83"/>
      <c r="D7" s="81"/>
      <c r="E7" s="81"/>
      <c r="F7" s="81"/>
      <c r="G7" s="81"/>
      <c r="H7" s="85"/>
      <c r="I7" s="87"/>
      <c r="J7" s="79"/>
      <c r="K7" s="48" t="s">
        <v>8</v>
      </c>
      <c r="L7" s="48" t="s">
        <v>9</v>
      </c>
      <c r="M7" s="72" t="s">
        <v>164</v>
      </c>
      <c r="N7" s="76"/>
    </row>
    <row r="8" spans="1:14" s="56" customFormat="1" ht="59.15" customHeight="1" x14ac:dyDescent="0.2">
      <c r="A8" s="37" t="s">
        <v>22</v>
      </c>
      <c r="B8" s="38" t="s">
        <v>19</v>
      </c>
      <c r="C8" s="39">
        <v>45748</v>
      </c>
      <c r="D8" s="40" t="s">
        <v>58</v>
      </c>
      <c r="E8" s="41" t="s">
        <v>59</v>
      </c>
      <c r="F8" s="42" t="s">
        <v>60</v>
      </c>
      <c r="G8" s="36" t="s">
        <v>153</v>
      </c>
      <c r="H8" s="52" t="s">
        <v>156</v>
      </c>
      <c r="I8" s="44">
        <v>7480</v>
      </c>
      <c r="J8" s="45" t="s">
        <v>157</v>
      </c>
      <c r="K8" s="46" t="s">
        <v>20</v>
      </c>
      <c r="L8" s="46" t="s">
        <v>20</v>
      </c>
      <c r="M8" s="51" t="s">
        <v>20</v>
      </c>
      <c r="N8" s="47" t="s">
        <v>155</v>
      </c>
    </row>
    <row r="9" spans="1:14" s="56" customFormat="1" ht="59.15" customHeight="1" x14ac:dyDescent="0.2">
      <c r="A9" s="37" t="s">
        <v>23</v>
      </c>
      <c r="B9" s="38" t="s">
        <v>19</v>
      </c>
      <c r="C9" s="39">
        <v>45748</v>
      </c>
      <c r="D9" s="40" t="s">
        <v>61</v>
      </c>
      <c r="E9" s="41" t="s">
        <v>62</v>
      </c>
      <c r="F9" s="42" t="s">
        <v>63</v>
      </c>
      <c r="G9" s="36" t="s">
        <v>153</v>
      </c>
      <c r="H9" s="43">
        <v>11983558</v>
      </c>
      <c r="I9" s="44">
        <v>10450000</v>
      </c>
      <c r="J9" s="45">
        <v>0.87202815724678762</v>
      </c>
      <c r="K9" s="46" t="s">
        <v>20</v>
      </c>
      <c r="L9" s="46" t="s">
        <v>20</v>
      </c>
      <c r="M9" s="50" t="s">
        <v>20</v>
      </c>
      <c r="N9" s="47"/>
    </row>
    <row r="10" spans="1:14" s="56" customFormat="1" ht="59.15" customHeight="1" x14ac:dyDescent="0.2">
      <c r="A10" s="37" t="s">
        <v>24</v>
      </c>
      <c r="B10" s="38" t="s">
        <v>19</v>
      </c>
      <c r="C10" s="39">
        <v>45748</v>
      </c>
      <c r="D10" s="40" t="s">
        <v>64</v>
      </c>
      <c r="E10" s="41" t="s">
        <v>65</v>
      </c>
      <c r="F10" s="42" t="s">
        <v>66</v>
      </c>
      <c r="G10" s="36" t="s">
        <v>153</v>
      </c>
      <c r="H10" s="52" t="s">
        <v>156</v>
      </c>
      <c r="I10" s="44">
        <v>22196493</v>
      </c>
      <c r="J10" s="45" t="s">
        <v>157</v>
      </c>
      <c r="K10" s="46" t="s">
        <v>20</v>
      </c>
      <c r="L10" s="46" t="s">
        <v>20</v>
      </c>
      <c r="M10" s="50" t="s">
        <v>20</v>
      </c>
      <c r="N10" s="47"/>
    </row>
    <row r="11" spans="1:14" s="56" customFormat="1" ht="59.15" customHeight="1" x14ac:dyDescent="0.2">
      <c r="A11" s="37" t="s">
        <v>25</v>
      </c>
      <c r="B11" s="38" t="s">
        <v>19</v>
      </c>
      <c r="C11" s="39">
        <v>45748</v>
      </c>
      <c r="D11" s="40" t="s">
        <v>67</v>
      </c>
      <c r="E11" s="41" t="s">
        <v>68</v>
      </c>
      <c r="F11" s="42" t="s">
        <v>69</v>
      </c>
      <c r="G11" s="36" t="s">
        <v>153</v>
      </c>
      <c r="H11" s="43">
        <v>119957270</v>
      </c>
      <c r="I11" s="44">
        <v>118250000</v>
      </c>
      <c r="J11" s="45">
        <v>0.98576768210880428</v>
      </c>
      <c r="K11" s="46" t="s">
        <v>20</v>
      </c>
      <c r="L11" s="46" t="s">
        <v>20</v>
      </c>
      <c r="M11" s="50" t="s">
        <v>20</v>
      </c>
      <c r="N11" s="47"/>
    </row>
    <row r="12" spans="1:14" s="56" customFormat="1" ht="59.15" customHeight="1" x14ac:dyDescent="0.2">
      <c r="A12" s="37" t="s">
        <v>26</v>
      </c>
      <c r="B12" s="38" t="s">
        <v>19</v>
      </c>
      <c r="C12" s="39">
        <v>45769</v>
      </c>
      <c r="D12" s="40" t="s">
        <v>70</v>
      </c>
      <c r="E12" s="41" t="s">
        <v>71</v>
      </c>
      <c r="F12" s="42" t="s">
        <v>72</v>
      </c>
      <c r="G12" s="36" t="s">
        <v>153</v>
      </c>
      <c r="H12" s="43">
        <v>15400000</v>
      </c>
      <c r="I12" s="44">
        <v>12100000</v>
      </c>
      <c r="J12" s="45">
        <v>0.7857142857142857</v>
      </c>
      <c r="K12" s="46" t="s">
        <v>20</v>
      </c>
      <c r="L12" s="46" t="s">
        <v>20</v>
      </c>
      <c r="M12" s="50" t="s">
        <v>20</v>
      </c>
      <c r="N12" s="47"/>
    </row>
    <row r="13" spans="1:14" s="56" customFormat="1" ht="59.15" customHeight="1" x14ac:dyDescent="0.2">
      <c r="A13" s="37" t="s">
        <v>27</v>
      </c>
      <c r="B13" s="38" t="s">
        <v>19</v>
      </c>
      <c r="C13" s="39">
        <v>45748</v>
      </c>
      <c r="D13" s="40" t="s">
        <v>73</v>
      </c>
      <c r="E13" s="41" t="s">
        <v>74</v>
      </c>
      <c r="F13" s="42" t="s">
        <v>75</v>
      </c>
      <c r="G13" s="36" t="s">
        <v>153</v>
      </c>
      <c r="H13" s="43">
        <v>1793214</v>
      </c>
      <c r="I13" s="44">
        <v>1540000</v>
      </c>
      <c r="J13" s="45">
        <v>0.85879320594195674</v>
      </c>
      <c r="K13" s="46" t="s">
        <v>20</v>
      </c>
      <c r="L13" s="46" t="s">
        <v>20</v>
      </c>
      <c r="M13" s="50" t="s">
        <v>20</v>
      </c>
      <c r="N13" s="47"/>
    </row>
    <row r="14" spans="1:14" s="56" customFormat="1" ht="59.15" customHeight="1" x14ac:dyDescent="0.2">
      <c r="A14" s="37" t="s">
        <v>28</v>
      </c>
      <c r="B14" s="38" t="s">
        <v>19</v>
      </c>
      <c r="C14" s="39">
        <v>45748</v>
      </c>
      <c r="D14" s="40" t="s">
        <v>76</v>
      </c>
      <c r="E14" s="41" t="s">
        <v>77</v>
      </c>
      <c r="F14" s="42" t="s">
        <v>78</v>
      </c>
      <c r="G14" s="36" t="s">
        <v>153</v>
      </c>
      <c r="H14" s="43">
        <v>10879000</v>
      </c>
      <c r="I14" s="44">
        <v>10879000</v>
      </c>
      <c r="J14" s="45">
        <v>1</v>
      </c>
      <c r="K14" s="46" t="s">
        <v>20</v>
      </c>
      <c r="L14" s="46" t="s">
        <v>20</v>
      </c>
      <c r="M14" s="50" t="s">
        <v>20</v>
      </c>
      <c r="N14" s="47"/>
    </row>
    <row r="15" spans="1:14" s="56" customFormat="1" ht="59.15" customHeight="1" x14ac:dyDescent="0.2">
      <c r="A15" s="37" t="s">
        <v>29</v>
      </c>
      <c r="B15" s="38" t="s">
        <v>19</v>
      </c>
      <c r="C15" s="39">
        <v>45748</v>
      </c>
      <c r="D15" s="40" t="s">
        <v>79</v>
      </c>
      <c r="E15" s="41" t="s">
        <v>80</v>
      </c>
      <c r="F15" s="42" t="s">
        <v>81</v>
      </c>
      <c r="G15" s="36" t="s">
        <v>153</v>
      </c>
      <c r="H15" s="43">
        <v>8538200</v>
      </c>
      <c r="I15" s="44">
        <v>6050000</v>
      </c>
      <c r="J15" s="45">
        <v>0.70858026281886111</v>
      </c>
      <c r="K15" s="46" t="s">
        <v>20</v>
      </c>
      <c r="L15" s="46" t="s">
        <v>20</v>
      </c>
      <c r="M15" s="50" t="s">
        <v>20</v>
      </c>
      <c r="N15" s="47"/>
    </row>
    <row r="16" spans="1:14" s="56" customFormat="1" ht="59.15" customHeight="1" x14ac:dyDescent="0.2">
      <c r="A16" s="37" t="s">
        <v>30</v>
      </c>
      <c r="B16" s="38" t="s">
        <v>19</v>
      </c>
      <c r="C16" s="39">
        <v>45748</v>
      </c>
      <c r="D16" s="40" t="s">
        <v>82</v>
      </c>
      <c r="E16" s="41" t="s">
        <v>83</v>
      </c>
      <c r="F16" s="42" t="s">
        <v>84</v>
      </c>
      <c r="G16" s="36" t="s">
        <v>153</v>
      </c>
      <c r="H16" s="52" t="s">
        <v>156</v>
      </c>
      <c r="I16" s="44">
        <v>8030</v>
      </c>
      <c r="J16" s="45" t="s">
        <v>157</v>
      </c>
      <c r="K16" s="46" t="s">
        <v>20</v>
      </c>
      <c r="L16" s="46" t="s">
        <v>20</v>
      </c>
      <c r="M16" s="50" t="s">
        <v>20</v>
      </c>
      <c r="N16" s="47" t="s">
        <v>155</v>
      </c>
    </row>
    <row r="17" spans="1:14" s="56" customFormat="1" ht="59.15" customHeight="1" x14ac:dyDescent="0.2">
      <c r="A17" s="37" t="s">
        <v>31</v>
      </c>
      <c r="B17" s="38" t="s">
        <v>19</v>
      </c>
      <c r="C17" s="39">
        <v>45775</v>
      </c>
      <c r="D17" s="40" t="s">
        <v>85</v>
      </c>
      <c r="E17" s="41" t="s">
        <v>86</v>
      </c>
      <c r="F17" s="42" t="s">
        <v>87</v>
      </c>
      <c r="G17" s="36" t="s">
        <v>153</v>
      </c>
      <c r="H17" s="43">
        <v>7676367</v>
      </c>
      <c r="I17" s="44">
        <v>7480000</v>
      </c>
      <c r="J17" s="45">
        <v>0.97441927932835937</v>
      </c>
      <c r="K17" s="46" t="s">
        <v>20</v>
      </c>
      <c r="L17" s="46" t="s">
        <v>20</v>
      </c>
      <c r="M17" s="50" t="s">
        <v>20</v>
      </c>
      <c r="N17" s="47"/>
    </row>
    <row r="18" spans="1:14" s="56" customFormat="1" ht="59.15" customHeight="1" x14ac:dyDescent="0.2">
      <c r="A18" s="37" t="s">
        <v>32</v>
      </c>
      <c r="B18" s="38" t="s">
        <v>19</v>
      </c>
      <c r="C18" s="39">
        <v>45748</v>
      </c>
      <c r="D18" s="40" t="s">
        <v>88</v>
      </c>
      <c r="E18" s="41" t="s">
        <v>89</v>
      </c>
      <c r="F18" s="42" t="s">
        <v>90</v>
      </c>
      <c r="G18" s="36" t="s">
        <v>153</v>
      </c>
      <c r="H18" s="52" t="s">
        <v>156</v>
      </c>
      <c r="I18" s="44">
        <v>5592400</v>
      </c>
      <c r="J18" s="57" t="s">
        <v>157</v>
      </c>
      <c r="K18" s="46" t="s">
        <v>20</v>
      </c>
      <c r="L18" s="46" t="s">
        <v>20</v>
      </c>
      <c r="M18" s="50" t="s">
        <v>20</v>
      </c>
      <c r="N18" s="58" t="s">
        <v>166</v>
      </c>
    </row>
    <row r="19" spans="1:14" s="56" customFormat="1" ht="59.15" customHeight="1" x14ac:dyDescent="0.2">
      <c r="A19" s="37" t="s">
        <v>33</v>
      </c>
      <c r="B19" s="38" t="s">
        <v>19</v>
      </c>
      <c r="C19" s="39">
        <v>45748</v>
      </c>
      <c r="D19" s="40" t="s">
        <v>91</v>
      </c>
      <c r="E19" s="41" t="s">
        <v>92</v>
      </c>
      <c r="F19" s="42" t="s">
        <v>93</v>
      </c>
      <c r="G19" s="36" t="s">
        <v>153</v>
      </c>
      <c r="H19" s="52" t="s">
        <v>156</v>
      </c>
      <c r="I19" s="44">
        <v>58440000</v>
      </c>
      <c r="J19" s="57" t="s">
        <v>157</v>
      </c>
      <c r="K19" s="46" t="s">
        <v>20</v>
      </c>
      <c r="L19" s="46" t="s">
        <v>20</v>
      </c>
      <c r="M19" s="50" t="s">
        <v>20</v>
      </c>
      <c r="N19" s="47"/>
    </row>
    <row r="20" spans="1:14" s="56" customFormat="1" ht="59.15" customHeight="1" x14ac:dyDescent="0.2">
      <c r="A20" s="37" t="s">
        <v>34</v>
      </c>
      <c r="B20" s="38" t="s">
        <v>19</v>
      </c>
      <c r="C20" s="39">
        <v>45748</v>
      </c>
      <c r="D20" s="40" t="s">
        <v>94</v>
      </c>
      <c r="E20" s="41" t="s">
        <v>95</v>
      </c>
      <c r="F20" s="42" t="s">
        <v>96</v>
      </c>
      <c r="G20" s="36" t="s">
        <v>153</v>
      </c>
      <c r="H20" s="43">
        <v>2669319</v>
      </c>
      <c r="I20" s="54">
        <v>2019688</v>
      </c>
      <c r="J20" s="45">
        <f>I20/H20</f>
        <v>0.75663043645214378</v>
      </c>
      <c r="K20" s="46" t="s">
        <v>20</v>
      </c>
      <c r="L20" s="46" t="s">
        <v>20</v>
      </c>
      <c r="M20" s="50" t="s">
        <v>20</v>
      </c>
      <c r="N20" s="47"/>
    </row>
    <row r="21" spans="1:14" s="56" customFormat="1" ht="59.15" customHeight="1" x14ac:dyDescent="0.2">
      <c r="A21" s="37" t="s">
        <v>35</v>
      </c>
      <c r="B21" s="38" t="s">
        <v>19</v>
      </c>
      <c r="C21" s="39">
        <v>45748</v>
      </c>
      <c r="D21" s="40" t="s">
        <v>97</v>
      </c>
      <c r="E21" s="41" t="s">
        <v>98</v>
      </c>
      <c r="F21" s="42" t="s">
        <v>99</v>
      </c>
      <c r="G21" s="36" t="s">
        <v>153</v>
      </c>
      <c r="H21" s="59" t="s">
        <v>169</v>
      </c>
      <c r="I21" s="54">
        <v>8548100</v>
      </c>
      <c r="J21" s="45" t="s">
        <v>167</v>
      </c>
      <c r="K21" s="46" t="s">
        <v>20</v>
      </c>
      <c r="L21" s="46" t="s">
        <v>20</v>
      </c>
      <c r="M21" s="50" t="s">
        <v>20</v>
      </c>
      <c r="N21" s="58" t="s">
        <v>158</v>
      </c>
    </row>
    <row r="22" spans="1:14" s="56" customFormat="1" ht="59.15" customHeight="1" x14ac:dyDescent="0.2">
      <c r="A22" s="37" t="s">
        <v>36</v>
      </c>
      <c r="B22" s="38" t="s">
        <v>19</v>
      </c>
      <c r="C22" s="39">
        <v>45748</v>
      </c>
      <c r="D22" s="40" t="s">
        <v>97</v>
      </c>
      <c r="E22" s="41" t="s">
        <v>98</v>
      </c>
      <c r="F22" s="42" t="s">
        <v>99</v>
      </c>
      <c r="G22" s="36" t="s">
        <v>153</v>
      </c>
      <c r="H22" s="59" t="s">
        <v>169</v>
      </c>
      <c r="I22" s="44" t="s">
        <v>168</v>
      </c>
      <c r="J22" s="57" t="s">
        <v>170</v>
      </c>
      <c r="K22" s="46" t="s">
        <v>20</v>
      </c>
      <c r="L22" s="46" t="s">
        <v>20</v>
      </c>
      <c r="M22" s="50" t="s">
        <v>20</v>
      </c>
      <c r="N22" s="58" t="s">
        <v>158</v>
      </c>
    </row>
    <row r="23" spans="1:14" s="56" customFormat="1" ht="59.15" customHeight="1" x14ac:dyDescent="0.2">
      <c r="A23" s="37" t="s">
        <v>37</v>
      </c>
      <c r="B23" s="38" t="s">
        <v>19</v>
      </c>
      <c r="C23" s="39">
        <v>45748</v>
      </c>
      <c r="D23" s="40" t="s">
        <v>100</v>
      </c>
      <c r="E23" s="41" t="s">
        <v>101</v>
      </c>
      <c r="F23" s="42" t="s">
        <v>102</v>
      </c>
      <c r="G23" s="36" t="s">
        <v>153</v>
      </c>
      <c r="H23" s="60">
        <v>11325160</v>
      </c>
      <c r="I23" s="44">
        <v>11325160</v>
      </c>
      <c r="J23" s="45">
        <v>1</v>
      </c>
      <c r="K23" s="46" t="s">
        <v>20</v>
      </c>
      <c r="L23" s="46" t="s">
        <v>20</v>
      </c>
      <c r="M23" s="50" t="s">
        <v>20</v>
      </c>
      <c r="N23" s="47"/>
    </row>
    <row r="24" spans="1:14" s="56" customFormat="1" ht="59.15" customHeight="1" x14ac:dyDescent="0.2">
      <c r="A24" s="37" t="s">
        <v>38</v>
      </c>
      <c r="B24" s="38" t="s">
        <v>19</v>
      </c>
      <c r="C24" s="39">
        <v>45748</v>
      </c>
      <c r="D24" s="40" t="s">
        <v>103</v>
      </c>
      <c r="E24" s="41" t="s">
        <v>104</v>
      </c>
      <c r="F24" s="42" t="s">
        <v>105</v>
      </c>
      <c r="G24" s="36" t="s">
        <v>153</v>
      </c>
      <c r="H24" s="59" t="s">
        <v>156</v>
      </c>
      <c r="I24" s="44">
        <v>1739100</v>
      </c>
      <c r="J24" s="57" t="s">
        <v>170</v>
      </c>
      <c r="K24" s="46" t="s">
        <v>20</v>
      </c>
      <c r="L24" s="46" t="s">
        <v>20</v>
      </c>
      <c r="M24" s="50" t="s">
        <v>20</v>
      </c>
      <c r="N24" s="47" t="s">
        <v>158</v>
      </c>
    </row>
    <row r="25" spans="1:14" s="56" customFormat="1" ht="59.15" customHeight="1" x14ac:dyDescent="0.2">
      <c r="A25" s="37" t="s">
        <v>39</v>
      </c>
      <c r="B25" s="38" t="s">
        <v>19</v>
      </c>
      <c r="C25" s="39">
        <v>45748</v>
      </c>
      <c r="D25" s="40" t="s">
        <v>106</v>
      </c>
      <c r="E25" s="41" t="s">
        <v>107</v>
      </c>
      <c r="F25" s="42" t="s">
        <v>108</v>
      </c>
      <c r="G25" s="36" t="s">
        <v>154</v>
      </c>
      <c r="H25" s="43">
        <v>697365471</v>
      </c>
      <c r="I25" s="44">
        <v>536800000</v>
      </c>
      <c r="J25" s="45">
        <v>0.76975419965982228</v>
      </c>
      <c r="K25" s="46" t="s">
        <v>20</v>
      </c>
      <c r="L25" s="46" t="s">
        <v>20</v>
      </c>
      <c r="M25" s="50" t="s">
        <v>20</v>
      </c>
      <c r="N25" s="47"/>
    </row>
    <row r="26" spans="1:14" s="56" customFormat="1" ht="59.15" customHeight="1" x14ac:dyDescent="0.2">
      <c r="A26" s="37" t="s">
        <v>40</v>
      </c>
      <c r="B26" s="38" t="s">
        <v>19</v>
      </c>
      <c r="C26" s="39">
        <v>45748</v>
      </c>
      <c r="D26" s="40" t="s">
        <v>109</v>
      </c>
      <c r="E26" s="41" t="s">
        <v>110</v>
      </c>
      <c r="F26" s="42" t="s">
        <v>111</v>
      </c>
      <c r="G26" s="36" t="s">
        <v>154</v>
      </c>
      <c r="H26" s="43">
        <v>77001868</v>
      </c>
      <c r="I26" s="44">
        <v>67529000</v>
      </c>
      <c r="J26" s="45">
        <v>0.87697872472392491</v>
      </c>
      <c r="K26" s="46" t="s">
        <v>20</v>
      </c>
      <c r="L26" s="46" t="s">
        <v>20</v>
      </c>
      <c r="M26" s="51" t="s">
        <v>20</v>
      </c>
      <c r="N26" s="47"/>
    </row>
    <row r="27" spans="1:14" s="56" customFormat="1" ht="59.15" customHeight="1" x14ac:dyDescent="0.2">
      <c r="A27" s="37" t="s">
        <v>41</v>
      </c>
      <c r="B27" s="38" t="s">
        <v>19</v>
      </c>
      <c r="C27" s="39">
        <v>45772</v>
      </c>
      <c r="D27" s="40" t="s">
        <v>112</v>
      </c>
      <c r="E27" s="41" t="s">
        <v>113</v>
      </c>
      <c r="F27" s="42" t="s">
        <v>114</v>
      </c>
      <c r="G27" s="36" t="s">
        <v>154</v>
      </c>
      <c r="H27" s="43">
        <v>39248000</v>
      </c>
      <c r="I27" s="44">
        <v>38500000</v>
      </c>
      <c r="J27" s="45">
        <v>0.98094170403587444</v>
      </c>
      <c r="K27" s="46" t="s">
        <v>20</v>
      </c>
      <c r="L27" s="46" t="s">
        <v>20</v>
      </c>
      <c r="M27" s="51" t="s">
        <v>20</v>
      </c>
      <c r="N27" s="47"/>
    </row>
    <row r="28" spans="1:14" s="56" customFormat="1" ht="59.15" customHeight="1" x14ac:dyDescent="0.2">
      <c r="A28" s="37" t="s">
        <v>42</v>
      </c>
      <c r="B28" s="38" t="s">
        <v>19</v>
      </c>
      <c r="C28" s="39">
        <v>45748</v>
      </c>
      <c r="D28" s="40" t="s">
        <v>115</v>
      </c>
      <c r="E28" s="41" t="s">
        <v>116</v>
      </c>
      <c r="F28" s="42" t="s">
        <v>117</v>
      </c>
      <c r="G28" s="36" t="s">
        <v>153</v>
      </c>
      <c r="H28" s="43">
        <v>3343275</v>
      </c>
      <c r="I28" s="44">
        <v>2592700</v>
      </c>
      <c r="J28" s="45">
        <v>0.77549707995902217</v>
      </c>
      <c r="K28" s="46" t="s">
        <v>159</v>
      </c>
      <c r="L28" s="46" t="s">
        <v>165</v>
      </c>
      <c r="M28" s="50">
        <v>1</v>
      </c>
      <c r="N28" s="47"/>
    </row>
    <row r="29" spans="1:14" s="56" customFormat="1" ht="59.15" customHeight="1" x14ac:dyDescent="0.2">
      <c r="A29" s="37" t="s">
        <v>43</v>
      </c>
      <c r="B29" s="38" t="s">
        <v>19</v>
      </c>
      <c r="C29" s="39">
        <v>45748</v>
      </c>
      <c r="D29" s="40" t="s">
        <v>118</v>
      </c>
      <c r="E29" s="41" t="s">
        <v>119</v>
      </c>
      <c r="F29" s="42" t="s">
        <v>120</v>
      </c>
      <c r="G29" s="36" t="s">
        <v>153</v>
      </c>
      <c r="H29" s="43">
        <v>8316880</v>
      </c>
      <c r="I29" s="44">
        <v>4649480</v>
      </c>
      <c r="J29" s="45">
        <v>0.5590413712834621</v>
      </c>
      <c r="K29" s="46" t="s">
        <v>20</v>
      </c>
      <c r="L29" s="46" t="s">
        <v>20</v>
      </c>
      <c r="M29" s="50" t="s">
        <v>20</v>
      </c>
      <c r="N29" s="47"/>
    </row>
    <row r="30" spans="1:14" s="56" customFormat="1" ht="59.15" customHeight="1" x14ac:dyDescent="0.2">
      <c r="A30" s="37" t="s">
        <v>44</v>
      </c>
      <c r="B30" s="38" t="s">
        <v>19</v>
      </c>
      <c r="C30" s="39">
        <v>45748</v>
      </c>
      <c r="D30" s="40" t="s">
        <v>121</v>
      </c>
      <c r="E30" s="41" t="s">
        <v>122</v>
      </c>
      <c r="F30" s="42" t="s">
        <v>123</v>
      </c>
      <c r="G30" s="36" t="s">
        <v>153</v>
      </c>
      <c r="H30" s="43">
        <v>52021442</v>
      </c>
      <c r="I30" s="44">
        <v>28050000</v>
      </c>
      <c r="J30" s="45">
        <v>0.53920073957196346</v>
      </c>
      <c r="K30" s="46" t="s">
        <v>20</v>
      </c>
      <c r="L30" s="46" t="s">
        <v>20</v>
      </c>
      <c r="M30" s="50" t="s">
        <v>20</v>
      </c>
      <c r="N30" s="47"/>
    </row>
    <row r="31" spans="1:14" s="56" customFormat="1" ht="67" customHeight="1" x14ac:dyDescent="0.2">
      <c r="A31" s="37" t="s">
        <v>45</v>
      </c>
      <c r="B31" s="38" t="s">
        <v>19</v>
      </c>
      <c r="C31" s="39">
        <v>45748</v>
      </c>
      <c r="D31" s="40" t="s">
        <v>124</v>
      </c>
      <c r="E31" s="61" t="s">
        <v>171</v>
      </c>
      <c r="F31" s="42" t="s">
        <v>125</v>
      </c>
      <c r="G31" s="36" t="s">
        <v>153</v>
      </c>
      <c r="H31" s="43">
        <v>16453105</v>
      </c>
      <c r="I31" s="44">
        <v>11550000</v>
      </c>
      <c r="J31" s="45">
        <v>0.70199515532174628</v>
      </c>
      <c r="K31" s="46" t="s">
        <v>20</v>
      </c>
      <c r="L31" s="46" t="s">
        <v>20</v>
      </c>
      <c r="M31" s="50" t="s">
        <v>20</v>
      </c>
      <c r="N31" s="47"/>
    </row>
    <row r="32" spans="1:14" s="56" customFormat="1" ht="59.15" customHeight="1" x14ac:dyDescent="0.2">
      <c r="A32" s="37" t="s">
        <v>46</v>
      </c>
      <c r="B32" s="38" t="s">
        <v>19</v>
      </c>
      <c r="C32" s="39">
        <v>45748</v>
      </c>
      <c r="D32" s="40" t="s">
        <v>126</v>
      </c>
      <c r="E32" s="41" t="s">
        <v>127</v>
      </c>
      <c r="F32" s="42" t="s">
        <v>128</v>
      </c>
      <c r="G32" s="36" t="s">
        <v>153</v>
      </c>
      <c r="H32" s="43">
        <v>41984043</v>
      </c>
      <c r="I32" s="44">
        <v>32978000</v>
      </c>
      <c r="J32" s="45">
        <v>0.78548890586835574</v>
      </c>
      <c r="K32" s="46" t="s">
        <v>20</v>
      </c>
      <c r="L32" s="46" t="s">
        <v>20</v>
      </c>
      <c r="M32" s="50" t="s">
        <v>20</v>
      </c>
      <c r="N32" s="47"/>
    </row>
    <row r="33" spans="1:14" s="56" customFormat="1" ht="59.15" customHeight="1" x14ac:dyDescent="0.2">
      <c r="A33" s="37" t="s">
        <v>47</v>
      </c>
      <c r="B33" s="38" t="s">
        <v>19</v>
      </c>
      <c r="C33" s="39">
        <v>45751</v>
      </c>
      <c r="D33" s="40" t="s">
        <v>174</v>
      </c>
      <c r="E33" s="41" t="s">
        <v>129</v>
      </c>
      <c r="F33" s="42" t="s">
        <v>130</v>
      </c>
      <c r="G33" s="36" t="s">
        <v>153</v>
      </c>
      <c r="H33" s="43">
        <v>5571284</v>
      </c>
      <c r="I33" s="44">
        <v>4070000</v>
      </c>
      <c r="J33" s="45">
        <v>0.73053177687585125</v>
      </c>
      <c r="K33" s="46" t="s">
        <v>20</v>
      </c>
      <c r="L33" s="46" t="s">
        <v>20</v>
      </c>
      <c r="M33" s="50" t="s">
        <v>20</v>
      </c>
      <c r="N33" s="47"/>
    </row>
    <row r="34" spans="1:14" s="56" customFormat="1" ht="59.15" customHeight="1" x14ac:dyDescent="0.2">
      <c r="A34" s="37" t="s">
        <v>48</v>
      </c>
      <c r="B34" s="38" t="s">
        <v>19</v>
      </c>
      <c r="C34" s="39">
        <v>45748</v>
      </c>
      <c r="D34" s="40" t="s">
        <v>124</v>
      </c>
      <c r="E34" s="61" t="s">
        <v>172</v>
      </c>
      <c r="F34" s="42" t="s">
        <v>125</v>
      </c>
      <c r="G34" s="36" t="s">
        <v>153</v>
      </c>
      <c r="H34" s="43">
        <v>60231341</v>
      </c>
      <c r="I34" s="44">
        <v>60170000</v>
      </c>
      <c r="J34" s="45">
        <v>0.99898157671767596</v>
      </c>
      <c r="K34" s="46" t="s">
        <v>20</v>
      </c>
      <c r="L34" s="46" t="s">
        <v>20</v>
      </c>
      <c r="M34" s="50" t="s">
        <v>20</v>
      </c>
      <c r="N34" s="47"/>
    </row>
    <row r="35" spans="1:14" s="56" customFormat="1" ht="59.15" customHeight="1" x14ac:dyDescent="0.2">
      <c r="A35" s="37" t="s">
        <v>49</v>
      </c>
      <c r="B35" s="38" t="s">
        <v>19</v>
      </c>
      <c r="C35" s="39">
        <v>45749</v>
      </c>
      <c r="D35" s="40" t="s">
        <v>175</v>
      </c>
      <c r="E35" s="41" t="s">
        <v>131</v>
      </c>
      <c r="F35" s="42" t="s">
        <v>132</v>
      </c>
      <c r="G35" s="36" t="s">
        <v>153</v>
      </c>
      <c r="H35" s="43">
        <v>2073775</v>
      </c>
      <c r="I35" s="44">
        <v>2073456</v>
      </c>
      <c r="J35" s="45">
        <v>0.99984617424744726</v>
      </c>
      <c r="K35" s="46" t="s">
        <v>20</v>
      </c>
      <c r="L35" s="46" t="s">
        <v>20</v>
      </c>
      <c r="M35" s="50" t="s">
        <v>20</v>
      </c>
      <c r="N35" s="47"/>
    </row>
    <row r="36" spans="1:14" s="56" customFormat="1" ht="59.15" customHeight="1" x14ac:dyDescent="0.2">
      <c r="A36" s="37" t="s">
        <v>50</v>
      </c>
      <c r="B36" s="38" t="s">
        <v>19</v>
      </c>
      <c r="C36" s="39">
        <v>45748</v>
      </c>
      <c r="D36" s="40" t="s">
        <v>176</v>
      </c>
      <c r="E36" s="41" t="s">
        <v>133</v>
      </c>
      <c r="F36" s="42" t="s">
        <v>134</v>
      </c>
      <c r="G36" s="36" t="s">
        <v>153</v>
      </c>
      <c r="H36" s="43">
        <v>27492432</v>
      </c>
      <c r="I36" s="44">
        <v>26420064</v>
      </c>
      <c r="J36" s="45">
        <v>0.96099406556684397</v>
      </c>
      <c r="K36" s="46" t="s">
        <v>20</v>
      </c>
      <c r="L36" s="46" t="s">
        <v>20</v>
      </c>
      <c r="M36" s="50" t="s">
        <v>20</v>
      </c>
      <c r="N36" s="47"/>
    </row>
    <row r="37" spans="1:14" s="56" customFormat="1" ht="59.15" customHeight="1" x14ac:dyDescent="0.2">
      <c r="A37" s="37" t="s">
        <v>51</v>
      </c>
      <c r="B37" s="38" t="s">
        <v>19</v>
      </c>
      <c r="C37" s="39">
        <v>45748</v>
      </c>
      <c r="D37" s="40" t="s">
        <v>135</v>
      </c>
      <c r="E37" s="61" t="s">
        <v>173</v>
      </c>
      <c r="F37" s="42" t="s">
        <v>136</v>
      </c>
      <c r="G37" s="36" t="s">
        <v>153</v>
      </c>
      <c r="H37" s="43">
        <v>33619850</v>
      </c>
      <c r="I37" s="44">
        <v>23179750</v>
      </c>
      <c r="J37" s="45">
        <v>0.68946619333518744</v>
      </c>
      <c r="K37" s="46" t="s">
        <v>20</v>
      </c>
      <c r="L37" s="46" t="s">
        <v>20</v>
      </c>
      <c r="M37" s="51" t="s">
        <v>20</v>
      </c>
      <c r="N37" s="47"/>
    </row>
    <row r="38" spans="1:14" s="56" customFormat="1" ht="59.15" customHeight="1" x14ac:dyDescent="0.2">
      <c r="A38" s="37" t="s">
        <v>52</v>
      </c>
      <c r="B38" s="38" t="s">
        <v>19</v>
      </c>
      <c r="C38" s="39">
        <v>45748</v>
      </c>
      <c r="D38" s="40" t="s">
        <v>137</v>
      </c>
      <c r="E38" s="41" t="s">
        <v>138</v>
      </c>
      <c r="F38" s="42" t="s">
        <v>139</v>
      </c>
      <c r="G38" s="36" t="s">
        <v>153</v>
      </c>
      <c r="H38" s="43">
        <v>83365854</v>
      </c>
      <c r="I38" s="44">
        <v>77000000</v>
      </c>
      <c r="J38" s="45">
        <v>0.92363955151230148</v>
      </c>
      <c r="K38" s="46" t="s">
        <v>20</v>
      </c>
      <c r="L38" s="46" t="s">
        <v>20</v>
      </c>
      <c r="M38" s="50" t="s">
        <v>20</v>
      </c>
      <c r="N38" s="47"/>
    </row>
    <row r="39" spans="1:14" s="56" customFormat="1" ht="59.15" customHeight="1" x14ac:dyDescent="0.2">
      <c r="A39" s="37" t="s">
        <v>53</v>
      </c>
      <c r="B39" s="38" t="s">
        <v>19</v>
      </c>
      <c r="C39" s="39">
        <v>45748</v>
      </c>
      <c r="D39" s="40" t="s">
        <v>140</v>
      </c>
      <c r="E39" s="41" t="s">
        <v>141</v>
      </c>
      <c r="F39" s="42" t="s">
        <v>142</v>
      </c>
      <c r="G39" s="36" t="s">
        <v>153</v>
      </c>
      <c r="H39" s="43">
        <v>4964740</v>
      </c>
      <c r="I39" s="44">
        <v>4262500</v>
      </c>
      <c r="J39" s="45">
        <v>0.85855452652102626</v>
      </c>
      <c r="K39" s="46" t="s">
        <v>20</v>
      </c>
      <c r="L39" s="46" t="s">
        <v>20</v>
      </c>
      <c r="M39" s="50" t="s">
        <v>20</v>
      </c>
      <c r="N39" s="47"/>
    </row>
    <row r="40" spans="1:14" s="56" customFormat="1" ht="59.15" customHeight="1" x14ac:dyDescent="0.2">
      <c r="A40" s="37" t="s">
        <v>54</v>
      </c>
      <c r="B40" s="38" t="s">
        <v>19</v>
      </c>
      <c r="C40" s="39">
        <v>45748</v>
      </c>
      <c r="D40" s="40" t="s">
        <v>143</v>
      </c>
      <c r="E40" s="41" t="s">
        <v>144</v>
      </c>
      <c r="F40" s="42" t="s">
        <v>145</v>
      </c>
      <c r="G40" s="36" t="s">
        <v>153</v>
      </c>
      <c r="H40" s="43">
        <v>36911996</v>
      </c>
      <c r="I40" s="44">
        <v>36850000</v>
      </c>
      <c r="J40" s="45">
        <v>0.99832043761599887</v>
      </c>
      <c r="K40" s="46" t="s">
        <v>20</v>
      </c>
      <c r="L40" s="46" t="s">
        <v>20</v>
      </c>
      <c r="M40" s="50" t="s">
        <v>20</v>
      </c>
      <c r="N40" s="47"/>
    </row>
    <row r="41" spans="1:14" s="56" customFormat="1" ht="59.15" customHeight="1" x14ac:dyDescent="0.2">
      <c r="A41" s="37" t="s">
        <v>160</v>
      </c>
      <c r="B41" s="38" t="s">
        <v>19</v>
      </c>
      <c r="C41" s="39">
        <v>45754</v>
      </c>
      <c r="D41" s="40" t="s">
        <v>161</v>
      </c>
      <c r="E41" s="41" t="s">
        <v>162</v>
      </c>
      <c r="F41" s="42" t="s">
        <v>163</v>
      </c>
      <c r="G41" s="36" t="s">
        <v>154</v>
      </c>
      <c r="H41" s="43">
        <v>2695489500</v>
      </c>
      <c r="I41" s="44">
        <v>2685018600</v>
      </c>
      <c r="J41" s="45">
        <v>0.99611539944785543</v>
      </c>
      <c r="K41" s="46" t="s">
        <v>20</v>
      </c>
      <c r="L41" s="46" t="s">
        <v>20</v>
      </c>
      <c r="M41" s="50" t="s">
        <v>20</v>
      </c>
      <c r="N41" s="47"/>
    </row>
    <row r="42" spans="1:14" s="56" customFormat="1" ht="59.15" customHeight="1" x14ac:dyDescent="0.2">
      <c r="A42" s="37" t="s">
        <v>55</v>
      </c>
      <c r="B42" s="38" t="s">
        <v>19</v>
      </c>
      <c r="C42" s="39">
        <v>45748</v>
      </c>
      <c r="D42" s="40" t="s">
        <v>146</v>
      </c>
      <c r="E42" s="41" t="s">
        <v>147</v>
      </c>
      <c r="F42" s="42" t="s">
        <v>148</v>
      </c>
      <c r="G42" s="36" t="s">
        <v>153</v>
      </c>
      <c r="H42" s="52" t="s">
        <v>156</v>
      </c>
      <c r="I42" s="44">
        <v>7370</v>
      </c>
      <c r="J42" s="45" t="s">
        <v>157</v>
      </c>
      <c r="K42" s="46" t="s">
        <v>20</v>
      </c>
      <c r="L42" s="46" t="s">
        <v>20</v>
      </c>
      <c r="M42" s="51" t="s">
        <v>20</v>
      </c>
      <c r="N42" s="47" t="s">
        <v>155</v>
      </c>
    </row>
    <row r="43" spans="1:14" s="56" customFormat="1" ht="59.15" customHeight="1" x14ac:dyDescent="0.2">
      <c r="A43" s="37" t="s">
        <v>56</v>
      </c>
      <c r="B43" s="38" t="s">
        <v>19</v>
      </c>
      <c r="C43" s="39">
        <v>45748</v>
      </c>
      <c r="D43" s="40" t="s">
        <v>149</v>
      </c>
      <c r="E43" s="41" t="s">
        <v>150</v>
      </c>
      <c r="F43" s="42" t="s">
        <v>151</v>
      </c>
      <c r="G43" s="36" t="s">
        <v>153</v>
      </c>
      <c r="H43" s="43">
        <v>11792055</v>
      </c>
      <c r="I43" s="44">
        <v>11791560</v>
      </c>
      <c r="J43" s="45">
        <v>0.99995802258384991</v>
      </c>
      <c r="K43" s="46" t="s">
        <v>20</v>
      </c>
      <c r="L43" s="46" t="s">
        <v>20</v>
      </c>
      <c r="M43" s="51" t="s">
        <v>20</v>
      </c>
      <c r="N43" s="47"/>
    </row>
    <row r="44" spans="1:14" s="56" customFormat="1" ht="59.15" customHeight="1" thickBot="1" x14ac:dyDescent="0.25">
      <c r="A44" s="62" t="s">
        <v>57</v>
      </c>
      <c r="B44" s="49" t="s">
        <v>19</v>
      </c>
      <c r="C44" s="63">
        <v>45748</v>
      </c>
      <c r="D44" s="64" t="s">
        <v>152</v>
      </c>
      <c r="E44" s="65" t="s">
        <v>133</v>
      </c>
      <c r="F44" s="66" t="s">
        <v>134</v>
      </c>
      <c r="G44" s="67" t="s">
        <v>153</v>
      </c>
      <c r="H44" s="68">
        <v>28619186</v>
      </c>
      <c r="I44" s="69">
        <v>24479136</v>
      </c>
      <c r="J44" s="70">
        <v>0.85534005055210161</v>
      </c>
      <c r="K44" s="53" t="s">
        <v>20</v>
      </c>
      <c r="L44" s="53" t="s">
        <v>20</v>
      </c>
      <c r="M44" s="53" t="s">
        <v>20</v>
      </c>
      <c r="N44" s="71"/>
    </row>
    <row r="45" spans="1:14" ht="26.5" customHeight="1" x14ac:dyDescent="0.2">
      <c r="A45" s="1" t="s">
        <v>17</v>
      </c>
    </row>
  </sheetData>
  <sortState xmlns:xlrd2="http://schemas.microsoft.com/office/spreadsheetml/2017/richdata2" ref="A8:N62">
    <sortCondition ref="C8:C62"/>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3">
    <mergeCell ref="K6:M6"/>
    <mergeCell ref="A2:N2"/>
    <mergeCell ref="N6:N7"/>
    <mergeCell ref="A6:A7"/>
    <mergeCell ref="B6:B7"/>
    <mergeCell ref="D6:D7"/>
    <mergeCell ref="C6:C7"/>
    <mergeCell ref="H6:H7"/>
    <mergeCell ref="I6:I7"/>
    <mergeCell ref="J6:J7"/>
    <mergeCell ref="E6:E7"/>
    <mergeCell ref="F6:F7"/>
    <mergeCell ref="G6:G7"/>
  </mergeCells>
  <phoneticPr fontId="10"/>
  <dataValidations count="2">
    <dataValidation imeMode="on" allowBlank="1" showInputMessage="1" showErrorMessage="1" sqref="A8:A44" xr:uid="{13B3C53A-46FC-4898-9DBB-A3F093E8F8FB}"/>
    <dataValidation allowBlank="1" showInputMessage="1" showErrorMessage="1" prompt="必ず記入" sqref="I8:I44" xr:uid="{00000000-0002-0000-0000-000000000000}"/>
  </dataValidations>
  <pageMargins left="0.7" right="0.7" top="0.75" bottom="0.75" header="0.3" footer="0.3"/>
  <pageSetup paperSize="8" scale="57"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9" ma:contentTypeDescription="新しいドキュメントを作成します。" ma:contentTypeScope="" ma:versionID="b9ec735f1ca3ee64a70cebcc717c4e2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db52b133f81108c9ff655840f96e9e7"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Props1.xml><?xml version="1.0" encoding="utf-8"?>
<ds:datastoreItem xmlns:ds="http://schemas.openxmlformats.org/officeDocument/2006/customXml" ds:itemID="{C060578B-1C46-4F29-91BB-CB74EBF47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3.xml><?xml version="1.0" encoding="utf-8"?>
<ds:datastoreItem xmlns:ds="http://schemas.openxmlformats.org/officeDocument/2006/customXml" ds:itemID="{10F4B651-0F45-4848-99B6-0FFC95335DEF}">
  <ds:schemaRefs>
    <ds:schemaRef ds:uri="http://schemas.microsoft.com/office/2006/metadata/properties"/>
    <ds:schemaRef ds:uri="http://purl.org/dc/elements/1.1/"/>
    <ds:schemaRef ds:uri="http://schemas.openxmlformats.org/package/2006/metadata/core-properties"/>
    <ds:schemaRef ds:uri="5a941860-7cba-47d8-8c76-92fcbe358807"/>
    <ds:schemaRef ds:uri="http://purl.org/dc/terms/"/>
    <ds:schemaRef ds:uri="http://purl.org/dc/dcmitype/"/>
    <ds:schemaRef ds:uri="http://schemas.microsoft.com/office/2006/documentManagement/types"/>
    <ds:schemaRef ds:uri="http://schemas.microsoft.com/office/infopath/2007/PartnerControls"/>
    <ds:schemaRef ds:uri="847926f1-1f4d-401e-9b26-3e5c2a77200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R7FY_4月庁費入札</vt:lpstr>
      <vt:lpstr>'R7FY_4月庁費入札'!Print_Area</vt:lpstr>
      <vt:lpstr>'R7FY_4月庁費入札'!Print_Titles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2025-05-16T00:20:52Z</cp:lastPrinted>
  <dcterms:created xsi:type="dcterms:W3CDTF">2012-11-14T23:56:55Z</dcterms:created>
  <dcterms:modified xsi:type="dcterms:W3CDTF">2025-06-04T05:46:14Z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25204900</vt:r8>
  </property>
  <property fmtid="{D5CDD505-2E9C-101B-9397-08002B2CF9AE}" pid="4" name="MediaServiceImageTags">
    <vt:lpwstr/>
  </property>
</Properties>
</file>