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nra365.sharepoint.com/sites/fs0012/Shared Documents/08審査/400 規制庁HP公表関係/402 予算執行情報公表（規制庁HP公表）/2025(R7)年度 予算執行情報公表/第１四半期/４月/03 HP掲載セット版/"/>
    </mc:Choice>
  </mc:AlternateContent>
  <xr:revisionPtr revIDLastSave="2075" documentId="11_EDBF873A5B7DB5D0D33D2D65D37F318CFB8B3668" xr6:coauthVersionLast="47" xr6:coauthVersionMax="47" xr10:uidLastSave="{7C0DE1B4-EBBF-4789-90EF-883FAF8887D3}"/>
  <bookViews>
    <workbookView xWindow="-28920" yWindow="-8595" windowWidth="29040" windowHeight="15840" activeTab="1" xr2:uid="{00000000-000D-0000-FFFF-FFFF00000000}"/>
  </bookViews>
  <sheets>
    <sheet name="委託費入札（最低価格）" sheetId="1" r:id="rId1"/>
    <sheet name="委託費入札（総合評価）" sheetId="2" r:id="rId2"/>
  </sheets>
  <externalReferences>
    <externalReference r:id="rId3"/>
  </externalReferences>
  <definedNames>
    <definedName name="_xlnm._FilterDatabase" localSheetId="0" hidden="1">'委託費入札（最低価格）'!$A$6:$M$7</definedName>
    <definedName name="_xlnm._FilterDatabase" localSheetId="1" hidden="1">'委託費入札（総合評価）'!$A$7:$M$18</definedName>
    <definedName name="_xlnm.Print_Area" localSheetId="0">'委託費入札（最低価格）'!$A$1:$M$12</definedName>
    <definedName name="_xlnm.Print_Area" localSheetId="1">'委託費入札（総合評価）'!$A$1:$M$18</definedName>
    <definedName name="_xlnm.Print_Titles" localSheetId="0">'委託費入札（最低価格）'!$1:$7</definedName>
    <definedName name="_xlnm.Print_Titles" localSheetId="1">'委託費入札（総合評価）'!$1:$7</definedName>
    <definedName name="Z_ED7E9622_4360_4412_8A36_B158DA4A696C_.wvu.FilterData" localSheetId="0" hidden="1">'委託費入札（最低価格）'!$A$7:$M$8</definedName>
    <definedName name="Z_ED7E9622_4360_4412_8A36_B158DA4A696C_.wvu.FilterData" localSheetId="1" hidden="1">'委託費入札（総合評価）'!$A$7:$M$7</definedName>
    <definedName name="契約方法">[1]契約状況コード表!$F$6:$F$9</definedName>
  </definedNames>
  <calcPr calcId="191029"/>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 l="1"/>
  <c r="I10" i="1"/>
  <c r="I17" i="2"/>
  <c r="I8" i="2"/>
  <c r="I9" i="2"/>
  <c r="I10" i="2"/>
  <c r="I11" i="2"/>
  <c r="I12" i="2"/>
  <c r="I13" i="2"/>
  <c r="I14" i="2"/>
  <c r="I15" i="2"/>
  <c r="I16" i="2"/>
  <c r="I8" i="1" l="1"/>
</calcChain>
</file>

<file path=xl/sharedStrings.xml><?xml version="1.0" encoding="utf-8"?>
<sst xmlns="http://schemas.openxmlformats.org/spreadsheetml/2006/main" count="136" uniqueCount="68">
  <si>
    <t>様式２－３</t>
    <rPh sb="0" eb="2">
      <t>ヨウシキ</t>
    </rPh>
    <phoneticPr fontId="7"/>
  </si>
  <si>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5"/>
  </si>
  <si>
    <t>契約を締結した日</t>
    <rPh sb="0" eb="2">
      <t>ケイヤク</t>
    </rPh>
    <rPh sb="3" eb="5">
      <t>テイケツ</t>
    </rPh>
    <rPh sb="7" eb="8">
      <t>ヒ</t>
    </rPh>
    <phoneticPr fontId="5"/>
  </si>
  <si>
    <t>予定価格（円）</t>
    <rPh sb="0" eb="2">
      <t>ヨテイ</t>
    </rPh>
    <rPh sb="2" eb="4">
      <t>カカク</t>
    </rPh>
    <rPh sb="5" eb="6">
      <t>エン</t>
    </rPh>
    <phoneticPr fontId="5"/>
  </si>
  <si>
    <t>契約金額（円）</t>
    <rPh sb="0" eb="2">
      <t>ケイヤク</t>
    </rPh>
    <rPh sb="2" eb="4">
      <t>キンガク</t>
    </rPh>
    <rPh sb="5" eb="6">
      <t>エン</t>
    </rPh>
    <phoneticPr fontId="5"/>
  </si>
  <si>
    <t>落札率（％）</t>
    <rPh sb="0" eb="2">
      <t>ラクサツ</t>
    </rPh>
    <rPh sb="2" eb="3">
      <t>リツ</t>
    </rPh>
    <phoneticPr fontId="5"/>
  </si>
  <si>
    <t>相手方が公益法人の場合</t>
    <rPh sb="0" eb="3">
      <t>アイテガタ</t>
    </rPh>
    <rPh sb="4" eb="6">
      <t>コウエキ</t>
    </rPh>
    <rPh sb="6" eb="8">
      <t>ホウジン</t>
    </rPh>
    <rPh sb="9" eb="11">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</si>
  <si>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</si>
  <si>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</si>
  <si>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</si>
  <si>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</si>
  <si>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5"/>
  </si>
  <si>
    <t>【原子力規制委員会】</t>
    <rPh sb="1" eb="4">
      <t>ゲンシリョク</t>
    </rPh>
    <rPh sb="4" eb="6">
      <t>キセイ</t>
    </rPh>
    <rPh sb="6" eb="9">
      <t>イインカイ</t>
    </rPh>
    <phoneticPr fontId="7"/>
  </si>
  <si>
    <t>契約の相手方の
商号又は名称</t>
    <rPh sb="0" eb="2">
      <t>ケイヤク</t>
    </rPh>
    <rPh sb="3" eb="6">
      <t>アイテガタ</t>
    </rPh>
    <rPh sb="8" eb="10">
      <t>ショウゴウ</t>
    </rPh>
    <rPh sb="10" eb="11">
      <t>マタ</t>
    </rPh>
    <rPh sb="12" eb="14">
      <t>メイショウ</t>
    </rPh>
    <phoneticPr fontId="5"/>
  </si>
  <si>
    <t>契約の相手方の
住所</t>
    <rPh sb="8" eb="10">
      <t>ジュウショ</t>
    </rPh>
    <phoneticPr fontId="5"/>
  </si>
  <si>
    <t>法人番号</t>
    <rPh sb="0" eb="2">
      <t>ホウジン</t>
    </rPh>
    <rPh sb="2" eb="4">
      <t>バンゴウ</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</si>
  <si>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</si>
  <si>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委託事業名</t>
    <rPh sb="0" eb="2">
      <t>イタク</t>
    </rPh>
    <rPh sb="2" eb="4">
      <t>ジギョウ</t>
    </rPh>
    <rPh sb="4" eb="5">
      <t>メイ</t>
    </rPh>
    <phoneticPr fontId="5"/>
  </si>
  <si>
    <t>※公益法人の区分において、「公財」は、「公益財団法人」、「公社」は「公益社団法人」、「特財」は、「特例財団法人」、「特社」は「特例社団法人」をいう。</t>
    <phoneticPr fontId="7"/>
  </si>
  <si>
    <t>（委託：一般競争入札（最低価格））</t>
    <rPh sb="11" eb="13">
      <t>サイテイ</t>
    </rPh>
    <rPh sb="13" eb="15">
      <t>カカク</t>
    </rPh>
    <phoneticPr fontId="7"/>
  </si>
  <si>
    <t>（委託：一般競争入札（総合評価））</t>
    <rPh sb="1" eb="3">
      <t>イタク</t>
    </rPh>
    <rPh sb="4" eb="6">
      <t>イッパン</t>
    </rPh>
    <rPh sb="6" eb="8">
      <t>キョウソウ</t>
    </rPh>
    <rPh sb="8" eb="10">
      <t>ニュウサツ</t>
    </rPh>
    <rPh sb="11" eb="13">
      <t>ソウゴウ</t>
    </rPh>
    <rPh sb="13" eb="15">
      <t>ヒョウカ</t>
    </rPh>
    <phoneticPr fontId="7"/>
  </si>
  <si>
    <t>令和７年度　第１四半期（令和７年４月）</t>
    <rPh sb="0" eb="2">
      <t>レイワ</t>
    </rPh>
    <rPh sb="3" eb="5">
      <t>ネンド</t>
    </rPh>
    <rPh sb="6" eb="7">
      <t>ダイ</t>
    </rPh>
    <rPh sb="8" eb="11">
      <t>シハンキ</t>
    </rPh>
    <rPh sb="12" eb="14">
      <t>レイワ</t>
    </rPh>
    <rPh sb="15" eb="16">
      <t>ネン</t>
    </rPh>
    <phoneticPr fontId="7"/>
  </si>
  <si>
    <t>－</t>
    <phoneticPr fontId="32"/>
  </si>
  <si>
    <t>令和７年度原子力施設等防災対策等委託費（原子力規制委員会映像関連業務）事業</t>
    <phoneticPr fontId="32"/>
  </si>
  <si>
    <t>令和７年度原子力発電施設等安全技術対策委託費（放射性廃棄物の処理・処分に関する国際基準等の検討に係る情報収集）</t>
    <phoneticPr fontId="32"/>
  </si>
  <si>
    <t>令和７年度放射線対策委託費（国内規制に係る国際放射線防護委員会刊行物の調査）事業</t>
    <phoneticPr fontId="32"/>
  </si>
  <si>
    <t>令和７年度放射線対策委託費（国際放射線防護調査）事業</t>
    <phoneticPr fontId="32"/>
  </si>
  <si>
    <t>令和７年度原子力施設等防災対策等委託費（建物・構築物の地震応答解析に用いる三次元有限要素解析モデルの減衰評価に係る実験及び解析的検討）事業</t>
    <phoneticPr fontId="32"/>
  </si>
  <si>
    <t>令和７年度原子力施設等防災対策等委託費及び放射性物質測定調査委託費（総合モニタリング計画に基づく放射能調査）事業</t>
    <phoneticPr fontId="32"/>
  </si>
  <si>
    <t>令和７年度放射線対策委託費（放射線測定機器の稼働状況等調査）事業</t>
    <phoneticPr fontId="32"/>
  </si>
  <si>
    <t>令和７年度放射線対策委託費（広域的なモニタリングのための次世代モニタリングポスト調査）事業</t>
    <phoneticPr fontId="32"/>
  </si>
  <si>
    <t>令和７年度原子力施設等防災対策等委託費（放射能測定法シリーズ改訂）事業</t>
    <phoneticPr fontId="32"/>
  </si>
  <si>
    <t>令和７年度放射能測定調査委託費（原子力艦放射能調査支援）事業（測定系）</t>
    <phoneticPr fontId="32"/>
  </si>
  <si>
    <t>支出負担行為担当官
原子力規制委員会原子力規制庁
長官官房参事官　小林　雅彦
東京都港区六本木１－９－９</t>
    <phoneticPr fontId="32"/>
  </si>
  <si>
    <t>公益財団法人
原子力安全研究協会</t>
    <rPh sb="0" eb="2">
      <t>コウエキ</t>
    </rPh>
    <rPh sb="2" eb="6">
      <t>ザイダンホウジン</t>
    </rPh>
    <rPh sb="7" eb="10">
      <t>ゲンシリョク</t>
    </rPh>
    <rPh sb="10" eb="12">
      <t>アンゼン</t>
    </rPh>
    <rPh sb="12" eb="14">
      <t>ケンキュウ</t>
    </rPh>
    <rPh sb="14" eb="16">
      <t>キョウカイ</t>
    </rPh>
    <phoneticPr fontId="33"/>
  </si>
  <si>
    <t>日本エヌ・ユー・エス
株式会社</t>
    <phoneticPr fontId="33"/>
  </si>
  <si>
    <t>東京都港区青山二丁目７番２０号</t>
    <rPh sb="0" eb="3">
      <t>トウキョウト</t>
    </rPh>
    <rPh sb="3" eb="5">
      <t>ミナトク</t>
    </rPh>
    <rPh sb="5" eb="7">
      <t>アオヤマ</t>
    </rPh>
    <rPh sb="7" eb="10">
      <t>ニチョウメ</t>
    </rPh>
    <rPh sb="11" eb="12">
      <t>バン</t>
    </rPh>
    <rPh sb="14" eb="15">
      <t>ゴウ</t>
    </rPh>
    <phoneticPr fontId="33"/>
  </si>
  <si>
    <t>東京都港区新橋五丁目１８番７号</t>
    <rPh sb="0" eb="3">
      <t>トウキョウト</t>
    </rPh>
    <rPh sb="3" eb="5">
      <t>ミナトク</t>
    </rPh>
    <rPh sb="5" eb="7">
      <t>シンバシ</t>
    </rPh>
    <rPh sb="7" eb="8">
      <t>ゴ</t>
    </rPh>
    <rPh sb="8" eb="10">
      <t>チョウメ</t>
    </rPh>
    <rPh sb="12" eb="13">
      <t>バン</t>
    </rPh>
    <rPh sb="14" eb="15">
      <t>ゴウ</t>
    </rPh>
    <phoneticPr fontId="33"/>
  </si>
  <si>
    <t>東京都新宿区西新宿七丁目５番２５号</t>
    <rPh sb="9" eb="10">
      <t>7</t>
    </rPh>
    <phoneticPr fontId="33"/>
  </si>
  <si>
    <t>東京都新宿区西新宿一丁目２５番１号</t>
    <phoneticPr fontId="33"/>
  </si>
  <si>
    <t>東京都中央区明石町８番１号聖路加タワー３４階</t>
    <phoneticPr fontId="33"/>
  </si>
  <si>
    <t>神奈川県川崎市川崎区田辺新田１番１号</t>
    <phoneticPr fontId="32"/>
  </si>
  <si>
    <t>東京都千代田区永田町２丁目１０番３号</t>
    <phoneticPr fontId="32"/>
  </si>
  <si>
    <t>千葉県千葉市稲毛区山王町２９５番地の３</t>
    <phoneticPr fontId="32"/>
  </si>
  <si>
    <t>大成建設
株式会社</t>
    <phoneticPr fontId="33"/>
  </si>
  <si>
    <t>公益財団法人
海洋生物環境研究所</t>
    <phoneticPr fontId="33"/>
  </si>
  <si>
    <t>富士電機
株式会社</t>
    <phoneticPr fontId="33"/>
  </si>
  <si>
    <t>株式会社
三菱総合研究所</t>
    <phoneticPr fontId="33"/>
  </si>
  <si>
    <t>公益財団法人
日本分析センター</t>
    <phoneticPr fontId="33"/>
  </si>
  <si>
    <t>公益財団法人
日本分析センター</t>
    <phoneticPr fontId="32"/>
  </si>
  <si>
    <t>公財</t>
    <rPh sb="0" eb="2">
      <t>コウザイ</t>
    </rPh>
    <phoneticPr fontId="32"/>
  </si>
  <si>
    <t>国所管</t>
    <rPh sb="0" eb="1">
      <t>クニ</t>
    </rPh>
    <rPh sb="1" eb="3">
      <t>ショカン</t>
    </rPh>
    <phoneticPr fontId="32"/>
  </si>
  <si>
    <t>令和７年度原子力施設等防災対策等委託費（福島原子力発電所事故による被災住民向け電話相談窓口及び原子力規制に関するコールセンターの設置）事業</t>
    <phoneticPr fontId="7"/>
  </si>
  <si>
    <t>令和７年度放射線対策委託費・原子力施設等防災対策等委託費（令和６年度安全研究事業に係る確定検査業務）事業</t>
    <phoneticPr fontId="7"/>
  </si>
  <si>
    <t>令和７年度原子力発電施設等安全技術対策委託費（原子炉等施設に係る国際原子力機関の安全基準の動向調査）事業</t>
    <phoneticPr fontId="7"/>
  </si>
  <si>
    <t>令和７年度放射能測定調査委託費（原子力艦放射能調査支援）事業（建設系）</t>
    <phoneticPr fontId="7"/>
  </si>
  <si>
    <t>支出負担行為担当官
原子力規制委員会原子力規制庁
長官官房参事官　小林　雅彦
東京都港区六本木１－９－９</t>
    <phoneticPr fontId="7"/>
  </si>
  <si>
    <t>株式会社
日立システムズ</t>
    <rPh sb="0" eb="4">
      <t>カブシキガイシャ</t>
    </rPh>
    <rPh sb="5" eb="7">
      <t>ヒタチ</t>
    </rPh>
    <phoneticPr fontId="33"/>
  </si>
  <si>
    <t>板橋監査法人</t>
    <rPh sb="0" eb="6">
      <t>イタバシカンサホウジン</t>
    </rPh>
    <phoneticPr fontId="33"/>
  </si>
  <si>
    <t>一般財団法人
エネルギー総合工学研究所</t>
    <phoneticPr fontId="1"/>
  </si>
  <si>
    <t>株式会社
アルファ水工コンサルタンツ</t>
    <rPh sb="0" eb="2">
      <t>カブシキ</t>
    </rPh>
    <rPh sb="2" eb="4">
      <t>カイシャ</t>
    </rPh>
    <rPh sb="9" eb="11">
      <t>スイコウ</t>
    </rPh>
    <phoneticPr fontId="1"/>
  </si>
  <si>
    <t>東京都品川区大崎一丁目２番１号</t>
    <rPh sb="0" eb="3">
      <t>トウキョウト</t>
    </rPh>
    <rPh sb="3" eb="6">
      <t>シナガワク</t>
    </rPh>
    <rPh sb="6" eb="8">
      <t>オオサキ</t>
    </rPh>
    <rPh sb="8" eb="11">
      <t>イッチョウメ</t>
    </rPh>
    <rPh sb="12" eb="13">
      <t>バン</t>
    </rPh>
    <rPh sb="14" eb="15">
      <t>ゴウ</t>
    </rPh>
    <phoneticPr fontId="33"/>
  </si>
  <si>
    <t>東京都千代田区有楽町一丁目１３番１号</t>
    <rPh sb="0" eb="3">
      <t>トウキョウト</t>
    </rPh>
    <rPh sb="3" eb="7">
      <t>チヨダク</t>
    </rPh>
    <rPh sb="7" eb="10">
      <t>ユウラクチョウ</t>
    </rPh>
    <rPh sb="10" eb="13">
      <t>イッチョウメ</t>
    </rPh>
    <rPh sb="15" eb="16">
      <t>バン</t>
    </rPh>
    <rPh sb="17" eb="18">
      <t>ゴウ</t>
    </rPh>
    <phoneticPr fontId="33"/>
  </si>
  <si>
    <t>東京都港区西新橋一丁目１４番２号</t>
    <rPh sb="0" eb="3">
      <t>トウキョウト</t>
    </rPh>
    <rPh sb="3" eb="5">
      <t>ミナトク</t>
    </rPh>
    <rPh sb="5" eb="8">
      <t>ニシシンバシ</t>
    </rPh>
    <rPh sb="8" eb="11">
      <t>イッチョウメ</t>
    </rPh>
    <rPh sb="13" eb="14">
      <t>バン</t>
    </rPh>
    <rPh sb="15" eb="16">
      <t>ゴウ</t>
    </rPh>
    <phoneticPr fontId="33"/>
  </si>
  <si>
    <t>北海道札幌市西区発寒九条十四丁目516番336</t>
    <rPh sb="0" eb="3">
      <t>ホッカイドウ</t>
    </rPh>
    <rPh sb="3" eb="6">
      <t>サッポロシ</t>
    </rPh>
    <rPh sb="6" eb="8">
      <t>ニシク</t>
    </rPh>
    <rPh sb="8" eb="10">
      <t>ハッサム</t>
    </rPh>
    <rPh sb="10" eb="12">
      <t>クジョウ</t>
    </rPh>
    <rPh sb="12" eb="14">
      <t>ジュウヨン</t>
    </rPh>
    <rPh sb="14" eb="16">
      <t>チョウメ</t>
    </rPh>
    <rPh sb="19" eb="20">
      <t>バン</t>
    </rPh>
    <phoneticPr fontId="1"/>
  </si>
  <si>
    <t>－</t>
    <phoneticPr fontId="7"/>
  </si>
  <si>
    <t>非公開</t>
    <rPh sb="0" eb="3">
      <t>ヒコウカイ</t>
    </rPh>
    <phoneticPr fontId="7"/>
  </si>
  <si>
    <t>有限責任事業組合
スタジオインフィニティ
代表組合委員有限会社
スタジオインフィニティ
職務執行者　細谷勇斗</t>
    <rPh sb="0" eb="2">
      <t>ユウゲン</t>
    </rPh>
    <rPh sb="2" eb="4">
      <t>セキニン</t>
    </rPh>
    <rPh sb="4" eb="6">
      <t>ジギョウ</t>
    </rPh>
    <rPh sb="6" eb="8">
      <t>クミアイ</t>
    </rPh>
    <rPh sb="21" eb="23">
      <t>ダイヒョウ</t>
    </rPh>
    <rPh sb="23" eb="25">
      <t>クミアイ</t>
    </rPh>
    <rPh sb="25" eb="27">
      <t>イイン</t>
    </rPh>
    <rPh sb="27" eb="29">
      <t>ユウゲン</t>
    </rPh>
    <rPh sb="29" eb="30">
      <t>カイ</t>
    </rPh>
    <rPh sb="44" eb="49">
      <t>ショクムシッコウシャ</t>
    </rPh>
    <rPh sb="50" eb="54">
      <t>ホソヤユウト</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</si>
</sst>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1"/>
      <color rgb="FF3F3F3F"/>
      <name val="ＭＳ Ｐゴシック"/>
      <family val="2"/>
      <charset val="128"/>
      <scheme val="minor"/>
    </font>
    <font>
      <sz val="6"/>
      <name val="ＭＳ Ｐゴシック"/>
      <family val="3"/>
      <charset val="128"/>
      <scheme val="minor"/>
    </font>
    <font>
      <sz val="6"/>
      <name val="ＭＳ Ｐゴシック"/>
      <family val="2"/>
      <charset val="128"/>
      <scheme val="minor"/>
    </font>
    <font>
      <b/>
      <sz val="14"/>
      <name val="ＭＳ Ｐゴシック"/>
      <family val="3"/>
      <charset val="128"/>
      <scheme val="minor"/>
    </font>
    <font>
      <sz val="14"/>
      <color theme="1"/>
      <name val="ＭＳ Ｐゴシック"/>
      <family val="3"/>
      <charset val="128"/>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8" tint="-0.249977111117893"/>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9">
    <xf numFmtId="0" fontId="0"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6" borderId="2" applyNumberFormat="0" applyAlignment="0" applyProtection="0">
      <alignment vertical="center"/>
    </xf>
    <xf numFmtId="0" fontId="14" fillId="26" borderId="2" applyNumberFormat="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9" fontId="6"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28" borderId="3" applyNumberFormat="0" applyFont="0" applyAlignment="0" applyProtection="0">
      <alignment vertical="center"/>
    </xf>
    <xf numFmtId="0" fontId="11" fillId="28" borderId="3" applyNumberFormat="0" applyFont="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8" fillId="30" borderId="5" applyNumberFormat="0" applyAlignment="0" applyProtection="0">
      <alignment vertical="center"/>
    </xf>
    <xf numFmtId="0" fontId="18" fillId="30" borderId="5"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30" borderId="10" applyNumberFormat="0" applyAlignment="0" applyProtection="0">
      <alignment vertical="center"/>
    </xf>
    <xf numFmtId="0" fontId="24" fillId="30" borderId="10" applyNumberFormat="0" applyAlignment="0" applyProtection="0">
      <alignment vertical="center"/>
    </xf>
    <xf numFmtId="0" fontId="24" fillId="30"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1" borderId="5" applyNumberFormat="0" applyAlignment="0" applyProtection="0">
      <alignment vertical="center"/>
    </xf>
    <xf numFmtId="0" fontId="26" fillId="31" borderId="5" applyNumberFormat="0" applyAlignment="0" applyProtection="0">
      <alignment vertical="center"/>
    </xf>
    <xf numFmtId="0" fontId="6" fillId="0" borderId="0">
      <alignment vertical="center"/>
    </xf>
    <xf numFmtId="0" fontId="11" fillId="0" borderId="0"/>
    <xf numFmtId="0" fontId="9" fillId="0" borderId="0"/>
    <xf numFmtId="0" fontId="6" fillId="0" borderId="0">
      <alignment vertical="center"/>
    </xf>
    <xf numFmtId="0" fontId="6" fillId="0" borderId="0"/>
    <xf numFmtId="0" fontId="6" fillId="0" borderId="0"/>
    <xf numFmtId="0" fontId="6" fillId="0" borderId="0"/>
    <xf numFmtId="0" fontId="9" fillId="0" borderId="0"/>
    <xf numFmtId="0" fontId="8"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1" fillId="30" borderId="10" applyNumberFormat="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11" fillId="0" borderId="0" applyFont="0" applyFill="0" applyBorder="0" applyAlignment="0" applyProtection="0">
      <alignment vertical="center"/>
    </xf>
  </cellStyleXfs>
  <cellXfs count="130">
    <xf numFmtId="0" fontId="0" fillId="0" borderId="0" xfId="0">
      <alignment vertical="center"/>
    </xf>
    <xf numFmtId="0" fontId="28" fillId="0" borderId="0" xfId="0" applyFont="1" applyFill="1">
      <alignment vertical="center"/>
    </xf>
    <xf numFmtId="0" fontId="29" fillId="0" borderId="0" xfId="0" applyFont="1" applyFill="1">
      <alignment vertical="center"/>
    </xf>
    <xf numFmtId="0" fontId="28" fillId="0" borderId="0" xfId="0" applyFont="1" applyFill="1" applyAlignment="1">
      <alignment horizontal="center" vertical="center"/>
    </xf>
    <xf numFmtId="0" fontId="30" fillId="0" borderId="0" xfId="0" applyFont="1" applyFill="1">
      <alignment vertical="center"/>
    </xf>
    <xf numFmtId="0" fontId="28" fillId="0" borderId="0" xfId="0" applyFont="1" applyFill="1" applyAlignment="1">
      <alignment vertical="center" wrapText="1"/>
    </xf>
    <xf numFmtId="0" fontId="28" fillId="0" borderId="0" xfId="0" applyNumberFormat="1" applyFont="1" applyFill="1" applyAlignment="1">
      <alignment horizontal="center" vertical="center"/>
    </xf>
    <xf numFmtId="0" fontId="6" fillId="0" borderId="0" xfId="0" applyFont="1" applyFill="1" applyAlignment="1">
      <alignment vertical="center" wrapText="1"/>
    </xf>
    <xf numFmtId="0" fontId="30" fillId="34" borderId="0" xfId="0" applyFont="1" applyFill="1">
      <alignment vertical="center"/>
    </xf>
    <xf numFmtId="0" fontId="29" fillId="33" borderId="0" xfId="0" applyFont="1" applyFill="1">
      <alignment vertical="center"/>
    </xf>
    <xf numFmtId="0" fontId="29" fillId="33" borderId="0" xfId="0" applyFont="1" applyFill="1" applyAlignment="1">
      <alignment vertical="center"/>
    </xf>
    <xf numFmtId="0" fontId="29" fillId="33" borderId="0" xfId="0" applyFont="1" applyFill="1" applyAlignment="1">
      <alignment horizontal="center" vertical="center"/>
    </xf>
    <xf numFmtId="0" fontId="29" fillId="33" borderId="0" xfId="0" applyNumberFormat="1" applyFont="1" applyFill="1" applyAlignment="1">
      <alignment horizontal="center" vertical="center"/>
    </xf>
    <xf numFmtId="10" fontId="29" fillId="33" borderId="0" xfId="0" applyNumberFormat="1" applyFont="1" applyFill="1" applyAlignment="1">
      <alignment horizontal="center" vertical="center"/>
    </xf>
    <xf numFmtId="0" fontId="29" fillId="33" borderId="0" xfId="0" applyFont="1" applyFill="1" applyAlignment="1">
      <alignment horizontal="right" vertical="center"/>
    </xf>
    <xf numFmtId="0" fontId="29" fillId="33" borderId="0" xfId="96" applyNumberFormat="1" applyFont="1" applyFill="1" applyAlignment="1">
      <alignment horizontal="center" vertical="center" wrapText="1"/>
    </xf>
    <xf numFmtId="10" fontId="29" fillId="33" borderId="0" xfId="96" applyNumberFormat="1" applyFont="1" applyFill="1" applyAlignment="1">
      <alignment horizontal="center" vertical="center" wrapText="1"/>
    </xf>
    <xf numFmtId="0" fontId="29" fillId="33" borderId="0" xfId="96" applyFont="1" applyFill="1" applyBorder="1" applyAlignment="1">
      <alignment horizontal="center" vertical="center" wrapText="1"/>
    </xf>
    <xf numFmtId="0" fontId="29" fillId="33" borderId="0" xfId="96" applyNumberFormat="1" applyFont="1" applyFill="1" applyBorder="1" applyAlignment="1">
      <alignment horizontal="center" vertical="center" wrapText="1"/>
    </xf>
    <xf numFmtId="10" fontId="29" fillId="33" borderId="0" xfId="96" applyNumberFormat="1" applyFont="1" applyFill="1" applyBorder="1" applyAlignment="1">
      <alignment horizontal="center" vertical="center" wrapText="1"/>
    </xf>
    <xf numFmtId="0" fontId="29" fillId="33" borderId="0" xfId="0" applyFont="1" applyFill="1" applyBorder="1">
      <alignment vertical="center"/>
    </xf>
    <xf numFmtId="0" fontId="29" fillId="33" borderId="14" xfId="104" applyFont="1" applyFill="1" applyBorder="1" applyAlignment="1" applyProtection="1">
      <alignment vertical="center" wrapText="1"/>
      <protection locked="0"/>
    </xf>
    <xf numFmtId="0" fontId="29" fillId="33" borderId="14" xfId="0" applyFont="1" applyFill="1" applyBorder="1" applyAlignment="1">
      <alignment horizontal="left" vertical="center" wrapText="1"/>
    </xf>
    <xf numFmtId="0" fontId="29" fillId="33" borderId="14" xfId="96" applyFont="1" applyFill="1" applyBorder="1" applyAlignment="1">
      <alignment horizontal="left" vertical="center" wrapText="1"/>
    </xf>
    <xf numFmtId="58" fontId="29" fillId="33" borderId="14" xfId="96" applyNumberFormat="1" applyFont="1" applyFill="1" applyBorder="1" applyAlignment="1">
      <alignment horizontal="center" vertical="center" wrapText="1"/>
    </xf>
    <xf numFmtId="0" fontId="29" fillId="33" borderId="17" xfId="96" applyFont="1" applyFill="1" applyBorder="1" applyAlignment="1">
      <alignment horizontal="left" vertical="center" wrapText="1"/>
    </xf>
    <xf numFmtId="0" fontId="29" fillId="33" borderId="13" xfId="0" applyFont="1" applyFill="1" applyBorder="1" applyAlignment="1">
      <alignment horizontal="left" vertical="center" wrapText="1"/>
    </xf>
    <xf numFmtId="0" fontId="29" fillId="33" borderId="1" xfId="96" applyFont="1" applyFill="1" applyBorder="1" applyAlignment="1">
      <alignment horizontal="center" vertical="center" wrapText="1"/>
    </xf>
    <xf numFmtId="0" fontId="29" fillId="33" borderId="14" xfId="96" applyFont="1" applyFill="1" applyBorder="1" applyAlignment="1">
      <alignment horizontal="center" vertical="center" wrapText="1"/>
    </xf>
    <xf numFmtId="0" fontId="29" fillId="33" borderId="0" xfId="96" applyFont="1" applyFill="1" applyAlignment="1">
      <alignment horizontal="center" vertical="center" wrapText="1"/>
    </xf>
    <xf numFmtId="0" fontId="29" fillId="0" borderId="14" xfId="104" applyFont="1" applyBorder="1" applyAlignment="1" applyProtection="1">
      <alignment vertical="center" wrapText="1"/>
      <protection locked="0"/>
    </xf>
    <xf numFmtId="3" fontId="29" fillId="0" borderId="14" xfId="73" applyNumberFormat="1" applyFont="1" applyFill="1" applyBorder="1" applyAlignment="1" applyProtection="1">
      <alignment horizontal="right" vertical="center"/>
      <protection locked="0"/>
    </xf>
    <xf numFmtId="3" fontId="29" fillId="33" borderId="14" xfId="73" applyNumberFormat="1" applyFont="1" applyFill="1" applyBorder="1" applyAlignment="1" applyProtection="1">
      <alignment horizontal="right" vertical="center"/>
      <protection locked="0"/>
    </xf>
    <xf numFmtId="176" fontId="29" fillId="0" borderId="14" xfId="104" applyNumberFormat="1" applyFont="1" applyBorder="1" applyAlignment="1" applyProtection="1">
      <alignment horizontal="center" vertical="center" shrinkToFit="1"/>
      <protection locked="0"/>
    </xf>
    <xf numFmtId="3" fontId="29" fillId="0" borderId="17" xfId="73" applyNumberFormat="1" applyFont="1" applyFill="1" applyBorder="1" applyAlignment="1" applyProtection="1">
      <alignment horizontal="right" vertical="center"/>
      <protection locked="0"/>
    </xf>
    <xf numFmtId="0" fontId="29" fillId="33" borderId="1" xfId="96" applyFont="1" applyFill="1" applyBorder="1" applyAlignment="1">
      <alignment horizontal="left" vertical="center" wrapText="1"/>
    </xf>
    <xf numFmtId="58" fontId="29" fillId="33" borderId="1" xfId="96" applyNumberFormat="1" applyFont="1" applyFill="1" applyBorder="1" applyAlignment="1">
      <alignment horizontal="center" vertical="center" wrapText="1"/>
    </xf>
    <xf numFmtId="0" fontId="29" fillId="0" borderId="1" xfId="104" applyFont="1" applyBorder="1" applyAlignment="1" applyProtection="1">
      <alignment vertical="center" wrapText="1"/>
      <protection locked="0"/>
    </xf>
    <xf numFmtId="176" fontId="29" fillId="0" borderId="1" xfId="104" applyNumberFormat="1" applyFont="1" applyBorder="1" applyAlignment="1" applyProtection="1">
      <alignment horizontal="center" vertical="center" shrinkToFit="1"/>
      <protection locked="0"/>
    </xf>
    <xf numFmtId="0" fontId="29" fillId="33" borderId="12" xfId="96" applyFont="1" applyFill="1" applyBorder="1" applyAlignment="1">
      <alignment horizontal="center" vertical="center" wrapText="1"/>
    </xf>
    <xf numFmtId="0" fontId="29" fillId="33" borderId="15" xfId="96" applyFont="1" applyFill="1" applyBorder="1" applyAlignment="1">
      <alignment horizontal="center" vertical="center" wrapText="1"/>
    </xf>
    <xf numFmtId="0" fontId="29" fillId="33" borderId="17" xfId="96" applyFont="1" applyFill="1" applyBorder="1" applyAlignment="1">
      <alignment horizontal="center" vertical="center" wrapText="1"/>
    </xf>
    <xf numFmtId="38" fontId="29" fillId="33" borderId="0" xfId="68" applyFont="1" applyFill="1" applyAlignment="1">
      <alignment horizontal="right" vertical="center" wrapText="1"/>
    </xf>
    <xf numFmtId="38" fontId="29" fillId="33" borderId="0" xfId="68" applyFont="1" applyFill="1" applyBorder="1" applyAlignment="1">
      <alignment horizontal="right" vertical="center" wrapText="1"/>
    </xf>
    <xf numFmtId="0" fontId="29" fillId="33" borderId="0" xfId="0" applyFont="1" applyFill="1" applyAlignment="1">
      <alignment horizontal="right" vertical="center" wrapText="1"/>
    </xf>
    <xf numFmtId="0" fontId="29" fillId="33" borderId="0" xfId="96" applyFont="1" applyFill="1" applyAlignment="1">
      <alignment horizontal="right" vertical="center" wrapText="1"/>
    </xf>
    <xf numFmtId="0" fontId="29" fillId="33" borderId="0" xfId="96" applyFont="1" applyFill="1" applyBorder="1" applyAlignment="1">
      <alignment horizontal="right" vertical="center" wrapText="1"/>
    </xf>
    <xf numFmtId="3" fontId="29" fillId="33" borderId="1" xfId="73" applyNumberFormat="1" applyFont="1" applyFill="1" applyBorder="1" applyAlignment="1" applyProtection="1">
      <alignment horizontal="right" vertical="center"/>
      <protection locked="0"/>
    </xf>
    <xf numFmtId="0" fontId="28" fillId="0" borderId="0" xfId="0" applyFont="1" applyFill="1" applyAlignment="1">
      <alignment horizontal="right" vertical="center"/>
    </xf>
    <xf numFmtId="0" fontId="29" fillId="33" borderId="11" xfId="0" applyFont="1" applyFill="1" applyBorder="1" applyAlignment="1">
      <alignment horizontal="left" vertical="center" wrapText="1"/>
    </xf>
    <xf numFmtId="0" fontId="29" fillId="33" borderId="16" xfId="0" applyFont="1" applyFill="1" applyBorder="1" applyAlignment="1">
      <alignment vertical="center" wrapText="1"/>
    </xf>
    <xf numFmtId="58" fontId="29" fillId="33" borderId="17" xfId="96" applyNumberFormat="1" applyFont="1" applyFill="1" applyBorder="1" applyAlignment="1">
      <alignment horizontal="center" vertical="center" wrapText="1"/>
    </xf>
    <xf numFmtId="0" fontId="29" fillId="0" borderId="17" xfId="104" applyFont="1" applyBorder="1" applyAlignment="1" applyProtection="1">
      <alignment vertical="center" wrapText="1"/>
      <protection locked="0"/>
    </xf>
    <xf numFmtId="176" fontId="29" fillId="0" borderId="17" xfId="104" applyNumberFormat="1" applyFont="1" applyBorder="1" applyAlignment="1" applyProtection="1">
      <alignment horizontal="center" vertical="center" shrinkToFit="1"/>
      <protection locked="0"/>
    </xf>
    <xf numFmtId="0" fontId="29" fillId="0" borderId="17" xfId="104" applyFont="1" applyBorder="1" applyAlignment="1" applyProtection="1">
      <alignment horizontal="center" vertical="center" wrapText="1"/>
      <protection locked="0"/>
    </xf>
    <xf numFmtId="0" fontId="29" fillId="33" borderId="18" xfId="96" applyFont="1" applyFill="1" applyBorder="1" applyAlignment="1">
      <alignment horizontal="center" vertical="center" wrapText="1"/>
    </xf>
    <xf numFmtId="0" fontId="34" fillId="33" borderId="0" xfId="96" applyFont="1" applyFill="1" applyAlignment="1">
      <alignment horizontal="left" vertical="center" wrapText="1"/>
    </xf>
    <xf numFmtId="0" fontId="34" fillId="33" borderId="0" xfId="0" applyFont="1" applyFill="1" applyAlignment="1">
      <alignment horizontal="left" vertical="center"/>
    </xf>
    <xf numFmtId="0" fontId="34" fillId="33" borderId="0" xfId="96" applyFont="1" applyFill="1" applyBorder="1" applyAlignment="1">
      <alignment horizontal="left" vertical="center"/>
    </xf>
    <xf numFmtId="0" fontId="29" fillId="0" borderId="0" xfId="0" applyFont="1" applyFill="1" applyAlignment="1">
      <alignment vertical="center"/>
    </xf>
    <xf numFmtId="0" fontId="29" fillId="0" borderId="0" xfId="0" applyFont="1" applyFill="1" applyAlignment="1">
      <alignment horizontal="center" vertical="center"/>
    </xf>
    <xf numFmtId="0" fontId="29" fillId="0" borderId="0" xfId="0" applyNumberFormat="1" applyFont="1" applyFill="1" applyAlignment="1">
      <alignment horizontal="center" vertical="center"/>
    </xf>
    <xf numFmtId="38" fontId="29" fillId="0" borderId="0" xfId="68" applyFont="1" applyFill="1" applyAlignment="1">
      <alignment horizontal="center" vertical="center" wrapText="1"/>
    </xf>
    <xf numFmtId="0" fontId="29" fillId="0" borderId="0" xfId="0" applyFont="1" applyFill="1" applyAlignment="1">
      <alignment horizontal="center" vertical="center" wrapText="1"/>
    </xf>
    <xf numFmtId="0" fontId="29" fillId="0" borderId="0" xfId="0" applyFont="1" applyFill="1" applyAlignment="1">
      <alignment horizontal="right" vertical="center"/>
    </xf>
    <xf numFmtId="0" fontId="29" fillId="0" borderId="0" xfId="96" applyFont="1" applyFill="1" applyAlignment="1">
      <alignment horizontal="center" vertical="center" wrapText="1"/>
    </xf>
    <xf numFmtId="0" fontId="29" fillId="0" borderId="0" xfId="96" applyNumberFormat="1" applyFont="1" applyFill="1" applyAlignment="1">
      <alignment horizontal="center" vertical="center" wrapText="1"/>
    </xf>
    <xf numFmtId="0" fontId="29" fillId="0" borderId="0" xfId="96" applyFont="1" applyFill="1" applyBorder="1" applyAlignment="1">
      <alignment horizontal="center" vertical="center" wrapText="1"/>
    </xf>
    <xf numFmtId="0" fontId="29" fillId="0" borderId="0" xfId="96" applyNumberFormat="1" applyFont="1" applyFill="1" applyBorder="1" applyAlignment="1">
      <alignment horizontal="center" vertical="center" wrapText="1"/>
    </xf>
    <xf numFmtId="38" fontId="29" fillId="0" borderId="0" xfId="68" applyFont="1" applyFill="1" applyBorder="1" applyAlignment="1">
      <alignment horizontal="center" vertical="center" wrapText="1"/>
    </xf>
    <xf numFmtId="0" fontId="29" fillId="0" borderId="0" xfId="0" applyFont="1" applyFill="1" applyBorder="1">
      <alignment vertical="center"/>
    </xf>
    <xf numFmtId="0" fontId="29" fillId="0" borderId="17" xfId="96" applyFont="1" applyFill="1" applyBorder="1" applyAlignment="1">
      <alignment horizontal="center" vertical="center" wrapText="1"/>
    </xf>
    <xf numFmtId="0" fontId="29" fillId="0" borderId="14" xfId="96" applyFont="1" applyFill="1" applyBorder="1" applyAlignment="1">
      <alignment horizontal="left" vertical="center" wrapText="1"/>
    </xf>
    <xf numFmtId="0" fontId="29" fillId="0" borderId="17" xfId="96" applyFont="1" applyFill="1" applyBorder="1" applyAlignment="1">
      <alignment horizontal="left" vertical="center" wrapText="1"/>
    </xf>
    <xf numFmtId="38" fontId="29" fillId="0" borderId="0" xfId="68" applyFont="1" applyFill="1" applyAlignment="1">
      <alignment horizontal="center" vertical="center"/>
    </xf>
    <xf numFmtId="0" fontId="34" fillId="0" borderId="0" xfId="96" applyFont="1" applyFill="1" applyAlignment="1">
      <alignment horizontal="left" vertical="center" wrapText="1"/>
    </xf>
    <xf numFmtId="0" fontId="34" fillId="0" borderId="0" xfId="0" applyFont="1" applyFill="1" applyAlignment="1">
      <alignment horizontal="left" vertical="center"/>
    </xf>
    <xf numFmtId="0" fontId="34" fillId="0" borderId="0" xfId="96" applyFont="1" applyFill="1" applyBorder="1" applyAlignment="1">
      <alignment horizontal="left" vertical="center"/>
    </xf>
    <xf numFmtId="0" fontId="29" fillId="0" borderId="0" xfId="0" applyFont="1" applyFill="1" applyAlignment="1">
      <alignment vertical="center" wrapText="1"/>
    </xf>
    <xf numFmtId="0" fontId="29" fillId="0" borderId="0" xfId="0" applyFont="1" applyFill="1" applyAlignment="1">
      <alignment horizontal="left" vertical="center"/>
    </xf>
    <xf numFmtId="0" fontId="29" fillId="33" borderId="16" xfId="0" applyFont="1" applyFill="1" applyBorder="1" applyAlignment="1">
      <alignment horizontal="left" vertical="center" wrapText="1"/>
    </xf>
    <xf numFmtId="0" fontId="29" fillId="33" borderId="15" xfId="0" applyFont="1" applyFill="1" applyBorder="1" applyAlignment="1">
      <alignment horizontal="center" vertical="center" wrapText="1"/>
    </xf>
    <xf numFmtId="0" fontId="29" fillId="33" borderId="18" xfId="0" applyFont="1" applyFill="1" applyBorder="1" applyAlignment="1">
      <alignment horizontal="center" vertical="center" wrapText="1"/>
    </xf>
    <xf numFmtId="10" fontId="29" fillId="0" borderId="14" xfId="128" applyNumberFormat="1" applyFont="1" applyFill="1" applyBorder="1" applyAlignment="1">
      <alignment horizontal="center" vertical="center" wrapText="1"/>
    </xf>
    <xf numFmtId="0" fontId="29" fillId="0" borderId="1" xfId="96" applyFont="1" applyFill="1" applyBorder="1" applyAlignment="1">
      <alignment horizontal="left" vertical="center" wrapText="1"/>
    </xf>
    <xf numFmtId="10" fontId="29" fillId="0" borderId="1" xfId="128" applyNumberFormat="1" applyFont="1" applyFill="1" applyBorder="1" applyAlignment="1">
      <alignment horizontal="center" vertical="center" wrapText="1"/>
    </xf>
    <xf numFmtId="0" fontId="29" fillId="33" borderId="12" xfId="0" applyFont="1" applyFill="1" applyBorder="1" applyAlignment="1">
      <alignment horizontal="center" vertical="center" wrapText="1"/>
    </xf>
    <xf numFmtId="10" fontId="29" fillId="0" borderId="17" xfId="128" applyNumberFormat="1" applyFont="1" applyFill="1" applyBorder="1" applyAlignment="1" applyProtection="1">
      <alignment horizontal="center" vertical="center"/>
      <protection locked="0"/>
    </xf>
    <xf numFmtId="3" fontId="29" fillId="0" borderId="17" xfId="73" applyNumberFormat="1" applyFont="1" applyBorder="1" applyAlignment="1" applyProtection="1">
      <alignment horizontal="right" vertical="center"/>
      <protection locked="0"/>
    </xf>
    <xf numFmtId="0" fontId="29" fillId="35" borderId="0" xfId="0" applyFont="1" applyFill="1">
      <alignment vertical="center"/>
    </xf>
    <xf numFmtId="0" fontId="29" fillId="0" borderId="0" xfId="0" applyFont="1" applyBorder="1" applyAlignment="1">
      <alignment vertical="center" wrapText="1"/>
    </xf>
    <xf numFmtId="0" fontId="35" fillId="0" borderId="0" xfId="0" applyFont="1" applyAlignment="1">
      <alignment vertical="center"/>
    </xf>
    <xf numFmtId="0" fontId="29" fillId="0" borderId="1"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 xfId="96" applyFont="1" applyFill="1" applyBorder="1" applyAlignment="1">
      <alignment horizontal="center" vertical="center" wrapText="1"/>
    </xf>
    <xf numFmtId="0" fontId="29" fillId="0" borderId="0" xfId="96" applyFont="1" applyFill="1" applyAlignment="1">
      <alignment horizontal="center" vertical="center" wrapText="1"/>
    </xf>
    <xf numFmtId="0" fontId="29" fillId="0" borderId="12" xfId="96" applyFont="1" applyFill="1" applyBorder="1" applyAlignment="1">
      <alignment horizontal="center" vertical="center" wrapText="1"/>
    </xf>
    <xf numFmtId="0" fontId="29" fillId="0" borderId="18" xfId="96"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7" xfId="96" applyFont="1" applyFill="1" applyBorder="1" applyAlignment="1">
      <alignment horizontal="center" vertical="center" wrapText="1"/>
    </xf>
    <xf numFmtId="38" fontId="29" fillId="0" borderId="1" xfId="68" applyFont="1" applyFill="1" applyBorder="1" applyAlignment="1">
      <alignment horizontal="center" vertical="center" wrapText="1"/>
    </xf>
    <xf numFmtId="38" fontId="29" fillId="0" borderId="17" xfId="68" applyFont="1" applyFill="1" applyBorder="1" applyAlignment="1">
      <alignment horizontal="center" vertical="center" wrapText="1"/>
    </xf>
    <xf numFmtId="0" fontId="29" fillId="33" borderId="0" xfId="0" applyFont="1" applyFill="1" applyBorder="1" applyAlignment="1">
      <alignment horizontal="left" vertical="center"/>
    </xf>
    <xf numFmtId="0" fontId="29" fillId="33" borderId="1" xfId="96" applyFont="1" applyFill="1" applyBorder="1" applyAlignment="1">
      <alignment horizontal="center" vertical="center" wrapText="1"/>
    </xf>
    <xf numFmtId="0" fontId="29" fillId="33" borderId="12" xfId="96" applyFont="1" applyFill="1" applyBorder="1" applyAlignment="1">
      <alignment horizontal="center" vertical="center" wrapText="1"/>
    </xf>
    <xf numFmtId="0" fontId="29" fillId="33" borderId="18" xfId="96" applyFont="1" applyFill="1" applyBorder="1" applyAlignment="1">
      <alignment horizontal="center" vertical="center" wrapText="1"/>
    </xf>
    <xf numFmtId="0" fontId="29" fillId="33" borderId="0" xfId="96" applyFont="1" applyFill="1" applyAlignment="1">
      <alignment horizontal="center" vertical="center" wrapText="1"/>
    </xf>
    <xf numFmtId="0" fontId="29" fillId="33" borderId="11" xfId="0" applyFont="1" applyFill="1" applyBorder="1" applyAlignment="1">
      <alignment horizontal="center" vertical="center" wrapText="1"/>
    </xf>
    <xf numFmtId="0" fontId="29" fillId="33" borderId="16" xfId="0" applyFont="1" applyFill="1" applyBorder="1" applyAlignment="1">
      <alignment horizontal="center" vertical="center" wrapText="1"/>
    </xf>
    <xf numFmtId="0" fontId="29" fillId="33" borderId="17" xfId="96" applyFont="1" applyFill="1" applyBorder="1" applyAlignment="1">
      <alignment horizontal="center" vertical="center" wrapText="1"/>
    </xf>
    <xf numFmtId="0" fontId="29" fillId="33" borderId="1" xfId="0" applyFont="1" applyFill="1" applyBorder="1" applyAlignment="1">
      <alignment horizontal="center" vertical="center" wrapText="1"/>
    </xf>
    <xf numFmtId="0" fontId="29" fillId="33" borderId="17" xfId="0" applyFont="1" applyFill="1" applyBorder="1" applyAlignment="1">
      <alignment horizontal="center" vertical="center" wrapText="1"/>
    </xf>
    <xf numFmtId="38" fontId="29" fillId="33" borderId="1" xfId="68" applyFont="1" applyFill="1" applyBorder="1" applyAlignment="1">
      <alignment horizontal="center" vertical="center" wrapText="1"/>
    </xf>
    <xf numFmtId="38" fontId="29" fillId="33" borderId="17" xfId="68" applyFont="1" applyFill="1" applyBorder="1" applyAlignment="1">
      <alignment horizontal="center" vertical="center" wrapText="1"/>
    </xf>
    <xf numFmtId="10" fontId="29" fillId="33" borderId="1" xfId="96" applyNumberFormat="1" applyFont="1" applyFill="1" applyBorder="1" applyAlignment="1">
      <alignment horizontal="center" vertical="center" wrapText="1"/>
    </xf>
    <xf numFmtId="10" fontId="29" fillId="33" borderId="17" xfId="96" applyNumberFormat="1" applyFont="1" applyFill="1" applyBorder="1" applyAlignment="1">
      <alignment horizontal="center" vertical="center" wrapText="1"/>
    </xf>
    <xf numFmtId="0" fontId="30" fillId="33" borderId="0" xfId="0" applyFont="1" applyFill="1">
      <alignment vertical="center"/>
    </xf>
    <xf numFmtId="3" fontId="29" fillId="33" borderId="1" xfId="73" applyNumberFormat="1" applyFont="1" applyFill="1" applyBorder="1" applyAlignment="1" applyProtection="1">
      <alignment horizontal="center" vertical="center"/>
      <protection locked="0"/>
    </xf>
    <xf numFmtId="3" fontId="29" fillId="33" borderId="14" xfId="73" applyNumberFormat="1" applyFont="1" applyFill="1" applyBorder="1" applyAlignment="1" applyProtection="1">
      <alignment horizontal="center" vertical="center"/>
      <protection locked="0"/>
    </xf>
    <xf numFmtId="3" fontId="29" fillId="33" borderId="17" xfId="73" applyNumberFormat="1" applyFont="1" applyFill="1" applyBorder="1" applyAlignment="1" applyProtection="1">
      <alignment horizontal="right" vertical="center"/>
      <protection locked="0"/>
    </xf>
    <xf numFmtId="176" fontId="29" fillId="33" borderId="1" xfId="104" applyNumberFormat="1" applyFont="1" applyFill="1" applyBorder="1" applyAlignment="1" applyProtection="1">
      <alignment horizontal="center" vertical="center" shrinkToFit="1"/>
      <protection locked="0"/>
    </xf>
    <xf numFmtId="176" fontId="29" fillId="33" borderId="14" xfId="104" applyNumberFormat="1" applyFont="1" applyFill="1" applyBorder="1" applyAlignment="1" applyProtection="1">
      <alignment horizontal="center" vertical="center" shrinkToFit="1"/>
      <protection locked="0"/>
    </xf>
    <xf numFmtId="176" fontId="29" fillId="33" borderId="17" xfId="104" applyNumberFormat="1" applyFont="1" applyFill="1" applyBorder="1" applyAlignment="1" applyProtection="1">
      <alignment horizontal="center" vertical="center" shrinkToFit="1"/>
      <protection locked="0"/>
    </xf>
    <xf numFmtId="38" fontId="28" fillId="33" borderId="0" xfId="68" applyFont="1" applyFill="1" applyAlignment="1">
      <alignment horizontal="right" vertical="center"/>
    </xf>
    <xf numFmtId="10" fontId="29" fillId="33" borderId="1" xfId="128" applyNumberFormat="1" applyFont="1" applyFill="1" applyBorder="1" applyAlignment="1">
      <alignment horizontal="center" vertical="center" wrapText="1"/>
    </xf>
    <xf numFmtId="10" fontId="29" fillId="33" borderId="14" xfId="128" applyNumberFormat="1" applyFont="1" applyFill="1" applyBorder="1" applyAlignment="1">
      <alignment horizontal="center" vertical="center" wrapText="1"/>
    </xf>
    <xf numFmtId="10" fontId="29" fillId="33" borderId="17" xfId="128" applyNumberFormat="1" applyFont="1" applyFill="1" applyBorder="1" applyAlignment="1">
      <alignment horizontal="center" vertical="center" wrapText="1"/>
    </xf>
    <xf numFmtId="10" fontId="28" fillId="33" borderId="0" xfId="0" applyNumberFormat="1" applyFont="1" applyFill="1" applyAlignment="1">
      <alignment horizontal="center" vertical="center"/>
    </xf>
    <xf numFmtId="0" fontId="29" fillId="33" borderId="1" xfId="104" applyFont="1" applyFill="1" applyBorder="1" applyAlignment="1" applyProtection="1">
      <alignment vertical="center" wrapText="1"/>
      <protection locked="0"/>
    </xf>
  </cellXfs>
  <cellStyles count="12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xfId="128" builtinId="5"/>
    <cellStyle name="パーセント 2" xfId="55" xr:uid="{00000000-0005-0000-0000-000036000000}"/>
    <cellStyle name="パーセント 3" xfId="56" xr:uid="{00000000-0005-0000-0000-000037000000}"/>
    <cellStyle name="パーセント 4" xfId="57" xr:uid="{00000000-0005-0000-0000-000038000000}"/>
    <cellStyle name="パーセント 5" xfId="112" xr:uid="{00000000-0005-0000-0000-000039000000}"/>
    <cellStyle name="パーセント 5 2" xfId="117" xr:uid="{00000000-0005-0000-0000-00003A000000}"/>
    <cellStyle name="パーセント 5 2 2" xfId="127" xr:uid="{00000000-0005-0000-0000-00003B000000}"/>
    <cellStyle name="パーセント 5 3" xfId="122" xr:uid="{00000000-0005-0000-0000-00003C000000}"/>
    <cellStyle name="メモ" xfId="58" builtinId="10" customBuiltin="1"/>
    <cellStyle name="メモ 2" xfId="59" xr:uid="{00000000-0005-0000-0000-00003E000000}"/>
    <cellStyle name="リンク セル" xfId="60" builtinId="24" customBuiltin="1"/>
    <cellStyle name="リンク セル 2" xfId="61" xr:uid="{00000000-0005-0000-0000-000040000000}"/>
    <cellStyle name="悪い" xfId="62" builtinId="27" customBuiltin="1"/>
    <cellStyle name="悪い 2" xfId="63" xr:uid="{00000000-0005-0000-0000-000042000000}"/>
    <cellStyle name="計算" xfId="64" builtinId="22" customBuiltin="1"/>
    <cellStyle name="計算 2" xfId="65" xr:uid="{00000000-0005-0000-0000-000044000000}"/>
    <cellStyle name="警告文" xfId="66" builtinId="11" customBuiltin="1"/>
    <cellStyle name="警告文 2" xfId="67" xr:uid="{00000000-0005-0000-0000-000046000000}"/>
    <cellStyle name="桁区切り" xfId="68" builtinId="6"/>
    <cellStyle name="桁区切り 2" xfId="69" xr:uid="{00000000-0005-0000-0000-000048000000}"/>
    <cellStyle name="桁区切り 3" xfId="70" xr:uid="{00000000-0005-0000-0000-000049000000}"/>
    <cellStyle name="桁区切り 3 2" xfId="71" xr:uid="{00000000-0005-0000-0000-00004A000000}"/>
    <cellStyle name="桁区切り 4" xfId="72" xr:uid="{00000000-0005-0000-0000-00004B000000}"/>
    <cellStyle name="桁区切り 5" xfId="73" xr:uid="{00000000-0005-0000-0000-00004C000000}"/>
    <cellStyle name="桁区切り 6" xfId="108" xr:uid="{00000000-0005-0000-0000-00004D000000}"/>
    <cellStyle name="桁区切り 6 2" xfId="114" xr:uid="{00000000-0005-0000-0000-00004E000000}"/>
    <cellStyle name="桁区切り 6 2 2" xfId="124" xr:uid="{00000000-0005-0000-0000-00004F000000}"/>
    <cellStyle name="桁区切り 6 3" xfId="119" xr:uid="{00000000-0005-0000-0000-000050000000}"/>
    <cellStyle name="見出し 1" xfId="74" builtinId="16" customBuiltin="1"/>
    <cellStyle name="見出し 1 2" xfId="75" xr:uid="{00000000-0005-0000-0000-000052000000}"/>
    <cellStyle name="見出し 2" xfId="76" builtinId="17" customBuiltin="1"/>
    <cellStyle name="見出し 2 2" xfId="77" xr:uid="{00000000-0005-0000-0000-000054000000}"/>
    <cellStyle name="見出し 3" xfId="78" builtinId="18" customBuiltin="1"/>
    <cellStyle name="見出し 3 2" xfId="79" xr:uid="{00000000-0005-0000-0000-000056000000}"/>
    <cellStyle name="見出し 4" xfId="80" builtinId="19" customBuiltin="1"/>
    <cellStyle name="見出し 4 2" xfId="81" xr:uid="{00000000-0005-0000-0000-000058000000}"/>
    <cellStyle name="集計" xfId="82" builtinId="25" customBuiltin="1"/>
    <cellStyle name="集計 2" xfId="83" xr:uid="{00000000-0005-0000-0000-00005A000000}"/>
    <cellStyle name="出力" xfId="84" builtinId="21" customBuiltin="1"/>
    <cellStyle name="出力 2" xfId="85" xr:uid="{00000000-0005-0000-0000-00005C000000}"/>
    <cellStyle name="出力 3" xfId="86" xr:uid="{00000000-0005-0000-0000-00005D000000}"/>
    <cellStyle name="出力 4" xfId="109" xr:uid="{00000000-0005-0000-0000-00005E000000}"/>
    <cellStyle name="説明文" xfId="87" builtinId="53" customBuiltin="1"/>
    <cellStyle name="説明文 2" xfId="88" xr:uid="{00000000-0005-0000-0000-000060000000}"/>
    <cellStyle name="入力" xfId="89" builtinId="20" customBuiltin="1"/>
    <cellStyle name="入力 2" xfId="90" xr:uid="{00000000-0005-0000-0000-000062000000}"/>
    <cellStyle name="標準" xfId="0" builtinId="0"/>
    <cellStyle name="標準 2" xfId="91" xr:uid="{00000000-0005-0000-0000-000064000000}"/>
    <cellStyle name="標準 2 10" xfId="92" xr:uid="{00000000-0005-0000-0000-000065000000}"/>
    <cellStyle name="標準 2 2" xfId="93" xr:uid="{00000000-0005-0000-0000-000066000000}"/>
    <cellStyle name="標準 2 2 2" xfId="94" xr:uid="{00000000-0005-0000-0000-000067000000}"/>
    <cellStyle name="標準 2 3" xfId="95" xr:uid="{00000000-0005-0000-0000-000068000000}"/>
    <cellStyle name="標準 3" xfId="96" xr:uid="{00000000-0005-0000-0000-000069000000}"/>
    <cellStyle name="標準 3 2" xfId="97" xr:uid="{00000000-0005-0000-0000-00006A000000}"/>
    <cellStyle name="標準 3 3" xfId="98" xr:uid="{00000000-0005-0000-0000-00006B000000}"/>
    <cellStyle name="標準 3 4" xfId="99" xr:uid="{00000000-0005-0000-0000-00006C000000}"/>
    <cellStyle name="標準 4" xfId="100" xr:uid="{00000000-0005-0000-0000-00006D000000}"/>
    <cellStyle name="標準 4 2" xfId="101" xr:uid="{00000000-0005-0000-0000-00006E000000}"/>
    <cellStyle name="標準 4 2 2" xfId="110" xr:uid="{00000000-0005-0000-0000-00006F000000}"/>
    <cellStyle name="標準 4 2 2 2" xfId="115" xr:uid="{00000000-0005-0000-0000-000070000000}"/>
    <cellStyle name="標準 4 2 2 2 2" xfId="125" xr:uid="{00000000-0005-0000-0000-000071000000}"/>
    <cellStyle name="標準 4 2 2 3" xfId="120" xr:uid="{00000000-0005-0000-0000-000072000000}"/>
    <cellStyle name="標準 5" xfId="102" xr:uid="{00000000-0005-0000-0000-000073000000}"/>
    <cellStyle name="標準 6" xfId="103" xr:uid="{00000000-0005-0000-0000-000074000000}"/>
    <cellStyle name="標準 6 2" xfId="111" xr:uid="{00000000-0005-0000-0000-000075000000}"/>
    <cellStyle name="標準 6 2 2" xfId="116" xr:uid="{00000000-0005-0000-0000-000076000000}"/>
    <cellStyle name="標準 6 2 2 2" xfId="126" xr:uid="{00000000-0005-0000-0000-000077000000}"/>
    <cellStyle name="標準 6 2 3" xfId="121" xr:uid="{00000000-0005-0000-0000-000078000000}"/>
    <cellStyle name="標準 7" xfId="107" xr:uid="{00000000-0005-0000-0000-000079000000}"/>
    <cellStyle name="標準 7 2" xfId="113" xr:uid="{00000000-0005-0000-0000-00007A000000}"/>
    <cellStyle name="標準 7 2 2" xfId="123" xr:uid="{00000000-0005-0000-0000-00007B000000}"/>
    <cellStyle name="標準 7 3" xfId="118" xr:uid="{00000000-0005-0000-0000-00007C000000}"/>
    <cellStyle name="標準_平成１９年度予算執行計画【第３四半期】（○○局）" xfId="104" xr:uid="{00000000-0005-0000-0000-00007D000000}"/>
    <cellStyle name="良い" xfId="105" builtinId="26" customBuiltin="1"/>
    <cellStyle name="良い 2" xfId="106" xr:uid="{00000000-0005-0000-0000-00007F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N20"/>
  <sheetViews>
    <sheetView view="pageBreakPreview" zoomScale="55" zoomScaleNormal="80" zoomScaleSheetLayoutView="55" workbookViewId="0">
      <pane xSplit="1" ySplit="7" topLeftCell="B8" activePane="bottomRight" state="frozen"/>
      <selection pane="topRight" activeCell="F1" sqref="F1"/>
      <selection pane="bottomLeft" activeCell="A8" sqref="A8"/>
      <selection pane="bottomRight" activeCell="B5" sqref="B5"/>
    </sheetView>
  </sheetViews>
  <sheetFormatPr defaultColWidth="9" defaultRowHeight="16.5" x14ac:dyDescent="0.2"/>
  <cols>
    <col min="1" max="1" width="37.6328125" style="79" customWidth="1"/>
    <col min="2" max="2" width="37.54296875" style="2" customWidth="1"/>
    <col min="3" max="3" width="20.6328125" style="60" customWidth="1"/>
    <col min="4" max="4" width="25.6328125" style="60" customWidth="1"/>
    <col min="5" max="5" width="34.7265625" style="60" customWidth="1"/>
    <col min="6" max="6" width="22.81640625" style="61" customWidth="1"/>
    <col min="7" max="7" width="20.6328125" style="74" customWidth="1"/>
    <col min="8" max="8" width="20.6328125" style="2" customWidth="1"/>
    <col min="9" max="12" width="20.6328125" style="60" customWidth="1"/>
    <col min="13" max="13" width="15.6328125" style="2" customWidth="1"/>
    <col min="14" max="14" width="17.90625" style="2" customWidth="1"/>
    <col min="15" max="16384" width="9" style="2"/>
  </cols>
  <sheetData>
    <row r="1" spans="1:14" x14ac:dyDescent="0.2">
      <c r="B1" s="59"/>
      <c r="D1" s="2"/>
      <c r="E1" s="2"/>
      <c r="G1" s="62"/>
      <c r="H1" s="63"/>
      <c r="M1" s="64" t="s">
        <v>0</v>
      </c>
    </row>
    <row r="2" spans="1:14" ht="85.5" customHeight="1" x14ac:dyDescent="0.2">
      <c r="A2" s="95" t="s">
        <v>1</v>
      </c>
      <c r="B2" s="95"/>
      <c r="C2" s="95"/>
      <c r="D2" s="95"/>
      <c r="E2" s="95"/>
      <c r="F2" s="95"/>
      <c r="G2" s="95"/>
      <c r="H2" s="95"/>
      <c r="I2" s="95"/>
      <c r="J2" s="95"/>
      <c r="K2" s="95"/>
      <c r="L2" s="95"/>
      <c r="M2" s="95"/>
    </row>
    <row r="3" spans="1:14" ht="20.149999999999999" customHeight="1" x14ac:dyDescent="0.2">
      <c r="A3" s="75" t="s">
        <v>12</v>
      </c>
      <c r="B3" s="65"/>
      <c r="C3" s="65"/>
      <c r="D3" s="65"/>
      <c r="E3" s="65"/>
      <c r="F3" s="66"/>
      <c r="G3" s="62"/>
      <c r="H3" s="65"/>
      <c r="I3" s="65"/>
      <c r="J3" s="65"/>
      <c r="K3" s="65"/>
      <c r="L3" s="65"/>
      <c r="M3" s="65"/>
    </row>
    <row r="4" spans="1:14" ht="20.149999999999999" customHeight="1" x14ac:dyDescent="0.2">
      <c r="A4" s="76" t="s">
        <v>21</v>
      </c>
      <c r="B4" s="67"/>
      <c r="C4" s="67"/>
      <c r="D4" s="67"/>
      <c r="E4" s="67"/>
      <c r="F4" s="68"/>
      <c r="G4" s="69"/>
      <c r="H4" s="67"/>
      <c r="I4" s="67"/>
      <c r="J4" s="67"/>
      <c r="K4" s="67"/>
      <c r="L4" s="67"/>
    </row>
    <row r="5" spans="1:14" ht="20" customHeight="1" thickBot="1" x14ac:dyDescent="0.25">
      <c r="A5" s="77" t="s">
        <v>19</v>
      </c>
      <c r="B5" s="67"/>
      <c r="C5" s="67"/>
      <c r="D5" s="67"/>
      <c r="E5" s="67"/>
      <c r="F5" s="68"/>
      <c r="G5" s="69"/>
      <c r="H5" s="67"/>
      <c r="I5" s="67"/>
      <c r="J5" s="67"/>
      <c r="K5" s="67"/>
      <c r="L5" s="67"/>
      <c r="M5" s="70"/>
    </row>
    <row r="6" spans="1:14" ht="17.25" customHeight="1" x14ac:dyDescent="0.2">
      <c r="A6" s="98" t="s">
        <v>17</v>
      </c>
      <c r="B6" s="94" t="s">
        <v>11</v>
      </c>
      <c r="C6" s="94" t="s">
        <v>2</v>
      </c>
      <c r="D6" s="92" t="s">
        <v>13</v>
      </c>
      <c r="E6" s="92" t="s">
        <v>14</v>
      </c>
      <c r="F6" s="92" t="s">
        <v>15</v>
      </c>
      <c r="G6" s="101" t="s">
        <v>3</v>
      </c>
      <c r="H6" s="94" t="s">
        <v>4</v>
      </c>
      <c r="I6" s="94" t="s">
        <v>5</v>
      </c>
      <c r="J6" s="94" t="s">
        <v>6</v>
      </c>
      <c r="K6" s="94"/>
      <c r="L6" s="94"/>
      <c r="M6" s="96" t="s">
        <v>7</v>
      </c>
    </row>
    <row r="7" spans="1:14" ht="33.5" thickBot="1" x14ac:dyDescent="0.25">
      <c r="A7" s="99"/>
      <c r="B7" s="100"/>
      <c r="C7" s="100"/>
      <c r="D7" s="93"/>
      <c r="E7" s="93"/>
      <c r="F7" s="93"/>
      <c r="G7" s="102"/>
      <c r="H7" s="100"/>
      <c r="I7" s="100"/>
      <c r="J7" s="71" t="s">
        <v>8</v>
      </c>
      <c r="K7" s="71" t="s">
        <v>9</v>
      </c>
      <c r="L7" s="71" t="s">
        <v>10</v>
      </c>
      <c r="M7" s="97"/>
    </row>
    <row r="8" spans="1:14" s="78" customFormat="1" ht="82.5" x14ac:dyDescent="0.2">
      <c r="A8" s="49" t="s">
        <v>52</v>
      </c>
      <c r="B8" s="84" t="s">
        <v>56</v>
      </c>
      <c r="C8" s="36">
        <v>45748</v>
      </c>
      <c r="D8" s="37" t="s">
        <v>57</v>
      </c>
      <c r="E8" s="37" t="s">
        <v>61</v>
      </c>
      <c r="F8" s="121">
        <v>6010701025710</v>
      </c>
      <c r="G8" s="47">
        <v>45286758</v>
      </c>
      <c r="H8" s="118">
        <v>45100000</v>
      </c>
      <c r="I8" s="85">
        <f>H8/G8</f>
        <v>0.99587610135395432</v>
      </c>
      <c r="J8" s="27" t="s">
        <v>65</v>
      </c>
      <c r="K8" s="27" t="s">
        <v>65</v>
      </c>
      <c r="L8" s="27" t="s">
        <v>65</v>
      </c>
      <c r="M8" s="86"/>
    </row>
    <row r="9" spans="1:14" s="78" customFormat="1" ht="66" x14ac:dyDescent="0.2">
      <c r="A9" s="26" t="s">
        <v>53</v>
      </c>
      <c r="B9" s="72" t="s">
        <v>56</v>
      </c>
      <c r="C9" s="24">
        <v>45748</v>
      </c>
      <c r="D9" s="30" t="s">
        <v>58</v>
      </c>
      <c r="E9" s="30" t="s">
        <v>62</v>
      </c>
      <c r="F9" s="122">
        <v>1010005037779</v>
      </c>
      <c r="G9" s="32" t="s">
        <v>66</v>
      </c>
      <c r="H9" s="119">
        <v>2200000</v>
      </c>
      <c r="I9" s="28" t="s">
        <v>65</v>
      </c>
      <c r="J9" s="28" t="s">
        <v>65</v>
      </c>
      <c r="K9" s="28" t="s">
        <v>65</v>
      </c>
      <c r="L9" s="28" t="s">
        <v>65</v>
      </c>
      <c r="M9" s="81"/>
    </row>
    <row r="10" spans="1:14" s="78" customFormat="1" ht="66" x14ac:dyDescent="0.2">
      <c r="A10" s="26" t="s">
        <v>54</v>
      </c>
      <c r="B10" s="72" t="s">
        <v>56</v>
      </c>
      <c r="C10" s="24">
        <v>45748</v>
      </c>
      <c r="D10" s="30" t="s">
        <v>59</v>
      </c>
      <c r="E10" s="30" t="s">
        <v>63</v>
      </c>
      <c r="F10" s="122">
        <v>5010405000044</v>
      </c>
      <c r="G10" s="31">
        <v>23714644</v>
      </c>
      <c r="H10" s="119">
        <v>20286739</v>
      </c>
      <c r="I10" s="83">
        <f>H10/G10</f>
        <v>0.85545197305091314</v>
      </c>
      <c r="J10" s="28" t="s">
        <v>65</v>
      </c>
      <c r="K10" s="28" t="s">
        <v>65</v>
      </c>
      <c r="L10" s="28" t="s">
        <v>65</v>
      </c>
      <c r="M10" s="81"/>
    </row>
    <row r="11" spans="1:14" s="78" customFormat="1" ht="66.5" thickBot="1" x14ac:dyDescent="0.25">
      <c r="A11" s="80" t="s">
        <v>55</v>
      </c>
      <c r="B11" s="73" t="s">
        <v>56</v>
      </c>
      <c r="C11" s="51">
        <v>45748</v>
      </c>
      <c r="D11" s="52" t="s">
        <v>60</v>
      </c>
      <c r="E11" s="52" t="s">
        <v>64</v>
      </c>
      <c r="F11" s="123">
        <v>3430001001109</v>
      </c>
      <c r="G11" s="88">
        <v>58619371</v>
      </c>
      <c r="H11" s="120">
        <v>58300000</v>
      </c>
      <c r="I11" s="87">
        <f>H11/G11</f>
        <v>0.99455178391456978</v>
      </c>
      <c r="J11" s="41" t="s">
        <v>65</v>
      </c>
      <c r="K11" s="41" t="s">
        <v>65</v>
      </c>
      <c r="L11" s="41" t="s">
        <v>65</v>
      </c>
      <c r="M11" s="82"/>
    </row>
    <row r="12" spans="1:14" ht="40" customHeight="1" x14ac:dyDescent="0.2">
      <c r="A12" s="90" t="s">
        <v>18</v>
      </c>
      <c r="B12" s="91"/>
      <c r="C12" s="91"/>
      <c r="D12" s="91"/>
      <c r="E12" s="91"/>
      <c r="N12" s="78"/>
    </row>
    <row r="20" spans="2:2" x14ac:dyDescent="0.2">
      <c r="B20" s="89"/>
    </row>
  </sheetData>
  <autoFilter ref="A6:M7" xr:uid="{00000000-0001-0000-0000-000000000000}">
    <filterColumn colId="9" showButton="0"/>
    <filterColumn colId="10" showButton="0"/>
  </autoFilter>
  <sortState xmlns:xlrd2="http://schemas.microsoft.com/office/spreadsheetml/2017/richdata2" ref="A8:U61">
    <sortCondition ref="C8:C61"/>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3">
    <mergeCell ref="A12:E12"/>
    <mergeCell ref="F6:F7"/>
    <mergeCell ref="J6:L6"/>
    <mergeCell ref="A2:M2"/>
    <mergeCell ref="M6:M7"/>
    <mergeCell ref="A6:A7"/>
    <mergeCell ref="B6:B7"/>
    <mergeCell ref="D6:D7"/>
    <mergeCell ref="C6:C7"/>
    <mergeCell ref="G6:G7"/>
    <mergeCell ref="H6:H7"/>
    <mergeCell ref="I6:I7"/>
    <mergeCell ref="E6:E7"/>
  </mergeCells>
  <phoneticPr fontId="7"/>
  <pageMargins left="0.7" right="0.7" top="0.75" bottom="0.75" header="0.3" footer="0.3"/>
  <pageSetup paperSize="8" scale="61"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42"/>
  <sheetViews>
    <sheetView tabSelected="1" view="pageBreakPreview" zoomScale="55" zoomScaleNormal="80" zoomScaleSheetLayoutView="55" workbookViewId="0">
      <pane xSplit="1" ySplit="7" topLeftCell="B8" activePane="bottomRight" state="frozen"/>
      <selection pane="topRight" activeCell="F1" sqref="F1"/>
      <selection pane="bottomLeft" activeCell="A8" sqref="A8"/>
      <selection pane="bottomRight" activeCell="A8" sqref="A8"/>
    </sheetView>
  </sheetViews>
  <sheetFormatPr defaultColWidth="9" defaultRowHeight="13" x14ac:dyDescent="0.2"/>
  <cols>
    <col min="1" max="1" width="37.6328125" style="1" customWidth="1"/>
    <col min="2" max="2" width="38.7265625" style="1" customWidth="1"/>
    <col min="3" max="3" width="20.6328125" style="3" customWidth="1"/>
    <col min="4" max="4" width="27.36328125" style="3" customWidth="1"/>
    <col min="5" max="5" width="34.7265625" style="3" customWidth="1"/>
    <col min="6" max="6" width="21.7265625" style="6" customWidth="1"/>
    <col min="7" max="7" width="20.6328125" style="124" customWidth="1"/>
    <col min="8" max="8" width="20.6328125" style="48" customWidth="1"/>
    <col min="9" max="9" width="20.6328125" style="128" customWidth="1"/>
    <col min="10" max="12" width="20.6328125" style="3" customWidth="1"/>
    <col min="13" max="13" width="15.6328125" style="1" customWidth="1"/>
    <col min="14" max="14" width="16" style="1" customWidth="1"/>
    <col min="15" max="16384" width="9" style="1"/>
  </cols>
  <sheetData>
    <row r="1" spans="1:14" ht="16.5" x14ac:dyDescent="0.2">
      <c r="A1" s="9"/>
      <c r="B1" s="10"/>
      <c r="C1" s="11"/>
      <c r="D1" s="9"/>
      <c r="E1" s="9"/>
      <c r="F1" s="12"/>
      <c r="G1" s="42"/>
      <c r="H1" s="44"/>
      <c r="I1" s="13"/>
      <c r="J1" s="11"/>
      <c r="K1" s="11"/>
      <c r="L1" s="11"/>
      <c r="M1" s="14" t="s">
        <v>0</v>
      </c>
    </row>
    <row r="2" spans="1:14" s="2" customFormat="1" ht="75" customHeight="1" x14ac:dyDescent="0.2">
      <c r="A2" s="107" t="s">
        <v>1</v>
      </c>
      <c r="B2" s="107"/>
      <c r="C2" s="107"/>
      <c r="D2" s="107"/>
      <c r="E2" s="107"/>
      <c r="F2" s="107"/>
      <c r="G2" s="107"/>
      <c r="H2" s="107"/>
      <c r="I2" s="107"/>
      <c r="J2" s="107"/>
      <c r="K2" s="107"/>
      <c r="L2" s="107"/>
      <c r="M2" s="107"/>
    </row>
    <row r="3" spans="1:14" s="4" customFormat="1" ht="20.149999999999999" customHeight="1" x14ac:dyDescent="0.2">
      <c r="A3" s="56" t="s">
        <v>12</v>
      </c>
      <c r="B3" s="29"/>
      <c r="C3" s="29"/>
      <c r="D3" s="29"/>
      <c r="E3" s="29"/>
      <c r="F3" s="15"/>
      <c r="G3" s="42"/>
      <c r="H3" s="45"/>
      <c r="I3" s="16"/>
      <c r="J3" s="29"/>
      <c r="K3" s="29"/>
      <c r="L3" s="29"/>
      <c r="M3" s="29"/>
    </row>
    <row r="4" spans="1:14" s="4" customFormat="1" ht="20.149999999999999" customHeight="1" x14ac:dyDescent="0.2">
      <c r="A4" s="57" t="s">
        <v>21</v>
      </c>
      <c r="B4" s="17"/>
      <c r="C4" s="17"/>
      <c r="D4" s="17"/>
      <c r="E4" s="17"/>
      <c r="F4" s="18"/>
      <c r="G4" s="43"/>
      <c r="H4" s="46"/>
      <c r="I4" s="19"/>
      <c r="J4" s="17"/>
      <c r="K4" s="17"/>
      <c r="L4" s="17"/>
      <c r="M4" s="9"/>
    </row>
    <row r="5" spans="1:14" ht="20.149999999999999" customHeight="1" thickBot="1" x14ac:dyDescent="0.25">
      <c r="A5" s="58" t="s">
        <v>20</v>
      </c>
      <c r="B5" s="17"/>
      <c r="C5" s="17"/>
      <c r="D5" s="17"/>
      <c r="E5" s="17"/>
      <c r="F5" s="18"/>
      <c r="G5" s="43"/>
      <c r="H5" s="46"/>
      <c r="I5" s="19"/>
      <c r="J5" s="17"/>
      <c r="K5" s="17"/>
      <c r="L5" s="17"/>
      <c r="M5" s="20"/>
    </row>
    <row r="6" spans="1:14" s="4" customFormat="1" ht="17.25" customHeight="1" x14ac:dyDescent="0.2">
      <c r="A6" s="108" t="s">
        <v>17</v>
      </c>
      <c r="B6" s="104" t="s">
        <v>11</v>
      </c>
      <c r="C6" s="104" t="s">
        <v>2</v>
      </c>
      <c r="D6" s="111" t="s">
        <v>13</v>
      </c>
      <c r="E6" s="111" t="s">
        <v>14</v>
      </c>
      <c r="F6" s="111" t="s">
        <v>15</v>
      </c>
      <c r="G6" s="113" t="s">
        <v>3</v>
      </c>
      <c r="H6" s="104" t="s">
        <v>4</v>
      </c>
      <c r="I6" s="115" t="s">
        <v>5</v>
      </c>
      <c r="J6" s="104" t="s">
        <v>6</v>
      </c>
      <c r="K6" s="104"/>
      <c r="L6" s="104"/>
      <c r="M6" s="105" t="s">
        <v>7</v>
      </c>
    </row>
    <row r="7" spans="1:14" s="4" customFormat="1" ht="33.5" thickBot="1" x14ac:dyDescent="0.25">
      <c r="A7" s="109"/>
      <c r="B7" s="110"/>
      <c r="C7" s="110"/>
      <c r="D7" s="112"/>
      <c r="E7" s="112"/>
      <c r="F7" s="112"/>
      <c r="G7" s="114"/>
      <c r="H7" s="110"/>
      <c r="I7" s="116"/>
      <c r="J7" s="41" t="s">
        <v>8</v>
      </c>
      <c r="K7" s="41" t="s">
        <v>9</v>
      </c>
      <c r="L7" s="41" t="s">
        <v>10</v>
      </c>
      <c r="M7" s="106"/>
    </row>
    <row r="8" spans="1:14" s="4" customFormat="1" ht="82.5" x14ac:dyDescent="0.2">
      <c r="A8" s="49" t="s">
        <v>23</v>
      </c>
      <c r="B8" s="35" t="s">
        <v>33</v>
      </c>
      <c r="C8" s="36">
        <v>45748</v>
      </c>
      <c r="D8" s="129" t="s">
        <v>67</v>
      </c>
      <c r="E8" s="37" t="s">
        <v>36</v>
      </c>
      <c r="F8" s="38">
        <v>3180002058470</v>
      </c>
      <c r="G8" s="47">
        <v>130307364</v>
      </c>
      <c r="H8" s="47">
        <v>108900000</v>
      </c>
      <c r="I8" s="125">
        <f t="shared" ref="I8:I16" si="0">H8/G8</f>
        <v>0.83571639128545339</v>
      </c>
      <c r="J8" s="27" t="s">
        <v>22</v>
      </c>
      <c r="K8" s="27" t="s">
        <v>22</v>
      </c>
      <c r="L8" s="27" t="s">
        <v>22</v>
      </c>
      <c r="M8" s="39"/>
    </row>
    <row r="9" spans="1:14" s="8" customFormat="1" ht="66" x14ac:dyDescent="0.2">
      <c r="A9" s="26" t="s">
        <v>24</v>
      </c>
      <c r="B9" s="23" t="s">
        <v>33</v>
      </c>
      <c r="C9" s="24">
        <v>45748</v>
      </c>
      <c r="D9" s="30" t="s">
        <v>34</v>
      </c>
      <c r="E9" s="30" t="s">
        <v>37</v>
      </c>
      <c r="F9" s="33">
        <v>1010405009411</v>
      </c>
      <c r="G9" s="32">
        <v>14995426</v>
      </c>
      <c r="H9" s="32">
        <v>14960000</v>
      </c>
      <c r="I9" s="126">
        <f t="shared" si="0"/>
        <v>0.99763754627577772</v>
      </c>
      <c r="J9" s="28" t="s">
        <v>50</v>
      </c>
      <c r="K9" s="28" t="s">
        <v>51</v>
      </c>
      <c r="L9" s="28">
        <v>1</v>
      </c>
      <c r="M9" s="40"/>
      <c r="N9" s="117"/>
    </row>
    <row r="10" spans="1:14" s="8" customFormat="1" ht="66" x14ac:dyDescent="0.2">
      <c r="A10" s="26" t="s">
        <v>25</v>
      </c>
      <c r="B10" s="23" t="s">
        <v>33</v>
      </c>
      <c r="C10" s="24">
        <v>45748</v>
      </c>
      <c r="D10" s="30" t="s">
        <v>35</v>
      </c>
      <c r="E10" s="30" t="s">
        <v>38</v>
      </c>
      <c r="F10" s="33">
        <v>8011101057185</v>
      </c>
      <c r="G10" s="32">
        <v>24730724</v>
      </c>
      <c r="H10" s="31">
        <v>24717000</v>
      </c>
      <c r="I10" s="126">
        <f t="shared" si="0"/>
        <v>0.9994450627486684</v>
      </c>
      <c r="J10" s="28" t="s">
        <v>22</v>
      </c>
      <c r="K10" s="28" t="s">
        <v>22</v>
      </c>
      <c r="L10" s="28" t="s">
        <v>22</v>
      </c>
      <c r="M10" s="40"/>
      <c r="N10" s="117"/>
    </row>
    <row r="11" spans="1:14" s="8" customFormat="1" ht="66" x14ac:dyDescent="0.2">
      <c r="A11" s="26" t="s">
        <v>26</v>
      </c>
      <c r="B11" s="23" t="s">
        <v>33</v>
      </c>
      <c r="C11" s="24">
        <v>45748</v>
      </c>
      <c r="D11" s="30" t="s">
        <v>35</v>
      </c>
      <c r="E11" s="30" t="s">
        <v>38</v>
      </c>
      <c r="F11" s="33">
        <v>8011101057185</v>
      </c>
      <c r="G11" s="32">
        <v>40458559</v>
      </c>
      <c r="H11" s="32">
        <v>40259896</v>
      </c>
      <c r="I11" s="126">
        <f t="shared" si="0"/>
        <v>0.99508971636879107</v>
      </c>
      <c r="J11" s="28" t="s">
        <v>22</v>
      </c>
      <c r="K11" s="28" t="s">
        <v>22</v>
      </c>
      <c r="L11" s="28" t="s">
        <v>22</v>
      </c>
      <c r="M11" s="40"/>
      <c r="N11" s="117"/>
    </row>
    <row r="12" spans="1:14" s="8" customFormat="1" ht="82.5" x14ac:dyDescent="0.2">
      <c r="A12" s="26" t="s">
        <v>27</v>
      </c>
      <c r="B12" s="23" t="s">
        <v>33</v>
      </c>
      <c r="C12" s="24">
        <v>45748</v>
      </c>
      <c r="D12" s="30" t="s">
        <v>44</v>
      </c>
      <c r="E12" s="30" t="s">
        <v>39</v>
      </c>
      <c r="F12" s="33">
        <v>4011101011880</v>
      </c>
      <c r="G12" s="32">
        <v>108402520</v>
      </c>
      <c r="H12" s="32">
        <v>102504903</v>
      </c>
      <c r="I12" s="126">
        <f t="shared" si="0"/>
        <v>0.94559520387533424</v>
      </c>
      <c r="J12" s="28" t="s">
        <v>22</v>
      </c>
      <c r="K12" s="28" t="s">
        <v>22</v>
      </c>
      <c r="L12" s="28" t="s">
        <v>22</v>
      </c>
      <c r="M12" s="40"/>
      <c r="N12" s="117"/>
    </row>
    <row r="13" spans="1:14" s="4" customFormat="1" ht="66" x14ac:dyDescent="0.2">
      <c r="A13" s="26" t="s">
        <v>28</v>
      </c>
      <c r="B13" s="23" t="s">
        <v>33</v>
      </c>
      <c r="C13" s="24">
        <v>45748</v>
      </c>
      <c r="D13" s="30" t="s">
        <v>45</v>
      </c>
      <c r="E13" s="30" t="s">
        <v>40</v>
      </c>
      <c r="F13" s="33">
        <v>4011105005400</v>
      </c>
      <c r="G13" s="32">
        <v>507757684</v>
      </c>
      <c r="H13" s="31">
        <v>502700000</v>
      </c>
      <c r="I13" s="126">
        <f t="shared" si="0"/>
        <v>0.99003917782167916</v>
      </c>
      <c r="J13" s="28" t="s">
        <v>50</v>
      </c>
      <c r="K13" s="28" t="s">
        <v>51</v>
      </c>
      <c r="L13" s="28">
        <v>1</v>
      </c>
      <c r="M13" s="40"/>
    </row>
    <row r="14" spans="1:14" s="4" customFormat="1" ht="66" x14ac:dyDescent="0.2">
      <c r="A14" s="26" t="s">
        <v>29</v>
      </c>
      <c r="B14" s="23" t="s">
        <v>33</v>
      </c>
      <c r="C14" s="24">
        <v>45748</v>
      </c>
      <c r="D14" s="30" t="s">
        <v>46</v>
      </c>
      <c r="E14" s="22" t="s">
        <v>41</v>
      </c>
      <c r="F14" s="33">
        <v>9020001071492</v>
      </c>
      <c r="G14" s="32">
        <v>201894421</v>
      </c>
      <c r="H14" s="31">
        <v>201740000</v>
      </c>
      <c r="I14" s="126">
        <f t="shared" si="0"/>
        <v>0.99923513983578571</v>
      </c>
      <c r="J14" s="28" t="s">
        <v>22</v>
      </c>
      <c r="K14" s="28" t="s">
        <v>22</v>
      </c>
      <c r="L14" s="28" t="s">
        <v>22</v>
      </c>
      <c r="M14" s="40"/>
    </row>
    <row r="15" spans="1:14" s="4" customFormat="1" ht="66" x14ac:dyDescent="0.2">
      <c r="A15" s="26" t="s">
        <v>30</v>
      </c>
      <c r="B15" s="23" t="s">
        <v>33</v>
      </c>
      <c r="C15" s="24">
        <v>45748</v>
      </c>
      <c r="D15" s="30" t="s">
        <v>47</v>
      </c>
      <c r="E15" s="21" t="s">
        <v>42</v>
      </c>
      <c r="F15" s="33">
        <v>6010001030403</v>
      </c>
      <c r="G15" s="32">
        <v>108936943</v>
      </c>
      <c r="H15" s="31">
        <v>106260000</v>
      </c>
      <c r="I15" s="126">
        <f t="shared" si="0"/>
        <v>0.9754266741265174</v>
      </c>
      <c r="J15" s="28" t="s">
        <v>22</v>
      </c>
      <c r="K15" s="28" t="s">
        <v>22</v>
      </c>
      <c r="L15" s="28" t="s">
        <v>22</v>
      </c>
      <c r="M15" s="40"/>
    </row>
    <row r="16" spans="1:14" s="4" customFormat="1" ht="66" x14ac:dyDescent="0.2">
      <c r="A16" s="26" t="s">
        <v>31</v>
      </c>
      <c r="B16" s="23" t="s">
        <v>33</v>
      </c>
      <c r="C16" s="24">
        <v>45748</v>
      </c>
      <c r="D16" s="30" t="s">
        <v>48</v>
      </c>
      <c r="E16" s="21" t="s">
        <v>43</v>
      </c>
      <c r="F16" s="33">
        <v>6040005001380</v>
      </c>
      <c r="G16" s="32">
        <v>27404506</v>
      </c>
      <c r="H16" s="31">
        <v>27286429</v>
      </c>
      <c r="I16" s="126">
        <f t="shared" si="0"/>
        <v>0.99569132900990809</v>
      </c>
      <c r="J16" s="28" t="s">
        <v>50</v>
      </c>
      <c r="K16" s="28" t="s">
        <v>51</v>
      </c>
      <c r="L16" s="28">
        <v>1</v>
      </c>
      <c r="M16" s="40"/>
    </row>
    <row r="17" spans="1:13" s="4" customFormat="1" ht="66.5" thickBot="1" x14ac:dyDescent="0.25">
      <c r="A17" s="50" t="s">
        <v>32</v>
      </c>
      <c r="B17" s="25" t="s">
        <v>33</v>
      </c>
      <c r="C17" s="51">
        <v>45748</v>
      </c>
      <c r="D17" s="52" t="s">
        <v>49</v>
      </c>
      <c r="E17" s="52" t="s">
        <v>43</v>
      </c>
      <c r="F17" s="53">
        <v>6040005001380</v>
      </c>
      <c r="G17" s="120">
        <v>60000553</v>
      </c>
      <c r="H17" s="34">
        <v>58623261</v>
      </c>
      <c r="I17" s="127">
        <f t="shared" ref="I17" si="1">H17/G17</f>
        <v>0.97704534489873784</v>
      </c>
      <c r="J17" s="54" t="s">
        <v>50</v>
      </c>
      <c r="K17" s="54" t="s">
        <v>51</v>
      </c>
      <c r="L17" s="54">
        <v>1</v>
      </c>
      <c r="M17" s="55"/>
    </row>
    <row r="18" spans="1:13" s="4" customFormat="1" ht="60" customHeight="1" x14ac:dyDescent="0.2">
      <c r="A18" s="103" t="s">
        <v>16</v>
      </c>
      <c r="B18" s="103"/>
      <c r="C18" s="103"/>
      <c r="D18" s="103"/>
      <c r="E18" s="103"/>
      <c r="F18" s="103"/>
      <c r="G18" s="103"/>
      <c r="H18" s="14"/>
      <c r="I18" s="13"/>
      <c r="J18" s="11"/>
      <c r="K18" s="11"/>
      <c r="L18" s="11"/>
      <c r="M18" s="9"/>
    </row>
    <row r="19" spans="1:13" s="4" customFormat="1" ht="60" customHeight="1" x14ac:dyDescent="0.2">
      <c r="A19" s="1"/>
      <c r="B19" s="1"/>
      <c r="C19" s="3"/>
      <c r="D19" s="3"/>
      <c r="E19" s="3"/>
      <c r="F19" s="6"/>
      <c r="G19" s="124"/>
      <c r="H19" s="48"/>
      <c r="I19" s="128"/>
      <c r="J19" s="3"/>
      <c r="K19" s="3"/>
      <c r="L19" s="3"/>
      <c r="M19" s="1"/>
    </row>
    <row r="20" spans="1:13" s="4" customFormat="1" ht="60" customHeight="1" x14ac:dyDescent="0.2">
      <c r="A20" s="1"/>
      <c r="B20" s="1"/>
      <c r="C20" s="3"/>
      <c r="D20" s="3"/>
      <c r="E20" s="3"/>
      <c r="F20" s="6"/>
      <c r="G20" s="124"/>
      <c r="H20" s="48"/>
      <c r="I20" s="128"/>
      <c r="J20" s="3"/>
      <c r="K20" s="3"/>
      <c r="L20" s="3"/>
      <c r="M20" s="1"/>
    </row>
    <row r="21" spans="1:13" s="4" customFormat="1" ht="60" customHeight="1" x14ac:dyDescent="0.2">
      <c r="A21" s="1"/>
      <c r="B21" s="1"/>
      <c r="C21" s="3"/>
      <c r="D21" s="3"/>
      <c r="E21" s="3"/>
      <c r="F21" s="6"/>
      <c r="G21" s="124"/>
      <c r="H21" s="48"/>
      <c r="I21" s="128"/>
      <c r="J21" s="3"/>
      <c r="K21" s="3"/>
      <c r="L21" s="3"/>
      <c r="M21" s="1"/>
    </row>
    <row r="22" spans="1:13" s="4" customFormat="1" ht="60" customHeight="1" x14ac:dyDescent="0.2">
      <c r="A22" s="1"/>
      <c r="B22" s="1"/>
      <c r="C22" s="3"/>
      <c r="D22" s="3"/>
      <c r="E22" s="3"/>
      <c r="F22" s="6"/>
      <c r="G22" s="124"/>
      <c r="H22" s="48"/>
      <c r="I22" s="128"/>
      <c r="J22" s="3"/>
      <c r="K22" s="3"/>
      <c r="L22" s="3"/>
      <c r="M22" s="1"/>
    </row>
    <row r="23" spans="1:13" s="4" customFormat="1" ht="60" customHeight="1" x14ac:dyDescent="0.2">
      <c r="A23" s="1"/>
      <c r="B23" s="1"/>
      <c r="C23" s="3"/>
      <c r="D23" s="3"/>
      <c r="E23" s="3"/>
      <c r="F23" s="6"/>
      <c r="G23" s="124"/>
      <c r="H23" s="48"/>
      <c r="I23" s="128"/>
      <c r="J23" s="3"/>
      <c r="K23" s="3"/>
      <c r="L23" s="3"/>
      <c r="M23" s="1"/>
    </row>
    <row r="24" spans="1:13" s="4" customFormat="1" ht="60" customHeight="1" x14ac:dyDescent="0.2">
      <c r="A24" s="1"/>
      <c r="B24" s="1"/>
      <c r="C24" s="3"/>
      <c r="D24" s="3"/>
      <c r="E24" s="3"/>
      <c r="F24" s="6"/>
      <c r="G24" s="124"/>
      <c r="H24" s="48"/>
      <c r="I24" s="128"/>
      <c r="J24" s="3"/>
      <c r="K24" s="3"/>
      <c r="L24" s="3"/>
      <c r="M24" s="1"/>
    </row>
    <row r="25" spans="1:13" s="4" customFormat="1" ht="60" customHeight="1" x14ac:dyDescent="0.2">
      <c r="A25" s="1"/>
      <c r="B25" s="1"/>
      <c r="C25" s="3"/>
      <c r="D25" s="3"/>
      <c r="E25" s="3"/>
      <c r="F25" s="6"/>
      <c r="G25" s="124"/>
      <c r="H25" s="48"/>
      <c r="I25" s="128"/>
      <c r="J25" s="3"/>
      <c r="K25" s="3"/>
      <c r="L25" s="3"/>
      <c r="M25" s="1"/>
    </row>
    <row r="26" spans="1:13" s="4" customFormat="1" ht="60" customHeight="1" x14ac:dyDescent="0.2">
      <c r="A26" s="1"/>
      <c r="B26" s="1"/>
      <c r="C26" s="3"/>
      <c r="D26" s="3"/>
      <c r="E26" s="3"/>
      <c r="F26" s="6"/>
      <c r="G26" s="124"/>
      <c r="H26" s="48"/>
      <c r="I26" s="128"/>
      <c r="J26" s="3"/>
      <c r="K26" s="3"/>
      <c r="L26" s="3"/>
      <c r="M26" s="1"/>
    </row>
    <row r="27" spans="1:13" s="4" customFormat="1" ht="60" customHeight="1" x14ac:dyDescent="0.2">
      <c r="A27" s="1"/>
      <c r="B27" s="1"/>
      <c r="C27" s="3"/>
      <c r="D27" s="3"/>
      <c r="E27" s="3"/>
      <c r="F27" s="6"/>
      <c r="G27" s="124"/>
      <c r="H27" s="48"/>
      <c r="I27" s="128"/>
      <c r="J27" s="3"/>
      <c r="K27" s="3"/>
      <c r="L27" s="3"/>
      <c r="M27" s="1"/>
    </row>
    <row r="28" spans="1:13" s="4" customFormat="1" ht="60" customHeight="1" x14ac:dyDescent="0.2">
      <c r="A28" s="1"/>
      <c r="B28" s="1"/>
      <c r="C28" s="3"/>
      <c r="D28" s="3"/>
      <c r="E28" s="3"/>
      <c r="F28" s="6"/>
      <c r="G28" s="124"/>
      <c r="H28" s="48"/>
      <c r="I28" s="128"/>
      <c r="J28" s="3"/>
      <c r="K28" s="3"/>
      <c r="L28" s="3"/>
      <c r="M28" s="1"/>
    </row>
    <row r="29" spans="1:13" s="4" customFormat="1" ht="60" customHeight="1" x14ac:dyDescent="0.2">
      <c r="A29" s="1"/>
      <c r="B29" s="1"/>
      <c r="C29" s="3"/>
      <c r="D29" s="3"/>
      <c r="E29" s="3"/>
      <c r="F29" s="6"/>
      <c r="G29" s="124"/>
      <c r="H29" s="48"/>
      <c r="I29" s="128"/>
      <c r="J29" s="3"/>
      <c r="K29" s="3"/>
      <c r="L29" s="3"/>
      <c r="M29" s="1"/>
    </row>
    <row r="30" spans="1:13" s="4" customFormat="1" ht="60" customHeight="1" x14ac:dyDescent="0.2">
      <c r="A30" s="1"/>
      <c r="B30" s="1"/>
      <c r="C30" s="3"/>
      <c r="D30" s="3"/>
      <c r="E30" s="3"/>
      <c r="F30" s="6"/>
      <c r="G30" s="124"/>
      <c r="H30" s="48"/>
      <c r="I30" s="128"/>
      <c r="J30" s="3"/>
      <c r="K30" s="3"/>
      <c r="L30" s="3"/>
      <c r="M30" s="1"/>
    </row>
    <row r="31" spans="1:13" s="4" customFormat="1" ht="60" customHeight="1" x14ac:dyDescent="0.2">
      <c r="A31" s="1"/>
      <c r="B31" s="1"/>
      <c r="C31" s="3"/>
      <c r="D31" s="3"/>
      <c r="E31" s="3"/>
      <c r="F31" s="6"/>
      <c r="G31" s="124"/>
      <c r="H31" s="48"/>
      <c r="I31" s="128"/>
      <c r="J31" s="3"/>
      <c r="K31" s="3"/>
      <c r="L31" s="3"/>
      <c r="M31" s="1"/>
    </row>
    <row r="32" spans="1:13" s="4" customFormat="1" ht="60" customHeight="1" x14ac:dyDescent="0.2">
      <c r="A32" s="1"/>
      <c r="B32" s="1"/>
      <c r="C32" s="3"/>
      <c r="D32" s="3"/>
      <c r="E32" s="3"/>
      <c r="F32" s="6"/>
      <c r="G32" s="124"/>
      <c r="H32" s="48"/>
      <c r="I32" s="128"/>
      <c r="J32" s="3"/>
      <c r="K32" s="3"/>
      <c r="L32" s="3"/>
      <c r="M32" s="1"/>
    </row>
    <row r="33" spans="1:14" s="4" customFormat="1" ht="60" customHeight="1" x14ac:dyDescent="0.2">
      <c r="A33" s="1"/>
      <c r="B33" s="1"/>
      <c r="C33" s="3"/>
      <c r="D33" s="3"/>
      <c r="E33" s="3"/>
      <c r="F33" s="6"/>
      <c r="G33" s="124"/>
      <c r="H33" s="48"/>
      <c r="I33" s="128"/>
      <c r="J33" s="3"/>
      <c r="K33" s="3"/>
      <c r="L33" s="3"/>
      <c r="M33" s="1"/>
    </row>
    <row r="34" spans="1:14" s="4" customFormat="1" ht="60" customHeight="1" x14ac:dyDescent="0.2">
      <c r="A34" s="1"/>
      <c r="B34" s="1"/>
      <c r="C34" s="3"/>
      <c r="D34" s="3"/>
      <c r="E34" s="3"/>
      <c r="F34" s="6"/>
      <c r="G34" s="124"/>
      <c r="H34" s="48"/>
      <c r="I34" s="128"/>
      <c r="J34" s="3"/>
      <c r="K34" s="3"/>
      <c r="L34" s="3"/>
      <c r="M34" s="1"/>
    </row>
    <row r="35" spans="1:14" s="4" customFormat="1" ht="60" customHeight="1" x14ac:dyDescent="0.2">
      <c r="A35" s="1"/>
      <c r="B35" s="1"/>
      <c r="C35" s="3"/>
      <c r="D35" s="3"/>
      <c r="E35" s="3"/>
      <c r="F35" s="6"/>
      <c r="G35" s="124"/>
      <c r="H35" s="48"/>
      <c r="I35" s="128"/>
      <c r="J35" s="3"/>
      <c r="K35" s="3"/>
      <c r="L35" s="3"/>
      <c r="M35" s="1"/>
    </row>
    <row r="36" spans="1:14" s="4" customFormat="1" ht="60" customHeight="1" x14ac:dyDescent="0.2">
      <c r="A36" s="1"/>
      <c r="B36" s="1"/>
      <c r="C36" s="3"/>
      <c r="D36" s="3"/>
      <c r="E36" s="3"/>
      <c r="F36" s="6"/>
      <c r="G36" s="124"/>
      <c r="H36" s="48"/>
      <c r="I36" s="128"/>
      <c r="J36" s="3"/>
      <c r="K36" s="3"/>
      <c r="L36" s="3"/>
      <c r="M36" s="1"/>
    </row>
    <row r="37" spans="1:14" s="4" customFormat="1" ht="60" customHeight="1" x14ac:dyDescent="0.2">
      <c r="A37" s="1"/>
      <c r="B37" s="1"/>
      <c r="C37" s="3"/>
      <c r="D37" s="3"/>
      <c r="E37" s="3"/>
      <c r="F37" s="6"/>
      <c r="G37" s="124"/>
      <c r="H37" s="48"/>
      <c r="I37" s="128"/>
      <c r="J37" s="3"/>
      <c r="K37" s="3"/>
      <c r="L37" s="3"/>
      <c r="M37" s="1"/>
    </row>
    <row r="38" spans="1:14" s="4" customFormat="1" ht="60" customHeight="1" x14ac:dyDescent="0.2">
      <c r="A38" s="1"/>
      <c r="B38" s="1"/>
      <c r="C38" s="3"/>
      <c r="D38" s="3"/>
      <c r="E38" s="3"/>
      <c r="F38" s="6"/>
      <c r="G38" s="124"/>
      <c r="H38" s="48"/>
      <c r="I38" s="128"/>
      <c r="J38" s="3"/>
      <c r="K38" s="3"/>
      <c r="L38" s="3"/>
      <c r="M38" s="1"/>
    </row>
    <row r="39" spans="1:14" s="4" customFormat="1" ht="60" customHeight="1" x14ac:dyDescent="0.2">
      <c r="A39" s="1"/>
      <c r="B39" s="1"/>
      <c r="C39" s="3"/>
      <c r="D39" s="3"/>
      <c r="E39" s="3"/>
      <c r="F39" s="6"/>
      <c r="G39" s="124"/>
      <c r="H39" s="48"/>
      <c r="I39" s="128"/>
      <c r="J39" s="3"/>
      <c r="K39" s="3"/>
      <c r="L39" s="3"/>
      <c r="M39" s="1"/>
    </row>
    <row r="40" spans="1:14" s="4" customFormat="1" ht="60" customHeight="1" x14ac:dyDescent="0.2">
      <c r="A40" s="1"/>
      <c r="B40" s="1"/>
      <c r="C40" s="3"/>
      <c r="D40" s="3"/>
      <c r="E40" s="3"/>
      <c r="F40" s="6"/>
      <c r="G40" s="124"/>
      <c r="H40" s="48"/>
      <c r="I40" s="128"/>
      <c r="J40" s="3"/>
      <c r="K40" s="3"/>
      <c r="L40" s="3"/>
      <c r="M40" s="1"/>
    </row>
    <row r="41" spans="1:14" s="7" customFormat="1" ht="60" customHeight="1" x14ac:dyDescent="0.2">
      <c r="A41" s="1"/>
      <c r="B41" s="1"/>
      <c r="C41" s="3"/>
      <c r="D41" s="3"/>
      <c r="E41" s="3"/>
      <c r="F41" s="6"/>
      <c r="G41" s="124"/>
      <c r="H41" s="48"/>
      <c r="I41" s="128"/>
      <c r="J41" s="3"/>
      <c r="K41" s="3"/>
      <c r="L41" s="3"/>
      <c r="M41" s="1"/>
    </row>
    <row r="42" spans="1:14" ht="27.5" customHeight="1" x14ac:dyDescent="0.2">
      <c r="N42" s="5"/>
    </row>
  </sheetData>
  <autoFilter ref="A7:M18" xr:uid="{00000000-0009-0000-0000-000001000000}"/>
  <mergeCells count="13">
    <mergeCell ref="A18:G18"/>
    <mergeCell ref="J6:L6"/>
    <mergeCell ref="M6:M7"/>
    <mergeCell ref="A2:M2"/>
    <mergeCell ref="A6:A7"/>
    <mergeCell ref="B6:B7"/>
    <mergeCell ref="C6:C7"/>
    <mergeCell ref="D6:D7"/>
    <mergeCell ref="E6:E7"/>
    <mergeCell ref="F6:F7"/>
    <mergeCell ref="G6:G7"/>
    <mergeCell ref="H6:H7"/>
    <mergeCell ref="I6:I7"/>
  </mergeCells>
  <phoneticPr fontId="32"/>
  <conditionalFormatting sqref="A17">
    <cfRule type="duplicateValues" dxfId="1" priority="1"/>
    <cfRule type="duplicateValues" dxfId="0" priority="2"/>
  </conditionalFormatting>
  <pageMargins left="0.7" right="0.7" top="0.75" bottom="0.75" header="0.3" footer="0.3"/>
  <pageSetup paperSize="8" scale="61"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9" ma:contentTypeDescription="新しいドキュメントを作成します。" ma:contentTypeScope="" ma:versionID="b9ec735f1ca3ee64a70cebcc717c4e2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db52b133f81108c9ff655840f96e9e7"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F4B651-0F45-4848-99B6-0FFC95335DEF}">
  <ds:schemaRefs>
    <ds:schemaRef ds:uri="http://schemas.microsoft.com/office/2006/documentManagement/types"/>
    <ds:schemaRef ds:uri="http://www.w3.org/XML/1998/namespace"/>
    <ds:schemaRef ds:uri="http://purl.org/dc/terms/"/>
    <ds:schemaRef ds:uri="5a941860-7cba-47d8-8c76-92fcbe358807"/>
    <ds:schemaRef ds:uri="http://schemas.microsoft.com/office/infopath/2007/PartnerControls"/>
    <ds:schemaRef ds:uri="http://purl.org/dc/elements/1.1/"/>
    <ds:schemaRef ds:uri="847926f1-1f4d-401e-9b26-3e5c2a772002"/>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3.xml><?xml version="1.0" encoding="utf-8"?>
<ds:datastoreItem xmlns:ds="http://schemas.openxmlformats.org/officeDocument/2006/customXml" ds:itemID="{2AC50E26-4848-4486-B5B2-40F43C945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委託費入札（最低価格）</vt:lpstr>
      <vt:lpstr>委託費入札（総合評価）</vt:lpstr>
      <vt:lpstr>'委託費入札（最低価格）'!Print_Area</vt:lpstr>
      <vt:lpstr>'委託費入札（総合評価）'!Print_Area</vt:lpstr>
      <vt:lpstr>'委託費入札（最低価格）'!Print_Titles</vt:lpstr>
      <vt:lpstr>'委託費入札（総合評価）'!Print_Titles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2025-05-12T08:41:12Z</cp:lastPrinted>
  <dcterms:created xsi:type="dcterms:W3CDTF">2012-11-14T23:56:55Z</dcterms:created>
  <dcterms:modified xsi:type="dcterms:W3CDTF">2025-05-29T09:21:51Z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95703600</vt:r8>
  </property>
  <property fmtid="{D5CDD505-2E9C-101B-9397-08002B2CF9AE}" pid="4" name="MediaServiceImageTags">
    <vt:lpwstr/>
  </property>
</Properties>
</file>