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8審査/400 規制庁HP公表関係/402 予算執行情報公表（規制庁HP公表）/2024(R6)年度 予算執行情報公表/第３四半期/１１月/03 HP掲載セット版/"/>
    </mc:Choice>
  </mc:AlternateContent>
  <xr:revisionPtr revIDLastSave="2306" documentId="11_EDBF873A5B7DB5D0D33D2D65D37F318CFB8B3668" xr6:coauthVersionLast="47" xr6:coauthVersionMax="47" xr10:uidLastSave="{C66FDCB9-B575-4622-BC97-D01E9F797908}"/>
  <bookViews>
    <workbookView xWindow="-110" yWindow="-110" windowWidth="19420" windowHeight="10420" activeTab="1" xr2:uid="{00000000-000D-0000-FFFF-FFFF00000000}"/>
  </bookViews>
  <sheets>
    <sheet name="委託費入札（最低価格）" sheetId="1" r:id="rId1"/>
    <sheet name="委託費入札（総合評価）" sheetId="2" r:id="rId2"/>
  </sheets>
  <externalReferences>
    <externalReference r:id="rId3"/>
  </externalReferences>
  <definedNames>
    <definedName name="_xlnm._FilterDatabase" localSheetId="0" hidden="1">'委託費入札（最低価格）'!$A$1:$M$9</definedName>
    <definedName name="_xlnm._FilterDatabase" localSheetId="1" hidden="1">'委託費入札（総合評価）'!$A$7:$M$10</definedName>
    <definedName name="_xlnm.Print_Area" localSheetId="0">'委託費入札（最低価格）'!$A$1:$M$10</definedName>
    <definedName name="_xlnm.Print_Area" localSheetId="1">'委託費入札（総合評価）'!$A$1:$M$11</definedName>
    <definedName name="_xlnm.Print_Titles" localSheetId="0">'委託費入札（最低価格）'!$1:$7</definedName>
    <definedName name="_xlnm.Print_Titles" localSheetId="1">'委託費入札（総合評価）'!$1:$7</definedName>
    <definedName name="Z_ED7E9622_4360_4412_8A36_B158DA4A696C_.wvu.FilterData" localSheetId="0" hidden="1">'委託費入札（最低価格）'!$A$7:$M$8</definedName>
    <definedName name="Z_ED7E9622_4360_4412_8A36_B158DA4A696C_.wvu.FilterData" localSheetId="1" hidden="1">'委託費入札（総合評価）'!$A$7:$M$7</definedName>
    <definedName name="契約方法">[1]契約状況コード表!$F$6:$F$9</definedName>
  </definedNames>
  <calcPr calcId="191029"/>
  <customWorkbookViews>
    <customWorkbookView name="NSR - 個人用ビュー" guid="{F61EB905-A8BA-4852-8180-BC00182F7EC4}" mergeInterval="0" changesSavedWin="1" personalView="1" includePrintSettings="0" includeHiddenRowCol="0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8" i="2"/>
  <c r="I9" i="2"/>
</calcChain>
</file>

<file path=xl/sharedStrings.xml><?xml version="1.0" encoding="utf-8"?>
<sst xmlns="http://schemas.openxmlformats.org/spreadsheetml/2006/main" count="60" uniqueCount="36">
  <si>
    <t>様式２－３</t>
    <rPh sb="0" eb="2">
      <t>ヨウシキ</t>
    </rPh>
    <phoneticPr fontId="6"/>
  </si>
  <si>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4"/>
  </si>
  <si>
    <t>契約を締結した日</t>
    <rPh sb="0" eb="2">
      <t>ケイヤク</t>
    </rPh>
    <rPh sb="3" eb="5">
      <t>テイケツ</t>
    </rPh>
    <rPh sb="7" eb="8">
      <t>ヒ</t>
    </rPh>
    <phoneticPr fontId="4"/>
  </si>
  <si>
    <t>予定価格（円）</t>
    <rPh sb="0" eb="2">
      <t>ヨテイ</t>
    </rPh>
    <rPh sb="2" eb="4">
      <t>カカク</t>
    </rPh>
    <rPh sb="5" eb="6">
      <t>エン</t>
    </rPh>
    <phoneticPr fontId="4"/>
  </si>
  <si>
    <t>契約金額（円）</t>
    <rPh sb="0" eb="2">
      <t>ケイヤク</t>
    </rPh>
    <rPh sb="2" eb="4">
      <t>キンガク</t>
    </rPh>
    <rPh sb="5" eb="6">
      <t>エン</t>
    </rPh>
    <phoneticPr fontId="4"/>
  </si>
  <si>
    <t>落札率（％）</t>
    <rPh sb="0" eb="2">
      <t>ラクサツ</t>
    </rPh>
    <rPh sb="2" eb="3">
      <t>リツ</t>
    </rPh>
    <phoneticPr fontId="4"/>
  </si>
  <si>
    <t>相手方が公益法人の場合</t>
    <rPh sb="0" eb="3">
      <t>アイテガタ</t>
    </rPh>
    <rPh sb="4" eb="6">
      <t>コウエキ</t>
    </rPh>
    <rPh sb="6" eb="8">
      <t>ホウジン</t>
    </rPh>
    <rPh sb="9" eb="11">
      <t>バアイ</t>
    </rPh>
    <phoneticPr fontId="4"/>
  </si>
  <si>
    <t>備考</t>
    <rPh sb="0" eb="2">
      <t>ビコウ</t>
    </rPh>
    <phoneticPr fontId="4"/>
  </si>
  <si>
    <t>公益法人の区分※</t>
    <rPh sb="0" eb="2">
      <t>コウエキ</t>
    </rPh>
    <rPh sb="2" eb="4">
      <t>ホウジン</t>
    </rPh>
    <rPh sb="5" eb="7">
      <t>クブン</t>
    </rPh>
    <phoneticPr fontId="4"/>
  </si>
  <si>
    <t>国所管、都道府県所管の区分</t>
    <rPh sb="4" eb="8">
      <t>トドウフケン</t>
    </rPh>
    <phoneticPr fontId="4"/>
  </si>
  <si>
    <t>応札・応募者数</t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</si>
  <si>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4"/>
  </si>
  <si>
    <t>【原子力規制委員会】</t>
    <rPh sb="1" eb="4">
      <t>ゲンシリョク</t>
    </rPh>
    <rPh sb="4" eb="6">
      <t>キセイ</t>
    </rPh>
    <rPh sb="6" eb="9">
      <t>イインカイ</t>
    </rPh>
    <phoneticPr fontId="6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</si>
  <si>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4"/>
  </si>
  <si>
    <t>契約の相手方の
住所</t>
    <rPh sb="8" eb="10">
      <t>ジュウショ</t>
    </rPh>
    <phoneticPr fontId="4"/>
  </si>
  <si>
    <t>法人番号</t>
    <rPh sb="0" eb="2">
      <t>ホウジン</t>
    </rPh>
    <rPh sb="2" eb="4">
      <t>バンゴウ</t>
    </rPh>
    <phoneticPr fontId="4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</si>
  <si>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5"/>
  </si>
  <si>
    <t>委託事業名</t>
    <rPh sb="0" eb="2">
      <t>イタク</t>
    </rPh>
    <rPh sb="2" eb="4">
      <t>ジギョウ</t>
    </rPh>
    <rPh sb="4" eb="5">
      <t>メイ</t>
    </rPh>
    <phoneticPr fontId="4"/>
  </si>
  <si>
    <t>※公益法人の区分において、「公財」は、「公益財団法人」、「公社」は「公益社団法人」、「特財」は、「特例財団法人」、「特社」は「特例社団法人」をいう。</t>
    <phoneticPr fontId="6"/>
  </si>
  <si>
    <t>（委託：一般競争入札（最低価格））</t>
    <rPh sb="11" eb="13">
      <t>サイテイ</t>
    </rPh>
    <rPh sb="13" eb="15">
      <t>カカク</t>
    </rPh>
    <phoneticPr fontId="6"/>
  </si>
  <si>
    <t>（委託：一般競争入札（総合評価））</t>
    <rPh sb="1" eb="3">
      <t>イタク</t>
    </rPh>
    <rPh sb="4" eb="6">
      <t>イッパン</t>
    </rPh>
    <rPh sb="6" eb="8">
      <t>キョウソウ</t>
    </rPh>
    <rPh sb="8" eb="10">
      <t>ニュウサツ</t>
    </rPh>
    <rPh sb="11" eb="13">
      <t>ソウゴウ</t>
    </rPh>
    <rPh sb="13" eb="15">
      <t>ヒョウカ</t>
    </rPh>
    <phoneticPr fontId="6"/>
  </si>
  <si>
    <t>支出負担行為担当官
原子力規制委員会原子力規制庁
長官官房参事官　小林　雅彦
東京都港区六本木１－９－９</t>
    <phoneticPr fontId="31"/>
  </si>
  <si>
    <t>―</t>
  </si>
  <si>
    <t>―</t>
    <phoneticPr fontId="31"/>
  </si>
  <si>
    <t>国立研究開発法人
量子科学技術研究開発機構</t>
    <phoneticPr fontId="31"/>
  </si>
  <si>
    <t>令和６年度　第３四半期（令和６年１１月）</t>
    <rPh sb="0" eb="2">
      <t>レイワ</t>
    </rPh>
    <rPh sb="3" eb="5">
      <t>ネンド</t>
    </rPh>
    <rPh sb="6" eb="7">
      <t>ダイ</t>
    </rPh>
    <rPh sb="8" eb="11">
      <t>シハンキ</t>
    </rPh>
    <rPh sb="12" eb="14">
      <t>レイワ</t>
    </rPh>
    <rPh sb="15" eb="16">
      <t>ネン</t>
    </rPh>
    <phoneticPr fontId="6"/>
  </si>
  <si>
    <t>令和６年度放射線対策委託費（被ばく傷病者への対応のための研修）事業</t>
    <phoneticPr fontId="31"/>
  </si>
  <si>
    <t>令和６年度原子力規制人材育成事業調査委託費（事業の効果測定及び事業効果向上策の案出）事業</t>
    <phoneticPr fontId="31"/>
  </si>
  <si>
    <t>公益財団法人
原子力安全技術センター</t>
    <phoneticPr fontId="31"/>
  </si>
  <si>
    <t>東京都文京区白山5丁目1番3-101号</t>
    <phoneticPr fontId="31"/>
  </si>
  <si>
    <t>千葉県千葉市稲毛区穴川四丁目９番１号</t>
    <phoneticPr fontId="31"/>
  </si>
  <si>
    <t>東京都千代田区永田町二丁目１０番３号</t>
    <phoneticPr fontId="31"/>
  </si>
  <si>
    <t>株式会社
三菱総合研究所</t>
    <phoneticPr fontId="31"/>
  </si>
  <si>
    <t>令和６年度原子力施設等防災対策等委託費（甲状腺被ばく線量測定機器の使用等に関する調査）事業</t>
    <phoneticPr fontId="31"/>
  </si>
  <si>
    <t>公財</t>
    <rPh sb="0" eb="2">
      <t>コウザイ</t>
    </rPh>
    <phoneticPr fontId="6"/>
  </si>
  <si>
    <t>国所管</t>
    <rPh sb="0" eb="1">
      <t>クニ</t>
    </rPh>
    <rPh sb="1" eb="3">
      <t>ショカン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</si>
</sst>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4"/>
      <name val="HGSｺﾞｼｯｸM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8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6" borderId="2" applyNumberFormat="0" applyAlignment="0" applyProtection="0">
      <alignment vertical="center"/>
    </xf>
    <xf numFmtId="0" fontId="13" fillId="26" borderId="2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28" borderId="3" applyNumberFormat="0" applyFont="0" applyAlignment="0" applyProtection="0">
      <alignment vertical="center"/>
    </xf>
    <xf numFmtId="0" fontId="10" fillId="28" borderId="3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5" applyNumberFormat="0" applyAlignment="0" applyProtection="0">
      <alignment vertical="center"/>
    </xf>
    <xf numFmtId="0" fontId="17" fillId="30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30" borderId="10" applyNumberFormat="0" applyAlignment="0" applyProtection="0">
      <alignment vertical="center"/>
    </xf>
    <xf numFmtId="0" fontId="23" fillId="30" borderId="10" applyNumberFormat="0" applyAlignment="0" applyProtection="0">
      <alignment vertical="center"/>
    </xf>
    <xf numFmtId="0" fontId="23" fillId="30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5" applyNumberFormat="0" applyAlignment="0" applyProtection="0">
      <alignment vertical="center"/>
    </xf>
    <xf numFmtId="0" fontId="25" fillId="31" borderId="5" applyNumberFormat="0" applyAlignment="0" applyProtection="0">
      <alignment vertical="center"/>
    </xf>
    <xf numFmtId="0" fontId="5" fillId="0" borderId="0">
      <alignment vertical="center"/>
    </xf>
    <xf numFmtId="0" fontId="10" fillId="0" borderId="0"/>
    <xf numFmtId="0" fontId="8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8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0" fillId="30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38" fontId="27" fillId="0" borderId="0" xfId="68" applyFont="1" applyFill="1" applyAlignment="1">
      <alignment horizontal="center" vertical="center"/>
    </xf>
    <xf numFmtId="0" fontId="27" fillId="0" borderId="0" xfId="0" applyFont="1" applyFill="1">
      <alignment vertical="center"/>
    </xf>
    <xf numFmtId="0" fontId="28" fillId="0" borderId="0" xfId="0" applyFont="1" applyFill="1">
      <alignment vertical="center"/>
    </xf>
    <xf numFmtId="0" fontId="27" fillId="0" borderId="0" xfId="0" applyFont="1" applyFill="1" applyAlignment="1">
      <alignment horizontal="center" vertical="center"/>
    </xf>
    <xf numFmtId="0" fontId="29" fillId="0" borderId="0" xfId="0" applyFont="1" applyFill="1">
      <alignment vertical="center"/>
    </xf>
    <xf numFmtId="0" fontId="27" fillId="0" borderId="0" xfId="0" applyNumberFormat="1" applyFont="1" applyFill="1" applyAlignment="1">
      <alignment horizontal="center" vertical="center"/>
    </xf>
    <xf numFmtId="0" fontId="28" fillId="33" borderId="0" xfId="0" applyFont="1" applyFill="1">
      <alignment vertical="center"/>
    </xf>
    <xf numFmtId="0" fontId="28" fillId="33" borderId="0" xfId="0" applyFont="1" applyFill="1" applyAlignment="1">
      <alignment vertical="center"/>
    </xf>
    <xf numFmtId="0" fontId="28" fillId="33" borderId="0" xfId="0" applyFont="1" applyFill="1" applyAlignment="1">
      <alignment horizontal="center" vertical="center"/>
    </xf>
    <xf numFmtId="0" fontId="28" fillId="33" borderId="0" xfId="0" applyNumberFormat="1" applyFont="1" applyFill="1" applyAlignment="1">
      <alignment horizontal="center" vertical="center"/>
    </xf>
    <xf numFmtId="38" fontId="28" fillId="33" borderId="0" xfId="68" applyFont="1" applyFill="1" applyAlignment="1">
      <alignment horizontal="center" vertical="center" wrapText="1"/>
    </xf>
    <xf numFmtId="0" fontId="28" fillId="33" borderId="0" xfId="0" applyFont="1" applyFill="1" applyAlignment="1">
      <alignment horizontal="center" vertical="center" wrapText="1"/>
    </xf>
    <xf numFmtId="10" fontId="28" fillId="33" borderId="0" xfId="0" applyNumberFormat="1" applyFont="1" applyFill="1" applyAlignment="1">
      <alignment horizontal="center" vertical="center"/>
    </xf>
    <xf numFmtId="0" fontId="28" fillId="33" borderId="0" xfId="0" applyFont="1" applyFill="1" applyAlignment="1">
      <alignment horizontal="right" vertical="center"/>
    </xf>
    <xf numFmtId="0" fontId="28" fillId="33" borderId="0" xfId="96" applyNumberFormat="1" applyFont="1" applyFill="1" applyAlignment="1">
      <alignment horizontal="center" vertical="center" wrapText="1"/>
    </xf>
    <xf numFmtId="10" fontId="28" fillId="33" borderId="0" xfId="96" applyNumberFormat="1" applyFont="1" applyFill="1" applyAlignment="1">
      <alignment horizontal="center" vertical="center" wrapText="1"/>
    </xf>
    <xf numFmtId="0" fontId="28" fillId="33" borderId="0" xfId="96" applyFont="1" applyFill="1" applyBorder="1" applyAlignment="1">
      <alignment horizontal="center" vertical="center" wrapText="1"/>
    </xf>
    <xf numFmtId="0" fontId="28" fillId="33" borderId="0" xfId="96" applyNumberFormat="1" applyFont="1" applyFill="1" applyBorder="1" applyAlignment="1">
      <alignment horizontal="center" vertical="center" wrapText="1"/>
    </xf>
    <xf numFmtId="38" fontId="28" fillId="33" borderId="0" xfId="68" applyFont="1" applyFill="1" applyBorder="1" applyAlignment="1">
      <alignment horizontal="center" vertical="center" wrapText="1"/>
    </xf>
    <xf numFmtId="10" fontId="28" fillId="33" borderId="0" xfId="96" applyNumberFormat="1" applyFont="1" applyFill="1" applyBorder="1" applyAlignment="1">
      <alignment horizontal="center" vertical="center" wrapText="1"/>
    </xf>
    <xf numFmtId="0" fontId="28" fillId="33" borderId="0" xfId="0" applyFont="1" applyFill="1" applyBorder="1">
      <alignment vertical="center"/>
    </xf>
    <xf numFmtId="0" fontId="32" fillId="0" borderId="0" xfId="0" applyFont="1" applyFill="1">
      <alignment vertical="center"/>
    </xf>
    <xf numFmtId="0" fontId="32" fillId="0" borderId="0" xfId="0" applyFont="1" applyFill="1" applyAlignment="1">
      <alignment vertical="center"/>
    </xf>
    <xf numFmtId="0" fontId="32" fillId="0" borderId="0" xfId="0" applyFont="1" applyFill="1" applyAlignment="1">
      <alignment horizontal="center" vertical="center"/>
    </xf>
    <xf numFmtId="0" fontId="32" fillId="0" borderId="0" xfId="0" applyNumberFormat="1" applyFont="1" applyFill="1" applyAlignment="1">
      <alignment horizontal="center" vertical="center"/>
    </xf>
    <xf numFmtId="38" fontId="32" fillId="0" borderId="0" xfId="68" applyFont="1" applyFill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28" fillId="33" borderId="19" xfId="96" applyFont="1" applyFill="1" applyBorder="1" applyAlignment="1">
      <alignment horizontal="center" vertical="center" wrapText="1"/>
    </xf>
    <xf numFmtId="0" fontId="28" fillId="0" borderId="0" xfId="0" applyNumberFormat="1" applyFont="1" applyFill="1" applyAlignment="1">
      <alignment horizontal="center" vertical="center"/>
    </xf>
    <xf numFmtId="38" fontId="28" fillId="0" borderId="0" xfId="68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8" fillId="0" borderId="14" xfId="96" applyFont="1" applyFill="1" applyBorder="1" applyAlignment="1">
      <alignment horizontal="center" vertical="center" wrapText="1"/>
    </xf>
    <xf numFmtId="0" fontId="28" fillId="33" borderId="0" xfId="96" applyFont="1" applyFill="1" applyAlignment="1">
      <alignment horizontal="center" vertical="center" wrapText="1"/>
    </xf>
    <xf numFmtId="0" fontId="28" fillId="0" borderId="0" xfId="0" applyFont="1" applyFill="1" applyBorder="1">
      <alignment vertical="center"/>
    </xf>
    <xf numFmtId="10" fontId="28" fillId="0" borderId="0" xfId="0" applyNumberFormat="1" applyFont="1" applyFill="1" applyAlignment="1">
      <alignment horizontal="center" vertical="center"/>
    </xf>
    <xf numFmtId="0" fontId="28" fillId="0" borderId="0" xfId="0" applyFont="1" applyFill="1" applyAlignment="1">
      <alignment vertical="center" wrapText="1"/>
    </xf>
    <xf numFmtId="10" fontId="28" fillId="33" borderId="0" xfId="127" applyNumberFormat="1" applyFont="1" applyFill="1" applyBorder="1" applyAlignment="1">
      <alignment horizontal="center" vertical="center" wrapText="1"/>
    </xf>
    <xf numFmtId="0" fontId="28" fillId="33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28" fillId="0" borderId="0" xfId="96" applyFont="1" applyFill="1" applyAlignment="1">
      <alignment horizontal="center" vertical="center" wrapText="1"/>
    </xf>
    <xf numFmtId="0" fontId="28" fillId="0" borderId="0" xfId="96" applyNumberFormat="1" applyFont="1" applyFill="1" applyAlignment="1">
      <alignment horizontal="center" vertical="center" wrapText="1"/>
    </xf>
    <xf numFmtId="38" fontId="28" fillId="0" borderId="0" xfId="68" applyFont="1" applyFill="1" applyAlignment="1">
      <alignment horizontal="center" vertical="center" wrapText="1"/>
    </xf>
    <xf numFmtId="0" fontId="28" fillId="0" borderId="0" xfId="96" applyFont="1" applyFill="1" applyBorder="1" applyAlignment="1">
      <alignment horizontal="center" vertical="center" wrapText="1"/>
    </xf>
    <xf numFmtId="0" fontId="28" fillId="0" borderId="0" xfId="96" applyNumberFormat="1" applyFont="1" applyFill="1" applyBorder="1" applyAlignment="1">
      <alignment horizontal="center" vertical="center" wrapText="1"/>
    </xf>
    <xf numFmtId="38" fontId="28" fillId="0" borderId="0" xfId="68" applyFont="1" applyFill="1" applyBorder="1" applyAlignment="1">
      <alignment horizontal="center" vertical="center" wrapText="1"/>
    </xf>
    <xf numFmtId="0" fontId="28" fillId="33" borderId="0" xfId="96" applyFont="1" applyFill="1" applyAlignment="1">
      <alignment horizontal="left" vertical="center" wrapText="1"/>
    </xf>
    <xf numFmtId="0" fontId="28" fillId="33" borderId="0" xfId="0" applyFont="1" applyFill="1" applyAlignment="1">
      <alignment horizontal="left" vertical="center"/>
    </xf>
    <xf numFmtId="0" fontId="28" fillId="33" borderId="0" xfId="96" applyFont="1" applyFill="1" applyBorder="1" applyAlignment="1">
      <alignment horizontal="left" vertical="center"/>
    </xf>
    <xf numFmtId="0" fontId="28" fillId="0" borderId="0" xfId="96" applyFont="1" applyFill="1" applyAlignment="1">
      <alignment horizontal="left" vertical="center" wrapText="1"/>
    </xf>
    <xf numFmtId="0" fontId="28" fillId="0" borderId="0" xfId="0" applyFont="1" applyFill="1" applyAlignment="1">
      <alignment horizontal="left" vertical="center"/>
    </xf>
    <xf numFmtId="0" fontId="28" fillId="0" borderId="0" xfId="96" applyFont="1" applyFill="1" applyBorder="1" applyAlignment="1">
      <alignment horizontal="left" vertical="center"/>
    </xf>
    <xf numFmtId="0" fontId="28" fillId="0" borderId="0" xfId="0" applyFont="1" applyFill="1" applyAlignment="1">
      <alignment horizontal="right" vertical="center"/>
    </xf>
    <xf numFmtId="0" fontId="28" fillId="33" borderId="16" xfId="96" applyFont="1" applyFill="1" applyBorder="1" applyAlignment="1">
      <alignment horizontal="center" vertical="center" wrapText="1"/>
    </xf>
    <xf numFmtId="0" fontId="28" fillId="33" borderId="22" xfId="0" applyFont="1" applyFill="1" applyBorder="1" applyAlignment="1">
      <alignment horizontal="left" vertical="center" wrapText="1"/>
    </xf>
    <xf numFmtId="0" fontId="28" fillId="33" borderId="23" xfId="96" applyFont="1" applyFill="1" applyBorder="1" applyAlignment="1">
      <alignment horizontal="left" vertical="center" wrapText="1"/>
    </xf>
    <xf numFmtId="58" fontId="28" fillId="33" borderId="23" xfId="96" applyNumberFormat="1" applyFont="1" applyFill="1" applyBorder="1" applyAlignment="1">
      <alignment horizontal="center" vertical="center" wrapText="1"/>
    </xf>
    <xf numFmtId="0" fontId="28" fillId="33" borderId="23" xfId="0" applyFont="1" applyFill="1" applyBorder="1" applyAlignment="1">
      <alignment horizontal="left" vertical="center" wrapText="1"/>
    </xf>
    <xf numFmtId="12" fontId="28" fillId="33" borderId="23" xfId="0" applyNumberFormat="1" applyFont="1" applyFill="1" applyBorder="1" applyAlignment="1">
      <alignment horizontal="center" vertical="center" wrapText="1"/>
    </xf>
    <xf numFmtId="38" fontId="28" fillId="33" borderId="23" xfId="68" applyFont="1" applyFill="1" applyBorder="1" applyAlignment="1">
      <alignment horizontal="right" vertical="center" wrapText="1"/>
    </xf>
    <xf numFmtId="0" fontId="28" fillId="33" borderId="23" xfId="96" applyFont="1" applyFill="1" applyBorder="1" applyAlignment="1">
      <alignment horizontal="center" vertical="center" wrapText="1"/>
    </xf>
    <xf numFmtId="0" fontId="28" fillId="33" borderId="1" xfId="96" applyFont="1" applyFill="1" applyBorder="1" applyAlignment="1">
      <alignment horizontal="center" vertical="center" wrapText="1"/>
    </xf>
    <xf numFmtId="0" fontId="28" fillId="33" borderId="12" xfId="96" applyFont="1" applyFill="1" applyBorder="1" applyAlignment="1">
      <alignment horizontal="center" vertical="center" wrapText="1"/>
    </xf>
    <xf numFmtId="0" fontId="28" fillId="33" borderId="18" xfId="0" applyFont="1" applyFill="1" applyBorder="1" applyAlignment="1">
      <alignment horizontal="left" vertical="center" wrapText="1"/>
    </xf>
    <xf numFmtId="0" fontId="28" fillId="33" borderId="19" xfId="96" applyFont="1" applyFill="1" applyBorder="1" applyAlignment="1">
      <alignment horizontal="left" vertical="center" wrapText="1"/>
    </xf>
    <xf numFmtId="58" fontId="28" fillId="33" borderId="19" xfId="96" applyNumberFormat="1" applyFont="1" applyFill="1" applyBorder="1" applyAlignment="1">
      <alignment horizontal="center" vertical="center" wrapText="1"/>
    </xf>
    <xf numFmtId="0" fontId="28" fillId="33" borderId="19" xfId="0" applyFont="1" applyFill="1" applyBorder="1" applyAlignment="1">
      <alignment horizontal="left" vertical="center" wrapText="1"/>
    </xf>
    <xf numFmtId="12" fontId="28" fillId="33" borderId="19" xfId="0" applyNumberFormat="1" applyFont="1" applyFill="1" applyBorder="1" applyAlignment="1">
      <alignment horizontal="center" vertical="center" wrapText="1"/>
    </xf>
    <xf numFmtId="38" fontId="28" fillId="33" borderId="19" xfId="68" applyFont="1" applyFill="1" applyBorder="1" applyAlignment="1">
      <alignment horizontal="right" vertical="center" wrapText="1"/>
    </xf>
    <xf numFmtId="0" fontId="28" fillId="33" borderId="20" xfId="96" applyFont="1" applyFill="1" applyBorder="1" applyAlignment="1">
      <alignment horizontal="center" vertical="center" wrapText="1"/>
    </xf>
    <xf numFmtId="0" fontId="28" fillId="33" borderId="11" xfId="0" applyFont="1" applyFill="1" applyBorder="1" applyAlignment="1">
      <alignment horizontal="left" vertical="center" wrapText="1"/>
    </xf>
    <xf numFmtId="0" fontId="28" fillId="33" borderId="1" xfId="96" applyFont="1" applyFill="1" applyBorder="1" applyAlignment="1">
      <alignment horizontal="left" vertical="center" wrapText="1"/>
    </xf>
    <xf numFmtId="58" fontId="28" fillId="33" borderId="1" xfId="96" applyNumberFormat="1" applyFont="1" applyFill="1" applyBorder="1" applyAlignment="1">
      <alignment horizontal="center" vertical="center" wrapText="1"/>
    </xf>
    <xf numFmtId="0" fontId="28" fillId="33" borderId="1" xfId="0" applyFont="1" applyFill="1" applyBorder="1" applyAlignment="1">
      <alignment horizontal="left" vertical="center" wrapText="1"/>
    </xf>
    <xf numFmtId="12" fontId="28" fillId="33" borderId="1" xfId="0" applyNumberFormat="1" applyFont="1" applyFill="1" applyBorder="1" applyAlignment="1">
      <alignment horizontal="center" vertical="center" wrapText="1"/>
    </xf>
    <xf numFmtId="38" fontId="28" fillId="33" borderId="1" xfId="68" applyFont="1" applyFill="1" applyBorder="1" applyAlignment="1">
      <alignment horizontal="right" vertical="center" wrapText="1"/>
    </xf>
    <xf numFmtId="0" fontId="28" fillId="33" borderId="24" xfId="96" applyFont="1" applyFill="1" applyBorder="1" applyAlignment="1">
      <alignment horizontal="center" vertical="center" wrapText="1"/>
    </xf>
    <xf numFmtId="10" fontId="28" fillId="33" borderId="19" xfId="96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1" xfId="96" applyFont="1" applyFill="1" applyBorder="1" applyAlignment="1">
      <alignment horizontal="center" vertical="center" wrapText="1"/>
    </xf>
    <xf numFmtId="0" fontId="28" fillId="0" borderId="0" xfId="96" applyFont="1" applyFill="1" applyAlignment="1">
      <alignment horizontal="center" vertical="center" wrapText="1"/>
    </xf>
    <xf numFmtId="0" fontId="28" fillId="0" borderId="12" xfId="96" applyFont="1" applyFill="1" applyBorder="1" applyAlignment="1">
      <alignment horizontal="center" vertical="center" wrapText="1"/>
    </xf>
    <xf numFmtId="0" fontId="28" fillId="0" borderId="17" xfId="96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14" xfId="96" applyFont="1" applyFill="1" applyBorder="1" applyAlignment="1">
      <alignment horizontal="center" vertical="center" wrapText="1"/>
    </xf>
    <xf numFmtId="38" fontId="28" fillId="0" borderId="1" xfId="68" applyFont="1" applyFill="1" applyBorder="1" applyAlignment="1">
      <alignment horizontal="center" vertical="center" wrapText="1"/>
    </xf>
    <xf numFmtId="38" fontId="28" fillId="0" borderId="14" xfId="68" applyFont="1" applyFill="1" applyBorder="1" applyAlignment="1">
      <alignment horizontal="center" vertical="center" wrapText="1"/>
    </xf>
    <xf numFmtId="0" fontId="28" fillId="33" borderId="0" xfId="0" applyFont="1" applyFill="1" applyBorder="1" applyAlignment="1">
      <alignment horizontal="left" vertical="center"/>
    </xf>
    <xf numFmtId="0" fontId="28" fillId="33" borderId="1" xfId="96" applyFont="1" applyFill="1" applyBorder="1" applyAlignment="1">
      <alignment horizontal="center" vertical="center" wrapText="1"/>
    </xf>
    <xf numFmtId="0" fontId="28" fillId="33" borderId="12" xfId="96" applyFont="1" applyFill="1" applyBorder="1" applyAlignment="1">
      <alignment horizontal="center" vertical="center" wrapText="1"/>
    </xf>
    <xf numFmtId="0" fontId="28" fillId="33" borderId="21" xfId="96" applyFont="1" applyFill="1" applyBorder="1" applyAlignment="1">
      <alignment horizontal="center" vertical="center" wrapText="1"/>
    </xf>
    <xf numFmtId="0" fontId="28" fillId="33" borderId="0" xfId="96" applyFont="1" applyFill="1" applyAlignment="1">
      <alignment horizontal="center" vertical="center" wrapText="1"/>
    </xf>
    <xf numFmtId="0" fontId="28" fillId="33" borderId="11" xfId="0" applyFont="1" applyFill="1" applyBorder="1" applyAlignment="1">
      <alignment horizontal="center" vertical="center" wrapText="1"/>
    </xf>
    <xf numFmtId="0" fontId="28" fillId="33" borderId="15" xfId="0" applyFont="1" applyFill="1" applyBorder="1" applyAlignment="1">
      <alignment horizontal="center" vertical="center" wrapText="1"/>
    </xf>
    <xf numFmtId="0" fontId="28" fillId="33" borderId="16" xfId="96" applyFont="1" applyFill="1" applyBorder="1" applyAlignment="1">
      <alignment horizontal="center" vertical="center" wrapText="1"/>
    </xf>
    <xf numFmtId="0" fontId="28" fillId="33" borderId="1" xfId="0" applyFont="1" applyFill="1" applyBorder="1" applyAlignment="1">
      <alignment horizontal="center" vertical="center" wrapText="1"/>
    </xf>
    <xf numFmtId="0" fontId="28" fillId="33" borderId="16" xfId="0" applyFont="1" applyFill="1" applyBorder="1" applyAlignment="1">
      <alignment horizontal="center" vertical="center" wrapText="1"/>
    </xf>
    <xf numFmtId="38" fontId="28" fillId="33" borderId="1" xfId="68" applyFont="1" applyFill="1" applyBorder="1" applyAlignment="1">
      <alignment horizontal="center" vertical="center" wrapText="1"/>
    </xf>
    <xf numFmtId="38" fontId="28" fillId="33" borderId="16" xfId="68" applyFont="1" applyFill="1" applyBorder="1" applyAlignment="1">
      <alignment horizontal="center" vertical="center" wrapText="1"/>
    </xf>
    <xf numFmtId="10" fontId="28" fillId="33" borderId="1" xfId="96" applyNumberFormat="1" applyFont="1" applyFill="1" applyBorder="1" applyAlignment="1">
      <alignment horizontal="center" vertical="center" wrapText="1"/>
    </xf>
    <xf numFmtId="10" fontId="28" fillId="33" borderId="16" xfId="96" applyNumberFormat="1" applyFont="1" applyFill="1" applyBorder="1" applyAlignment="1">
      <alignment horizontal="center" vertical="center" wrapText="1"/>
    </xf>
    <xf numFmtId="10" fontId="28" fillId="33" borderId="1" xfId="96" applyNumberFormat="1" applyFont="1" applyFill="1" applyBorder="1" applyAlignment="1">
      <alignment horizontal="center" vertical="center" wrapText="1"/>
    </xf>
    <xf numFmtId="10" fontId="28" fillId="33" borderId="23" xfId="127" applyNumberFormat="1" applyFont="1" applyFill="1" applyBorder="1" applyAlignment="1">
      <alignment horizontal="center" vertical="center" wrapText="1"/>
    </xf>
  </cellXfs>
  <cellStyles count="128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パーセント" xfId="127" builtinId="5"/>
    <cellStyle name="パーセント 2" xfId="55" xr:uid="{00000000-0005-0000-0000-000036000000}"/>
    <cellStyle name="パーセント 3" xfId="56" xr:uid="{00000000-0005-0000-0000-000037000000}"/>
    <cellStyle name="パーセント 4" xfId="57" xr:uid="{00000000-0005-0000-0000-000038000000}"/>
    <cellStyle name="パーセント 5" xfId="111" xr:uid="{00000000-0005-0000-0000-000039000000}"/>
    <cellStyle name="パーセント 5 2" xfId="116" xr:uid="{00000000-0005-0000-0000-00003A000000}"/>
    <cellStyle name="パーセント 5 2 2" xfId="126" xr:uid="{00000000-0005-0000-0000-00003B000000}"/>
    <cellStyle name="パーセント 5 3" xfId="121" xr:uid="{00000000-0005-0000-0000-00003C000000}"/>
    <cellStyle name="メモ" xfId="58" builtinId="10" customBuiltin="1"/>
    <cellStyle name="メモ 2" xfId="59" xr:uid="{00000000-0005-0000-0000-00003E000000}"/>
    <cellStyle name="リンク セル" xfId="60" builtinId="24" customBuiltin="1"/>
    <cellStyle name="リンク セル 2" xfId="61" xr:uid="{00000000-0005-0000-0000-000040000000}"/>
    <cellStyle name="悪い" xfId="62" builtinId="27" customBuiltin="1"/>
    <cellStyle name="悪い 2" xfId="63" xr:uid="{00000000-0005-0000-0000-000042000000}"/>
    <cellStyle name="計算" xfId="64" builtinId="22" customBuiltin="1"/>
    <cellStyle name="計算 2" xfId="65" xr:uid="{00000000-0005-0000-0000-000044000000}"/>
    <cellStyle name="警告文" xfId="66" builtinId="11" customBuiltin="1"/>
    <cellStyle name="警告文 2" xfId="67" xr:uid="{00000000-0005-0000-0000-000046000000}"/>
    <cellStyle name="桁区切り" xfId="68" builtinId="6"/>
    <cellStyle name="桁区切り 2" xfId="69" xr:uid="{00000000-0005-0000-0000-000048000000}"/>
    <cellStyle name="桁区切り 3" xfId="70" xr:uid="{00000000-0005-0000-0000-000049000000}"/>
    <cellStyle name="桁区切り 3 2" xfId="71" xr:uid="{00000000-0005-0000-0000-00004A000000}"/>
    <cellStyle name="桁区切り 4" xfId="72" xr:uid="{00000000-0005-0000-0000-00004B000000}"/>
    <cellStyle name="桁区切り 5" xfId="73" xr:uid="{00000000-0005-0000-0000-00004C000000}"/>
    <cellStyle name="桁区切り 6" xfId="107" xr:uid="{00000000-0005-0000-0000-00004D000000}"/>
    <cellStyle name="桁区切り 6 2" xfId="113" xr:uid="{00000000-0005-0000-0000-00004E000000}"/>
    <cellStyle name="桁区切り 6 2 2" xfId="123" xr:uid="{00000000-0005-0000-0000-00004F000000}"/>
    <cellStyle name="桁区切り 6 3" xfId="118" xr:uid="{00000000-0005-0000-0000-000050000000}"/>
    <cellStyle name="見出し 1" xfId="74" builtinId="16" customBuiltin="1"/>
    <cellStyle name="見出し 1 2" xfId="75" xr:uid="{00000000-0005-0000-0000-000052000000}"/>
    <cellStyle name="見出し 2" xfId="76" builtinId="17" customBuiltin="1"/>
    <cellStyle name="見出し 2 2" xfId="77" xr:uid="{00000000-0005-0000-0000-000054000000}"/>
    <cellStyle name="見出し 3" xfId="78" builtinId="18" customBuiltin="1"/>
    <cellStyle name="見出し 3 2" xfId="79" xr:uid="{00000000-0005-0000-0000-000056000000}"/>
    <cellStyle name="見出し 4" xfId="80" builtinId="19" customBuiltin="1"/>
    <cellStyle name="見出し 4 2" xfId="81" xr:uid="{00000000-0005-0000-0000-000058000000}"/>
    <cellStyle name="集計" xfId="82" builtinId="25" customBuiltin="1"/>
    <cellStyle name="集計 2" xfId="83" xr:uid="{00000000-0005-0000-0000-00005A000000}"/>
    <cellStyle name="出力" xfId="84" builtinId="21" customBuiltin="1"/>
    <cellStyle name="出力 2" xfId="85" xr:uid="{00000000-0005-0000-0000-00005C000000}"/>
    <cellStyle name="出力 3" xfId="86" xr:uid="{00000000-0005-0000-0000-00005D000000}"/>
    <cellStyle name="出力 4" xfId="108" xr:uid="{00000000-0005-0000-0000-00005E000000}"/>
    <cellStyle name="説明文" xfId="87" builtinId="53" customBuiltin="1"/>
    <cellStyle name="説明文 2" xfId="88" xr:uid="{00000000-0005-0000-0000-000060000000}"/>
    <cellStyle name="入力" xfId="89" builtinId="20" customBuiltin="1"/>
    <cellStyle name="入力 2" xfId="90" xr:uid="{00000000-0005-0000-0000-000062000000}"/>
    <cellStyle name="標準" xfId="0" builtinId="0"/>
    <cellStyle name="標準 2" xfId="91" xr:uid="{00000000-0005-0000-0000-000064000000}"/>
    <cellStyle name="標準 2 10" xfId="92" xr:uid="{00000000-0005-0000-0000-000065000000}"/>
    <cellStyle name="標準 2 2" xfId="93" xr:uid="{00000000-0005-0000-0000-000066000000}"/>
    <cellStyle name="標準 2 2 2" xfId="94" xr:uid="{00000000-0005-0000-0000-000067000000}"/>
    <cellStyle name="標準 2 3" xfId="95" xr:uid="{00000000-0005-0000-0000-000068000000}"/>
    <cellStyle name="標準 3" xfId="96" xr:uid="{00000000-0005-0000-0000-000069000000}"/>
    <cellStyle name="標準 3 2" xfId="97" xr:uid="{00000000-0005-0000-0000-00006A000000}"/>
    <cellStyle name="標準 3 3" xfId="98" xr:uid="{00000000-0005-0000-0000-00006B000000}"/>
    <cellStyle name="標準 3 4" xfId="99" xr:uid="{00000000-0005-0000-0000-00006C000000}"/>
    <cellStyle name="標準 4" xfId="100" xr:uid="{00000000-0005-0000-0000-00006D000000}"/>
    <cellStyle name="標準 4 2" xfId="101" xr:uid="{00000000-0005-0000-0000-00006E000000}"/>
    <cellStyle name="標準 4 2 2" xfId="109" xr:uid="{00000000-0005-0000-0000-00006F000000}"/>
    <cellStyle name="標準 4 2 2 2" xfId="114" xr:uid="{00000000-0005-0000-0000-000070000000}"/>
    <cellStyle name="標準 4 2 2 2 2" xfId="124" xr:uid="{00000000-0005-0000-0000-000071000000}"/>
    <cellStyle name="標準 4 2 2 3" xfId="119" xr:uid="{00000000-0005-0000-0000-000072000000}"/>
    <cellStyle name="標準 5" xfId="102" xr:uid="{00000000-0005-0000-0000-000073000000}"/>
    <cellStyle name="標準 6" xfId="103" xr:uid="{00000000-0005-0000-0000-000074000000}"/>
    <cellStyle name="標準 6 2" xfId="110" xr:uid="{00000000-0005-0000-0000-000075000000}"/>
    <cellStyle name="標準 6 2 2" xfId="115" xr:uid="{00000000-0005-0000-0000-000076000000}"/>
    <cellStyle name="標準 6 2 2 2" xfId="125" xr:uid="{00000000-0005-0000-0000-000077000000}"/>
    <cellStyle name="標準 6 2 3" xfId="120" xr:uid="{00000000-0005-0000-0000-000078000000}"/>
    <cellStyle name="標準 7" xfId="106" xr:uid="{00000000-0005-0000-0000-000079000000}"/>
    <cellStyle name="標準 7 2" xfId="112" xr:uid="{00000000-0005-0000-0000-00007A000000}"/>
    <cellStyle name="標準 7 2 2" xfId="122" xr:uid="{00000000-0005-0000-0000-00007B000000}"/>
    <cellStyle name="標準 7 3" xfId="117" xr:uid="{00000000-0005-0000-0000-00007C000000}"/>
    <cellStyle name="良い" xfId="104" builtinId="26" customBuiltin="1"/>
    <cellStyle name="良い 2" xfId="105" xr:uid="{00000000-0005-0000-0000-00007F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M10"/>
  <sheetViews>
    <sheetView view="pageBreakPreview" zoomScale="70" zoomScaleNormal="80" zoomScaleSheetLayoutView="70" workbookViewId="0">
      <pane xSplit="1" ySplit="7" topLeftCell="H8" activePane="bottomRight" state="frozen"/>
      <selection pane="topRight" activeCell="F1" sqref="F1"/>
      <selection pane="bottomLeft" activeCell="A8" sqref="A8"/>
      <selection pane="bottomRight" activeCell="M3" sqref="M3"/>
    </sheetView>
  </sheetViews>
  <sheetFormatPr defaultColWidth="9" defaultRowHeight="13" x14ac:dyDescent="0.2"/>
  <cols>
    <col min="1" max="1" width="37.6328125" style="2" customWidth="1"/>
    <col min="2" max="2" width="36.81640625" style="2" customWidth="1"/>
    <col min="3" max="3" width="20.6328125" style="4" customWidth="1"/>
    <col min="4" max="4" width="28.26953125" style="4" customWidth="1"/>
    <col min="5" max="5" width="34.7265625" style="4" customWidth="1"/>
    <col min="6" max="6" width="22.54296875" style="6" customWidth="1"/>
    <col min="7" max="7" width="20.6328125" style="1" customWidth="1"/>
    <col min="8" max="8" width="20.6328125" style="2" customWidth="1"/>
    <col min="9" max="12" width="20.6328125" style="4" customWidth="1"/>
    <col min="13" max="13" width="15.6328125" style="2" customWidth="1"/>
    <col min="14" max="16384" width="9" style="2"/>
  </cols>
  <sheetData>
    <row r="1" spans="1:13" ht="16.5" x14ac:dyDescent="0.2">
      <c r="A1" s="22"/>
      <c r="B1" s="23"/>
      <c r="C1" s="24"/>
      <c r="D1" s="22"/>
      <c r="E1" s="22"/>
      <c r="F1" s="25"/>
      <c r="G1" s="26"/>
      <c r="H1" s="27"/>
      <c r="I1" s="24"/>
      <c r="J1" s="24"/>
      <c r="K1" s="24"/>
      <c r="L1" s="24"/>
      <c r="M1" s="53" t="s">
        <v>0</v>
      </c>
    </row>
    <row r="2" spans="1:13" s="3" customFormat="1" ht="85.5" customHeight="1" x14ac:dyDescent="0.2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s="5" customFormat="1" ht="20.149999999999999" customHeight="1" x14ac:dyDescent="0.2">
      <c r="A3" s="50" t="s">
        <v>12</v>
      </c>
      <c r="B3" s="41"/>
      <c r="C3" s="41"/>
      <c r="D3" s="41"/>
      <c r="E3" s="41"/>
      <c r="F3" s="42"/>
      <c r="G3" s="43"/>
      <c r="H3" s="41"/>
      <c r="I3" s="41"/>
      <c r="J3" s="41"/>
      <c r="K3" s="41"/>
      <c r="L3" s="41"/>
      <c r="M3" s="41"/>
    </row>
    <row r="4" spans="1:13" s="5" customFormat="1" ht="20.149999999999999" customHeight="1" x14ac:dyDescent="0.2">
      <c r="A4" s="51" t="s">
        <v>25</v>
      </c>
      <c r="B4" s="44"/>
      <c r="C4" s="44"/>
      <c r="D4" s="44"/>
      <c r="E4" s="44"/>
      <c r="F4" s="45"/>
      <c r="G4" s="46"/>
      <c r="H4" s="44"/>
      <c r="I4" s="44"/>
      <c r="J4" s="44"/>
      <c r="K4" s="44"/>
      <c r="L4" s="44"/>
      <c r="M4" s="3"/>
    </row>
    <row r="5" spans="1:13" ht="20" customHeight="1" thickBot="1" x14ac:dyDescent="0.25">
      <c r="A5" s="52" t="s">
        <v>19</v>
      </c>
      <c r="B5" s="44"/>
      <c r="C5" s="44"/>
      <c r="D5" s="44"/>
      <c r="E5" s="44"/>
      <c r="F5" s="45"/>
      <c r="G5" s="46"/>
      <c r="H5" s="44"/>
      <c r="I5" s="44"/>
      <c r="J5" s="44"/>
      <c r="K5" s="44"/>
      <c r="L5" s="44"/>
      <c r="M5" s="34"/>
    </row>
    <row r="6" spans="1:13" s="5" customFormat="1" ht="17.25" customHeight="1" x14ac:dyDescent="0.2">
      <c r="A6" s="85" t="s">
        <v>17</v>
      </c>
      <c r="B6" s="81" t="s">
        <v>11</v>
      </c>
      <c r="C6" s="81" t="s">
        <v>2</v>
      </c>
      <c r="D6" s="79" t="s">
        <v>13</v>
      </c>
      <c r="E6" s="79" t="s">
        <v>14</v>
      </c>
      <c r="F6" s="79" t="s">
        <v>15</v>
      </c>
      <c r="G6" s="88" t="s">
        <v>3</v>
      </c>
      <c r="H6" s="81" t="s">
        <v>4</v>
      </c>
      <c r="I6" s="81" t="s">
        <v>5</v>
      </c>
      <c r="J6" s="81" t="s">
        <v>6</v>
      </c>
      <c r="K6" s="81"/>
      <c r="L6" s="81"/>
      <c r="M6" s="83" t="s">
        <v>7</v>
      </c>
    </row>
    <row r="7" spans="1:13" s="5" customFormat="1" ht="33.5" thickBot="1" x14ac:dyDescent="0.25">
      <c r="A7" s="86"/>
      <c r="B7" s="87"/>
      <c r="C7" s="87"/>
      <c r="D7" s="80"/>
      <c r="E7" s="80"/>
      <c r="F7" s="80"/>
      <c r="G7" s="89"/>
      <c r="H7" s="87"/>
      <c r="I7" s="87"/>
      <c r="J7" s="32" t="s">
        <v>8</v>
      </c>
      <c r="K7" s="32" t="s">
        <v>9</v>
      </c>
      <c r="L7" s="32" t="s">
        <v>10</v>
      </c>
      <c r="M7" s="84"/>
    </row>
    <row r="8" spans="1:13" s="3" customFormat="1" ht="98.5" customHeight="1" thickBot="1" x14ac:dyDescent="0.25">
      <c r="A8" s="64" t="s">
        <v>26</v>
      </c>
      <c r="B8" s="65" t="s">
        <v>21</v>
      </c>
      <c r="C8" s="66">
        <v>45597</v>
      </c>
      <c r="D8" s="67" t="s">
        <v>28</v>
      </c>
      <c r="E8" s="67" t="s">
        <v>29</v>
      </c>
      <c r="F8" s="68">
        <v>6010005018634</v>
      </c>
      <c r="G8" s="69">
        <v>10306096</v>
      </c>
      <c r="H8" s="69">
        <v>7566551</v>
      </c>
      <c r="I8" s="78">
        <f>H8/G8</f>
        <v>0.73418208019797215</v>
      </c>
      <c r="J8" s="28" t="s">
        <v>34</v>
      </c>
      <c r="K8" s="28" t="s">
        <v>35</v>
      </c>
      <c r="L8" s="28">
        <v>2</v>
      </c>
      <c r="M8" s="70"/>
    </row>
    <row r="9" spans="1:13" ht="32" customHeight="1" x14ac:dyDescent="0.2">
      <c r="A9" s="39" t="s">
        <v>18</v>
      </c>
      <c r="B9" s="40"/>
      <c r="C9" s="40"/>
      <c r="D9" s="40"/>
      <c r="E9" s="40"/>
      <c r="F9" s="29"/>
      <c r="G9" s="30"/>
      <c r="H9" s="3"/>
      <c r="I9" s="31"/>
      <c r="J9" s="31"/>
      <c r="K9" s="31"/>
      <c r="L9" s="31"/>
      <c r="M9" s="3"/>
    </row>
    <row r="10" spans="1:13" ht="16.5" x14ac:dyDescent="0.2">
      <c r="A10" s="3"/>
      <c r="B10" s="3"/>
      <c r="C10" s="31"/>
      <c r="D10" s="31"/>
      <c r="E10" s="31"/>
      <c r="F10" s="29"/>
      <c r="G10" s="30"/>
      <c r="H10" s="3"/>
      <c r="I10" s="31"/>
      <c r="J10" s="31"/>
      <c r="K10" s="31"/>
      <c r="L10" s="31"/>
      <c r="M10" s="3"/>
    </row>
  </sheetData>
  <sortState xmlns:xlrd2="http://schemas.microsoft.com/office/spreadsheetml/2017/richdata2" ref="A9:S58">
    <sortCondition ref="C9:C58"/>
  </sortState>
  <customSheetViews>
    <customSheetView guid="{F61EB905-A8BA-4852-8180-BC00182F7EC4}" scale="70" showPageBreaks="1" view="pageBreakPreview">
      <pane ySplit="7" topLeftCell="A8" activePane="bottomLeft" state="frozen"/>
      <selection pane="bottomLeft" activeCell="E4" sqref="E4"/>
    </customSheetView>
  </customSheetViews>
  <mergeCells count="12">
    <mergeCell ref="F6:F7"/>
    <mergeCell ref="J6:L6"/>
    <mergeCell ref="A2:M2"/>
    <mergeCell ref="M6:M7"/>
    <mergeCell ref="A6:A7"/>
    <mergeCell ref="B6:B7"/>
    <mergeCell ref="D6:D7"/>
    <mergeCell ref="C6:C7"/>
    <mergeCell ref="G6:G7"/>
    <mergeCell ref="H6:H7"/>
    <mergeCell ref="I6:I7"/>
    <mergeCell ref="E6:E7"/>
  </mergeCells>
  <phoneticPr fontId="6"/>
  <pageMargins left="0.7" right="0.7" top="0.75" bottom="0.75" header="0.3" footer="0.3"/>
  <pageSetup paperSize="8" scale="61" fitToHeight="0" orientation="landscape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N34"/>
  <sheetViews>
    <sheetView tabSelected="1" view="pageBreakPreview" zoomScale="55" zoomScaleNormal="80" zoomScaleSheetLayoutView="55" workbookViewId="0">
      <pane xSplit="1" ySplit="7" topLeftCell="F8" activePane="bottomRight" state="frozen"/>
      <selection pane="topRight" activeCell="F1" sqref="F1"/>
      <selection pane="bottomLeft" activeCell="A8" sqref="A8"/>
      <selection pane="bottomRight" activeCell="A2" sqref="A2:M2"/>
    </sheetView>
  </sheetViews>
  <sheetFormatPr defaultColWidth="9" defaultRowHeight="16.5" x14ac:dyDescent="0.2"/>
  <cols>
    <col min="1" max="1" width="37.6328125" style="3" customWidth="1"/>
    <col min="2" max="2" width="38.453125" style="3" customWidth="1"/>
    <col min="3" max="3" width="22.453125" style="31" customWidth="1"/>
    <col min="4" max="4" width="34.08984375" style="31" customWidth="1"/>
    <col min="5" max="5" width="34.7265625" style="31" customWidth="1"/>
    <col min="6" max="6" width="26.90625" style="29" customWidth="1"/>
    <col min="7" max="7" width="20.6328125" style="30" customWidth="1"/>
    <col min="8" max="8" width="20.6328125" style="3" customWidth="1"/>
    <col min="9" max="9" width="20.6328125" style="35" customWidth="1"/>
    <col min="10" max="12" width="20.6328125" style="31" customWidth="1"/>
    <col min="13" max="13" width="15.6328125" style="3" customWidth="1"/>
    <col min="14" max="14" width="16" style="3" customWidth="1"/>
    <col min="15" max="16384" width="9" style="3"/>
  </cols>
  <sheetData>
    <row r="1" spans="1:13" x14ac:dyDescent="0.2">
      <c r="A1" s="7"/>
      <c r="B1" s="8"/>
      <c r="C1" s="9"/>
      <c r="D1" s="7"/>
      <c r="E1" s="7"/>
      <c r="F1" s="10"/>
      <c r="G1" s="11"/>
      <c r="H1" s="12"/>
      <c r="I1" s="13"/>
      <c r="J1" s="9"/>
      <c r="K1" s="9"/>
      <c r="L1" s="9"/>
      <c r="M1" s="14" t="s">
        <v>0</v>
      </c>
    </row>
    <row r="2" spans="1:13" ht="85" customHeight="1" x14ac:dyDescent="0.2">
      <c r="A2" s="94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20.149999999999999" customHeight="1" x14ac:dyDescent="0.2">
      <c r="A3" s="47" t="s">
        <v>12</v>
      </c>
      <c r="B3" s="33"/>
      <c r="C3" s="33"/>
      <c r="D3" s="33"/>
      <c r="E3" s="33"/>
      <c r="F3" s="15"/>
      <c r="G3" s="11"/>
      <c r="H3" s="33"/>
      <c r="I3" s="16"/>
      <c r="J3" s="33"/>
      <c r="K3" s="33"/>
      <c r="L3" s="33"/>
      <c r="M3" s="33"/>
    </row>
    <row r="4" spans="1:13" ht="20.149999999999999" customHeight="1" x14ac:dyDescent="0.2">
      <c r="A4" s="48" t="s">
        <v>25</v>
      </c>
      <c r="B4" s="17"/>
      <c r="C4" s="17"/>
      <c r="D4" s="17"/>
      <c r="E4" s="17"/>
      <c r="F4" s="18"/>
      <c r="G4" s="19"/>
      <c r="H4" s="17"/>
      <c r="I4" s="20"/>
      <c r="J4" s="17"/>
      <c r="K4" s="17"/>
      <c r="L4" s="17"/>
      <c r="M4" s="7"/>
    </row>
    <row r="5" spans="1:13" ht="20.149999999999999" customHeight="1" thickBot="1" x14ac:dyDescent="0.25">
      <c r="A5" s="49" t="s">
        <v>20</v>
      </c>
      <c r="B5" s="17"/>
      <c r="C5" s="17"/>
      <c r="D5" s="17"/>
      <c r="E5" s="17"/>
      <c r="F5" s="18"/>
      <c r="G5" s="19"/>
      <c r="H5" s="17"/>
      <c r="I5" s="20"/>
      <c r="J5" s="17"/>
      <c r="K5" s="17"/>
      <c r="L5" s="17"/>
      <c r="M5" s="21"/>
    </row>
    <row r="6" spans="1:13" ht="17.25" customHeight="1" x14ac:dyDescent="0.2">
      <c r="A6" s="95" t="s">
        <v>17</v>
      </c>
      <c r="B6" s="91" t="s">
        <v>11</v>
      </c>
      <c r="C6" s="91" t="s">
        <v>2</v>
      </c>
      <c r="D6" s="98" t="s">
        <v>13</v>
      </c>
      <c r="E6" s="98" t="s">
        <v>14</v>
      </c>
      <c r="F6" s="98" t="s">
        <v>15</v>
      </c>
      <c r="G6" s="100" t="s">
        <v>3</v>
      </c>
      <c r="H6" s="91" t="s">
        <v>4</v>
      </c>
      <c r="I6" s="102" t="s">
        <v>5</v>
      </c>
      <c r="J6" s="91" t="s">
        <v>6</v>
      </c>
      <c r="K6" s="91"/>
      <c r="L6" s="91"/>
      <c r="M6" s="92" t="s">
        <v>7</v>
      </c>
    </row>
    <row r="7" spans="1:13" ht="33.5" thickBot="1" x14ac:dyDescent="0.25">
      <c r="A7" s="96"/>
      <c r="B7" s="97"/>
      <c r="C7" s="97"/>
      <c r="D7" s="99"/>
      <c r="E7" s="99"/>
      <c r="F7" s="99"/>
      <c r="G7" s="101"/>
      <c r="H7" s="97"/>
      <c r="I7" s="103"/>
      <c r="J7" s="54" t="s">
        <v>8</v>
      </c>
      <c r="K7" s="54" t="s">
        <v>9</v>
      </c>
      <c r="L7" s="54" t="s">
        <v>10</v>
      </c>
      <c r="M7" s="93"/>
    </row>
    <row r="8" spans="1:13" ht="98.5" customHeight="1" x14ac:dyDescent="0.2">
      <c r="A8" s="71" t="s">
        <v>33</v>
      </c>
      <c r="B8" s="72" t="s">
        <v>21</v>
      </c>
      <c r="C8" s="73">
        <v>45616</v>
      </c>
      <c r="D8" s="74" t="s">
        <v>24</v>
      </c>
      <c r="E8" s="74" t="s">
        <v>30</v>
      </c>
      <c r="F8" s="75">
        <v>8040005001619</v>
      </c>
      <c r="G8" s="76">
        <v>6590963</v>
      </c>
      <c r="H8" s="76">
        <v>4510946</v>
      </c>
      <c r="I8" s="104">
        <f>H8/G8</f>
        <v>0.68441379507061406</v>
      </c>
      <c r="J8" s="62" t="s">
        <v>22</v>
      </c>
      <c r="K8" s="62" t="s">
        <v>22</v>
      </c>
      <c r="L8" s="62" t="s">
        <v>22</v>
      </c>
      <c r="M8" s="63"/>
    </row>
    <row r="9" spans="1:13" s="7" customFormat="1" ht="98.5" customHeight="1" thickBot="1" x14ac:dyDescent="0.25">
      <c r="A9" s="55" t="s">
        <v>27</v>
      </c>
      <c r="B9" s="56" t="s">
        <v>21</v>
      </c>
      <c r="C9" s="57">
        <v>45622</v>
      </c>
      <c r="D9" s="58" t="s">
        <v>32</v>
      </c>
      <c r="E9" s="58" t="s">
        <v>31</v>
      </c>
      <c r="F9" s="59">
        <v>6010001030403</v>
      </c>
      <c r="G9" s="60">
        <v>19077595</v>
      </c>
      <c r="H9" s="60">
        <v>18700000</v>
      </c>
      <c r="I9" s="105">
        <f>H9/G9</f>
        <v>0.98020741083978358</v>
      </c>
      <c r="J9" s="61" t="s">
        <v>23</v>
      </c>
      <c r="K9" s="61" t="s">
        <v>22</v>
      </c>
      <c r="L9" s="61" t="s">
        <v>22</v>
      </c>
      <c r="M9" s="77"/>
    </row>
    <row r="10" spans="1:13" ht="34.5" customHeight="1" x14ac:dyDescent="0.2">
      <c r="A10" s="90" t="s">
        <v>16</v>
      </c>
      <c r="B10" s="90"/>
      <c r="C10" s="90"/>
      <c r="D10" s="90"/>
      <c r="E10" s="90"/>
      <c r="F10" s="90"/>
      <c r="G10" s="90"/>
      <c r="H10" s="21"/>
      <c r="I10" s="37"/>
      <c r="J10" s="38"/>
      <c r="K10" s="38"/>
      <c r="L10" s="38"/>
      <c r="M10" s="21"/>
    </row>
    <row r="11" spans="1:13" ht="28" customHeight="1" x14ac:dyDescent="0.2"/>
    <row r="12" spans="1:13" ht="60" customHeight="1" x14ac:dyDescent="0.2"/>
    <row r="13" spans="1:13" ht="60" customHeight="1" x14ac:dyDescent="0.2"/>
    <row r="14" spans="1:13" ht="60" customHeight="1" x14ac:dyDescent="0.2"/>
    <row r="15" spans="1:13" ht="60" customHeight="1" x14ac:dyDescent="0.2"/>
    <row r="16" spans="1:13" ht="60" customHeight="1" x14ac:dyDescent="0.2"/>
    <row r="17" ht="60" customHeight="1" x14ac:dyDescent="0.2"/>
    <row r="18" ht="60" customHeight="1" x14ac:dyDescent="0.2"/>
    <row r="19" ht="60" customHeight="1" x14ac:dyDescent="0.2"/>
    <row r="20" ht="60" customHeight="1" x14ac:dyDescent="0.2"/>
    <row r="21" ht="60" customHeight="1" x14ac:dyDescent="0.2"/>
    <row r="22" ht="60" customHeight="1" x14ac:dyDescent="0.2"/>
    <row r="23" ht="60" customHeight="1" x14ac:dyDescent="0.2"/>
    <row r="24" ht="60" customHeight="1" x14ac:dyDescent="0.2"/>
    <row r="25" ht="60" customHeight="1" x14ac:dyDescent="0.2"/>
    <row r="26" ht="60" customHeight="1" x14ac:dyDescent="0.2"/>
    <row r="27" ht="60" customHeight="1" x14ac:dyDescent="0.2"/>
    <row r="28" ht="60" customHeight="1" x14ac:dyDescent="0.2"/>
    <row r="29" ht="60" customHeight="1" x14ac:dyDescent="0.2"/>
    <row r="30" ht="60" customHeight="1" x14ac:dyDescent="0.2"/>
    <row r="31" ht="60" customHeight="1" x14ac:dyDescent="0.2"/>
    <row r="32" ht="60" customHeight="1" x14ac:dyDescent="0.2"/>
    <row r="33" spans="1:14" s="36" customFormat="1" ht="60" customHeight="1" x14ac:dyDescent="0.2">
      <c r="A33" s="3"/>
      <c r="B33" s="3"/>
      <c r="C33" s="31"/>
      <c r="D33" s="31"/>
      <c r="E33" s="31"/>
      <c r="F33" s="29"/>
      <c r="G33" s="30"/>
      <c r="H33" s="3"/>
      <c r="I33" s="35"/>
      <c r="J33" s="31"/>
      <c r="K33" s="31"/>
      <c r="L33" s="31"/>
      <c r="M33" s="3"/>
    </row>
    <row r="34" spans="1:14" ht="27.5" customHeight="1" x14ac:dyDescent="0.2">
      <c r="N34" s="36"/>
    </row>
  </sheetData>
  <autoFilter ref="A7:M10" xr:uid="{00000000-0009-0000-0000-000001000000}"/>
  <mergeCells count="13">
    <mergeCell ref="A10:G10"/>
    <mergeCell ref="J6:L6"/>
    <mergeCell ref="M6:M7"/>
    <mergeCell ref="A2:M2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honeticPr fontId="31"/>
  <pageMargins left="0.7" right="0.7" top="0.75" bottom="0.75" header="0.3" footer="0.3"/>
  <pageSetup paperSize="8" scale="59" fitToHeight="0" orientation="landscape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941860-7cba-47d8-8c76-92fcbe358807">
      <Terms xmlns="http://schemas.microsoft.com/office/infopath/2007/PartnerControls"/>
    </lcf76f155ced4ddcb4097134ff3c332f>
    <TaxCatchAll xmlns="847926f1-1f4d-401e-9b26-3e5c2a77200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67AB0CD502FE24AA1139C8BA3C605EB" ma:contentTypeVersion="18" ma:contentTypeDescription="新しいドキュメントを作成します。" ma:contentTypeScope="" ma:versionID="5344b5338f8405de2db250d33f80dca6">
  <xsd:schema xmlns:xsd="http://www.w3.org/2001/XMLSchema" xmlns:xs="http://www.w3.org/2001/XMLSchema" xmlns:p="http://schemas.microsoft.com/office/2006/metadata/properties" xmlns:ns2="5a941860-7cba-47d8-8c76-92fcbe358807" xmlns:ns3="847926f1-1f4d-401e-9b26-3e5c2a772002" targetNamespace="http://schemas.microsoft.com/office/2006/metadata/properties" ma:root="true" ma:fieldsID="562d71d3776e9987f52c0e47a6b6b7b4" ns2:_="" ns3:_="">
    <xsd:import namespace="5a941860-7cba-47d8-8c76-92fcbe358807"/>
    <xsd:import namespace="847926f1-1f4d-401e-9b26-3e5c2a772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41860-7cba-47d8-8c76-92fcbe3588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f12a13ef-d281-4d0d-b1ed-63df277d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26f1-1f4d-401e-9b26-3e5c2a77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29e9c56-2fe8-44d9-bfaf-adbf2690007d}" ma:internalName="TaxCatchAll" ma:showField="CatchAllData" ma:web="847926f1-1f4d-401e-9b26-3e5c2a772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3017FE-01F5-45DA-8490-733D2D4FBA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F4B651-0F45-4848-99B6-0FFC95335DEF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847926f1-1f4d-401e-9b26-3e5c2a772002"/>
    <ds:schemaRef ds:uri="5a941860-7cba-47d8-8c76-92fcbe358807"/>
  </ds:schemaRefs>
</ds:datastoreItem>
</file>

<file path=customXml/itemProps3.xml><?xml version="1.0" encoding="utf-8"?>
<ds:datastoreItem xmlns:ds="http://schemas.openxmlformats.org/officeDocument/2006/customXml" ds:itemID="{7BC1B6FA-9DD6-4321-853A-AE373BEC5F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941860-7cba-47d8-8c76-92fcbe358807"/>
    <ds:schemaRef ds:uri="847926f1-1f4d-401e-9b26-3e5c2a77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委託費入札（最低価格）</vt:lpstr>
      <vt:lpstr>委託費入札（総合評価）</vt:lpstr>
      <vt:lpstr>'委託費入札（最低価格）'!Print_Area</vt:lpstr>
      <vt:lpstr>'委託費入札（総合評価）'!Print_Area</vt:lpstr>
      <vt:lpstr>'委託費入札（最低価格）'!Print_Titles</vt:lpstr>
      <vt:lpstr>'委託費入札（総合評価）'!Print_Titles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2024-12-20T06:54:01Z</cp:lastPrinted>
  <dcterms:created xsi:type="dcterms:W3CDTF">2012-11-14T23:56:55Z</dcterms:created>
  <dcterms:modified xsi:type="dcterms:W3CDTF">2024-12-20T06:55:33Z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0x010100E67AB0CD502FE24AA1139C8BA3C605EB</vt:lpwstr>
  </property>
  <property fmtid="{D5CDD505-2E9C-101B-9397-08002B2CF9AE}" pid="3" name="Order">
    <vt:r8>95703600</vt:r8>
  </property>
  <property fmtid="{D5CDD505-2E9C-101B-9397-08002B2CF9AE}" pid="4" name="MediaServiceImageTags">
    <vt:lpwstr/>
  </property>
</Properties>
</file>