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106" documentId="11_BC9DC42FBFCB56CD2F93C0035F4099AAC9D49F0C" xr6:coauthVersionLast="47" xr6:coauthVersionMax="47" xr10:uidLastSave="{1D118BF9-13FC-40B2-A494-FE4C6E52D894}"/>
  <bookViews>
    <workbookView xWindow="-28920" yWindow="-645" windowWidth="29040" windowHeight="15840" xr2:uid="{00000000-000D-0000-FFFF-FFFF00000000}"/>
  </bookViews>
  <sheets>
    <sheet name="補助金等" sheetId="10" r:id="rId1"/>
    <sheet name="競争入札（物品・役務等）" sheetId="9" r:id="rId2"/>
    <sheet name="随意契約（物品・役務等）" sheetId="8" r:id="rId3"/>
  </sheets>
  <definedNames>
    <definedName name="_xlnm._FilterDatabase" localSheetId="1" hidden="1">'競争入札（物品・役務等）'!$B$4:$N$4</definedName>
    <definedName name="_xlnm._FilterDatabase" localSheetId="2" hidden="1">'随意契約（物品・役務等）'!$B$4:$N$4</definedName>
    <definedName name="_xlnm._FilterDatabase" localSheetId="0" hidden="1">補助金等!$B$4:$H$4</definedName>
    <definedName name="_xlnm.Print_Area" localSheetId="1">'競争入札（物品・役務等）'!$B$1:$P$12</definedName>
    <definedName name="_xlnm.Print_Area" localSheetId="2">'随意契約（物品・役務等）'!$B$1:$P$18</definedName>
    <definedName name="_xlnm.Print_Area" localSheetId="0">補助金等!$B$1:$L$7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8" l="1"/>
  <c r="J14" i="8"/>
  <c r="J12" i="8"/>
  <c r="J11" i="8"/>
  <c r="J9" i="8"/>
  <c r="J8" i="8"/>
  <c r="J7" i="8"/>
  <c r="J6" i="8"/>
</calcChain>
</file>

<file path=xl/sharedStrings.xml><?xml version="1.0" encoding="utf-8"?>
<sst xmlns="http://schemas.openxmlformats.org/spreadsheetml/2006/main" count="217" uniqueCount="113">
  <si>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</si>
  <si>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</si>
  <si>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</si>
  <si>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</si>
  <si>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</si>
  <si>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</si>
  <si>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</si>
  <si>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</si>
  <si>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</si>
  <si>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</si>
  <si>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</si>
  <si>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</si>
  <si>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</si>
  <si>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</si>
  <si>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</si>
  <si>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</si>
  <si>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</si>
  <si>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</si>
  <si>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</si>
  <si>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有</t>
    <rPh sb="0" eb="1">
      <t>ア</t>
    </rPh>
    <phoneticPr fontId="1"/>
  </si>
  <si>
    <t>無</t>
    <rPh sb="0" eb="1">
      <t>ナシ</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</si>
  <si>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</si>
  <si>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</si>
  <si>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</si>
  <si>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公益法人に対する随意契約の見直しの状況（物品・役務等）</t>
    <phoneticPr fontId="1"/>
  </si>
  <si>
    <t>支出負担行為担当官
原子力規制委員会原子力規制庁
長官官房参事官　河原　雄介
東京都港区六本木一丁目9番9号</t>
    <rPh sb="33" eb="35">
      <t>カワハラ</t>
    </rPh>
    <rPh sb="36" eb="38">
      <t>ユウスケ</t>
    </rPh>
    <rPh sb="47" eb="50">
      <t>イッチョウメ</t>
    </rPh>
    <rPh sb="51" eb="52">
      <t>バン</t>
    </rPh>
    <rPh sb="53" eb="54">
      <t>ゴウ</t>
    </rPh>
    <phoneticPr fontId="7"/>
  </si>
  <si>
    <t>6040005001380</t>
  </si>
  <si>
    <t>一般競争入札
（総合評価落札方式）</t>
  </si>
  <si>
    <t>公財</t>
  </si>
  <si>
    <t>国認定</t>
  </si>
  <si>
    <t>公告後に放射能分析機関へ広く声かけを行うなど、参入拡大に努めている。また、新規参入希望者が業務内容や業務量を十分理解し適正な入札価格を算出するために必要な情報を具体的かつわかりやすく仕様書等に記載するなどして、公平性・公正性を確保している。</t>
  </si>
  <si>
    <t>支出負担行為担当官
原子力規制委員会原子力規制庁
長官官房参事官　河原　雄介
東京都港区六本木一丁目9番9号</t>
    <rPh sb="33" eb="35">
      <t>カワハラ</t>
    </rPh>
    <rPh sb="36" eb="38">
      <t>ユウスケ</t>
    </rPh>
    <rPh sb="47" eb="50">
      <t>イッチョウメ</t>
    </rPh>
    <rPh sb="51" eb="52">
      <t>バン</t>
    </rPh>
    <rPh sb="53" eb="54">
      <t>ゴウ</t>
    </rPh>
    <phoneticPr fontId="9"/>
  </si>
  <si>
    <t>公財</t>
    <rPh sb="0" eb="2">
      <t>コウザイ</t>
    </rPh>
    <phoneticPr fontId="11"/>
  </si>
  <si>
    <t>公告後に放射能分析機関へ広く声かけを行うなど、参入拡大に努めている。また、新規参入希望者が業務内容や業務量を十分理解し適正な入札価格を算出するために必要な情報を具体的かつわかりやすく仕様書等に記載するなどして、公平性・公正性を確保している。</t>
    <rPh sb="14" eb="15">
      <t>コエ</t>
    </rPh>
    <rPh sb="18" eb="19">
      <t>オコナ</t>
    </rPh>
    <rPh sb="23" eb="27">
      <t>サンニュウカクダイ</t>
    </rPh>
    <rPh sb="28" eb="29">
      <t>ツト</t>
    </rPh>
    <phoneticPr fontId="1"/>
  </si>
  <si>
    <t>令和5年度原子力発電施設等安全技術対策委託費（放射性廃棄物の処理・処分に関する国際基準等の検討に係る情報収集）事業</t>
    <rPh sb="55" eb="57">
      <t>ジギョウ</t>
    </rPh>
    <phoneticPr fontId="1"/>
  </si>
  <si>
    <t>自己点検表１）　参入要件は、参加可能な者を必要以上に特定の者に限定する内容とならないようにした。仕様書は、実施を求める業務内容の分割の可否等について十分検討を行った上で、記載内容を具体的かつ分かりやすく記載したものとした。さらに入札公告日から開札日までの期間等を十分に確保し、参入拡大のための措置を行った。
自己点検表３）　提案書の審査においては、審査や評価に関して公平性・公正性の確保を十分に図った。</t>
    <rPh sb="53" eb="55">
      <t>ジッシ</t>
    </rPh>
    <rPh sb="56" eb="57">
      <t>モト</t>
    </rPh>
    <rPh sb="59" eb="61">
      <t>ギョウム</t>
    </rPh>
    <rPh sb="61" eb="63">
      <t>ナイヨウ</t>
    </rPh>
    <rPh sb="69" eb="70">
      <t>トウ</t>
    </rPh>
    <rPh sb="90" eb="93">
      <t>グタイテキ</t>
    </rPh>
    <rPh sb="95" eb="96">
      <t>ワ</t>
    </rPh>
    <rPh sb="101" eb="103">
      <t>キサイ</t>
    </rPh>
    <rPh sb="149" eb="150">
      <t>オコナ</t>
    </rPh>
    <phoneticPr fontId="1"/>
  </si>
  <si>
    <t>仕様書の記載を明確化する、公告期間及び業務等準備時間を十分に確保する、入札が可能と思われる事業者に対し当該事業の入札情報の周知を行う等を行い、競争性、公平性の確保に努める。</t>
  </si>
  <si>
    <t>支出負担行為担当官
原子力規制委員会原子力規制庁
長官官房参事官　河原　雄介
東京都港区六本木一丁目9番9号</t>
  </si>
  <si>
    <t>一般競争入札
（最低価格落札方式）</t>
  </si>
  <si>
    <t>公財</t>
    <rPh sb="0" eb="2">
      <t>コウザイ</t>
    </rPh>
    <phoneticPr fontId="9"/>
  </si>
  <si>
    <t>放射性同位元素等規制法に係る放射線障害の防止に係る専門的な知識及び緊急被ばく医療研修等の十分な開催実績が必要であったため入札者が限られたが、仕様書の記載を明確化する、公告期間を十分に確保すること等競争性の確保に努めた。</t>
    <phoneticPr fontId="1"/>
  </si>
  <si>
    <t>支出負担行為担当官
原子力規制委員会原子力規制庁
長官官房参事官　河原　雄介
東京都港区六本木一丁目9番9号</t>
    <phoneticPr fontId="1"/>
  </si>
  <si>
    <t>公益財団法人
日本分析センター
千葉県千葉市稲毛区山王町２９５番地３</t>
  </si>
  <si>
    <t>　本事業は、47都道府県の環境放射能水準調査担当部署等が採取した環境試料について、47都道府県において実施困難な高度かつ専門的な放射能分析、47都道府県の放射能分析に係る精度管理等を実施することとしている。また、北朝鮮の核実験等国外原子力事象が発生した場合には、放射能対策本部の指揮の下モニタリング強化が行われ、その一環として環境試料の採取・分析等を行うこととしている。
　水準調査については、その専門性の高さ等から、放射能分析に関する国際規格の認証を受けていること等を事業受託の条件として入札可能性調査により受託者の選定を行っており、公益財団法人日本分析センターにおいて事業を実施している。
　水準調査で使用している分析装置等については、調査の受託者が原子力規制庁から無償貸与を受けて使用しているものであるが、整備から10年以上経過している等老朽化の著しいものが多数あり、故障も多発している状況である一方で、昨今の国際情勢（ロシアによるウクライナ原発近傍への武力攻撃、北朝鮮による核実験の可能性を含む国際的挑発行為の実施等）によりモニタリング強化が行われる可能性が高まっている。モニタリング強化時にこれら老朽化の著しい機器が故障した場合、我が国への放射能影響の把握に大きな支障が生じるため、本事業において、分析装置等の状態の調査・把握を行うとともに、予防保全の観点から老朽化の著しい機器について優先度を考慮しつつ更新を行う必要がある。
　分析装置等の老朽化の状況や日常的に発生している不具合については、水準調査を受託して日常的に機器を使用している者でなければ把握することができないものであり、更新の要否・箇所やその優先度についても同者でなければ包括的な整理・検討ができず、効率的・効果的に更新を行うことができない。
　このため、本事業を行うことができる者は、水準調査の受託者である公益財団法人日本分析センターのみであり、契約の性質又は目的が競争を許さないと判断されるので、会計法第２９条の３第４項の規定に基づき、本事業に係る随意契約の相手方として同センターを選定する。</t>
    <rPh sb="1" eb="2">
      <t>ホン</t>
    </rPh>
    <rPh sb="2" eb="4">
      <t>ジギョウ</t>
    </rPh>
    <phoneticPr fontId="1"/>
  </si>
  <si>
    <t>特殊な技術又は設備等が不可欠な事業であることを鑑み入札可能性調査を実施した。引き続き同様の取組を実施し、実施可能事業者が複数の場合には、一般競争入札に移行する。</t>
  </si>
  <si>
    <t>公益財団法人放射線影響協会
東京都千代田区鍛治町一丁目9番16号</t>
  </si>
  <si>
    <t>　本事業は、低線量域の放射線被ばくによる健康への影響調査を行うものであり、調査を実施するためには放射線従事者中央登録センターに登録された放射線従事者情報及びがん登録等の推進に関する法律等に基づき整備される全国がん登録データベースにおける個人情報の活用が必須となる。
　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いることから、会計法第29条の3第4項の規定に基づき、同協会を随意契約を行うものである。</t>
  </si>
  <si>
    <t>放射線従事者中央登録センターを運営することにより放射線業務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いることからも、本事業を実施できるのは同協会のみである。そのため、現時点において見直しを行うことは困難である。</t>
  </si>
  <si>
    <t>公益財団法人　核物質管理センター
東京都台東区東上野一丁目28番9号</t>
  </si>
  <si>
    <t>　本事業は、核不拡散条約の下、原子力基本法や核原料物質、核燃料物質及び原子炉の規制に関する法律に基づく国内保障措置の実施、日本国政府と国際原子力機関（IAEA）との保障措置協定及び原子力の平和利用に関する米、加、豪等との二国間原子力協力協定に基づく保障措置の適切な実施に資するため、国際規制物資の使用の状況に関する情報の解析その他の処理業務を行う。
　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ものである。</t>
  </si>
  <si>
    <t>当該機関は、指定情報処理機関として、核原料物質、核燃料物質及び原子炉の規制に関する法律第61条の11に基づく指定を受けている唯一の機関であるため、現時点において見直しを行うことは困難である。</t>
  </si>
  <si>
    <t>公益財団法人原子力安全研究協会
東京都港区新橋五丁目18番7号</t>
  </si>
  <si>
    <t>　本事業は、原子力災害時における緊急事態応急対策の実効性を確保するため、緊急時モニタリングセンター（以下、「EMC」という。）及び野外での緊急時モニタリングに従事する地方公共団体の職員に対して、現地に講師を派遣し、基礎から実践まで受講者の習熟度に応じた講義・実習・訓練等を開催し、EMC 及び野外でのモニタリング活動及び組織の運用に関する知識・技術等の習得を図るものである。
　本業務に係る業者を選定するため、企画募集要領に従い企画書を公募したところ、有効な応募者は2者であった。当該応募者について企画審査委員会において審査した結果、公益財団法人原子力安全研究協会は最も高い評価点を獲得し、契約候補者として相応しいものと判断された。
　このため、公益財団法人原子力安全研究協会を本委託業務の契約相手方として選定し、会計法第29条の3第4項の規定に基づき随意契約を締結するものである。</t>
  </si>
  <si>
    <t>企画競争における企画提案書の審査基準を明確に示すとともに審査期間を十分に確保した上で、外部委員を活用した審査を行い公平性・公正性を確保した。引き続き、公告期間の十分な確保等を行い、競争性、公平性を確保する。</t>
    <rPh sb="19" eb="21">
      <t>メイカク</t>
    </rPh>
    <phoneticPr fontId="1"/>
  </si>
  <si>
    <t>公益財団法人日本分析センター
千葉県千葉市稲毛区山王町295番地3</t>
  </si>
  <si>
    <t>　本事業は、我が国における環境放射能の水準を把握するため、放射能調査研究の一環として原子力艦寄港地である横須賀港、佐世保港及び金武中城港（沖縄県）周辺の環境放射能を調査するとともに、我が国の環境放射能に係る情報を調査・収集、整理及び提供し、環境試料中の放射性物質から放出される放射線及び空間放射線による被ばく線量の把握を行うものである。
　本事業は事業開始年時より、委託先が公益財団法人日本分析センターによる一者応札となっている。そのため平成28年度事業より総務省入札監理委員会の市場化テスト選定の分科会の評価を受けるため、独自に事業内容の見直しや複数応札となる取組の実施を行ってきた。その結果、不定期に入出港する原子力艦に対応しなければいけないなどの事業の特殊性から一者応札になるのはやむを得ないという評価結果となったが、他に応札者がないとも言い切れないことから、必要な技術等を明示した上で、令和4年12月23日～令和5年1月12日まで入札可能性調査（公募）を実施した結果、実施可能事業者が公益財団法人日本分析センターの１者しか存在しないことを確認した。
　このため、会計法第29条の3第4項の規定に基づき契約の性質又は目的が競争を許さない場合として、公益財団法人日本分析センターと随意契約を締結するものである。</t>
  </si>
  <si>
    <t>　本事業は、一般競争入札（総合評価落札方式）を実施したが、落札者がいなかったため、予決令第99条の2の規定に基づく随意契約を行う。</t>
  </si>
  <si>
    <t>引き続き、入札が可能と思われる事業者に対し当該事業の入札情報の周知を行い、また公告期間を十分に確保する、、競争性、公平性の確保に努める。</t>
    <rPh sb="34" eb="35">
      <t>オコナ</t>
    </rPh>
    <phoneticPr fontId="1"/>
  </si>
  <si>
    <t>公益財団法人海洋生物環境研究所
東京都新宿区山吹町347番地藤和江戸川橋ビル７階</t>
  </si>
  <si>
    <t>　本事業は漁場の安心安全に資することを目的としていることから、海産生物を含む試料の放射能分析を行うこととしている。海産生物の分析にあたっては、使用する海産生物試料に複数種の海産生物が混入しないように、種ごとに正確に分類する必要があり、放射能分析に加えて海産生物に関する専門的な知見等が求められる。また、各自治体行政、水産関係団体及び漁業者との計画や説明を含む調整については、訪問先の漁業の実情を把握したうえで説明等をする必要がある。
　本事業については、放射能分析と海産生物に関する専門的知見を有する公益財団法人海洋生物環境研究所の一者応札となっており、他事業者の参入がない状態が続いている一方で、平成28年度より公共サービス改革法に基づく総務省官民競争入札監理委員会の市場化テストの審査を受けてきたが、今年度の評価で本事業の特性上他業者の参入は困難である、との結論に至り審議対象から除外されたことを受けたところである。しかし、潜在的な事業者もあり得ないとは言い切れないため、令和4年12月23日～令和5年1月12日まで入札可能性調査（公募）を実施した結果、実施可能事業者が公益財団法人海洋生物環境研究所の1者しか存在しないことを確認した。
　このため、会計法第29条の3第4項の規定に基づき契約の性質又は目的が競争を許さない場合として、本委託業務の契約相手方として公益財団法人海洋生物環境研究所と随意契約を締結するものである。</t>
  </si>
  <si>
    <t>　本事業は、47都道府県の環境放射能水準調査担当部署等が採取した環境試料について、47都道府県において実施困難な高度かつ専門的な放射能分析等を実施することとしており、　受託者の必要条件として、下記等を全て有することが不可欠である。
１）放射線測定の精度等を担保するため、ISO9001及び放射能分析に関するISO/IEC17025の認証を受けていること、並びに国際機関において、標準試料のクロスチェックを定期的に受審し、優れた成績を修めていること。
２）年間約1,200試料のストロンチウム分析が可能なこと。
３）プルトニウム分析が可能なこと。
４）クリプトン85及びキセノン133分析が可能なこと。
　これらの条件を満たす者は、公益財団法人日本分析センターのみであると考えられる。しかしながら、本事業で必要となる能力を持つ業者が他にないとは言い切れないことから、必要な技術及び設備等を明示した上で、令和4年12月23日～令和5年1月12日まで入札可能性調査を実施した結果、実施可能事業者として、公益財団法人日本分析センター1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</si>
  <si>
    <t>公益財団法人日本分析センター千葉県千葉市稲毛区山王町２９５番地３</t>
  </si>
  <si>
    <t>公共サービス改革基本方針（令和２年７月閣議決定）において、「複数のシステムが連携しており、最適な（効率的な）システム構成とは言えない」との指摘により、新たに官民競争入札等監理委員会の審議を経た仕様書において６か年事業として事業を実施することになり、その結果当該事業は廃止となった。</t>
    <rPh sb="75" eb="76">
      <t>アラ</t>
    </rPh>
    <rPh sb="96" eb="98">
      <t>シヨウ</t>
    </rPh>
    <rPh sb="98" eb="99">
      <t>ショ</t>
    </rPh>
    <rPh sb="126" eb="128">
      <t>ケッカ</t>
    </rPh>
    <rPh sb="128" eb="130">
      <t>トウガイ</t>
    </rPh>
    <rPh sb="130" eb="132">
      <t>ジギョウ</t>
    </rPh>
    <rPh sb="133" eb="135">
      <t>ハイシ</t>
    </rPh>
    <phoneticPr fontId="1"/>
  </si>
  <si>
    <t>　本事業の受託選定の必要条件として、
１）核種分析を実施する技能を有していること。
２）緊急時モニタリングに対する知見を有すること。
３）実習を行うにあたり、設備や講師の確保などが可能であること。
４）Puを用いた実習が実施可能であること。
５）放射能分析に関するISO/IEC 17025の認定を受けていること。
以上を全て有することが不可欠である。これらの条件を満たす者は、公益財団法人日本分析センターのみであると考えられるが、潜在的な事業者もあり得ないとは言い切れないため、必要な技術要件を明示した上で、令和4年12月23日～令和5年1月12日まで入札可能性調査を実施した結果、実施可能事業者として公益財団法人日本分析センター1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</si>
  <si>
    <t>支出負担行為担当官
原子力規制委員会原子力規制庁
長官官房参事官　小林　雅彦
東京都港区六本木一丁目9番9号</t>
    <rPh sb="33" eb="35">
      <t>コバヤシ</t>
    </rPh>
    <rPh sb="36" eb="37">
      <t>ミヤビ</t>
    </rPh>
    <rPh sb="37" eb="38">
      <t>ヒコ</t>
    </rPh>
    <phoneticPr fontId="1"/>
  </si>
  <si>
    <t>公益財団法人核物質管理センター
東京都台東区東上野一丁目２８番９号</t>
  </si>
  <si>
    <t>　我が国は、国際原子力機関（IAEA）及び核物質等の供給国と締結した協定に基づき核物質が核兵器等に転用されていないことを証明するため非核兵器国に対して課せられた国際的な義務を遵守するため、国内の核物質の各種情報を提供する必要がある。
　しかし、上記の情報提供のために行う情報の整理・解析には膨大な作業量が必要であり、国の職員が直接その作業をすることは体制面、効率面等から困難であり、保障措置の適切な実施の妨げにもなりかねない。このことから、核原料物質、核燃料物質及び原子炉の規制に関する法律第６１条の１０の規定に基づき、当該業務を委託し実施するものである。
　公益財団法人核物質管理センターは、同条に規定する「指定情報処理機関」として指定された（昭和５２年１２月）現在唯一の法人で、昭和５２年度から本業務を適切に実施してきた法人である。本業務を委託する場合は、同条により「指定情報処理機関」に行わせることとなっていることから、委託先は、現在唯一の指定情報処理機関である公益財団法人核物質管理センター以外に存在しない。
　よって、会計法第２９条の３第４項の規定（契約の性質又は目的が競争を許さない場合）による随意契約の相手方として、公益財団法人　核物質管理センターを選定する。</t>
  </si>
  <si>
    <t>当該機関は、指定情報処理機関として、核原料物質、核燃料物質及び原子炉の規制に関する法律第61条の11に基づく指定を受けている唯一の機関であるため、随意契約とした。本事業は、令和5年度で終了したものである。</t>
    <rPh sb="73" eb="77">
      <t>ズイイケイヤク</t>
    </rPh>
    <rPh sb="81" eb="84">
      <t>ホンジギョウ</t>
    </rPh>
    <rPh sb="86" eb="88">
      <t>レイワ</t>
    </rPh>
    <rPh sb="89" eb="91">
      <t>ネンド</t>
    </rPh>
    <phoneticPr fontId="1"/>
  </si>
  <si>
    <t>公益財団法人核物質管理センター
東京都台東区東上野一丁目２８番９号</t>
    <rPh sb="25" eb="26">
      <t>イチ</t>
    </rPh>
    <phoneticPr fontId="1"/>
  </si>
  <si>
    <t>7010505002095</t>
  </si>
  <si>
    <t>　「大型再処理施設保障措置試験研究事業」において発生した放射性廃棄物については、委託元である国が適切に管理する義務を負っている。
この、管理すべき廃棄物が保管されている（公財）核物質管理センターの東海保障措置センター内には、本保管施設以外に新分析棟及び保障措置分析棟が設置され、いずれの施設においても核物質防護上の重要な施設として位置付けられ、許可がなく東海保障措置センターへの第三者の立入が認められていない。
また、核燃料物質使用施設の維持管理にあたっては、法第52条の核燃料物質の使用の許可を有していることが前提となる。以上の要件を有している者は、当該センター以外にない。
以上のことから、会計法第２９条の３第４項の規定に基づき契約の性質又は目的が競争を許さない場合として、（公財）核物質管理センターと随意契約する。</t>
    <phoneticPr fontId="1"/>
  </si>
  <si>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現時点において見直しを行うことは困難である。</t>
    <rPh sb="219" eb="222">
      <t>ゲンジテン</t>
    </rPh>
    <phoneticPr fontId="1"/>
  </si>
  <si>
    <t>令和4年度放射性物質測定調査委託費
（IAEAとの試験所間比較分析の実施）事業（令和4年度補正繰越分）</t>
    <rPh sb="40" eb="42">
      <t>レイワ</t>
    </rPh>
    <rPh sb="43" eb="45">
      <t>ネンド</t>
    </rPh>
    <rPh sb="45" eb="47">
      <t>ホセイ</t>
    </rPh>
    <rPh sb="47" eb="49">
      <t>クリコシ</t>
    </rPh>
    <rPh sb="49" eb="50">
      <t>ブン</t>
    </rPh>
    <phoneticPr fontId="0"/>
  </si>
  <si>
    <t>令和5年度原子力施設等防災対策等委託費及び
放射性物質測定調査委託費
（総合モニタリング計画に基づく放射能調査）事業</t>
    <phoneticPr fontId="1"/>
  </si>
  <si>
    <t>令和5年度原子力施設等防災対策等委託費
（放射能測定法シリーズ改訂）事業</t>
    <phoneticPr fontId="1"/>
  </si>
  <si>
    <t>令和5年度放射性物質測定調査委託費
（IAEAとの試験所間比較分析の実施）事業</t>
    <phoneticPr fontId="1"/>
  </si>
  <si>
    <t>令和5年度放射線対策委託費
（被ばく傷病者への対応のための研修）事業</t>
    <phoneticPr fontId="1"/>
  </si>
  <si>
    <t>公益財団法人日本分析センター
千葉県千葉市稲毛区山王町２９５番地の３</t>
    <rPh sb="0" eb="2">
      <t>コウエキ</t>
    </rPh>
    <rPh sb="2" eb="4">
      <t>ザイダン</t>
    </rPh>
    <rPh sb="4" eb="6">
      <t>ホウジン</t>
    </rPh>
    <rPh sb="6" eb="8">
      <t>ニホン</t>
    </rPh>
    <rPh sb="8" eb="10">
      <t>ブンセキ</t>
    </rPh>
    <phoneticPr fontId="6"/>
  </si>
  <si>
    <t>公益財団法人原子力安全研究協会
東京都港区新橋五丁目１８番７号</t>
    <rPh sb="0" eb="2">
      <t>コウエキ</t>
    </rPh>
    <rPh sb="2" eb="4">
      <t>ザイダン</t>
    </rPh>
    <rPh sb="4" eb="6">
      <t>ホウジン</t>
    </rPh>
    <rPh sb="6" eb="9">
      <t>ゲンシリョク</t>
    </rPh>
    <rPh sb="9" eb="11">
      <t>アンゼン</t>
    </rPh>
    <rPh sb="11" eb="13">
      <t>ケンキュウ</t>
    </rPh>
    <rPh sb="13" eb="15">
      <t>キョウカイ</t>
    </rPh>
    <phoneticPr fontId="9"/>
  </si>
  <si>
    <t>公益財団法人日本分析センター
千葉県千葉市稲毛区山王町２９５番地３</t>
    <rPh sb="0" eb="2">
      <t>コウエキ</t>
    </rPh>
    <rPh sb="2" eb="6">
      <t>ザイダンホウジン</t>
    </rPh>
    <rPh sb="6" eb="10">
      <t>ニホンブンセキ</t>
    </rPh>
    <phoneticPr fontId="12"/>
  </si>
  <si>
    <t>公益財団法人海洋生物環境研究所
東京都新宿区山吹町３４７番地藤和江戸川橋ビル7階</t>
    <rPh sb="0" eb="2">
      <t>コウエキ</t>
    </rPh>
    <rPh sb="2" eb="6">
      <t>ザイダンホウジン</t>
    </rPh>
    <rPh sb="6" eb="8">
      <t>カイヨウ</t>
    </rPh>
    <rPh sb="8" eb="10">
      <t>セイブツ</t>
    </rPh>
    <rPh sb="10" eb="12">
      <t>カンキョウ</t>
    </rPh>
    <rPh sb="12" eb="15">
      <t>ケンキュウジョ</t>
    </rPh>
    <phoneticPr fontId="10"/>
  </si>
  <si>
    <t>公益財団法人日本分析センター
千葉県千葉市稲毛区山王町２９５番地の３</t>
    <rPh sb="0" eb="2">
      <t>コウエキ</t>
    </rPh>
    <rPh sb="2" eb="4">
      <t>ザイダン</t>
    </rPh>
    <rPh sb="4" eb="6">
      <t>ホウジン</t>
    </rPh>
    <rPh sb="6" eb="8">
      <t>ニホン</t>
    </rPh>
    <rPh sb="8" eb="10">
      <t>ブンセキ</t>
    </rPh>
    <phoneticPr fontId="10"/>
  </si>
  <si>
    <t>令和5年度大型再処理施設保障措置試験研究施設維持管理</t>
    <rPh sb="0" eb="2">
      <t>レイワ</t>
    </rPh>
    <rPh sb="3" eb="5">
      <t>ネンド</t>
    </rPh>
    <phoneticPr fontId="1"/>
  </si>
  <si>
    <t>令和4年度原子力施設等防災対策等委託費
（環境放射能水準調査（放射能分析））事業
（令和4年度補正繰越分）</t>
    <rPh sb="49" eb="50">
      <t>ク</t>
    </rPh>
    <rPh sb="50" eb="51">
      <t>コ</t>
    </rPh>
    <rPh sb="51" eb="52">
      <t>ブン</t>
    </rPh>
    <phoneticPr fontId="1"/>
  </si>
  <si>
    <t>令和5年度原子力施設等防災対策等委託費
（低線量放射線による人体への影響に関する疫学的調査）事業</t>
    <phoneticPr fontId="1"/>
  </si>
  <si>
    <t>令和5年度子力施設等防災対策等委託費
（緊急時モニタリング要員育成）事業</t>
    <phoneticPr fontId="1"/>
  </si>
  <si>
    <t>令和5年度放射能測定調査委託費
（原子力艦放射能調査支援）事業（測定系）</t>
    <rPh sb="5" eb="8">
      <t>ホウシャノウ</t>
    </rPh>
    <rPh sb="17" eb="21">
      <t>ゲンシリョクカン</t>
    </rPh>
    <rPh sb="21" eb="24">
      <t>ホウシャノウ</t>
    </rPh>
    <phoneticPr fontId="2"/>
  </si>
  <si>
    <t>令和5年度原子力施設等防災対策等委託費
（海洋環境における放射能調査及び総合評価）事業</t>
    <phoneticPr fontId="1"/>
  </si>
  <si>
    <t>令和5年度原子力施設等防災対策等委託費
（環境放射能水準調査（放射能分析））事業</t>
    <phoneticPr fontId="1"/>
  </si>
  <si>
    <t>令和5年度原子力施設等防災対策等委託費
（放射線監視結果収集）事業</t>
    <rPh sb="0" eb="2">
      <t>レイワ</t>
    </rPh>
    <rPh sb="3" eb="5">
      <t>ネンド</t>
    </rPh>
    <rPh sb="5" eb="10">
      <t>ゲンシリョクシセツ</t>
    </rPh>
    <rPh sb="10" eb="11">
      <t>ナド</t>
    </rPh>
    <rPh sb="11" eb="15">
      <t>ボウサイタイサク</t>
    </rPh>
    <rPh sb="15" eb="16">
      <t>ナド</t>
    </rPh>
    <rPh sb="16" eb="19">
      <t>イタクヒ</t>
    </rPh>
    <rPh sb="21" eb="24">
      <t>ホウシャセン</t>
    </rPh>
    <rPh sb="24" eb="28">
      <t>カンシケッカ</t>
    </rPh>
    <rPh sb="28" eb="30">
      <t>シュウシュウ</t>
    </rPh>
    <rPh sb="31" eb="33">
      <t>ジギョウ</t>
    </rPh>
    <phoneticPr fontId="2"/>
  </si>
  <si>
    <t>令和5年度原子力施設等防災対策等委託費
（環境放射能分析研修）事業</t>
    <phoneticPr fontId="1"/>
  </si>
  <si>
    <t>令和5年度保障措置業務委託費
（放射線測定情報処理業務システム改修費）事業（令和5年度補正）</t>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</si>
  <si>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</si>
  <si>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</si>
  <si>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</si>
  <si>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</si>
  <si>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</si>
  <si>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</si>
  <si>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</si>
  <si>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令和4年度保障措置業務交付金（令和4年度補正繰越分）</t>
    <rPh sb="24" eb="25">
      <t>ブン</t>
    </rPh>
    <phoneticPr fontId="1"/>
  </si>
  <si>
    <t>公益財団法人
核物質管理センター</t>
  </si>
  <si>
    <t>一般会計</t>
  </si>
  <si>
    <t>保障措置業務交付金</t>
  </si>
  <si>
    <t>公財</t>
    <phoneticPr fontId="1"/>
  </si>
  <si>
    <t>当該機関は、指定保障措置検査等実施機関として、核原料物質、核燃料物質及び原子炉の規制に関する法律第61条の23の2に基づく指定を受けている唯一の機関であり、現時点において見直しを行うことは困難である。</t>
  </si>
  <si>
    <t>令和5年度保障措置業務交付金</t>
  </si>
  <si>
    <t>公益財団法人
核物質管理センター</t>
    <phoneticPr fontId="1"/>
  </si>
  <si>
    <t>7010505002095</t>
    <phoneticPr fontId="1"/>
  </si>
  <si>
    <t>一般会計</t>
    <phoneticPr fontId="1"/>
  </si>
  <si>
    <t>保障措置業務交付金</t>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</si>
  <si>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</si>
  <si>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令和5年度保障措置業務委託費
（保障措置に関する情報処理業務）事業</t>
    <phoneticPr fontId="1"/>
  </si>
  <si>
    <t>令和5年度放射能測定調査委託費
（放射能測定調査）事業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</si>
</sst>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_ "/>
    <numFmt numFmtId="179" formatCode="0.0%"/>
  </numFmts>
  <fonts count="1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indexed="81"/>
      <name val="MS P ゴシック"/>
      <family val="3"/>
      <charset val="128"/>
    </font>
    <font>
      <sz val="11"/>
      <name val="ＭＳ Ｐゴシック"/>
      <family val="2"/>
      <charset val="128"/>
      <scheme val="minor"/>
    </font>
    <font>
      <sz val="11"/>
      <name val="Meiryo UI"/>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diagonal/>
    </border>
  </borders>
  <cellStyleXfs count="1">
    <xf numFmtId="0" fontId="0" fillId="0" borderId="0">
      <alignment vertical="center"/>
    </xf>
  </cellStyleXfs>
  <cellXfs count="108">
    <xf numFmtId="0" fontId="0" fillId="0" borderId="0" xfId="0">
      <alignment vertical="center"/>
    </xf>
    <xf numFmtId="0" fontId="0" fillId="0" borderId="2" xfId="0" applyBorder="1">
      <alignment vertical="center"/>
    </xf>
    <xf numFmtId="0" fontId="2" fillId="0" borderId="0" xfId="0" applyFont="1">
      <alignment vertical="center"/>
    </xf>
    <xf numFmtId="0" fontId="3" fillId="0" borderId="2"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5" fillId="0" borderId="2" xfId="0" applyFont="1" applyBorder="1" applyAlignment="1">
      <alignment vertical="center" wrapText="1"/>
    </xf>
    <xf numFmtId="0" fontId="0" fillId="0" borderId="0" xfId="0" applyAlignment="1">
      <alignment horizontal="center" vertical="center"/>
    </xf>
    <xf numFmtId="0" fontId="0" fillId="0" borderId="18" xfId="0" applyBorder="1" applyAlignment="1">
      <alignment horizontal="left" vertical="center" wrapText="1"/>
    </xf>
    <xf numFmtId="0" fontId="0" fillId="0" borderId="1" xfId="0" applyBorder="1" applyAlignment="1">
      <alignment horizontal="left" vertical="center" wrapText="1"/>
    </xf>
    <xf numFmtId="176" fontId="0" fillId="0" borderId="1" xfId="0" applyNumberFormat="1" applyBorder="1" applyAlignment="1">
      <alignment vertical="center" wrapText="1"/>
    </xf>
    <xf numFmtId="177" fontId="0" fillId="0" borderId="1" xfId="0" applyNumberFormat="1" applyBorder="1" applyAlignment="1">
      <alignment horizontal="center" vertical="center" wrapText="1"/>
    </xf>
    <xf numFmtId="178" fontId="0" fillId="0" borderId="1" xfId="0" applyNumberFormat="1" applyBorder="1" applyAlignment="1">
      <alignment vertical="center" wrapText="1"/>
    </xf>
    <xf numFmtId="179" fontId="0" fillId="0" borderId="1" xfId="0" applyNumberFormat="1" applyBorder="1" applyAlignment="1">
      <alignment vertical="center" wrapText="1"/>
    </xf>
    <xf numFmtId="0" fontId="0" fillId="0" borderId="9" xfId="0" applyBorder="1" applyAlignment="1">
      <alignment vertical="center" wrapText="1"/>
    </xf>
    <xf numFmtId="0" fontId="8" fillId="0" borderId="9" xfId="0" applyFont="1" applyBorder="1">
      <alignment vertical="center"/>
    </xf>
    <xf numFmtId="0" fontId="0" fillId="0" borderId="10" xfId="0" applyBorder="1" applyAlignment="1">
      <alignment vertical="center" wrapText="1"/>
    </xf>
    <xf numFmtId="0" fontId="0" fillId="0" borderId="7" xfId="0" applyBorder="1" applyAlignment="1">
      <alignmen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176" fontId="0" fillId="0" borderId="20" xfId="0" applyNumberFormat="1" applyBorder="1" applyAlignment="1">
      <alignment vertical="center" wrapText="1"/>
    </xf>
    <xf numFmtId="177" fontId="0" fillId="0" borderId="20" xfId="0" applyNumberFormat="1" applyBorder="1" applyAlignment="1">
      <alignment horizontal="center" vertical="center" wrapText="1"/>
    </xf>
    <xf numFmtId="178" fontId="0" fillId="0" borderId="20" xfId="0" applyNumberFormat="1" applyBorder="1" applyAlignment="1">
      <alignment vertical="center" wrapText="1"/>
    </xf>
    <xf numFmtId="179" fontId="0" fillId="0" borderId="20" xfId="0" applyNumberFormat="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horizontal="left" vertical="center" wrapText="1"/>
    </xf>
    <xf numFmtId="0" fontId="0" fillId="0" borderId="2" xfId="0" applyBorder="1" applyAlignment="1">
      <alignment horizontal="left" vertical="center" wrapText="1"/>
    </xf>
    <xf numFmtId="176" fontId="0" fillId="0" borderId="2" xfId="0" applyNumberFormat="1" applyBorder="1" applyAlignment="1">
      <alignment vertical="center" wrapText="1"/>
    </xf>
    <xf numFmtId="177" fontId="0" fillId="0" borderId="2" xfId="0" applyNumberFormat="1" applyBorder="1" applyAlignment="1">
      <alignment horizontal="center" vertical="center" wrapText="1"/>
    </xf>
    <xf numFmtId="178" fontId="0" fillId="0" borderId="2" xfId="0" applyNumberFormat="1" applyBorder="1" applyAlignment="1">
      <alignment vertical="center" wrapText="1"/>
    </xf>
    <xf numFmtId="179" fontId="0" fillId="0" borderId="2" xfId="0" applyNumberFormat="1" applyBorder="1" applyAlignment="1">
      <alignment vertical="center" wrapText="1"/>
    </xf>
    <xf numFmtId="0" fontId="0" fillId="0" borderId="2" xfId="0" applyBorder="1" applyAlignment="1">
      <alignment vertical="center" wrapText="1"/>
    </xf>
    <xf numFmtId="0" fontId="8" fillId="0" borderId="2" xfId="0" applyFont="1" applyBorder="1">
      <alignment vertical="center"/>
    </xf>
    <xf numFmtId="0" fontId="0" fillId="0" borderId="11" xfId="0" applyBorder="1" applyAlignment="1">
      <alignment vertical="center" wrapText="1"/>
    </xf>
    <xf numFmtId="0" fontId="0" fillId="0" borderId="8" xfId="0" applyBorder="1" applyAlignment="1">
      <alignment vertical="center" wrapText="1"/>
    </xf>
    <xf numFmtId="0" fontId="0" fillId="0" borderId="24" xfId="0" applyBorder="1" applyAlignment="1">
      <alignment horizontal="left" vertical="center" wrapText="1"/>
    </xf>
    <xf numFmtId="177" fontId="0" fillId="0" borderId="24" xfId="0" applyNumberFormat="1" applyBorder="1" applyAlignment="1">
      <alignment horizontal="center" vertical="center" wrapText="1"/>
    </xf>
    <xf numFmtId="0" fontId="0" fillId="0" borderId="24" xfId="0" applyBorder="1" applyAlignment="1">
      <alignment vertical="center" wrapText="1"/>
    </xf>
    <xf numFmtId="0" fontId="0" fillId="0" borderId="1" xfId="0" applyBorder="1" applyAlignment="1">
      <alignment vertical="center" wrapText="1"/>
    </xf>
    <xf numFmtId="0" fontId="13" fillId="0" borderId="2" xfId="0" applyFont="1" applyBorder="1" applyAlignment="1">
      <alignment horizontal="left" vertical="center" wrapText="1"/>
    </xf>
    <xf numFmtId="0" fontId="14" fillId="0" borderId="2" xfId="0" applyFont="1" applyBorder="1" applyAlignment="1" applyProtection="1">
      <alignment vertical="center" wrapText="1"/>
      <protection locked="0"/>
    </xf>
    <xf numFmtId="177" fontId="13" fillId="0" borderId="2" xfId="0" applyNumberFormat="1" applyFont="1" applyBorder="1" applyAlignment="1">
      <alignment horizontal="center" vertical="center"/>
    </xf>
    <xf numFmtId="0" fontId="8" fillId="0" borderId="2" xfId="0" applyFont="1" applyBorder="1" applyAlignment="1">
      <alignment horizontal="left" vertical="center" wrapText="1"/>
    </xf>
    <xf numFmtId="0" fontId="13" fillId="0" borderId="2" xfId="0" applyFont="1" applyBorder="1">
      <alignment vertical="center"/>
    </xf>
    <xf numFmtId="0" fontId="13" fillId="0" borderId="2" xfId="0" applyFont="1" applyBorder="1" applyAlignment="1">
      <alignment vertical="center" wrapText="1"/>
    </xf>
    <xf numFmtId="178" fontId="0" fillId="0" borderId="24" xfId="0" applyNumberFormat="1" applyBorder="1" applyAlignment="1">
      <alignment horizontal="right" vertical="center" wrapText="1"/>
    </xf>
    <xf numFmtId="178" fontId="0" fillId="0" borderId="1" xfId="0" applyNumberFormat="1" applyBorder="1" applyAlignment="1">
      <alignment horizontal="right" vertical="center" wrapText="1"/>
    </xf>
    <xf numFmtId="178" fontId="13" fillId="0" borderId="2" xfId="0" applyNumberFormat="1" applyFont="1" applyBorder="1" applyAlignment="1">
      <alignment horizontal="right" vertical="center"/>
    </xf>
    <xf numFmtId="179" fontId="0" fillId="0" borderId="24" xfId="0" applyNumberFormat="1" applyBorder="1" applyAlignment="1">
      <alignment horizontal="center" vertical="center" wrapText="1"/>
    </xf>
    <xf numFmtId="179" fontId="0" fillId="0" borderId="1" xfId="0" applyNumberFormat="1" applyBorder="1" applyAlignment="1">
      <alignment horizontal="center" vertical="center" wrapText="1"/>
    </xf>
    <xf numFmtId="179" fontId="13" fillId="0" borderId="2" xfId="0" applyNumberFormat="1" applyFont="1" applyBorder="1" applyAlignment="1">
      <alignment horizontal="center" vertical="center"/>
    </xf>
    <xf numFmtId="176" fontId="0" fillId="0" borderId="24" xfId="0" applyNumberFormat="1" applyBorder="1" applyAlignment="1">
      <alignment horizontal="center" vertical="center" wrapText="1"/>
    </xf>
    <xf numFmtId="176" fontId="0" fillId="0" borderId="1" xfId="0" applyNumberFormat="1" applyBorder="1" applyAlignment="1">
      <alignment horizontal="center" vertical="center" wrapText="1"/>
    </xf>
    <xf numFmtId="176" fontId="13" fillId="0" borderId="2" xfId="0" applyNumberFormat="1" applyFont="1" applyBorder="1" applyAlignment="1">
      <alignment horizontal="center" vertical="center"/>
    </xf>
    <xf numFmtId="0" fontId="5" fillId="0" borderId="11"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0" fillId="0" borderId="13" xfId="0" applyBorder="1" applyAlignment="1">
      <alignment horizontal="left" vertical="center" wrapText="1"/>
    </xf>
    <xf numFmtId="49" fontId="0" fillId="0" borderId="24" xfId="0" applyNumberFormat="1" applyBorder="1" applyAlignment="1">
      <alignment horizontal="center" vertical="center"/>
    </xf>
    <xf numFmtId="178" fontId="0" fillId="0" borderId="24" xfId="0" applyNumberFormat="1" applyBorder="1">
      <alignment vertical="center"/>
    </xf>
    <xf numFmtId="0" fontId="0" fillId="0" borderId="24" xfId="0" applyBorder="1" applyAlignment="1">
      <alignment horizontal="left" vertical="center"/>
    </xf>
    <xf numFmtId="176" fontId="0" fillId="0" borderId="12" xfId="0" applyNumberFormat="1" applyBorder="1">
      <alignment vertical="center"/>
    </xf>
    <xf numFmtId="0" fontId="0" fillId="0" borderId="12" xfId="0" applyBorder="1">
      <alignment vertical="center"/>
    </xf>
    <xf numFmtId="0" fontId="0" fillId="0" borderId="12" xfId="0" applyBorder="1" applyAlignment="1">
      <alignment horizontal="left" vertical="center" wrapText="1"/>
    </xf>
    <xf numFmtId="0" fontId="0" fillId="0" borderId="24" xfId="0" applyBorder="1">
      <alignment vertical="center"/>
    </xf>
    <xf numFmtId="0" fontId="0" fillId="0" borderId="25" xfId="0" applyBorder="1" applyAlignment="1">
      <alignment horizontal="left" vertical="center" wrapText="1"/>
    </xf>
    <xf numFmtId="0" fontId="0" fillId="0" borderId="6" xfId="0" applyBorder="1" applyAlignment="1">
      <alignment horizontal="left" vertical="center" wrapText="1"/>
    </xf>
    <xf numFmtId="49" fontId="0" fillId="0" borderId="6" xfId="0" applyNumberFormat="1" applyBorder="1" applyAlignment="1">
      <alignment horizontal="center" vertical="center"/>
    </xf>
    <xf numFmtId="178" fontId="0" fillId="0" borderId="6" xfId="0" applyNumberFormat="1" applyBorder="1">
      <alignment vertical="center"/>
    </xf>
    <xf numFmtId="0" fontId="0" fillId="0" borderId="6" xfId="0" applyBorder="1" applyAlignment="1">
      <alignment horizontal="left" vertical="center"/>
    </xf>
    <xf numFmtId="176" fontId="0" fillId="0" borderId="16" xfId="0" applyNumberFormat="1" applyBorder="1">
      <alignment vertical="center"/>
    </xf>
    <xf numFmtId="0" fontId="0" fillId="0" borderId="16" xfId="0" applyBorder="1">
      <alignment vertical="center"/>
    </xf>
    <xf numFmtId="0" fontId="0" fillId="0" borderId="16" xfId="0" applyBorder="1" applyAlignment="1">
      <alignment horizontal="left" vertical="center" wrapText="1"/>
    </xf>
    <xf numFmtId="0" fontId="5" fillId="0" borderId="17" xfId="0" applyFont="1" applyBorder="1" applyAlignment="1">
      <alignment horizontal="center" vertical="center" wrapText="1"/>
    </xf>
    <xf numFmtId="0" fontId="13" fillId="0" borderId="0" xfId="0" applyFont="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0" xfId="0"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Border="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xf>
    <xf numFmtId="0" fontId="0" fillId="0" borderId="21" xfId="0" applyBorder="1" applyAlignment="1">
      <alignment horizontal="center" vertical="center"/>
    </xf>
    <xf numFmtId="0" fontId="2" fillId="0" borderId="26" xfId="0" applyFont="1" applyBorder="1" applyAlignment="1">
      <alignment horizontal="center" vertical="center" wrapText="1"/>
    </xf>
    <xf numFmtId="0" fontId="3" fillId="0" borderId="26" xfId="0" applyFont="1" applyBorder="1" applyAlignment="1">
      <alignment horizontal="center" vertical="center"/>
    </xf>
    <xf numFmtId="0" fontId="0" fillId="0" borderId="26" xfId="0" applyBorder="1" applyAlignment="1">
      <alignment horizontal="center" vertical="center" wrapText="1"/>
    </xf>
    <xf numFmtId="0" fontId="2" fillId="0" borderId="0"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21" xfId="0" applyBorder="1" applyAlignment="1">
      <alignment horizontal="center" vertical="center" wrapText="1"/>
    </xf>
    <xf numFmtId="0" fontId="13" fillId="0" borderId="2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CBD1775F-050D-466B-8B64-1E0FBC426CBD}"/>
            </a:ext>
          </a:extLst>
        </xdr:cNvPr>
        <xdr:cNvSpPr txBox="1"/>
      </xdr:nvSpPr>
      <xdr:spPr>
        <a:xfrm>
          <a:off x="140279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8F5B-7F07-4571-AAC0-D9E7DE896756}">
  <sheetPr>
    <pageSetUpPr fitToPage="1"/>
  </sheetPr>
  <dimension ref="B1:Y19"/>
  <sheetViews>
    <sheetView tabSelected="1" view="pageBreakPreview" zoomScale="80" zoomScaleNormal="100" zoomScaleSheetLayoutView="80" workbookViewId="0">
      <selection activeCell="G17" sqref="G17"/>
    </sheetView>
  </sheetViews>
  <sheetFormatPr defaultRowHeight="13"/>
  <cols>
    <col min="2" max="2" width="29" customWidth="1"/>
    <col min="3" max="8" width="20.7265625" customWidth="1"/>
    <col min="9" max="10" width="11.7265625" customWidth="1"/>
    <col min="11" max="11" width="14.6328125" customWidth="1"/>
    <col min="13" max="13" width="15.08984375" customWidth="1"/>
  </cols>
  <sheetData>
    <row r="1" spans="2:25" ht="32.15" customHeight="1">
      <c r="B1" s="75" t="s">
        <v>92</v>
      </c>
      <c r="C1" s="75"/>
      <c r="D1" s="75"/>
      <c r="E1" s="75"/>
      <c r="F1" s="75"/>
      <c r="G1" s="75"/>
      <c r="H1" s="75"/>
      <c r="I1" s="75"/>
      <c r="J1" s="75"/>
      <c r="K1" s="75"/>
      <c r="L1" s="75"/>
    </row>
    <row r="2" spans="2:25" ht="13.5" thickBot="1"/>
    <row r="3" spans="2:25" ht="47.15" customHeight="1">
      <c r="B3" s="76" t="s">
        <v>93</v>
      </c>
      <c r="C3" s="78" t="s">
        <v>94</v>
      </c>
      <c r="D3" s="78" t="s">
        <v>3</v>
      </c>
      <c r="E3" s="78" t="s">
        <v>95</v>
      </c>
      <c r="F3" s="78" t="s">
        <v>96</v>
      </c>
      <c r="G3" s="78" t="s">
        <v>97</v>
      </c>
      <c r="H3" s="80" t="s">
        <v>98</v>
      </c>
      <c r="I3" s="82" t="s">
        <v>8</v>
      </c>
      <c r="J3" s="83"/>
      <c r="K3" s="80" t="s">
        <v>10</v>
      </c>
      <c r="L3" s="74"/>
      <c r="M3" s="97"/>
      <c r="N3" s="96"/>
    </row>
    <row r="4" spans="2:25" ht="28.15" customHeight="1" thickBot="1">
      <c r="B4" s="77"/>
      <c r="C4" s="79"/>
      <c r="D4" s="79"/>
      <c r="E4" s="79"/>
      <c r="F4" s="79"/>
      <c r="G4" s="79"/>
      <c r="H4" s="81"/>
      <c r="I4" s="6" t="s">
        <v>11</v>
      </c>
      <c r="J4" s="55" t="s">
        <v>12</v>
      </c>
      <c r="K4" s="56"/>
      <c r="L4" s="57" t="s">
        <v>14</v>
      </c>
      <c r="M4" s="98"/>
    </row>
    <row r="5" spans="2:25" ht="60" customHeight="1">
      <c r="B5" s="58" t="s">
        <v>99</v>
      </c>
      <c r="C5" s="36" t="s">
        <v>100</v>
      </c>
      <c r="D5" s="59" t="s">
        <v>69</v>
      </c>
      <c r="E5" s="60">
        <v>126982000</v>
      </c>
      <c r="F5" s="61" t="s">
        <v>101</v>
      </c>
      <c r="G5" s="61" t="s">
        <v>102</v>
      </c>
      <c r="H5" s="62">
        <v>44956</v>
      </c>
      <c r="I5" s="63" t="s">
        <v>103</v>
      </c>
      <c r="J5" s="63" t="s">
        <v>18</v>
      </c>
      <c r="K5" s="64" t="s">
        <v>104</v>
      </c>
      <c r="L5" s="65" t="s">
        <v>19</v>
      </c>
      <c r="M5" s="99"/>
      <c r="N5" s="96"/>
      <c r="O5" s="96"/>
      <c r="P5" s="96"/>
      <c r="Q5" s="96"/>
      <c r="R5" s="96"/>
      <c r="S5" s="96"/>
      <c r="T5" s="96"/>
      <c r="U5" s="96"/>
      <c r="V5" s="96"/>
      <c r="W5" s="96"/>
      <c r="X5" s="96"/>
      <c r="Y5" s="96"/>
    </row>
    <row r="6" spans="2:25" ht="60" customHeight="1" thickBot="1">
      <c r="B6" s="66" t="s">
        <v>105</v>
      </c>
      <c r="C6" s="67" t="s">
        <v>106</v>
      </c>
      <c r="D6" s="68" t="s">
        <v>107</v>
      </c>
      <c r="E6" s="69">
        <v>3176991000</v>
      </c>
      <c r="F6" s="70" t="s">
        <v>108</v>
      </c>
      <c r="G6" s="70" t="s">
        <v>109</v>
      </c>
      <c r="H6" s="71">
        <v>45019</v>
      </c>
      <c r="I6" s="72" t="s">
        <v>103</v>
      </c>
      <c r="J6" s="72" t="s">
        <v>18</v>
      </c>
      <c r="K6" s="73" t="s">
        <v>104</v>
      </c>
      <c r="L6" s="1" t="s">
        <v>19</v>
      </c>
      <c r="M6" s="99"/>
      <c r="N6" s="96"/>
      <c r="O6" s="96"/>
      <c r="P6" s="96"/>
      <c r="Q6" s="96"/>
      <c r="R6" s="96"/>
      <c r="S6" s="96"/>
      <c r="T6" s="96"/>
      <c r="U6" s="96"/>
      <c r="V6" s="96"/>
      <c r="W6" s="96"/>
      <c r="X6" s="96"/>
      <c r="Y6" s="96"/>
    </row>
    <row r="7" spans="2:25" ht="15.75" customHeight="1">
      <c r="B7" t="s">
        <v>110</v>
      </c>
      <c r="M7" s="96"/>
    </row>
    <row r="12" spans="2:25">
      <c r="M12" s="7"/>
    </row>
    <row r="13" spans="2:25">
      <c r="M13" s="7"/>
    </row>
    <row r="14" spans="2:25">
      <c r="M14" s="7"/>
    </row>
    <row r="15" spans="2:25">
      <c r="M15" s="7"/>
    </row>
    <row r="16" spans="2:25">
      <c r="M16" s="7"/>
    </row>
    <row r="17" spans="13:13">
      <c r="M17" s="7"/>
    </row>
    <row r="18" spans="13:13">
      <c r="M18" s="7"/>
    </row>
    <row r="19" spans="13:13">
      <c r="M19" s="7"/>
    </row>
  </sheetData>
  <autoFilter ref="B4:H4" xr:uid="{00000000-0009-0000-0000-000000000000}"/>
  <mergeCells count="11">
    <mergeCell ref="M3:M4"/>
    <mergeCell ref="B1:L1"/>
    <mergeCell ref="B3:B4"/>
    <mergeCell ref="C3:C4"/>
    <mergeCell ref="D3:D4"/>
    <mergeCell ref="E3:E4"/>
    <mergeCell ref="F3:F4"/>
    <mergeCell ref="G3:G4"/>
    <mergeCell ref="H3:H4"/>
    <mergeCell ref="I3:J3"/>
    <mergeCell ref="K3:L3"/>
  </mergeCells>
  <phoneticPr fontId="1"/>
  <dataValidations count="7">
    <dataValidation type="list" allowBlank="1" showInputMessage="1" showErrorMessage="1" sqref="J5:J6" xr:uid="{D771E8B9-27DB-446D-9FA2-1014B7FCEE16}">
      <formula1>$J$9:$J$11</formula1>
    </dataValidation>
    <dataValidation type="list" allowBlank="1" showInputMessage="1" showErrorMessage="1" sqref="L5:L6" xr:uid="{7364B95C-2A5D-4478-A7F7-3AB438CB3442}">
      <formula1>$L$9:$L$11</formula1>
    </dataValidation>
    <dataValidation type="list" allowBlank="1" showInputMessage="1" showErrorMessage="1" sqref="I5:I6" xr:uid="{4CB71ACD-EFE7-4831-B77F-F2EE568F2001}">
      <formula1>$I$10:$I$13</formula1>
    </dataValidation>
    <dataValidation type="list" allowBlank="1" showInputMessage="1" showErrorMessage="1" sqref="X5:X6" xr:uid="{30BD41D6-DBF9-4DFD-B3F7-15949CFCD4C1}">
      <formula1>$L$11:$L$13</formula1>
    </dataValidation>
    <dataValidation type="list" allowBlank="1" showInputMessage="1" showErrorMessage="1" sqref="V5:V6" xr:uid="{40A4AAEC-0FD0-471C-B502-0F96BA609B9A}">
      <formula1>$J$11:$J$13</formula1>
    </dataValidation>
    <dataValidation type="list" allowBlank="1" showInputMessage="1" showErrorMessage="1" sqref="U5:U6" xr:uid="{C133D1BA-2198-4F5E-8127-A8BA1DD3A8B5}">
      <formula1>$I$11:$I$15</formula1>
    </dataValidation>
    <dataValidation type="list" showDropDown="1" showInputMessage="1" showErrorMessage="1" sqref="L12" xr:uid="{6D8ACC77-65BF-45B4-A5F8-3147EFECDE9C}">
      <formula1>$L$11:$L$13</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G21"/>
  <sheetViews>
    <sheetView view="pageBreakPreview" zoomScale="85" zoomScaleNormal="100" zoomScaleSheetLayoutView="85" workbookViewId="0">
      <selection activeCell="E7" sqref="E7"/>
    </sheetView>
  </sheetViews>
  <sheetFormatPr defaultRowHeight="13"/>
  <cols>
    <col min="1" max="1" width="3.6328125" customWidth="1"/>
    <col min="2" max="2" width="43.7265625" customWidth="1"/>
    <col min="3" max="3" width="33.26953125" customWidth="1"/>
    <col min="4" max="4" width="16.36328125" bestFit="1" customWidth="1"/>
    <col min="5" max="5" width="35.1796875" customWidth="1"/>
    <col min="6" max="6" width="16.453125" bestFit="1" customWidth="1"/>
    <col min="7" max="7" width="20.90625" customWidth="1"/>
    <col min="8" max="9" width="14" customWidth="1"/>
    <col min="10" max="10" width="7.453125" customWidth="1"/>
    <col min="11" max="13" width="11.6328125" customWidth="1"/>
    <col min="14" max="14" width="8.90625" customWidth="1"/>
    <col min="15" max="15" width="45.36328125" customWidth="1"/>
    <col min="17" max="17" width="11.6328125" customWidth="1"/>
  </cols>
  <sheetData>
    <row r="1" spans="2:33" ht="32.15" customHeight="1">
      <c r="B1" s="84" t="s">
        <v>22</v>
      </c>
      <c r="C1" s="84"/>
      <c r="D1" s="84"/>
      <c r="E1" s="84"/>
      <c r="F1" s="84"/>
      <c r="G1" s="84"/>
      <c r="H1" s="84"/>
      <c r="I1" s="84"/>
      <c r="J1" s="84"/>
      <c r="K1" s="84"/>
      <c r="L1" s="84"/>
      <c r="M1" s="84"/>
      <c r="N1" s="84"/>
      <c r="O1" s="84"/>
      <c r="P1" s="84"/>
    </row>
    <row r="2" spans="2:33" ht="13.5" thickBot="1"/>
    <row r="3" spans="2:33" ht="68.150000000000006" customHeight="1">
      <c r="B3" s="76" t="s">
        <v>23</v>
      </c>
      <c r="C3" s="78" t="s">
        <v>0</v>
      </c>
      <c r="D3" s="78" t="s">
        <v>1</v>
      </c>
      <c r="E3" s="78" t="s">
        <v>2</v>
      </c>
      <c r="F3" s="78" t="s">
        <v>3</v>
      </c>
      <c r="G3" s="78" t="s">
        <v>4</v>
      </c>
      <c r="H3" s="78" t="s">
        <v>5</v>
      </c>
      <c r="I3" s="78" t="s">
        <v>6</v>
      </c>
      <c r="J3" s="78" t="s">
        <v>7</v>
      </c>
      <c r="K3" s="89" t="s">
        <v>8</v>
      </c>
      <c r="L3" s="90"/>
      <c r="M3" s="91"/>
      <c r="N3" s="87" t="s">
        <v>9</v>
      </c>
      <c r="O3" s="86" t="s">
        <v>10</v>
      </c>
      <c r="P3" s="85"/>
      <c r="Q3" s="100"/>
      <c r="R3" s="96"/>
      <c r="S3" s="96"/>
      <c r="T3" s="96"/>
      <c r="U3" s="96"/>
      <c r="V3" s="96"/>
      <c r="W3" s="96"/>
      <c r="X3" s="96"/>
      <c r="Y3" s="96"/>
      <c r="Z3" s="96"/>
      <c r="AA3" s="96"/>
      <c r="AB3" s="96"/>
      <c r="AC3" s="96"/>
      <c r="AD3" s="96"/>
      <c r="AE3" s="96"/>
      <c r="AF3" s="96"/>
      <c r="AG3" s="96"/>
    </row>
    <row r="4" spans="2:33" ht="29.5" customHeight="1" thickBot="1">
      <c r="B4" s="77"/>
      <c r="C4" s="79"/>
      <c r="D4" s="79"/>
      <c r="E4" s="79"/>
      <c r="F4" s="79"/>
      <c r="G4" s="79"/>
      <c r="H4" s="79"/>
      <c r="I4" s="79"/>
      <c r="J4" s="79"/>
      <c r="K4" s="3" t="s">
        <v>11</v>
      </c>
      <c r="L4" s="3" t="s">
        <v>12</v>
      </c>
      <c r="M4" s="3" t="s">
        <v>13</v>
      </c>
      <c r="N4" s="88"/>
      <c r="O4" s="4"/>
      <c r="P4" s="5" t="s">
        <v>14</v>
      </c>
      <c r="Q4" s="101"/>
      <c r="R4" s="96"/>
      <c r="S4" s="96"/>
      <c r="T4" s="96"/>
      <c r="U4" s="96"/>
      <c r="V4" s="96"/>
      <c r="W4" s="96"/>
      <c r="X4" s="96"/>
      <c r="Y4" s="96"/>
      <c r="Z4" s="96"/>
      <c r="AA4" s="96"/>
      <c r="AB4" s="96"/>
      <c r="AC4" s="96"/>
      <c r="AD4" s="96"/>
      <c r="AE4" s="96"/>
      <c r="AF4" s="96"/>
      <c r="AG4" s="96"/>
    </row>
    <row r="5" spans="2:33" ht="120" customHeight="1">
      <c r="B5" s="8" t="s">
        <v>72</v>
      </c>
      <c r="C5" s="9" t="s">
        <v>25</v>
      </c>
      <c r="D5" s="10">
        <v>44831</v>
      </c>
      <c r="E5" s="9" t="s">
        <v>77</v>
      </c>
      <c r="F5" s="11" t="s">
        <v>26</v>
      </c>
      <c r="G5" s="9" t="s">
        <v>27</v>
      </c>
      <c r="H5" s="12">
        <v>44719160</v>
      </c>
      <c r="I5" s="12">
        <v>41030000</v>
      </c>
      <c r="J5" s="13">
        <v>0.91750381715577844</v>
      </c>
      <c r="K5" s="14" t="s">
        <v>28</v>
      </c>
      <c r="L5" s="15" t="s">
        <v>29</v>
      </c>
      <c r="M5" s="16">
        <v>1</v>
      </c>
      <c r="N5" s="16"/>
      <c r="O5" s="9" t="s">
        <v>30</v>
      </c>
      <c r="P5" s="17" t="s">
        <v>19</v>
      </c>
      <c r="Q5" s="102"/>
      <c r="R5" s="96"/>
      <c r="S5" s="96"/>
      <c r="T5" s="96"/>
      <c r="U5" s="96"/>
      <c r="V5" s="96"/>
      <c r="W5" s="96"/>
      <c r="X5" s="96"/>
      <c r="Y5" s="96"/>
      <c r="Z5" s="96"/>
      <c r="AA5" s="96"/>
      <c r="AB5" s="96"/>
      <c r="AC5" s="96"/>
      <c r="AD5" s="96"/>
      <c r="AE5" s="96"/>
      <c r="AF5" s="96"/>
      <c r="AG5" s="96"/>
    </row>
    <row r="6" spans="2:33" ht="120" customHeight="1">
      <c r="B6" s="8" t="s">
        <v>73</v>
      </c>
      <c r="C6" s="9" t="s">
        <v>31</v>
      </c>
      <c r="D6" s="10">
        <v>45019</v>
      </c>
      <c r="E6" s="9" t="s">
        <v>80</v>
      </c>
      <c r="F6" s="11">
        <v>4011105005400</v>
      </c>
      <c r="G6" s="9" t="s">
        <v>27</v>
      </c>
      <c r="H6" s="12">
        <v>477109417</v>
      </c>
      <c r="I6" s="12">
        <v>466004000</v>
      </c>
      <c r="J6" s="13">
        <v>0.97672354264179195</v>
      </c>
      <c r="K6" s="14" t="s">
        <v>32</v>
      </c>
      <c r="L6" s="15" t="s">
        <v>29</v>
      </c>
      <c r="M6" s="16">
        <v>1</v>
      </c>
      <c r="N6" s="16"/>
      <c r="O6" s="9" t="s">
        <v>33</v>
      </c>
      <c r="P6" s="17" t="s">
        <v>19</v>
      </c>
      <c r="Q6" s="102"/>
      <c r="R6" s="96"/>
      <c r="S6" s="96"/>
      <c r="T6" s="96"/>
      <c r="U6" s="96"/>
      <c r="V6" s="96"/>
      <c r="W6" s="96"/>
      <c r="X6" s="96"/>
      <c r="Y6" s="96"/>
      <c r="Z6" s="96"/>
      <c r="AA6" s="96"/>
      <c r="AB6" s="96"/>
      <c r="AC6" s="96"/>
      <c r="AD6" s="96"/>
      <c r="AE6" s="96"/>
      <c r="AF6" s="96"/>
      <c r="AG6" s="96"/>
    </row>
    <row r="7" spans="2:33" ht="120" customHeight="1">
      <c r="B7" s="8" t="s">
        <v>34</v>
      </c>
      <c r="C7" s="9" t="s">
        <v>31</v>
      </c>
      <c r="D7" s="10">
        <v>45019</v>
      </c>
      <c r="E7" s="9" t="s">
        <v>78</v>
      </c>
      <c r="F7" s="11">
        <v>1010405009411</v>
      </c>
      <c r="G7" s="9" t="s">
        <v>27</v>
      </c>
      <c r="H7" s="12">
        <v>17803903</v>
      </c>
      <c r="I7" s="12">
        <v>17380000</v>
      </c>
      <c r="J7" s="13">
        <v>0.97619044543210554</v>
      </c>
      <c r="K7" s="14" t="s">
        <v>32</v>
      </c>
      <c r="L7" s="15" t="s">
        <v>18</v>
      </c>
      <c r="M7" s="16">
        <v>1</v>
      </c>
      <c r="N7" s="16"/>
      <c r="O7" s="9" t="s">
        <v>35</v>
      </c>
      <c r="P7" s="17" t="s">
        <v>19</v>
      </c>
      <c r="Q7" s="102"/>
      <c r="R7" s="96"/>
      <c r="S7" s="96"/>
      <c r="T7" s="96"/>
      <c r="U7" s="96"/>
      <c r="V7" s="96"/>
      <c r="W7" s="96"/>
      <c r="X7" s="96"/>
      <c r="Y7" s="96"/>
      <c r="Z7" s="96"/>
      <c r="AA7" s="96"/>
      <c r="AB7" s="96"/>
      <c r="AC7" s="96"/>
      <c r="AD7" s="96"/>
      <c r="AE7" s="96"/>
      <c r="AF7" s="96"/>
      <c r="AG7" s="96"/>
    </row>
    <row r="8" spans="2:33" ht="120" customHeight="1">
      <c r="B8" s="8" t="s">
        <v>74</v>
      </c>
      <c r="C8" s="9" t="s">
        <v>25</v>
      </c>
      <c r="D8" s="10">
        <v>45037</v>
      </c>
      <c r="E8" s="9" t="s">
        <v>79</v>
      </c>
      <c r="F8" s="11" t="s">
        <v>26</v>
      </c>
      <c r="G8" s="9" t="s">
        <v>27</v>
      </c>
      <c r="H8" s="12">
        <v>39200956</v>
      </c>
      <c r="I8" s="12">
        <v>38774022</v>
      </c>
      <c r="J8" s="13">
        <v>0.9891090921354061</v>
      </c>
      <c r="K8" s="14" t="s">
        <v>17</v>
      </c>
      <c r="L8" s="15" t="s">
        <v>18</v>
      </c>
      <c r="M8" s="16">
        <v>1</v>
      </c>
      <c r="N8" s="16"/>
      <c r="O8" s="9" t="s">
        <v>36</v>
      </c>
      <c r="P8" s="17" t="s">
        <v>19</v>
      </c>
      <c r="Q8" s="102"/>
      <c r="R8" s="96"/>
      <c r="S8" s="96"/>
      <c r="T8" s="96"/>
      <c r="U8" s="96"/>
      <c r="V8" s="96"/>
      <c r="W8" s="96"/>
      <c r="X8" s="96"/>
      <c r="Y8" s="96"/>
      <c r="Z8" s="96"/>
      <c r="AA8" s="96"/>
      <c r="AB8" s="96"/>
      <c r="AC8" s="96"/>
      <c r="AD8" s="96"/>
      <c r="AE8" s="96"/>
      <c r="AF8" s="96"/>
      <c r="AG8" s="96"/>
    </row>
    <row r="9" spans="2:33" ht="120" customHeight="1">
      <c r="B9" s="18" t="s">
        <v>76</v>
      </c>
      <c r="C9" s="19" t="s">
        <v>37</v>
      </c>
      <c r="D9" s="20">
        <v>45120</v>
      </c>
      <c r="E9" s="19" t="s">
        <v>78</v>
      </c>
      <c r="F9" s="21">
        <v>1010405009411</v>
      </c>
      <c r="G9" s="19" t="s">
        <v>38</v>
      </c>
      <c r="H9" s="22">
        <v>15427951</v>
      </c>
      <c r="I9" s="22">
        <v>15200000</v>
      </c>
      <c r="J9" s="23">
        <v>0.98522480399373835</v>
      </c>
      <c r="K9" s="24" t="s">
        <v>39</v>
      </c>
      <c r="L9" s="15" t="s">
        <v>18</v>
      </c>
      <c r="M9" s="25">
        <v>1</v>
      </c>
      <c r="N9" s="25"/>
      <c r="O9" s="19" t="s">
        <v>40</v>
      </c>
      <c r="P9" s="17" t="s">
        <v>19</v>
      </c>
      <c r="Q9" s="102"/>
      <c r="R9" s="103"/>
      <c r="S9" s="96"/>
      <c r="T9" s="96"/>
      <c r="U9" s="96"/>
      <c r="V9" s="96"/>
      <c r="W9" s="96"/>
      <c r="X9" s="96"/>
      <c r="Y9" s="96"/>
      <c r="Z9" s="96"/>
      <c r="AA9" s="96"/>
      <c r="AB9" s="96"/>
      <c r="AC9" s="96"/>
      <c r="AD9" s="96"/>
      <c r="AE9" s="96"/>
      <c r="AF9" s="96"/>
      <c r="AG9" s="96"/>
    </row>
    <row r="10" spans="2:33" ht="120" customHeight="1" thickBot="1">
      <c r="B10" s="26" t="s">
        <v>75</v>
      </c>
      <c r="C10" s="27" t="s">
        <v>37</v>
      </c>
      <c r="D10" s="28">
        <v>45125</v>
      </c>
      <c r="E10" s="27" t="s">
        <v>81</v>
      </c>
      <c r="F10" s="29">
        <v>6040005001380</v>
      </c>
      <c r="G10" s="27" t="s">
        <v>27</v>
      </c>
      <c r="H10" s="30">
        <v>47609997</v>
      </c>
      <c r="I10" s="30">
        <v>45016787</v>
      </c>
      <c r="J10" s="31">
        <v>0.94553223769369277</v>
      </c>
      <c r="K10" s="32" t="s">
        <v>32</v>
      </c>
      <c r="L10" s="33" t="s">
        <v>18</v>
      </c>
      <c r="M10" s="34">
        <v>1</v>
      </c>
      <c r="N10" s="34"/>
      <c r="O10" s="27" t="s">
        <v>30</v>
      </c>
      <c r="P10" s="35" t="s">
        <v>19</v>
      </c>
      <c r="Q10" s="102"/>
      <c r="R10" s="103"/>
      <c r="S10" s="96"/>
      <c r="T10" s="96"/>
      <c r="U10" s="96"/>
      <c r="V10" s="96"/>
      <c r="W10" s="96"/>
      <c r="X10" s="96"/>
      <c r="Y10" s="96"/>
      <c r="Z10" s="96"/>
      <c r="AA10" s="96"/>
      <c r="AB10" s="96"/>
      <c r="AC10" s="96"/>
      <c r="AD10" s="96"/>
      <c r="AE10" s="96"/>
      <c r="AF10" s="96"/>
      <c r="AG10" s="96"/>
    </row>
    <row r="11" spans="2:33">
      <c r="B11" s="2" t="s">
        <v>15</v>
      </c>
    </row>
    <row r="12" spans="2:33">
      <c r="B12" s="2" t="s">
        <v>16</v>
      </c>
    </row>
    <row r="14" spans="2:33">
      <c r="Q14" s="7"/>
    </row>
    <row r="15" spans="2:33">
      <c r="Q15" s="7"/>
    </row>
    <row r="16" spans="2:33">
      <c r="Q16" s="7"/>
    </row>
    <row r="17" spans="17:17">
      <c r="Q17" s="7"/>
    </row>
    <row r="18" spans="17:17">
      <c r="Q18" s="7"/>
    </row>
    <row r="19" spans="17:17">
      <c r="Q19" s="7"/>
    </row>
    <row r="20" spans="17:17">
      <c r="Q20" s="7"/>
    </row>
    <row r="21" spans="17:17">
      <c r="Q21" s="7"/>
    </row>
  </sheetData>
  <autoFilter ref="B4:N4" xr:uid="{00000000-0009-0000-0000-000002000000}"/>
  <mergeCells count="14">
    <mergeCell ref="B1:P1"/>
    <mergeCell ref="F3:F4"/>
    <mergeCell ref="Q3:Q4"/>
    <mergeCell ref="O3:P3"/>
    <mergeCell ref="N3:N4"/>
    <mergeCell ref="B3:B4"/>
    <mergeCell ref="C3:C4"/>
    <mergeCell ref="D3:D4"/>
    <mergeCell ref="G3:G4"/>
    <mergeCell ref="H3:H4"/>
    <mergeCell ref="I3:I4"/>
    <mergeCell ref="J3:J4"/>
    <mergeCell ref="K3:M3"/>
    <mergeCell ref="E3:E4"/>
  </mergeCells>
  <phoneticPr fontId="1"/>
  <dataValidations count="6">
    <dataValidation type="list" allowBlank="1" showInputMessage="1" showErrorMessage="1" sqref="AF5:AF8" xr:uid="{00000000-0002-0000-0200-000000000000}">
      <formula1>$P$15:$P$17</formula1>
    </dataValidation>
    <dataValidation type="list" allowBlank="1" showInputMessage="1" showErrorMessage="1" sqref="AA5:AA8" xr:uid="{00000000-0002-0000-0200-000001000000}">
      <formula1>$K$15:$K$19</formula1>
    </dataValidation>
    <dataValidation type="list" allowBlank="1" showInputMessage="1" showErrorMessage="1" sqref="AB5:AB8" xr:uid="{00000000-0002-0000-0200-000002000000}">
      <formula1>$L$15:$L$17</formula1>
    </dataValidation>
    <dataValidation type="list" allowBlank="1" showInputMessage="1" showErrorMessage="1" sqref="L5:L10" xr:uid="{9AD91A50-77E5-425E-B6FA-3AAFD31829D8}">
      <formula1>$L$18:$L$20</formula1>
    </dataValidation>
    <dataValidation type="list" allowBlank="1" showInputMessage="1" showErrorMessage="1" sqref="K5:K10" xr:uid="{9785B715-55F3-4F3B-A360-79D649E58368}">
      <formula1>$K$18:$K$21</formula1>
    </dataValidation>
    <dataValidation type="list" allowBlank="1" showInputMessage="1" showErrorMessage="1" sqref="P5:P10" xr:uid="{32796DFE-0FC7-495D-9B25-CE0F5C55254A}">
      <formula1>$P$17:$P$19</formula1>
    </dataValidation>
  </dataValidations>
  <pageMargins left="0.70866141732283472" right="0.70866141732283472" top="0.74803149606299213" bottom="0.74803149606299213" header="0.31496062992125984" footer="0.31496062992125984"/>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29"/>
  <sheetViews>
    <sheetView view="pageBreakPreview" topLeftCell="A15" zoomScale="98" zoomScaleNormal="100" zoomScaleSheetLayoutView="98" workbookViewId="0">
      <selection activeCell="E10" sqref="E10"/>
    </sheetView>
  </sheetViews>
  <sheetFormatPr defaultRowHeight="13.5" customHeight="1"/>
  <cols>
    <col min="1" max="1" width="3.6328125" customWidth="1"/>
    <col min="2" max="2" width="42.08984375" customWidth="1"/>
    <col min="3" max="3" width="32" customWidth="1"/>
    <col min="4" max="4" width="16.36328125" style="7" bestFit="1" customWidth="1"/>
    <col min="5" max="5" width="34.90625" customWidth="1"/>
    <col min="6" max="6" width="16.453125" bestFit="1" customWidth="1"/>
    <col min="7" max="7" width="79.7265625" customWidth="1"/>
    <col min="8" max="9" width="14" customWidth="1"/>
    <col min="10" max="10" width="7.453125" style="7" customWidth="1"/>
    <col min="11" max="13" width="11.6328125" customWidth="1"/>
    <col min="14" max="14" width="8.90625" customWidth="1"/>
    <col min="15" max="15" width="27.26953125" customWidth="1"/>
    <col min="17" max="17" width="11.90625" customWidth="1"/>
  </cols>
  <sheetData>
    <row r="1" spans="2:17" ht="32.15" customHeight="1">
      <c r="B1" s="84" t="s">
        <v>24</v>
      </c>
      <c r="C1" s="84"/>
      <c r="D1" s="84"/>
      <c r="E1" s="84"/>
      <c r="F1" s="84"/>
      <c r="G1" s="84"/>
      <c r="H1" s="84"/>
      <c r="I1" s="84"/>
      <c r="J1" s="84"/>
      <c r="K1" s="84"/>
      <c r="L1" s="84"/>
      <c r="M1" s="84"/>
      <c r="N1" s="84"/>
      <c r="O1" s="84"/>
      <c r="P1" s="84"/>
    </row>
    <row r="2" spans="2:17" thickBot="1"/>
    <row r="3" spans="2:17" ht="68.150000000000006" customHeight="1">
      <c r="B3" s="92" t="s">
        <v>23</v>
      </c>
      <c r="C3" s="78" t="s">
        <v>0</v>
      </c>
      <c r="D3" s="78" t="s">
        <v>1</v>
      </c>
      <c r="E3" s="78" t="s">
        <v>2</v>
      </c>
      <c r="F3" s="78" t="s">
        <v>3</v>
      </c>
      <c r="G3" s="78" t="s">
        <v>21</v>
      </c>
      <c r="H3" s="78" t="s">
        <v>5</v>
      </c>
      <c r="I3" s="78" t="s">
        <v>6</v>
      </c>
      <c r="J3" s="94" t="s">
        <v>7</v>
      </c>
      <c r="K3" s="89" t="s">
        <v>8</v>
      </c>
      <c r="L3" s="90"/>
      <c r="M3" s="91"/>
      <c r="N3" s="87" t="s">
        <v>9</v>
      </c>
      <c r="O3" s="86" t="s">
        <v>10</v>
      </c>
      <c r="P3" s="85"/>
      <c r="Q3" s="104"/>
    </row>
    <row r="4" spans="2:17" ht="29.5" customHeight="1" thickBot="1">
      <c r="B4" s="93"/>
      <c r="C4" s="79"/>
      <c r="D4" s="79"/>
      <c r="E4" s="79"/>
      <c r="F4" s="79"/>
      <c r="G4" s="79"/>
      <c r="H4" s="79"/>
      <c r="I4" s="79"/>
      <c r="J4" s="95"/>
      <c r="K4" s="3" t="s">
        <v>11</v>
      </c>
      <c r="L4" s="3" t="s">
        <v>12</v>
      </c>
      <c r="M4" s="3" t="s">
        <v>13</v>
      </c>
      <c r="N4" s="88"/>
      <c r="O4" s="4"/>
      <c r="P4" s="5" t="s">
        <v>14</v>
      </c>
      <c r="Q4" s="105"/>
    </row>
    <row r="5" spans="2:17" ht="300" customHeight="1">
      <c r="B5" s="36" t="s">
        <v>83</v>
      </c>
      <c r="C5" s="36" t="s">
        <v>41</v>
      </c>
      <c r="D5" s="52">
        <v>44999</v>
      </c>
      <c r="E5" s="36" t="s">
        <v>42</v>
      </c>
      <c r="F5" s="37">
        <v>6040005001380</v>
      </c>
      <c r="G5" s="36" t="s">
        <v>43</v>
      </c>
      <c r="H5" s="46">
        <v>109916697</v>
      </c>
      <c r="I5" s="46">
        <v>109916697</v>
      </c>
      <c r="J5" s="49">
        <v>1</v>
      </c>
      <c r="K5" s="38" t="s">
        <v>17</v>
      </c>
      <c r="L5" s="38" t="s">
        <v>18</v>
      </c>
      <c r="M5" s="38">
        <v>1</v>
      </c>
      <c r="N5" s="38"/>
      <c r="O5" s="36" t="s">
        <v>44</v>
      </c>
      <c r="P5" s="38" t="s">
        <v>19</v>
      </c>
      <c r="Q5" s="106"/>
    </row>
    <row r="6" spans="2:17" ht="300" customHeight="1">
      <c r="B6" s="9" t="s">
        <v>84</v>
      </c>
      <c r="C6" s="9" t="s">
        <v>41</v>
      </c>
      <c r="D6" s="53">
        <v>45019</v>
      </c>
      <c r="E6" s="9" t="s">
        <v>45</v>
      </c>
      <c r="F6" s="11">
        <v>5010005018734</v>
      </c>
      <c r="G6" s="9" t="s">
        <v>46</v>
      </c>
      <c r="H6" s="47">
        <v>106334127</v>
      </c>
      <c r="I6" s="47">
        <v>106334127</v>
      </c>
      <c r="J6" s="50">
        <f>I6/H6</f>
        <v>1</v>
      </c>
      <c r="K6" s="39" t="s">
        <v>28</v>
      </c>
      <c r="L6" s="39" t="s">
        <v>18</v>
      </c>
      <c r="M6" s="39">
        <v>1</v>
      </c>
      <c r="N6" s="39"/>
      <c r="O6" s="9" t="s">
        <v>47</v>
      </c>
      <c r="P6" s="39" t="s">
        <v>19</v>
      </c>
      <c r="Q6" s="106"/>
    </row>
    <row r="7" spans="2:17" ht="300" customHeight="1">
      <c r="B7" s="9" t="s">
        <v>111</v>
      </c>
      <c r="C7" s="9" t="s">
        <v>37</v>
      </c>
      <c r="D7" s="53">
        <v>45019</v>
      </c>
      <c r="E7" s="9" t="s">
        <v>48</v>
      </c>
      <c r="F7" s="11">
        <v>7010505002095</v>
      </c>
      <c r="G7" s="9" t="s">
        <v>49</v>
      </c>
      <c r="H7" s="47">
        <v>450070508</v>
      </c>
      <c r="I7" s="47">
        <v>450070508</v>
      </c>
      <c r="J7" s="50">
        <f>I7/H7</f>
        <v>1</v>
      </c>
      <c r="K7" s="39" t="s">
        <v>28</v>
      </c>
      <c r="L7" s="39" t="s">
        <v>18</v>
      </c>
      <c r="M7" s="39">
        <v>1</v>
      </c>
      <c r="N7" s="39"/>
      <c r="O7" s="9" t="s">
        <v>50</v>
      </c>
      <c r="P7" s="39" t="s">
        <v>19</v>
      </c>
      <c r="Q7" s="106"/>
    </row>
    <row r="8" spans="2:17" ht="300" customHeight="1">
      <c r="B8" s="9" t="s">
        <v>85</v>
      </c>
      <c r="C8" s="9" t="s">
        <v>37</v>
      </c>
      <c r="D8" s="53">
        <v>45019</v>
      </c>
      <c r="E8" s="9" t="s">
        <v>51</v>
      </c>
      <c r="F8" s="11">
        <v>1010405009411</v>
      </c>
      <c r="G8" s="9" t="s">
        <v>52</v>
      </c>
      <c r="H8" s="47">
        <v>160587000</v>
      </c>
      <c r="I8" s="47">
        <v>160587000</v>
      </c>
      <c r="J8" s="50">
        <f>I8/H8</f>
        <v>1</v>
      </c>
      <c r="K8" s="39" t="s">
        <v>28</v>
      </c>
      <c r="L8" s="39" t="s">
        <v>18</v>
      </c>
      <c r="M8" s="39">
        <v>2</v>
      </c>
      <c r="N8" s="39"/>
      <c r="O8" s="9" t="s">
        <v>53</v>
      </c>
      <c r="P8" s="39" t="s">
        <v>19</v>
      </c>
      <c r="Q8" s="106"/>
    </row>
    <row r="9" spans="2:17" ht="300" customHeight="1">
      <c r="B9" s="9" t="s">
        <v>112</v>
      </c>
      <c r="C9" s="9" t="s">
        <v>37</v>
      </c>
      <c r="D9" s="53">
        <v>45019</v>
      </c>
      <c r="E9" s="9" t="s">
        <v>54</v>
      </c>
      <c r="F9" s="11">
        <v>6040005001380</v>
      </c>
      <c r="G9" s="9" t="s">
        <v>55</v>
      </c>
      <c r="H9" s="47">
        <v>149768830</v>
      </c>
      <c r="I9" s="47">
        <v>149768830</v>
      </c>
      <c r="J9" s="50">
        <f>I9/H9</f>
        <v>1</v>
      </c>
      <c r="K9" s="39" t="s">
        <v>28</v>
      </c>
      <c r="L9" s="39" t="s">
        <v>18</v>
      </c>
      <c r="M9" s="39">
        <v>1</v>
      </c>
      <c r="N9" s="39"/>
      <c r="O9" s="9" t="s">
        <v>44</v>
      </c>
      <c r="P9" s="39" t="s">
        <v>19</v>
      </c>
      <c r="Q9" s="106"/>
    </row>
    <row r="10" spans="2:17" ht="300" customHeight="1">
      <c r="B10" s="9" t="s">
        <v>86</v>
      </c>
      <c r="C10" s="9" t="s">
        <v>37</v>
      </c>
      <c r="D10" s="53">
        <v>45019</v>
      </c>
      <c r="E10" s="9" t="s">
        <v>42</v>
      </c>
      <c r="F10" s="11">
        <v>6040005001380</v>
      </c>
      <c r="G10" s="9" t="s">
        <v>56</v>
      </c>
      <c r="H10" s="47">
        <v>62983978</v>
      </c>
      <c r="I10" s="47">
        <v>62990577</v>
      </c>
      <c r="J10" s="50">
        <v>0.9998952382988967</v>
      </c>
      <c r="K10" s="39" t="s">
        <v>17</v>
      </c>
      <c r="L10" s="39" t="s">
        <v>18</v>
      </c>
      <c r="M10" s="39">
        <v>1</v>
      </c>
      <c r="N10" s="39"/>
      <c r="O10" s="9" t="s">
        <v>57</v>
      </c>
      <c r="P10" s="39" t="s">
        <v>19</v>
      </c>
      <c r="Q10" s="106"/>
    </row>
    <row r="11" spans="2:17" ht="300" customHeight="1">
      <c r="B11" s="9" t="s">
        <v>87</v>
      </c>
      <c r="C11" s="9" t="s">
        <v>37</v>
      </c>
      <c r="D11" s="53">
        <v>45019</v>
      </c>
      <c r="E11" s="9" t="s">
        <v>58</v>
      </c>
      <c r="F11" s="11">
        <v>4011105005400</v>
      </c>
      <c r="G11" s="9" t="s">
        <v>59</v>
      </c>
      <c r="H11" s="47">
        <v>449123587</v>
      </c>
      <c r="I11" s="47">
        <v>449123587</v>
      </c>
      <c r="J11" s="50">
        <f>I11/H11</f>
        <v>1</v>
      </c>
      <c r="K11" s="39" t="s">
        <v>28</v>
      </c>
      <c r="L11" s="39" t="s">
        <v>18</v>
      </c>
      <c r="M11" s="39">
        <v>1</v>
      </c>
      <c r="N11" s="39"/>
      <c r="O11" s="9" t="s">
        <v>44</v>
      </c>
      <c r="P11" s="39" t="s">
        <v>19</v>
      </c>
      <c r="Q11" s="106"/>
    </row>
    <row r="12" spans="2:17" ht="300" customHeight="1">
      <c r="B12" s="9" t="s">
        <v>88</v>
      </c>
      <c r="C12" s="9" t="s">
        <v>37</v>
      </c>
      <c r="D12" s="53">
        <v>45019</v>
      </c>
      <c r="E12" s="9" t="s">
        <v>54</v>
      </c>
      <c r="F12" s="11">
        <v>6040005001380</v>
      </c>
      <c r="G12" s="9" t="s">
        <v>60</v>
      </c>
      <c r="H12" s="47">
        <v>659997764</v>
      </c>
      <c r="I12" s="47">
        <v>659997764</v>
      </c>
      <c r="J12" s="50">
        <f>I12/H12</f>
        <v>1</v>
      </c>
      <c r="K12" s="39" t="s">
        <v>28</v>
      </c>
      <c r="L12" s="39" t="s">
        <v>18</v>
      </c>
      <c r="M12" s="39">
        <v>1</v>
      </c>
      <c r="N12" s="39"/>
      <c r="O12" s="9" t="s">
        <v>44</v>
      </c>
      <c r="P12" s="39" t="s">
        <v>19</v>
      </c>
      <c r="Q12" s="106"/>
    </row>
    <row r="13" spans="2:17" ht="300" customHeight="1">
      <c r="B13" s="9" t="s">
        <v>89</v>
      </c>
      <c r="C13" s="9" t="s">
        <v>41</v>
      </c>
      <c r="D13" s="53">
        <v>45019</v>
      </c>
      <c r="E13" s="9" t="s">
        <v>61</v>
      </c>
      <c r="F13" s="11">
        <v>6040005001380</v>
      </c>
      <c r="G13" s="9" t="s">
        <v>56</v>
      </c>
      <c r="H13" s="47">
        <v>147178183</v>
      </c>
      <c r="I13" s="47">
        <v>147281717</v>
      </c>
      <c r="J13" s="50">
        <v>0.99929703426800764</v>
      </c>
      <c r="K13" s="39" t="s">
        <v>17</v>
      </c>
      <c r="L13" s="39" t="s">
        <v>18</v>
      </c>
      <c r="M13" s="39">
        <v>1</v>
      </c>
      <c r="N13" s="39"/>
      <c r="O13" s="9" t="s">
        <v>62</v>
      </c>
      <c r="P13" s="39" t="s">
        <v>19</v>
      </c>
      <c r="Q13" s="106"/>
    </row>
    <row r="14" spans="2:17" ht="300" customHeight="1">
      <c r="B14" s="9" t="s">
        <v>90</v>
      </c>
      <c r="C14" s="9" t="s">
        <v>37</v>
      </c>
      <c r="D14" s="53">
        <v>45019</v>
      </c>
      <c r="E14" s="9" t="s">
        <v>54</v>
      </c>
      <c r="F14" s="11">
        <v>6040005001380</v>
      </c>
      <c r="G14" s="9" t="s">
        <v>63</v>
      </c>
      <c r="H14" s="47">
        <v>67774555</v>
      </c>
      <c r="I14" s="47">
        <v>67774555</v>
      </c>
      <c r="J14" s="50">
        <f>I14/H14</f>
        <v>1</v>
      </c>
      <c r="K14" s="39" t="s">
        <v>28</v>
      </c>
      <c r="L14" s="39" t="s">
        <v>18</v>
      </c>
      <c r="M14" s="39">
        <v>1</v>
      </c>
      <c r="N14" s="39"/>
      <c r="O14" s="9" t="s">
        <v>44</v>
      </c>
      <c r="P14" s="39" t="s">
        <v>19</v>
      </c>
      <c r="Q14" s="106"/>
    </row>
    <row r="15" spans="2:17" ht="300" customHeight="1">
      <c r="B15" s="9" t="s">
        <v>91</v>
      </c>
      <c r="C15" s="9" t="s">
        <v>64</v>
      </c>
      <c r="D15" s="53">
        <v>45378</v>
      </c>
      <c r="E15" s="9" t="s">
        <v>65</v>
      </c>
      <c r="F15" s="11">
        <v>7010505002095</v>
      </c>
      <c r="G15" s="9" t="s">
        <v>66</v>
      </c>
      <c r="H15" s="47">
        <v>21780000</v>
      </c>
      <c r="I15" s="47">
        <v>21780000</v>
      </c>
      <c r="J15" s="50">
        <f>I15/H15</f>
        <v>1</v>
      </c>
      <c r="K15" s="39" t="s">
        <v>28</v>
      </c>
      <c r="L15" s="39" t="s">
        <v>18</v>
      </c>
      <c r="M15" s="39">
        <v>1</v>
      </c>
      <c r="N15" s="39"/>
      <c r="O15" s="9" t="s">
        <v>67</v>
      </c>
      <c r="P15" s="39" t="s">
        <v>20</v>
      </c>
      <c r="Q15" s="106"/>
    </row>
    <row r="16" spans="2:17" ht="300" customHeight="1" thickBot="1">
      <c r="B16" s="40" t="s">
        <v>82</v>
      </c>
      <c r="C16" s="40" t="s">
        <v>41</v>
      </c>
      <c r="D16" s="54">
        <v>45019</v>
      </c>
      <c r="E16" s="41" t="s">
        <v>68</v>
      </c>
      <c r="F16" s="42" t="s">
        <v>69</v>
      </c>
      <c r="G16" s="43" t="s">
        <v>70</v>
      </c>
      <c r="H16" s="48">
        <v>13176044</v>
      </c>
      <c r="I16" s="48">
        <v>13176044</v>
      </c>
      <c r="J16" s="51">
        <v>1</v>
      </c>
      <c r="K16" s="44" t="s">
        <v>28</v>
      </c>
      <c r="L16" s="44" t="s">
        <v>18</v>
      </c>
      <c r="M16" s="44">
        <v>1</v>
      </c>
      <c r="N16" s="44"/>
      <c r="O16" s="40" t="s">
        <v>71</v>
      </c>
      <c r="P16" s="45" t="s">
        <v>19</v>
      </c>
      <c r="Q16" s="107"/>
    </row>
    <row r="17" spans="2:17" ht="13">
      <c r="B17" s="2" t="s">
        <v>15</v>
      </c>
    </row>
    <row r="18" spans="2:17" ht="13.5" customHeight="1">
      <c r="B18" s="2" t="s">
        <v>16</v>
      </c>
    </row>
    <row r="22" spans="2:17" ht="13.5" customHeight="1">
      <c r="Q22" s="7"/>
    </row>
    <row r="23" spans="2:17" ht="13.5" customHeight="1">
      <c r="Q23" s="7"/>
    </row>
    <row r="24" spans="2:17" ht="13.5" customHeight="1">
      <c r="Q24" s="7"/>
    </row>
    <row r="25" spans="2:17" ht="13.5" customHeight="1">
      <c r="Q25" s="7"/>
    </row>
    <row r="26" spans="2:17" ht="13.5" customHeight="1">
      <c r="Q26" s="7"/>
    </row>
    <row r="27" spans="2:17" ht="13.5" customHeight="1">
      <c r="Q27" s="7"/>
    </row>
    <row r="28" spans="2:17" ht="13.5" customHeight="1">
      <c r="Q28" s="7"/>
    </row>
    <row r="29" spans="2:17" ht="13.5" customHeight="1">
      <c r="Q29" s="7"/>
    </row>
  </sheetData>
  <autoFilter ref="B4:N4" xr:uid="{00000000-0009-0000-0000-000003000000}"/>
  <dataConsolidate/>
  <mergeCells count="14">
    <mergeCell ref="B1:P1"/>
    <mergeCell ref="Q3:Q4"/>
    <mergeCell ref="O3:P3"/>
    <mergeCell ref="N3:N4"/>
    <mergeCell ref="B3:B4"/>
    <mergeCell ref="C3:C4"/>
    <mergeCell ref="D3:D4"/>
    <mergeCell ref="H3:H4"/>
    <mergeCell ref="I3:I4"/>
    <mergeCell ref="J3:J4"/>
    <mergeCell ref="G3:G4"/>
    <mergeCell ref="K3:M3"/>
    <mergeCell ref="E3:E4"/>
    <mergeCell ref="F3:F4"/>
  </mergeCells>
  <phoneticPr fontId="1"/>
  <dataValidations count="5">
    <dataValidation type="list" allowBlank="1" showInputMessage="1" showErrorMessage="1" sqref="L16" xr:uid="{FB61E43E-0E5C-4392-BF22-6A26D44B3EC4}">
      <formula1>$L$20:$L$22</formula1>
    </dataValidation>
    <dataValidation type="list" allowBlank="1" showInputMessage="1" showErrorMessage="1" sqref="K16" xr:uid="{06C05DF9-A50B-49C0-BD59-1DB4F74AB3D0}">
      <formula1>$K$21:$K$24</formula1>
    </dataValidation>
    <dataValidation type="list" allowBlank="1" showInputMessage="1" showErrorMessage="1" sqref="K5:K15" xr:uid="{EA2F3D57-8055-48E0-9923-5263FE335061}">
      <formula1>$K$18:$K$21</formula1>
    </dataValidation>
    <dataValidation type="list" allowBlank="1" showInputMessage="1" showErrorMessage="1" sqref="L5:L15" xr:uid="{9B05D3AC-84DE-42BE-9013-A6C30DE5440A}">
      <formula1>$L$17:$L$19</formula1>
    </dataValidation>
    <dataValidation type="list" allowBlank="1" showInputMessage="1" showErrorMessage="1" sqref="P5:P16" xr:uid="{E7F67BD5-4ADE-430C-8D05-DF5F93FF04F5}">
      <formula1>$P$17:$P$18</formula1>
    </dataValidation>
  </dataValidations>
  <pageMargins left="0.70866141732283472" right="0.70866141732283472" top="0.74803149606299213" bottom="0.74803149606299213" header="0.31496062992125984" footer="0.31496062992125984"/>
  <pageSetup paperSize="9" scale="1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47926f1-1f4d-401e-9b26-3e5c2a772002" xsi:nil="true"/>
    <lcf76f155ced4ddcb4097134ff3c332f xmlns="5a941860-7cba-47d8-8c76-92fcbe35880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3F5A09-692B-478B-88BC-783871CC85D4}">
  <ds:schemaRefs>
    <ds:schemaRef ds:uri="http://purl.org/dc/terms/"/>
    <ds:schemaRef ds:uri="http://www.w3.org/XML/1998/namespace"/>
    <ds:schemaRef ds:uri="http://schemas.microsoft.com/office/infopath/2007/PartnerControls"/>
    <ds:schemaRef ds:uri="http://purl.org/dc/dcmitype/"/>
    <ds:schemaRef ds:uri="http://schemas.openxmlformats.org/package/2006/metadata/core-properties"/>
    <ds:schemaRef ds:uri="5a941860-7cba-47d8-8c76-92fcbe358807"/>
    <ds:schemaRef ds:uri="http://schemas.microsoft.com/office/2006/documentManagement/types"/>
    <ds:schemaRef ds:uri="847926f1-1f4d-401e-9b26-3e5c2a772002"/>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AEB47D12-C140-4673-9F76-6E54FF1F5084}">
  <ds:schemaRefs>
    <ds:schemaRef ds:uri="http://schemas.microsoft.com/sharepoint/v3/contenttype/forms"/>
  </ds:schemaRefs>
</ds:datastoreItem>
</file>

<file path=customXml/itemProps3.xml><?xml version="1.0" encoding="utf-8"?>
<ds:datastoreItem xmlns:ds="http://schemas.openxmlformats.org/officeDocument/2006/customXml" ds:itemID="{089836F1-3643-43A6-B697-478CECBA03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補助金等</vt:lpstr>
      <vt:lpstr>競争入札（物品・役務等）</vt:lpstr>
      <vt:lpstr>随意契約（物品・役務等）</vt:lpstr>
      <vt:lpstr>'競争入札（物品・役務等）'!Print_Area</vt:lpstr>
      <vt:lpstr>'随意契約（物品・役務等）'!Print_Area</vt:lpstr>
      <vt:lpstr>補助金等!Print_Area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2023-07-31T04:59:58Z</dcterms:created>
  <dcterms:modified xsi:type="dcterms:W3CDTF">2024-10-29T05:21:55Z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MediaServiceImageTags">
    <vt:lpwstr/>
  </property>
</Properties>
</file>