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２四半期/９月/03 HP掲載セット版/"/>
    </mc:Choice>
  </mc:AlternateContent>
  <xr:revisionPtr revIDLastSave="1585" documentId="14_{CFE47198-78A2-431D-8F60-508B32B5E121}" xr6:coauthVersionLast="47" xr6:coauthVersionMax="47" xr10:uidLastSave="{09B56DAD-2093-4CE7-826E-BAC613DBCFB5}"/>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'委託費（随意契約）'!$A$7:$O$11</definedName>
    <definedName name="_xlnm.Print_Area" localSheetId="0">'委託費（随意契約）'!$A$1:$P$12</definedName>
    <definedName name="_xlnm.Print_Titles" localSheetId="0">'委託費（随意契約）'!$1:$7</definedName>
    <definedName name="Z_140F382B_0DB9_447B_8DFF_5096F9796907_.wvu.FilterData" localSheetId="0" hidden="1">'委託費（随意契約）'!$A$7:$O$10</definedName>
    <definedName name="Z_62B2EEF8_EE3A_4AA6_99E5_917C1793F78A_.wvu.FilterData" localSheetId="0" hidden="1">'委託費（随意契約）'!$A$7:$O$10</definedName>
    <definedName name="Z_C4649BA3_FD24_4733_854E_17F5C8C3D8FB_.wvu.FilterData" localSheetId="0" hidden="1">'委託費（随意契約）'!$A$7:$O$10</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c r="J10" i="1"/>
</calcChain>
</file>

<file path=xl/sharedStrings.xml><?xml version="1.0" encoding="utf-8"?>
<sst xmlns="http://schemas.openxmlformats.org/spreadsheetml/2006/main" count="49" uniqueCount="39">
  <si>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</si>
  <si>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</si>
  <si>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</si>
  <si>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</si>
  <si>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</si>
  <si>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</si>
  <si>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</si>
  <si>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</si>
  <si>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</si>
  <si>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</si>
  <si>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</si>
  <si>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</si>
  <si>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</si>
  <si>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</si>
  <si>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</si>
  <si>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</si>
  <si>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</si>
  <si>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</si>
  <si>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</si>
  <si>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</si>
  <si>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</si>
  <si>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小林　雅彦
東京都港区六本木１－９－９</t>
    <phoneticPr fontId="4"/>
  </si>
  <si>
    <t>令和６年度　第２四半期（令和６年９月）</t>
    <rPh sb="0" eb="2">
      <t>レイワ</t>
    </rPh>
    <rPh sb="3" eb="5">
      <t>ネンド</t>
    </rPh>
    <rPh sb="6" eb="7">
      <t>ダイ</t>
    </rPh>
    <rPh sb="8" eb="11">
      <t>シハンキ</t>
    </rPh>
    <rPh sb="12" eb="14">
      <t>レイワ</t>
    </rPh>
    <rPh sb="15" eb="16">
      <t>ネン</t>
    </rPh>
    <rPh sb="17" eb="18">
      <t>ガツ</t>
    </rPh>
    <phoneticPr fontId="4"/>
  </si>
  <si>
    <t>令和６年度原子力発電施設等安全技術対策委託費（プラントシミュレータの機能強化（ＢＷＲ５、ＡＢＷＲ及び４ループＰＷＲ））事業</t>
    <phoneticPr fontId="4"/>
  </si>
  <si>
    <t>神奈川県川崎市幸区堀川町72番地34</t>
    <phoneticPr fontId="4"/>
  </si>
  <si>
    <t>―</t>
  </si>
  <si>
    <t>―</t>
    <phoneticPr fontId="4"/>
  </si>
  <si>
    <t>東芝エネルギーシステムズ
株式会社</t>
    <phoneticPr fontId="4"/>
  </si>
  <si>
    <t>令和６年度原子力施設等防災対策等委託費（デブリベッドの沸騰熱伝達試験）事業</t>
    <phoneticPr fontId="4"/>
  </si>
  <si>
    <t>東京都千代田区大手町一丁目６番１号</t>
  </si>
  <si>
    <t>令和６年度軽水炉等改良技術確証試験等委託費（大型混合酸化物燃料加工施設保障措置機器性能確認試験（搬送容器測定架台の設計等））事業</t>
    <phoneticPr fontId="2"/>
  </si>
  <si>
    <t>支出負担行為担当官
原子力規制委員会原子力規制庁
長官官房参事官　小林　雅彦
東京都港区六本木１－９－９</t>
    <phoneticPr fontId="2"/>
  </si>
  <si>
    <t>青森県上北郡六ヶ所村大字尾駮字沖付4番地108</t>
  </si>
  <si>
    <t>―</t>
    <phoneticPr fontId="2"/>
  </si>
  <si>
    <t>一般財団法人
電力中央研究所</t>
    <phoneticPr fontId="2"/>
  </si>
  <si>
    <t>日本原燃
株式会社</t>
    <phoneticPr fontId="2"/>
  </si>
  <si>
    <t>　本事業は、国内の主要な4種類のプラント（ＢＷＲ５、ＡＢＷＲ、３ループＰＷＲ及び４ループＰＷＲ）のうちＢＷＲ５、ＡＢＷＲ及び４ループＰＷＲを対象に、原子力発電所の実機そのものの設計データを用い、シミュレータで模擬する原子力設備の挙動確認や対応操作を研修において修得するため、平成26年度からの事業で整備を開始し、以降研修等の結果を踏まえつつ、より実態に則した対応が可能となるよう、東芝エネルギーシステムズ株式会社により当該シミュレータ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事業を行うことができる者は、平成26年度にシミュレータを開発し、以降、運用・保守業務を行っているのは東芝エネルギーシステムズ株式会社のみである。
　以上のことから、会計法第２９条の３第４項の規定に基づき契約の性質又は目的が競争を許さない場合として、本委託事業の契約相手方として東芝エネルギーシステムズ株式会社と随意契約を締結するものである。</t>
    <rPh sb="454" eb="456">
      <t>イタク</t>
    </rPh>
    <rPh sb="456" eb="458">
      <t>ジギョウ</t>
    </rPh>
    <phoneticPr fontId="2"/>
  </si>
  <si>
    <t>　本事業は、J-MOXに設置されるAMGBの架台の製作設計、製作及び査察機器の搬入・据付計画の策定、仮設置済みの機器養生に係わる作業であるが、保障措置機器に係わる情報は保障措置関係者間に限定開示された管理が行われており、関係者以外の第三者に業務を委託することは不可能であるため、情報管理の面において業務遂行できるのは上記関係者である日本原燃株式会社のみである。
　また、工程管理においても、J-MOXを構成する設備、機器及び付属するケーブル、配管、点検用架台、防消火設備等狭隘作業環境で他の工事と工程を調整しつつ、必要な情報を収集、整理し、大型の測定機器であるAMGBとその架台の設置・保守のスペースを確保し調整、確保等できるのは日本原燃株式会社以外にない。
　以上のことから、会計法第２９条の３第４項の規定に基づき契約の性質又は目的が競争を許さない場合として、本委託事業の契約相手方として日本原燃株式会と随意契約を締結するものである。</t>
    <rPh sb="12" eb="14">
      <t>セッチ</t>
    </rPh>
    <rPh sb="22" eb="24">
      <t>カダイ</t>
    </rPh>
    <rPh sb="25" eb="27">
      <t>セイサク</t>
    </rPh>
    <rPh sb="27" eb="29">
      <t>セッケイ</t>
    </rPh>
    <rPh sb="30" eb="32">
      <t>セイサク</t>
    </rPh>
    <rPh sb="32" eb="33">
      <t>オヨ</t>
    </rPh>
    <rPh sb="34" eb="36">
      <t>ササツ</t>
    </rPh>
    <rPh sb="36" eb="38">
      <t>キキ</t>
    </rPh>
    <rPh sb="39" eb="41">
      <t>ハンニュウ</t>
    </rPh>
    <rPh sb="42" eb="43">
      <t>ス</t>
    </rPh>
    <rPh sb="43" eb="44">
      <t>ツ</t>
    </rPh>
    <rPh sb="44" eb="46">
      <t>ケイカク</t>
    </rPh>
    <rPh sb="47" eb="49">
      <t>サクテイ</t>
    </rPh>
    <rPh sb="50" eb="51">
      <t>カリ</t>
    </rPh>
    <rPh sb="51" eb="53">
      <t>セッチ</t>
    </rPh>
    <rPh sb="53" eb="54">
      <t>ズ</t>
    </rPh>
    <rPh sb="56" eb="58">
      <t>キキ</t>
    </rPh>
    <rPh sb="58" eb="60">
      <t>ヨウジョウ</t>
    </rPh>
    <rPh sb="61" eb="62">
      <t>カカ</t>
    </rPh>
    <rPh sb="64" eb="66">
      <t>サギョウ</t>
    </rPh>
    <rPh sb="71" eb="73">
      <t>ホショウ</t>
    </rPh>
    <rPh sb="73" eb="75">
      <t>ソチ</t>
    </rPh>
    <rPh sb="75" eb="77">
      <t>キキ</t>
    </rPh>
    <rPh sb="78" eb="79">
      <t>カカ</t>
    </rPh>
    <rPh sb="81" eb="83">
      <t>ジョウホウ</t>
    </rPh>
    <rPh sb="84" eb="86">
      <t>ホショウ</t>
    </rPh>
    <rPh sb="86" eb="88">
      <t>ソチ</t>
    </rPh>
    <rPh sb="88" eb="91">
      <t>カンケイシャ</t>
    </rPh>
    <rPh sb="91" eb="92">
      <t>カン</t>
    </rPh>
    <rPh sb="93" eb="95">
      <t>ゲンテイ</t>
    </rPh>
    <rPh sb="95" eb="97">
      <t>カイジ</t>
    </rPh>
    <rPh sb="100" eb="102">
      <t>カンリ</t>
    </rPh>
    <rPh sb="103" eb="104">
      <t>オコナ</t>
    </rPh>
    <rPh sb="110" eb="113">
      <t>カンケイシャ</t>
    </rPh>
    <rPh sb="113" eb="115">
      <t>イガイ</t>
    </rPh>
    <rPh sb="116" eb="119">
      <t>ダイサンシャ</t>
    </rPh>
    <rPh sb="120" eb="122">
      <t>ギョウム</t>
    </rPh>
    <rPh sb="123" eb="125">
      <t>イタク</t>
    </rPh>
    <rPh sb="130" eb="133">
      <t>フカノウ</t>
    </rPh>
    <rPh sb="139" eb="141">
      <t>ジョウホウ</t>
    </rPh>
    <rPh sb="141" eb="143">
      <t>カンリ</t>
    </rPh>
    <rPh sb="144" eb="145">
      <t>メン</t>
    </rPh>
    <rPh sb="149" eb="151">
      <t>ギョウム</t>
    </rPh>
    <rPh sb="151" eb="153">
      <t>スイコウ</t>
    </rPh>
    <rPh sb="158" eb="160">
      <t>ジョウキ</t>
    </rPh>
    <rPh sb="160" eb="163">
      <t>カンケイシャ</t>
    </rPh>
    <rPh sb="185" eb="187">
      <t>コウテイ</t>
    </rPh>
    <rPh sb="187" eb="189">
      <t>カンリ</t>
    </rPh>
    <rPh sb="201" eb="203">
      <t>コウセイ</t>
    </rPh>
    <rPh sb="205" eb="207">
      <t>セツビ</t>
    </rPh>
    <rPh sb="208" eb="211">
      <t>キキオヨ</t>
    </rPh>
    <rPh sb="212" eb="214">
      <t>フゾク</t>
    </rPh>
    <rPh sb="221" eb="223">
      <t>ハイカン</t>
    </rPh>
    <rPh sb="224" eb="227">
      <t>テンケンヨウ</t>
    </rPh>
    <rPh sb="227" eb="229">
      <t>カダイ</t>
    </rPh>
    <rPh sb="231" eb="233">
      <t>ショウカ</t>
    </rPh>
    <rPh sb="233" eb="235">
      <t>セツビ</t>
    </rPh>
    <rPh sb="235" eb="236">
      <t>トウ</t>
    </rPh>
    <rPh sb="236" eb="238">
      <t>キョウアイ</t>
    </rPh>
    <rPh sb="238" eb="240">
      <t>サギョウ</t>
    </rPh>
    <rPh sb="240" eb="242">
      <t>カンキョウ</t>
    </rPh>
    <rPh sb="243" eb="244">
      <t>ホカ</t>
    </rPh>
    <rPh sb="245" eb="247">
      <t>コウジ</t>
    </rPh>
    <rPh sb="248" eb="250">
      <t>コウテイ</t>
    </rPh>
    <rPh sb="251" eb="253">
      <t>チョウセイ</t>
    </rPh>
    <rPh sb="257" eb="259">
      <t>ヒツヨウ</t>
    </rPh>
    <rPh sb="260" eb="262">
      <t>ジョウホウ</t>
    </rPh>
    <rPh sb="263" eb="265">
      <t>シュウシュウ</t>
    </rPh>
    <rPh sb="266" eb="268">
      <t>セイリ</t>
    </rPh>
    <rPh sb="270" eb="272">
      <t>オオガタ</t>
    </rPh>
    <rPh sb="273" eb="275">
      <t>ソクテイ</t>
    </rPh>
    <rPh sb="275" eb="277">
      <t>キキ</t>
    </rPh>
    <rPh sb="287" eb="289">
      <t>カダイ</t>
    </rPh>
    <rPh sb="290" eb="292">
      <t>セッチ</t>
    </rPh>
    <rPh sb="293" eb="295">
      <t>ホシュ</t>
    </rPh>
    <rPh sb="301" eb="303">
      <t>カクホ</t>
    </rPh>
    <rPh sb="304" eb="306">
      <t>チョウセイ</t>
    </rPh>
    <rPh sb="307" eb="309">
      <t>カクホ</t>
    </rPh>
    <rPh sb="309" eb="310">
      <t>トウ</t>
    </rPh>
    <rPh sb="323" eb="325">
      <t>イガイ</t>
    </rPh>
    <rPh sb="331" eb="333">
      <t>イジョウ</t>
    </rPh>
    <rPh sb="339" eb="342">
      <t>カイケイホウ</t>
    </rPh>
    <rPh sb="342" eb="343">
      <t>ダイ</t>
    </rPh>
    <rPh sb="345" eb="346">
      <t>ジョウ</t>
    </rPh>
    <rPh sb="348" eb="349">
      <t>ダイ</t>
    </rPh>
    <rPh sb="350" eb="351">
      <t>コウ</t>
    </rPh>
    <rPh sb="352" eb="354">
      <t>キテイ</t>
    </rPh>
    <rPh sb="355" eb="356">
      <t>モト</t>
    </rPh>
    <rPh sb="358" eb="360">
      <t>ケイヤク</t>
    </rPh>
    <rPh sb="361" eb="364">
      <t>セイシツマタ</t>
    </rPh>
    <rPh sb="365" eb="367">
      <t>モクテキ</t>
    </rPh>
    <rPh sb="368" eb="370">
      <t>キョウソウ</t>
    </rPh>
    <rPh sb="371" eb="372">
      <t>ユル</t>
    </rPh>
    <rPh sb="375" eb="377">
      <t>バアイ</t>
    </rPh>
    <rPh sb="403" eb="405">
      <t>ズイイ</t>
    </rPh>
    <rPh sb="405" eb="407">
      <t>ケイヤク</t>
    </rPh>
    <rPh sb="408" eb="410">
      <t>テイケツ</t>
    </rPh>
    <phoneticPr fontId="2"/>
  </si>
  <si>
    <t>　本事業で実施する熱伝導の計測実験に必要な詳細温度分布計測と二相流動計測は、それぞれ別々で計測することが可能であるものの、それでは複雑なデブリベッドの現象を解明することは容易ではなく、より精密な測定データを必要としているところから、㎜オーダーの精緻かつ発熱可能なデブリベッドを形成し、それに対し詳細温度分布計測と二相流動の計測を同時に行うことが必要不可欠である。
　一般財団法人電力中央研究所は、自身の持つ特許技術によって制作した粒子充填層の流体状況観察装置により、㎜オーダーの精緻かつ発熱可能なデブリベッドを形成し、光ファイバセンサを用いた詳細温度分布計測及びワイヤメッシュセンサを用いた複雑な形状の流動場における二相流動の計測の同時計測を可能としており、この特許技術がないと当該計測を行うことができない。一方で、この特許は非公開としており他者に展開していないことから、一般財団法人電力中央研究所が上記の計測を実施できる唯一の団体である。
　以上のことから、会計法第２９条の３第４項の規定に基づき契約の性質又は目的が競争を許さない場合として、本委託事業の契約相手方として一般財団法人電力中央研究所と随意契約を締結するものである。</t>
    <rPh sb="473" eb="475">
      <t>イタク</t>
    </rPh>
    <rPh sb="475" eb="47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</si>
</sst>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3" fillId="0" borderId="0" xfId="46" applyFont="1" applyAlignment="1">
      <alignment horizontal="left" vertical="center" wrapText="1"/>
    </xf>
    <xf numFmtId="0" fontId="23" fillId="0" borderId="0" xfId="46" applyFont="1" applyAlignment="1">
      <alignment horizontal="center" vertical="center" wrapText="1"/>
    </xf>
    <xf numFmtId="49" fontId="23" fillId="0" borderId="0" xfId="46" applyNumberFormat="1" applyFont="1" applyAlignment="1">
      <alignment horizontal="center" vertical="center" wrapText="1"/>
    </xf>
    <xf numFmtId="0" fontId="23" fillId="0" borderId="0" xfId="46" applyFont="1" applyAlignment="1">
      <alignment vertical="center" wrapText="1"/>
    </xf>
    <xf numFmtId="0" fontId="23" fillId="0" borderId="0" xfId="46"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3" fillId="33" borderId="14" xfId="0" applyFont="1" applyFill="1" applyBorder="1" applyAlignment="1">
      <alignment horizontal="left" vertical="center" wrapText="1"/>
    </xf>
    <xf numFmtId="0" fontId="23" fillId="0" borderId="15" xfId="0" applyFont="1" applyBorder="1" applyAlignment="1">
      <alignment horizontal="left" vertical="center" wrapText="1"/>
    </xf>
    <xf numFmtId="58" fontId="23" fillId="0" borderId="15" xfId="46" applyNumberFormat="1" applyFont="1" applyBorder="1" applyAlignment="1">
      <alignment horizontal="center" vertical="center" wrapText="1"/>
    </xf>
    <xf numFmtId="176" fontId="23" fillId="0" borderId="15" xfId="0" applyNumberFormat="1" applyFont="1" applyBorder="1" applyAlignment="1">
      <alignment horizontal="center" vertical="center" wrapText="1"/>
    </xf>
    <xf numFmtId="0" fontId="23" fillId="0" borderId="15" xfId="0" applyFont="1" applyFill="1" applyBorder="1" applyAlignment="1">
      <alignment horizontal="left" vertical="center" wrapText="1"/>
    </xf>
    <xf numFmtId="38" fontId="23" fillId="0" borderId="15" xfId="34" applyFont="1" applyBorder="1" applyAlignment="1">
      <alignment vertical="center" wrapText="1"/>
    </xf>
    <xf numFmtId="0" fontId="23" fillId="33" borderId="22" xfId="0" applyFont="1" applyFill="1" applyBorder="1" applyAlignment="1">
      <alignment horizontal="left" vertical="center" wrapText="1"/>
    </xf>
    <xf numFmtId="0" fontId="23" fillId="0" borderId="23" xfId="0" applyFont="1" applyBorder="1" applyAlignment="1">
      <alignment horizontal="left" vertical="center" wrapText="1"/>
    </xf>
    <xf numFmtId="58" fontId="23" fillId="0" borderId="23" xfId="46" applyNumberFormat="1" applyFont="1" applyBorder="1" applyAlignment="1">
      <alignment horizontal="center" vertical="center" wrapText="1"/>
    </xf>
    <xf numFmtId="176" fontId="23" fillId="0" borderId="23" xfId="0" applyNumberFormat="1" applyFont="1" applyBorder="1" applyAlignment="1">
      <alignment horizontal="center" vertical="center" wrapText="1"/>
    </xf>
    <xf numFmtId="0" fontId="23" fillId="0" borderId="23" xfId="0" applyFont="1" applyFill="1" applyBorder="1" applyAlignment="1">
      <alignment horizontal="left" vertical="center" wrapText="1"/>
    </xf>
    <xf numFmtId="38" fontId="23" fillId="0" borderId="23" xfId="34" applyFont="1" applyBorder="1" applyAlignment="1">
      <alignment vertical="center" wrapText="1"/>
    </xf>
    <xf numFmtId="0" fontId="23" fillId="0" borderId="23" xfId="0" applyFont="1" applyBorder="1" applyAlignment="1">
      <alignment horizontal="center" vertical="center" wrapText="1"/>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right" vertical="center"/>
    </xf>
    <xf numFmtId="0" fontId="23" fillId="0" borderId="2" xfId="0" applyFont="1" applyBorder="1" applyAlignment="1">
      <alignment horizontal="center" vertical="center" wrapText="1"/>
    </xf>
    <xf numFmtId="0" fontId="23" fillId="33" borderId="20" xfId="0" applyFont="1" applyFill="1" applyBorder="1" applyAlignment="1">
      <alignment horizontal="left" vertical="center" wrapText="1"/>
    </xf>
    <xf numFmtId="0" fontId="23" fillId="0" borderId="19" xfId="0" applyFont="1" applyBorder="1" applyAlignment="1">
      <alignment horizontal="left" vertical="center" wrapText="1"/>
    </xf>
    <xf numFmtId="58" fontId="23" fillId="0" borderId="19" xfId="46"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38" fontId="23" fillId="0" borderId="19" xfId="34" applyFont="1" applyBorder="1" applyAlignment="1">
      <alignment vertical="center" wrapText="1"/>
    </xf>
    <xf numFmtId="0" fontId="23" fillId="0" borderId="2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38" fontId="23" fillId="33" borderId="15" xfId="34" applyFont="1" applyFill="1" applyBorder="1" applyAlignment="1">
      <alignment vertical="center" wrapText="1"/>
    </xf>
    <xf numFmtId="38" fontId="23" fillId="33" borderId="19" xfId="34" applyFont="1" applyFill="1" applyBorder="1" applyAlignment="1">
      <alignment vertical="center" wrapText="1"/>
    </xf>
    <xf numFmtId="38" fontId="23" fillId="33" borderId="23" xfId="34" applyFont="1" applyFill="1" applyBorder="1" applyAlignment="1">
      <alignment vertical="center" wrapText="1"/>
    </xf>
    <xf numFmtId="10" fontId="23" fillId="33" borderId="15" xfId="48" applyNumberFormat="1" applyFont="1" applyFill="1" applyBorder="1" applyAlignment="1">
      <alignment horizontal="center" vertical="center"/>
    </xf>
    <xf numFmtId="10" fontId="23" fillId="33" borderId="19" xfId="48" applyNumberFormat="1" applyFont="1" applyFill="1" applyBorder="1" applyAlignment="1">
      <alignment horizontal="center" vertical="center"/>
    </xf>
    <xf numFmtId="10" fontId="23" fillId="33" borderId="23" xfId="48" applyNumberFormat="1" applyFont="1" applyFill="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wrapText="1"/>
    </xf>
    <xf numFmtId="0" fontId="23" fillId="0" borderId="0" xfId="46" applyFont="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38" fontId="23" fillId="33" borderId="15" xfId="34" applyFont="1" applyFill="1" applyBorder="1" applyAlignment="1">
      <alignment horizontal="center" vertical="center" wrapText="1"/>
    </xf>
    <xf numFmtId="38" fontId="23" fillId="33" borderId="19" xfId="34" applyFont="1" applyFill="1" applyBorder="1" applyAlignment="1">
      <alignment horizontal="center" vertical="center" wrapText="1"/>
    </xf>
    <xf numFmtId="0" fontId="23" fillId="33" borderId="15" xfId="46" applyFont="1" applyFill="1" applyBorder="1" applyAlignment="1">
      <alignment horizontal="center" vertical="center" wrapText="1"/>
    </xf>
    <xf numFmtId="0" fontId="23" fillId="33" borderId="19" xfId="46"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tabSelected="1" view="pageBreakPreview" zoomScale="30" zoomScaleNormal="100" zoomScaleSheetLayoutView="30" workbookViewId="0">
      <pane xSplit="1" ySplit="7" topLeftCell="B9" activePane="bottomRight" state="frozen"/>
      <selection pane="topRight" activeCell="G1" sqref="G1"/>
      <selection pane="bottomLeft" activeCell="A8" sqref="A8"/>
      <selection pane="bottomRight" activeCell="K10" sqref="K10"/>
    </sheetView>
  </sheetViews>
  <sheetFormatPr defaultColWidth="9" defaultRowHeight="21" x14ac:dyDescent="0.2"/>
  <cols>
    <col min="1" max="1" width="54.26953125" style="1" customWidth="1"/>
    <col min="2" max="2" width="49.453125" style="1" customWidth="1"/>
    <col min="3" max="3" width="28.453125" style="2" customWidth="1"/>
    <col min="4" max="4" width="41.08984375" style="1" customWidth="1"/>
    <col min="5" max="5" width="38.6328125" style="1" customWidth="1"/>
    <col min="6" max="6" width="27.54296875" style="3" customWidth="1"/>
    <col min="7" max="7" width="116.6328125" style="1" customWidth="1"/>
    <col min="8" max="9" width="20.6328125" style="36" customWidth="1"/>
    <col min="10" max="13" width="20.6328125" style="2" customWidth="1"/>
    <col min="14" max="14" width="20.6328125" style="1" customWidth="1"/>
    <col min="15" max="15" width="15.6328125" style="1" customWidth="1"/>
    <col min="16" max="16384" width="9" style="1"/>
  </cols>
  <sheetData>
    <row r="1" spans="1:17" x14ac:dyDescent="0.2">
      <c r="H1" s="4"/>
      <c r="I1" s="4"/>
      <c r="O1" s="4" t="s">
        <v>0</v>
      </c>
    </row>
    <row r="2" spans="1:17" ht="80" customHeight="1" x14ac:dyDescent="0.2">
      <c r="A2" s="56" t="s">
        <v>1</v>
      </c>
      <c r="B2" s="56"/>
      <c r="C2" s="56"/>
      <c r="D2" s="56"/>
      <c r="E2" s="56"/>
      <c r="F2" s="56"/>
      <c r="G2" s="56"/>
      <c r="H2" s="56"/>
      <c r="I2" s="56"/>
      <c r="J2" s="56"/>
      <c r="K2" s="56"/>
      <c r="L2" s="56"/>
      <c r="M2" s="56"/>
      <c r="N2" s="56"/>
      <c r="O2" s="56"/>
    </row>
    <row r="3" spans="1:17" ht="20.149999999999999" customHeight="1" x14ac:dyDescent="0.2">
      <c r="A3" s="5" t="s">
        <v>2</v>
      </c>
      <c r="B3" s="6"/>
      <c r="C3" s="6"/>
      <c r="D3" s="6"/>
      <c r="E3" s="6"/>
      <c r="F3" s="7"/>
      <c r="G3" s="8"/>
      <c r="H3" s="9"/>
      <c r="I3" s="9"/>
      <c r="J3" s="6"/>
      <c r="K3" s="6"/>
      <c r="L3" s="6"/>
      <c r="M3" s="6"/>
      <c r="N3" s="6"/>
      <c r="O3" s="10"/>
    </row>
    <row r="4" spans="1:17" ht="20.149999999999999" customHeight="1" x14ac:dyDescent="0.2">
      <c r="A4" s="11" t="s">
        <v>22</v>
      </c>
      <c r="B4" s="12"/>
      <c r="C4" s="12"/>
      <c r="D4" s="12"/>
      <c r="E4" s="12"/>
      <c r="F4" s="13"/>
      <c r="G4" s="10"/>
      <c r="H4" s="4"/>
      <c r="I4" s="4"/>
      <c r="J4" s="12"/>
      <c r="K4" s="12"/>
      <c r="L4" s="12"/>
      <c r="M4" s="12"/>
      <c r="N4" s="12"/>
      <c r="O4" s="10"/>
    </row>
    <row r="5" spans="1:17" ht="20.149999999999999" customHeight="1" thickBot="1" x14ac:dyDescent="0.25">
      <c r="A5" s="14" t="s">
        <v>3</v>
      </c>
      <c r="B5" s="15"/>
      <c r="C5" s="15"/>
      <c r="D5" s="15"/>
      <c r="E5" s="15"/>
      <c r="F5" s="16"/>
      <c r="G5" s="17"/>
      <c r="H5" s="18"/>
      <c r="I5" s="18"/>
      <c r="J5" s="15"/>
      <c r="K5" s="15"/>
      <c r="L5" s="15"/>
      <c r="M5" s="15"/>
      <c r="N5" s="15"/>
      <c r="O5" s="17"/>
    </row>
    <row r="6" spans="1:17" s="2" customFormat="1" ht="30" customHeight="1" x14ac:dyDescent="0.2">
      <c r="A6" s="59" t="s">
        <v>4</v>
      </c>
      <c r="B6" s="61" t="s">
        <v>5</v>
      </c>
      <c r="C6" s="63" t="s">
        <v>6</v>
      </c>
      <c r="D6" s="61" t="s">
        <v>7</v>
      </c>
      <c r="E6" s="72" t="s">
        <v>8</v>
      </c>
      <c r="F6" s="74" t="s">
        <v>9</v>
      </c>
      <c r="G6" s="76" t="s">
        <v>10</v>
      </c>
      <c r="H6" s="65" t="s">
        <v>11</v>
      </c>
      <c r="I6" s="63" t="s">
        <v>12</v>
      </c>
      <c r="J6" s="67" t="s">
        <v>13</v>
      </c>
      <c r="K6" s="61" t="s">
        <v>14</v>
      </c>
      <c r="L6" s="69" t="s">
        <v>15</v>
      </c>
      <c r="M6" s="70"/>
      <c r="N6" s="71"/>
      <c r="O6" s="57" t="s">
        <v>16</v>
      </c>
    </row>
    <row r="7" spans="1:17" s="2" customFormat="1" ht="63.5" thickBot="1" x14ac:dyDescent="0.25">
      <c r="A7" s="60"/>
      <c r="B7" s="62"/>
      <c r="C7" s="64"/>
      <c r="D7" s="62"/>
      <c r="E7" s="73"/>
      <c r="F7" s="75"/>
      <c r="G7" s="77"/>
      <c r="H7" s="66"/>
      <c r="I7" s="64"/>
      <c r="J7" s="68"/>
      <c r="K7" s="62"/>
      <c r="L7" s="45" t="s">
        <v>17</v>
      </c>
      <c r="M7" s="45" t="s">
        <v>18</v>
      </c>
      <c r="N7" s="45" t="s">
        <v>19</v>
      </c>
      <c r="O7" s="58"/>
    </row>
    <row r="8" spans="1:17" s="2" customFormat="1" ht="329.5" customHeight="1" x14ac:dyDescent="0.2">
      <c r="A8" s="19" t="s">
        <v>23</v>
      </c>
      <c r="B8" s="20" t="s">
        <v>21</v>
      </c>
      <c r="C8" s="21">
        <v>45548</v>
      </c>
      <c r="D8" s="20" t="s">
        <v>27</v>
      </c>
      <c r="E8" s="20" t="s">
        <v>24</v>
      </c>
      <c r="F8" s="22">
        <v>7020001121200</v>
      </c>
      <c r="G8" s="23" t="s">
        <v>36</v>
      </c>
      <c r="H8" s="48">
        <v>61435913</v>
      </c>
      <c r="I8" s="24">
        <v>61435913</v>
      </c>
      <c r="J8" s="51">
        <f>I8/H8</f>
        <v>1</v>
      </c>
      <c r="K8" s="46" t="s">
        <v>25</v>
      </c>
      <c r="L8" s="44" t="s">
        <v>26</v>
      </c>
      <c r="M8" s="44" t="s">
        <v>26</v>
      </c>
      <c r="N8" s="44" t="s">
        <v>25</v>
      </c>
      <c r="O8" s="54"/>
      <c r="Q8" s="37"/>
    </row>
    <row r="9" spans="1:17" s="2" customFormat="1" ht="280.5" customHeight="1" x14ac:dyDescent="0.2">
      <c r="A9" s="38" t="s">
        <v>30</v>
      </c>
      <c r="B9" s="39" t="s">
        <v>31</v>
      </c>
      <c r="C9" s="40">
        <v>45548</v>
      </c>
      <c r="D9" s="39" t="s">
        <v>35</v>
      </c>
      <c r="E9" s="39" t="s">
        <v>32</v>
      </c>
      <c r="F9" s="41">
        <v>4420001011339</v>
      </c>
      <c r="G9" s="39" t="s">
        <v>37</v>
      </c>
      <c r="H9" s="49">
        <v>255548700</v>
      </c>
      <c r="I9" s="42">
        <v>255548700</v>
      </c>
      <c r="J9" s="52">
        <f>I9/H9</f>
        <v>1</v>
      </c>
      <c r="K9" s="47" t="s">
        <v>25</v>
      </c>
      <c r="L9" s="45" t="s">
        <v>33</v>
      </c>
      <c r="M9" s="45" t="s">
        <v>25</v>
      </c>
      <c r="N9" s="45" t="s">
        <v>25</v>
      </c>
      <c r="O9" s="43"/>
    </row>
    <row r="10" spans="1:17" s="2" customFormat="1" ht="328" customHeight="1" thickBot="1" x14ac:dyDescent="0.25">
      <c r="A10" s="25" t="s">
        <v>28</v>
      </c>
      <c r="B10" s="26" t="s">
        <v>21</v>
      </c>
      <c r="C10" s="27">
        <v>45554</v>
      </c>
      <c r="D10" s="26" t="s">
        <v>34</v>
      </c>
      <c r="E10" s="26" t="s">
        <v>29</v>
      </c>
      <c r="F10" s="28">
        <v>4010005018545</v>
      </c>
      <c r="G10" s="29" t="s">
        <v>38</v>
      </c>
      <c r="H10" s="50">
        <v>50425278</v>
      </c>
      <c r="I10" s="30">
        <v>50425278</v>
      </c>
      <c r="J10" s="53">
        <f t="shared" ref="J10" si="0">I10/H10</f>
        <v>1</v>
      </c>
      <c r="K10" s="31" t="s">
        <v>25</v>
      </c>
      <c r="L10" s="31" t="s">
        <v>26</v>
      </c>
      <c r="M10" s="31" t="s">
        <v>25</v>
      </c>
      <c r="N10" s="31" t="s">
        <v>25</v>
      </c>
      <c r="O10" s="55"/>
    </row>
    <row r="11" spans="1:17" x14ac:dyDescent="0.2">
      <c r="A11" s="32" t="s">
        <v>20</v>
      </c>
      <c r="B11" s="32"/>
      <c r="C11" s="33"/>
      <c r="D11" s="32"/>
      <c r="E11" s="32"/>
      <c r="F11" s="34"/>
      <c r="G11" s="32"/>
      <c r="H11" s="35"/>
      <c r="I11" s="35"/>
      <c r="J11" s="33"/>
      <c r="K11" s="33"/>
      <c r="L11" s="33"/>
      <c r="M11" s="33"/>
      <c r="N11" s="32"/>
      <c r="O11" s="32"/>
    </row>
  </sheetData>
  <autoFilter ref="A7:O10"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3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5a941860-7cba-47d8-8c76-92fcbe358807"/>
    <ds:schemaRef ds:uri="http://schemas.microsoft.com/office/2006/metadata/properties"/>
    <ds:schemaRef ds:uri="847926f1-1f4d-401e-9b26-3e5c2a772002"/>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2024-10-16T07:46:16Z</cp:lastPrinted>
  <dcterms:created xsi:type="dcterms:W3CDTF">2012-11-14T23:56:55Z</dcterms:created>
  <dcterms:modified xsi:type="dcterms:W3CDTF">2024-10-16T08:58:29Z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