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WATANABE035_w9\Desktop\契約班最終確認\"/>
    </mc:Choice>
  </mc:AlternateContent>
  <xr:revisionPtr revIDLastSave="0" documentId="13_ncr:1_{5D2BE6B2-8CA5-4D70-8DDB-233F78B137A0}" xr6:coauthVersionLast="47" xr6:coauthVersionMax="47" xr10:uidLastSave="{00000000-0000-0000-0000-000000000000}"/>
  <bookViews>
    <workbookView xWindow="-110" yWindow="-110" windowWidth="19420" windowHeight="10420" xr2:uid="{00000000-000D-0000-FFFF-FFFF00000000}"/>
  </bookViews>
  <sheets>
    <sheet name="R6_５月庁費随契" sheetId="1" r:id="rId1"/>
    <sheet name="Sheet1" sheetId="2" state="hidden" r:id="rId2"/>
  </sheets>
  <externalReferences>
    <externalReference r:id="rId3"/>
  </externalReferences>
  <definedNames>
    <definedName name="_xlnm._FilterDatabase" localSheetId="0" hidden="1">'R6_５月庁費随契'!$A$7:$O$15</definedName>
    <definedName name="_xlnm.Print_Area" localSheetId="0">'R6_５月庁費随契'!$A$1:$O$16</definedName>
    <definedName name="_xlnm.Print_Titles" localSheetId="0">'R6_５月庁費随契'!$1:$7</definedName>
    <definedName name="Z_140F382B_0DB9_447B_8DFF_5096F9796907_.wvu.FilterData" localSheetId="0" hidden="1">'R6_５月庁費随契'!$A$7:$O$7</definedName>
    <definedName name="Z_62B2EEF8_EE3A_4AA6_99E5_917C1793F78A_.wvu.FilterData" localSheetId="0" hidden="1">'R6_５月庁費随契'!$A$7:$O$7</definedName>
    <definedName name="Z_C4649BA3_FD24_4733_854E_17F5C8C3D8FB_.wvu.FilterData" localSheetId="0" hidden="1">'R6_５月庁費随契'!$A$7:$O$7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<sst xmlns="http://schemas.openxmlformats.org/spreadsheetml/2006/main" count="91" uniqueCount="59">
  <si>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</si>
  <si>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</si>
  <si>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</si>
  <si>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</si>
  <si>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</si>
  <si>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</si>
  <si>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</si>
  <si>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</si>
  <si>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</si>
  <si>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</si>
  <si>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</si>
  <si>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</si>
  <si>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</si>
  <si>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</si>
  <si>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</si>
  <si>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</si>
  <si>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</si>
  <si>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</si>
  <si>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</si>
  <si>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</si>
  <si>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</si>
  <si>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</si>
  <si>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令和6年度　5月分</t>
    <rPh sb="0" eb="2">
      <t>レイワ</t>
    </rPh>
    <rPh sb="3" eb="5">
      <t>ネンド</t>
    </rPh>
    <rPh sb="7" eb="8">
      <t>ガツ</t>
    </rPh>
    <rPh sb="8" eb="9">
      <t>ブン</t>
    </rPh>
    <phoneticPr fontId="4"/>
  </si>
  <si>
    <t>令和６年度次期原子力規制委員会ホームページ公開システムに係る追加調達支援等業務</t>
  </si>
  <si>
    <t>支出負担行為担当官
原子力規制委員会原子力規制庁
長官官房参事官　小林　雅彦
東京都港区六本木1-9-9</t>
    <rPh sb="33" eb="35">
      <t>コバヤシ</t>
    </rPh>
    <rPh sb="36" eb="38">
      <t>マサヒコ</t>
    </rPh>
    <phoneticPr fontId="4"/>
  </si>
  <si>
    <t>KPMGコンサルティング株式会社</t>
  </si>
  <si>
    <t xml:space="preserve">	東京都千代田区大手町１丁目９番７号</t>
  </si>
  <si>
    <t>8010001144647</t>
  </si>
  <si>
    <t>令和６年度統合原子力防災ネットワークシステムの設備更新等に係る一部工程管理支援業務</t>
  </si>
  <si>
    <t>デロイトトーマツコンサルティング合同会社</t>
  </si>
  <si>
    <t>東京都千代田区丸の内３丁目２番３号丸の内二重橋ビルディング</t>
  </si>
  <si>
    <t>令和６年度放射線モニタリング情報共有・公表システムの機能追加及び改修</t>
  </si>
  <si>
    <t>富士通（株）</t>
  </si>
  <si>
    <t>神奈川県川崎市幸区大宮町１番地５</t>
  </si>
  <si>
    <t>1020001071491</t>
  </si>
  <si>
    <t>令和６年度 原子力規制庁インストラクタ研修の実施業務</t>
  </si>
  <si>
    <t>（株）ＢＷＲ運転訓練センター</t>
  </si>
  <si>
    <t>新潟県刈羽郡刈羽村刈羽字西浦４１６１－８</t>
  </si>
  <si>
    <t>3380001016657</t>
  </si>
  <si>
    <t>令和６年度エネルギー未来フォーラム「原子力産業セミナー２０２６」出展</t>
  </si>
  <si>
    <t>一般社団法人　日本原子力産業協会</t>
  </si>
  <si>
    <t>東京都千代田区二番町１１番地１９</t>
  </si>
  <si>
    <t>9010405010378</t>
  </si>
  <si>
    <t>令和６年度原子力エンジニアリングⅠ（ＢＰ共通）における原子炉物理、熱流動、水化学、機械・電気設備、計測制御の基礎及び安全設計の基本的考え方に関する研修の実施業務</t>
  </si>
  <si>
    <t>日立ＧＥニュークリア・エナジー（株）</t>
  </si>
  <si>
    <t>東京都千代田区外神田１－１８－１３</t>
  </si>
  <si>
    <t>4050001024551</t>
  </si>
  <si>
    <t>令和6年度緊急自動車研修</t>
  </si>
  <si>
    <t>茨城県ひたちなか市新光町605－16</t>
  </si>
  <si>
    <t>3010005006658</t>
  </si>
  <si>
    <t>本業務の実施に当たっては、民間の有する専門的知識を幅広く求め、本業務の趣旨・目的に最もよく合致した支援・助言方法等に係る提案に従い業務を実施することが最も有効である。
ことから、契約の性質及び目的が競争を許さないため公募を行い、企画競争により本業務に係る業者を選定するため、企画募集要領に従い企画書を公募したところ、有効な応募者は１者であった。
当該応募者について企画審査委員会において審査した結果、KPMG コンサルティング株式会社は、Web コンテンツの調査・分析、ホームページ管理・運用実施事業者の選定に加え、総務省の市場化テスト、デジタル庁のガバメントクラウド導入への知識や実績を有しており、本事業を遂行するための実施計画及び本事業で求める能力を有した実施体制が整えられている点で高く評価され、契約候補者として相応しているものと判断された。
このため、同社を本業務の契約相手先として選定し、会計法第２９条の３第４項の規定に基づき随意契約を締結する。</t>
  </si>
  <si>
    <t>　統合原子力防災ネットワークシステム更改（以下「次期システム更改」という。）については、令和６年度から２か年かけてオフサイトセンター、原子力発電所等を対象にサーバー等の情報システムを移行する大規模なプロジェクトであるが、円滑かつ適切なプロジェクトの進行に資する工程管理について追加支援を行う。
　上記、契約内容のとおり、次期システム更改については、令和６年度から２か年かけてオフサイトセンター、原子力発電所等を対象にサーバー等の情報システムを移行する大規模なプロジェクトであり、円滑かつ適切な工程管理を行う必要があるため、デロイト トーマツ コンサルティング合同会社に対して令和５年４月１２日付けで「令和５年度から令和６年度原子力防災ネットワークシステムの設備更新及び運用保守に係る工程管理支援業務」の契約締結を実施したところである。
次期システム更改に当たっては、原子力災害発生時における統合原子力防災ネットワークシステムの確実な利用状態が求められるが、今般、プロジェクトの一環として自治体等に対し、次期システム更改に係る設定仕様、依頼事項等の説明するため、既存の仕様に照らし工程管理の支援業務について一部追加が必要となった。
以上のことから、会計法第29条の3第4項の規定に基づき契約の性質又は目的が競争を許さない場合として、デロイト トーマツ コンサルティング合同会社と随意契約を締結する。</t>
  </si>
  <si>
    <t xml:space="preserve">放射線モニタリング情報共有・公表システムは、当庁からの開発を受託した富士通株式会社が独自に設計開発した情報システムである。本システムは、国及び地方自治体が原子力施設の事故発生時の避難の判断等に資することを目的としているものであるため、本事業の実施により不具合を生じさせ、システムを長期に渡り停止させることは許されない。そのため、本事業の実施にあたっては、本システムを熟知している者が確実に実施することが不可欠であり、これらのシステムを熟知しなおかつ確実に対応できる者は、システムを開発した富士通株式会社のみである。 
以上のことから、会計法第２９条の３第４項の規定に基づき契約の性質又は目的が競争を許さない場合として、本契約相手方として富士通株式会社と随意契約を締結するものである。 </t>
  </si>
  <si>
    <t>本研修は、原子力規制行政に携わる原子力規制委員会職員に対して、規制業務を遂行する上で必要な専門的知識等を身につけさせるための研修を担う教官が、シミュレータ研修を含む教育・訓練技法の要点を学習することを目的として実施するものである。本事業を遂行するにはシミュレータを保有していること、そして原子炉運転員に係る研修の実績を有していることを条件としている。この条件を満たした上で本事業を遂行できる事業者は、株式会社ＢＷＲ運転訓練センター、原子力発電訓練センター及び原子炉事業者と考えられるが、原子力発電訓練センターは本事業の対応が困難であるとの回答を得ていること、そして原子炉事業者は被規制者という関係から本事業に手を挙げることは現実的ではないと思われる。
しかしながら、シミュレータを保有している事業者は上記の事業者のみではないことより、本事業を履行できる者が他にいないとは必ずしも言い切れないことから、入札可能性調査を令和６年３月１８日（月）～４月１日（月）まで実施したところ、入札の回答が株式会社ＢＷＲ運転訓練センターの１社しかないことを確認した。
このため、会計法第２９条の３第４項の規定に基づき契約の性質又は目的が競争を許さない場合として、本委託業務の契約相手方として日株式会社ＢＷＲ運転訓練センターと随意契約を締結したい。</t>
  </si>
  <si>
    <t>本事業は原子力発電所におけるＢＷＲ及びＰＷＲに共通する技術的専門知識（原子炉の理論及び設備概要関係）を習得することを目的としており、原子炉設備の設計・解析評価に関わっていること、かつ類似研修を数多く実施している事業者が契約先の前提となっている。過去の調達実績としては、令和元年度から令和５年度は入札可能性調査を実施した。その結果、入札参加者は全て日立ＧＥニュークリア・エナジー株式会社の１社のみであった。しかしながら、原子炉設備（ＢＷＲ及びＰＷＲ）の設計・解析評価に関わっている事業者は日立ＧＥニュークリア・エナジー株式会社のみではないことより、前回の一般競争入札以降に新たに本事業を履行できる者がいないとは必ずしも言い切れないことから、
今年度も入札可能性調査を令和６年３月２６日～４月９日まで実施したところ、回答が日立ＧＥニュークリア・エナジー株式会社の１社しかないことを確認した。
このため、会計法第２９条の３第４項の規定に基づき契約の性質又は目的が競争を許さない場合として、本委託業務の契約相手方として日立ＧＥニュークリア・エナジー株式会社と随意契約を締結したい</t>
  </si>
  <si>
    <t>平成 26 年３月 14 日に道路交通法施行令が改正され、原子力防災対策車及びモニタリングカー などが緊急自動車の指定対象とされた。これを受けて平成 26 年３月 26 日の第 47 回原子力規制委 員会において、緊急自動車の緊急走行を実施する者の要件として当該車両の運転免許を有するほ か、原則として自動車安全運転センター安全運転中央研修所の一般緊急自動車運転技能者課程を 修了した者（原則として３年毎に１回受講）とされた。 自動車安全運転センター法（昭和 50 年法律第 57 号）により自動車の安全運転に関する研修な どを実施することを目的として設立された特別民間法人の自動車安全運転センター安全運転中央 研修所（警察庁所管）は、国内唯一の総合的な自動車安全運転教育施設であり、会計法第 29 条の ３第４項の規定に基づき契約の性質又は目的が競争を許さない場合として、自動車安全運転セン ター安全運転中央研修所と随意契約を締結することとしたい。</t>
  </si>
  <si>
    <t>自動車安全運転センター安全運転中央研修所</t>
    <rPh sb="15" eb="17">
      <t>チュウオウ</t>
    </rPh>
    <phoneticPr fontId="11"/>
  </si>
  <si>
    <t>原子力規制庁では、従来から優秀な人材の確保に向けて全力で取り組んでいるところであるが、特に近年は原子力に関して高い専門性を持った学生が減少しており、その確保については原子力規制庁として重要な課題となっている。原子力規制庁の認知度は他省庁と比べても低い水準にあり、人材の確保のためには、人事院や原子力規制庁が主催する業務説明会だけではなく、民間主催の業務説明会等にも幅広く参加し、その認知度を高めていく必要がある。
一般社団法人日本原子力産業協会及び関西原子力懇談会が主催する合同企業説明会である「原子力産業セミナー」は、毎年開催され、来場者数も例年約４００～５００名程度と大規模であり、且つ、原子力規制庁が求める技術系の学生が約８割参加し、特に、原子力分野の学生が約４割を占める（令和５年度実績）。
合同企業説明会は他にもあるが、この規模で、原子力規制庁が求める人材（技術系且つ原子力関係と銘打ったイベントに興味を持つ学生）に特化したものは、「原子力産業セミナー」以外には存在しておらず、非常に効果的・効率的なものとなっている。
以上の理由から、エネルギー未来フォーラム「原子力産業セミナー２０２６」への出展について、会計法第29条の3第4項の規定に基づき契約の性質又は目的が競争を許さない場合として、一般社団法人日本原子力産業協会と随意契約することとしたい。</t>
    <rPh sb="478" eb="480">
      <t>ミライ</t>
    </rPh>
    <rPh sb="486" eb="489">
      <t>ゲンシリョク</t>
    </rPh>
    <rPh sb="489" eb="491">
      <t>サンギョウ</t>
    </rPh>
    <rPh sb="502" eb="504">
      <t>シュッテン</t>
    </rPh>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</si>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</sst>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vertical="center" wrapText="1"/>
    </xf>
    <xf numFmtId="0" fontId="0" fillId="0" borderId="1" xfId="0"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0" fillId="33" borderId="24" xfId="0" applyFill="1" applyBorder="1" applyAlignment="1" applyProtection="1">
      <alignment vertical="center" wrapText="1"/>
      <protection locked="0"/>
    </xf>
    <xf numFmtId="177" fontId="27" fillId="33" borderId="1" xfId="35" applyNumberFormat="1" applyFont="1" applyFill="1" applyBorder="1" applyProtection="1">
      <alignment vertical="center"/>
      <protection locked="0"/>
    </xf>
    <xf numFmtId="10" fontId="3" fillId="33" borderId="1" xfId="48" applyNumberFormat="1" applyFont="1" applyFill="1" applyBorder="1" applyAlignment="1">
      <alignment horizontal="right" vertical="center" wrapText="1"/>
    </xf>
    <xf numFmtId="0" fontId="27" fillId="33" borderId="1" xfId="0" applyFont="1" applyFill="1" applyBorder="1" applyAlignment="1" applyProtection="1">
      <alignment vertical="center" wrapText="1"/>
      <protection locked="0"/>
    </xf>
    <xf numFmtId="0" fontId="3" fillId="33" borderId="1" xfId="0" applyFont="1" applyFill="1" applyBorder="1" applyAlignment="1">
      <alignment horizontal="center" vertical="center" wrapText="1"/>
    </xf>
    <xf numFmtId="0" fontId="0" fillId="33" borderId="26" xfId="0" applyFill="1" applyBorder="1" applyAlignment="1" applyProtection="1">
      <alignment vertical="center" wrapText="1"/>
      <protection locked="0"/>
    </xf>
    <xf numFmtId="0" fontId="27" fillId="0" borderId="27" xfId="0" applyFont="1" applyFill="1" applyBorder="1" applyAlignment="1">
      <alignment vertical="center" wrapText="1"/>
    </xf>
    <xf numFmtId="178" fontId="0" fillId="0" borderId="27" xfId="0" applyNumberFormat="1" applyBorder="1" applyProtection="1">
      <alignment vertical="center"/>
      <protection locked="0"/>
    </xf>
    <xf numFmtId="0" fontId="26" fillId="33" borderId="27" xfId="0" applyFont="1" applyFill="1" applyBorder="1" applyAlignment="1">
      <alignment vertical="center" wrapText="1"/>
    </xf>
    <xf numFmtId="0" fontId="0" fillId="0" borderId="27" xfId="0" applyBorder="1" applyAlignment="1" applyProtection="1">
      <alignment vertical="center" wrapText="1"/>
      <protection locked="0"/>
    </xf>
    <xf numFmtId="176" fontId="3" fillId="0" borderId="27" xfId="0" applyNumberFormat="1" applyFont="1" applyFill="1" applyBorder="1" applyAlignment="1">
      <alignment horizontal="center" vertical="center" wrapText="1"/>
    </xf>
    <xf numFmtId="177" fontId="0" fillId="0" borderId="27" xfId="35" applyNumberFormat="1" applyFont="1" applyFill="1" applyBorder="1" applyProtection="1">
      <alignment vertical="center"/>
      <protection locked="0"/>
    </xf>
    <xf numFmtId="10" fontId="3" fillId="0" borderId="27" xfId="48" applyNumberFormat="1" applyFont="1" applyFill="1" applyBorder="1" applyAlignment="1">
      <alignment horizontal="right"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3" sqref="A3"/>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6384" width="9" style="3"/>
  </cols>
  <sheetData>
    <row r="1" spans="1:15" ht="13.5" customHeight="1" x14ac:dyDescent="0.2">
      <c r="B1" s="4"/>
      <c r="H1" s="26"/>
      <c r="I1" s="13"/>
      <c r="O1" s="13" t="s">
        <v>8</v>
      </c>
    </row>
    <row r="2" spans="1:15" s="14" customFormat="1" ht="60" customHeight="1" x14ac:dyDescent="0.2">
      <c r="A2" s="56" t="s">
        <v>0</v>
      </c>
      <c r="B2" s="57"/>
      <c r="C2" s="57"/>
      <c r="D2" s="57"/>
      <c r="E2" s="57"/>
      <c r="F2" s="57"/>
      <c r="G2" s="57"/>
      <c r="H2" s="57"/>
      <c r="I2" s="57"/>
      <c r="J2" s="57"/>
      <c r="K2" s="57"/>
      <c r="L2" s="57"/>
      <c r="M2" s="57"/>
      <c r="N2" s="57"/>
      <c r="O2" s="57"/>
    </row>
    <row r="3" spans="1:15" s="12" customFormat="1" ht="20.149999999999999" customHeight="1" x14ac:dyDescent="0.2">
      <c r="A3" s="2" t="s">
        <v>14</v>
      </c>
      <c r="B3" s="25"/>
      <c r="C3" s="1"/>
      <c r="D3" s="1"/>
      <c r="E3" s="1"/>
      <c r="F3" s="16"/>
      <c r="G3" s="16"/>
      <c r="H3" s="16"/>
      <c r="I3" s="11"/>
      <c r="J3" s="1"/>
      <c r="K3" s="1"/>
      <c r="L3" s="1"/>
      <c r="M3" s="1"/>
      <c r="N3" s="1"/>
      <c r="O3" s="15"/>
    </row>
    <row r="4" spans="1:15" s="12" customFormat="1" ht="20.149999999999999" customHeight="1" x14ac:dyDescent="0.2">
      <c r="A4" s="6" t="s">
        <v>22</v>
      </c>
      <c r="B4" s="7"/>
      <c r="C4" s="7"/>
      <c r="D4" s="7"/>
      <c r="E4" s="7"/>
      <c r="F4" s="17"/>
      <c r="G4" s="16"/>
      <c r="H4" s="16"/>
      <c r="I4" s="19"/>
      <c r="J4" s="7"/>
      <c r="K4" s="7"/>
      <c r="L4" s="7"/>
      <c r="M4" s="7"/>
      <c r="N4" s="7"/>
      <c r="O4" s="15"/>
    </row>
    <row r="5" spans="1:15" ht="20.149999999999999" customHeight="1" thickBot="1" x14ac:dyDescent="0.25">
      <c r="A5" s="8" t="s">
        <v>15</v>
      </c>
      <c r="B5" s="28"/>
      <c r="C5" s="9"/>
      <c r="D5" s="9"/>
      <c r="E5" s="9"/>
      <c r="F5" s="18"/>
      <c r="G5" s="10"/>
      <c r="H5" s="9"/>
      <c r="I5" s="20"/>
      <c r="J5" s="9"/>
      <c r="K5" s="9"/>
      <c r="L5" s="9"/>
      <c r="M5" s="9"/>
      <c r="N5" s="9"/>
      <c r="O5" s="10"/>
    </row>
    <row r="6" spans="1:15" s="24" customFormat="1" ht="17.25" customHeight="1" x14ac:dyDescent="0.2">
      <c r="A6" s="64" t="s">
        <v>13</v>
      </c>
      <c r="B6" s="58" t="s">
        <v>12</v>
      </c>
      <c r="C6" s="66" t="s">
        <v>1</v>
      </c>
      <c r="D6" s="58" t="s">
        <v>17</v>
      </c>
      <c r="E6" s="73" t="s">
        <v>16</v>
      </c>
      <c r="F6" s="60" t="s">
        <v>18</v>
      </c>
      <c r="G6" s="58" t="s">
        <v>21</v>
      </c>
      <c r="H6" s="68" t="s">
        <v>2</v>
      </c>
      <c r="I6" s="66" t="s">
        <v>3</v>
      </c>
      <c r="J6" s="66" t="s">
        <v>4</v>
      </c>
      <c r="K6" s="58" t="s">
        <v>11</v>
      </c>
      <c r="L6" s="70" t="s">
        <v>9</v>
      </c>
      <c r="M6" s="71"/>
      <c r="N6" s="72"/>
      <c r="O6" s="62" t="s">
        <v>5</v>
      </c>
    </row>
    <row r="7" spans="1:15" s="24" customFormat="1" ht="30.65" customHeight="1" x14ac:dyDescent="0.2">
      <c r="A7" s="65"/>
      <c r="B7" s="59"/>
      <c r="C7" s="67"/>
      <c r="D7" s="59"/>
      <c r="E7" s="74"/>
      <c r="F7" s="61"/>
      <c r="G7" s="59"/>
      <c r="H7" s="69"/>
      <c r="I7" s="67"/>
      <c r="J7" s="67"/>
      <c r="K7" s="59"/>
      <c r="L7" s="27" t="s">
        <v>6</v>
      </c>
      <c r="M7" s="27" t="s">
        <v>7</v>
      </c>
      <c r="N7" s="27" t="s">
        <v>10</v>
      </c>
      <c r="O7" s="63"/>
    </row>
    <row r="8" spans="1:15" s="22" customFormat="1" ht="207" customHeight="1" x14ac:dyDescent="0.2">
      <c r="A8" s="29" t="s">
        <v>23</v>
      </c>
      <c r="B8" s="30" t="s">
        <v>24</v>
      </c>
      <c r="C8" s="31">
        <v>45427</v>
      </c>
      <c r="D8" s="32" t="s">
        <v>25</v>
      </c>
      <c r="E8" s="33" t="s">
        <v>26</v>
      </c>
      <c r="F8" s="34" t="s">
        <v>27</v>
      </c>
      <c r="G8" s="33" t="s">
        <v>50</v>
      </c>
      <c r="H8" s="42">
        <v>26622238</v>
      </c>
      <c r="I8" s="42">
        <v>26620000</v>
      </c>
      <c r="J8" s="43">
        <f>I8/H8</f>
        <v>0.99991593494130737</v>
      </c>
      <c r="K8" s="45" t="s">
        <v>58</v>
      </c>
      <c r="L8" s="37" t="s">
        <v>19</v>
      </c>
      <c r="M8" s="37" t="s">
        <v>19</v>
      </c>
      <c r="N8" s="37" t="s">
        <v>19</v>
      </c>
      <c r="O8" s="38"/>
    </row>
    <row r="9" spans="1:15" s="22" customFormat="1" ht="290" customHeight="1" x14ac:dyDescent="0.2">
      <c r="A9" s="29" t="s">
        <v>28</v>
      </c>
      <c r="B9" s="30" t="s">
        <v>24</v>
      </c>
      <c r="C9" s="31">
        <v>45441</v>
      </c>
      <c r="D9" s="32" t="s">
        <v>29</v>
      </c>
      <c r="E9" s="33" t="s">
        <v>30</v>
      </c>
      <c r="F9" s="34">
        <v>7010001088960</v>
      </c>
      <c r="G9" s="33" t="s">
        <v>51</v>
      </c>
      <c r="H9" s="35">
        <v>9680000</v>
      </c>
      <c r="I9" s="35">
        <v>9680000</v>
      </c>
      <c r="J9" s="36">
        <v>1</v>
      </c>
      <c r="K9" s="37" t="s">
        <v>58</v>
      </c>
      <c r="L9" s="37" t="s">
        <v>19</v>
      </c>
      <c r="M9" s="37" t="s">
        <v>19</v>
      </c>
      <c r="N9" s="37" t="s">
        <v>19</v>
      </c>
      <c r="O9" s="38"/>
    </row>
    <row r="10" spans="1:15" s="22" customFormat="1" ht="184" customHeight="1" x14ac:dyDescent="0.2">
      <c r="A10" s="29" t="s">
        <v>31</v>
      </c>
      <c r="B10" s="30" t="s">
        <v>24</v>
      </c>
      <c r="C10" s="31">
        <v>45441</v>
      </c>
      <c r="D10" s="32" t="s">
        <v>32</v>
      </c>
      <c r="E10" s="33" t="s">
        <v>33</v>
      </c>
      <c r="F10" s="34" t="s">
        <v>34</v>
      </c>
      <c r="G10" s="33" t="s">
        <v>52</v>
      </c>
      <c r="H10" s="35">
        <v>5386920</v>
      </c>
      <c r="I10" s="35">
        <v>5386920</v>
      </c>
      <c r="J10" s="36">
        <v>1</v>
      </c>
      <c r="K10" s="37" t="s">
        <v>58</v>
      </c>
      <c r="L10" s="37" t="s">
        <v>19</v>
      </c>
      <c r="M10" s="37" t="s">
        <v>19</v>
      </c>
      <c r="N10" s="37" t="s">
        <v>19</v>
      </c>
      <c r="O10" s="38"/>
    </row>
    <row r="11" spans="1:15" s="22" customFormat="1" ht="255" customHeight="1" x14ac:dyDescent="0.2">
      <c r="A11" s="29" t="s">
        <v>35</v>
      </c>
      <c r="B11" s="30" t="s">
        <v>24</v>
      </c>
      <c r="C11" s="31">
        <v>45420</v>
      </c>
      <c r="D11" s="32" t="s">
        <v>36</v>
      </c>
      <c r="E11" s="33" t="s">
        <v>37</v>
      </c>
      <c r="F11" s="34" t="s">
        <v>38</v>
      </c>
      <c r="G11" s="39" t="s">
        <v>53</v>
      </c>
      <c r="H11" s="35">
        <v>8181574</v>
      </c>
      <c r="I11" s="35">
        <v>8076200</v>
      </c>
      <c r="J11" s="36">
        <v>0.98712057117615759</v>
      </c>
      <c r="K11" s="37" t="s">
        <v>58</v>
      </c>
      <c r="L11" s="37" t="s">
        <v>19</v>
      </c>
      <c r="M11" s="37" t="s">
        <v>19</v>
      </c>
      <c r="N11" s="37" t="s">
        <v>19</v>
      </c>
      <c r="O11" s="38"/>
    </row>
    <row r="12" spans="1:15" s="22" customFormat="1" ht="315" customHeight="1" x14ac:dyDescent="0.2">
      <c r="A12" s="41" t="s">
        <v>39</v>
      </c>
      <c r="B12" s="30" t="s">
        <v>24</v>
      </c>
      <c r="C12" s="31">
        <v>45428</v>
      </c>
      <c r="D12" s="32" t="s">
        <v>40</v>
      </c>
      <c r="E12" s="33" t="s">
        <v>41</v>
      </c>
      <c r="F12" s="34" t="s">
        <v>42</v>
      </c>
      <c r="G12" s="44" t="s">
        <v>57</v>
      </c>
      <c r="H12" s="35">
        <v>1023000</v>
      </c>
      <c r="I12" s="35">
        <v>1023000</v>
      </c>
      <c r="J12" s="36">
        <v>1</v>
      </c>
      <c r="K12" s="37" t="s">
        <v>58</v>
      </c>
      <c r="L12" s="37" t="s">
        <v>19</v>
      </c>
      <c r="M12" s="37" t="s">
        <v>19</v>
      </c>
      <c r="N12" s="37" t="s">
        <v>19</v>
      </c>
      <c r="O12" s="38"/>
    </row>
    <row r="13" spans="1:15" s="22" customFormat="1" ht="244" customHeight="1" x14ac:dyDescent="0.2">
      <c r="A13" s="40" t="s">
        <v>43</v>
      </c>
      <c r="B13" s="30" t="s">
        <v>24</v>
      </c>
      <c r="C13" s="31">
        <v>45427</v>
      </c>
      <c r="D13" s="32" t="s">
        <v>44</v>
      </c>
      <c r="E13" s="33" t="s">
        <v>45</v>
      </c>
      <c r="F13" s="34" t="s">
        <v>46</v>
      </c>
      <c r="G13" s="33" t="s">
        <v>54</v>
      </c>
      <c r="H13" s="35">
        <v>27101882</v>
      </c>
      <c r="I13" s="35">
        <v>26840000</v>
      </c>
      <c r="J13" s="36">
        <v>0.99033712861711964</v>
      </c>
      <c r="K13" s="37" t="s">
        <v>58</v>
      </c>
      <c r="L13" s="37" t="s">
        <v>19</v>
      </c>
      <c r="M13" s="37" t="s">
        <v>19</v>
      </c>
      <c r="N13" s="37" t="s">
        <v>19</v>
      </c>
      <c r="O13" s="38"/>
    </row>
    <row r="14" spans="1:15" s="22" customFormat="1" ht="193" customHeight="1" thickBot="1" x14ac:dyDescent="0.25">
      <c r="A14" s="46" t="s">
        <v>47</v>
      </c>
      <c r="B14" s="47" t="s">
        <v>24</v>
      </c>
      <c r="C14" s="48">
        <v>45439</v>
      </c>
      <c r="D14" s="49" t="s">
        <v>56</v>
      </c>
      <c r="E14" s="50" t="s">
        <v>48</v>
      </c>
      <c r="F14" s="51" t="s">
        <v>49</v>
      </c>
      <c r="G14" s="50" t="s">
        <v>55</v>
      </c>
      <c r="H14" s="52">
        <v>86800</v>
      </c>
      <c r="I14" s="52">
        <v>86800</v>
      </c>
      <c r="J14" s="53">
        <v>1</v>
      </c>
      <c r="K14" s="54" t="s">
        <v>58</v>
      </c>
      <c r="L14" s="54" t="s">
        <v>19</v>
      </c>
      <c r="M14" s="54" t="s">
        <v>19</v>
      </c>
      <c r="N14" s="54" t="s">
        <v>19</v>
      </c>
      <c r="O14" s="55"/>
    </row>
    <row r="15" spans="1:15" x14ac:dyDescent="0.2">
      <c r="A15" s="3" t="s">
        <v>20</v>
      </c>
    </row>
  </sheetData>
  <autoFilter ref="A7:O15" xr:uid="{00000000-0001-0000-0000-000000000000}"/>
  <sortState xmlns:xlrd2="http://schemas.microsoft.com/office/spreadsheetml/2017/richdata2" ref="A8:O145">
    <sortCondition ref="C8:C145"/>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4" xr:uid="{305E786D-F2D0-436F-BD6D-AF1C4171C21B}"/>
    <dataValidation allowBlank="1" showInputMessage="1" showErrorMessage="1" prompt="英数字は半角入力" sqref="E8:E14"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54738-727C-43E3-8F74-5341163B6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63E37A-79FD-4E4B-A587-25D9A5AD49B1}">
  <ds:schemaRefs>
    <ds:schemaRef ds:uri="5a941860-7cba-47d8-8c76-92fcbe358807"/>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47926f1-1f4d-401e-9b26-3e5c2a772002"/>
    <ds:schemaRef ds:uri="http://purl.org/dc/terms/"/>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R6_５月庁費随契</vt:lpstr>
      <vt:lpstr>Sheet1</vt:lpstr>
      <vt:lpstr>'R6_５月庁費随契'!Print_Area</vt:lpstr>
      <vt:lpstr>'R6_５月庁費随契'!Print_Titles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2024-07-31T04:29:06Z</cp:lastPrinted>
  <dcterms:created xsi:type="dcterms:W3CDTF">2012-11-14T23:56:55Z</dcterms:created>
  <dcterms:modified xsi:type="dcterms:W3CDTF">2024-09-10T01:13:16Z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