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１四半期/５月/03　HP掲載セット版/"/>
    </mc:Choice>
  </mc:AlternateContent>
  <xr:revisionPtr revIDLastSave="1850" documentId="11_EDBF873A5B7DB5D0D33D2D65D37F318CFB8B3668" xr6:coauthVersionLast="47" xr6:coauthVersionMax="47" xr10:uidLastSave="{BF405DA5-48A8-4D40-9F99-288DFF37D64B}"/>
  <bookViews>
    <workbookView xWindow="28680" yWindow="-120" windowWidth="29040" windowHeight="16440" activeTab="1" xr2:uid="{00000000-000D-0000-FFFF-FFFF00000000}"/>
  </bookViews>
  <sheets>
    <sheet name="委託費入札（最低価格）" sheetId="1" r:id="rId1"/>
    <sheet name="委託費入札（総合評価）" sheetId="2" r:id="rId2"/>
  </sheets>
  <externalReferences>
    <externalReference r:id="rId3"/>
  </externalReferences>
  <definedNames>
    <definedName name="_xlnm._FilterDatabase" localSheetId="0" hidden="1">'委託費入札（最低価格）'!$A$6:$N$7</definedName>
    <definedName name="_xlnm._FilterDatabase" localSheetId="1" hidden="1">'委託費入札（総合評価）'!$A$7:$M$13</definedName>
    <definedName name="_xlnm.Print_Area" localSheetId="0">'委託費入札（最低価格）'!$A$1:$M$40</definedName>
    <definedName name="_xlnm.Print_Area" localSheetId="1">'委託費入札（総合評価）'!$A$1:$M$13</definedName>
    <definedName name="_xlnm.Print_Titles" localSheetId="0">'委託費入札（最低価格）'!$1:$7</definedName>
    <definedName name="_xlnm.Print_Titles" localSheetId="1">'委託費入札（総合評価）'!$1:$7</definedName>
    <definedName name="Z_ED7E9622_4360_4412_8A36_B158DA4A696C_.wvu.FilterData" localSheetId="0" hidden="1">'委託費入札（最低価格）'!$A$7:$M$8</definedName>
    <definedName name="Z_ED7E9622_4360_4412_8A36_B158DA4A696C_.wvu.FilterData" localSheetId="1" hidden="1">'委託費入札（総合評価）'!$A$7:$M$7</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8" i="2"/>
  <c r="I12" i="2"/>
  <c r="I9" i="2"/>
  <c r="I11" i="2"/>
</calcChain>
</file>

<file path=xl/sharedStrings.xml><?xml version="1.0" encoding="utf-8"?>
<sst xmlns="http://schemas.openxmlformats.org/spreadsheetml/2006/main" count="88" uniqueCount="43">
  <si>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</si>
  <si>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</si>
  <si>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</si>
  <si>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</si>
  <si>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</si>
  <si>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</si>
  <si>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</si>
  <si>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</si>
  <si>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</si>
  <si>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</si>
  <si>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</si>
  <si>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</si>
  <si>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</si>
  <si>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</si>
  <si>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</si>
  <si>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</si>
  <si>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</si>
  <si>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</si>
  <si>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※公益法人の区分において、「公財」は、「公益財団法人」、「公社」は「公益社団法人」、「特財」は、「特例財団法人」、「特社」は「特例社団法人」をいう。</t>
    <phoneticPr fontId="7"/>
  </si>
  <si>
    <t>（委託：一般競争入札（最低価格））</t>
    <rPh sb="11" eb="13">
      <t>サイテイ</t>
    </rPh>
    <rPh sb="13" eb="15">
      <t>カカク</t>
    </rPh>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</si>
  <si>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</si>
  <si>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ー</t>
    <phoneticPr fontId="32"/>
  </si>
  <si>
    <t>ー</t>
    <phoneticPr fontId="5"/>
  </si>
  <si>
    <t>ー</t>
    <phoneticPr fontId="7"/>
  </si>
  <si>
    <t>日本エヌ・ユー・エス株式会社</t>
  </si>
  <si>
    <t>国立大学法人
東京大学</t>
    <rPh sb="0" eb="2">
      <t>コクリツ</t>
    </rPh>
    <rPh sb="2" eb="4">
      <t>ダイガク</t>
    </rPh>
    <rPh sb="4" eb="6">
      <t>ホウジン</t>
    </rPh>
    <rPh sb="7" eb="9">
      <t>トウキョウ</t>
    </rPh>
    <rPh sb="9" eb="11">
      <t>ダイガク</t>
    </rPh>
    <phoneticPr fontId="34"/>
  </si>
  <si>
    <t>株式会社三菱総合研究所</t>
    <rPh sb="0" eb="2">
      <t>カブシキ</t>
    </rPh>
    <rPh sb="2" eb="4">
      <t>カイシャ</t>
    </rPh>
    <rPh sb="4" eb="6">
      <t>ミツビシ</t>
    </rPh>
    <rPh sb="6" eb="8">
      <t>ソウゴウ</t>
    </rPh>
    <rPh sb="8" eb="11">
      <t>ケンキュウジョ</t>
    </rPh>
    <phoneticPr fontId="1"/>
  </si>
  <si>
    <t>東京都千代田区永田町二丁目１０番３号</t>
    <rPh sb="0" eb="3">
      <t>トウキョウト</t>
    </rPh>
    <rPh sb="3" eb="7">
      <t>チヨダク</t>
    </rPh>
    <rPh sb="7" eb="10">
      <t>ナガタチョウ</t>
    </rPh>
    <rPh sb="10" eb="13">
      <t>ニチョウメ</t>
    </rPh>
    <rPh sb="15" eb="16">
      <t>バン</t>
    </rPh>
    <rPh sb="17" eb="18">
      <t>ゴウ</t>
    </rPh>
    <phoneticPr fontId="1"/>
  </si>
  <si>
    <t>茨城県那珂郡東海村大字舟石川７６５番地１</t>
    <phoneticPr fontId="35"/>
  </si>
  <si>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</si>
  <si>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該当無し</t>
    <rPh sb="0" eb="2">
      <t>ガイトウ</t>
    </rPh>
    <rPh sb="2" eb="3">
      <t>ナ</t>
    </rPh>
    <phoneticPr fontId="7"/>
  </si>
  <si>
    <t>令和６年度　第１四半期（令和６年5月）</t>
    <rPh sb="0" eb="2">
      <t>レイワ</t>
    </rPh>
    <rPh sb="3" eb="5">
      <t>ネンド</t>
    </rPh>
    <rPh sb="6" eb="7">
      <t>ダイ</t>
    </rPh>
    <rPh sb="8" eb="11">
      <t>シハンキ</t>
    </rPh>
    <rPh sb="12" eb="14">
      <t>レイワ</t>
    </rPh>
    <rPh sb="15" eb="16">
      <t>ネン</t>
    </rPh>
    <phoneticPr fontId="7"/>
  </si>
  <si>
    <t>東京都新宿区西新宿七丁目５番２５号</t>
    <phoneticPr fontId="32"/>
  </si>
  <si>
    <t>国立研究開発法人
日本原子力研究開発機構</t>
    <phoneticPr fontId="32"/>
  </si>
  <si>
    <t>茨城県那珂郡東海村大字舟石川７６５番地１</t>
    <phoneticPr fontId="32"/>
  </si>
  <si>
    <t>東京都文京区本郷七丁目3番1号</t>
    <rPh sb="8" eb="9">
      <t>ナナ</t>
    </rPh>
    <rPh sb="9" eb="11">
      <t>チョウメ</t>
    </rPh>
    <rPh sb="12" eb="13">
      <t>バン</t>
    </rPh>
    <rPh sb="14" eb="15">
      <t>ゴウ</t>
    </rPh>
    <phoneticPr fontId="34"/>
  </si>
  <si>
    <t>令和６年度　第１四半期（令和６年５月）</t>
    <rPh sb="6" eb="7">
      <t>ダイ</t>
    </rPh>
    <rPh sb="8" eb="11">
      <t>シハンキ</t>
    </rPh>
    <rPh sb="12" eb="14">
      <t>レイワ</t>
    </rPh>
    <rPh sb="15" eb="16">
      <t>ネン</t>
    </rPh>
    <phoneticPr fontId="7"/>
  </si>
  <si>
    <t>令和６年度放射線対策委託費（放射線健康リスク評価コードの開発）事業</t>
  </si>
  <si>
    <t>令和６年度原子力施設等防災対策等委託費及び放射性物質測定調査委託費（80ｋｍ圏内外における航空機モニタリング）事業</t>
    <rPh sb="39" eb="40">
      <t>ナイ</t>
    </rPh>
    <phoneticPr fontId="32"/>
  </si>
  <si>
    <t>令和６年度原子力施設等防災対策等委託費（次世代炉に適合するPRA手法に係る検討）事業</t>
  </si>
  <si>
    <t>令和６年度放射線対策委託費（放射線防護基準値の設定方法に関する調査）事業</t>
  </si>
  <si>
    <t>令和６年度放射線対策委託費（広域的なモニタリングのための次世代モニタリングポスト調査）事業</t>
    <rPh sb="7" eb="8">
      <t>セン</t>
    </rPh>
    <rPh sb="8" eb="10">
      <t>タイサク</t>
    </rPh>
    <phoneticPr fontId="32"/>
  </si>
  <si>
    <t>支出負担行為担当官
原子力規制委員会原子力規制庁
長官官房参事官　小林　雅彦
東京都港区六本木１－９－９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</si>
</sst>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Red]\-0\ "/>
    <numFmt numFmtId="179" formatCode="[$]ggge&quot;年&quot;m&quot;月&quot;d&quot;日&quot;;@" x16r2:formatCode16="[$-ja-JP-x-gannen]ggge&quot;年&quot;m&quot;月&quot;d&quot;日&quot;;@"/>
    <numFmt numFmtId="180" formatCode="#,##0_);[Red]\(#,##0\)"/>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sz val="6"/>
      <name val="ＭＳ Ｐゴシック"/>
      <family val="3"/>
      <charset val="128"/>
      <scheme val="minor"/>
    </font>
    <font>
      <b/>
      <sz val="10"/>
      <name val="ＭＳ Ｐゴシック"/>
      <family val="3"/>
      <charset val="128"/>
      <scheme val="minor"/>
    </font>
    <font>
      <sz val="12"/>
      <color theme="0" tint="-0.499984740745262"/>
      <name val="ＭＳ Ｐ明朝"/>
      <family val="1"/>
      <charset val="128"/>
    </font>
    <font>
      <sz val="6"/>
      <name val="ＭＳ Ｐゴシック"/>
      <family val="2"/>
      <charset val="128"/>
      <scheme val="minor"/>
    </font>
    <font>
      <sz val="14"/>
      <color theme="1"/>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249977111117893"/>
        <bgColor indexed="64"/>
      </patternFill>
    </fill>
  </fills>
  <borders count="17">
    <border>
      <left/>
      <right/>
      <top/>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2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2" applyNumberFormat="0" applyAlignment="0" applyProtection="0">
      <alignment vertical="center"/>
    </xf>
    <xf numFmtId="0" fontId="14" fillId="26" borderId="2"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3" applyNumberFormat="0" applyFont="0" applyAlignment="0" applyProtection="0">
      <alignment vertical="center"/>
    </xf>
    <xf numFmtId="0" fontId="11" fillId="28" borderId="3" applyNumberFormat="0" applyFont="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5" applyNumberFormat="0" applyAlignment="0" applyProtection="0">
      <alignment vertical="center"/>
    </xf>
    <xf numFmtId="0" fontId="18" fillId="30" borderId="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5" applyNumberFormat="0" applyAlignment="0" applyProtection="0">
      <alignment vertical="center"/>
    </xf>
    <xf numFmtId="0" fontId="26" fillId="31" borderId="5"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1" fillId="30" borderId="10"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89">
    <xf numFmtId="0" fontId="0" fillId="0" borderId="0" xfId="0">
      <alignment vertical="center"/>
    </xf>
    <xf numFmtId="38" fontId="28" fillId="0" borderId="0" xfId="68" applyFont="1" applyFill="1" applyAlignment="1">
      <alignment horizontal="center" vertical="center"/>
    </xf>
    <xf numFmtId="0" fontId="28" fillId="0" borderId="0" xfId="0" applyFont="1" applyFill="1">
      <alignment vertical="center"/>
    </xf>
    <xf numFmtId="0" fontId="29" fillId="0" borderId="0" xfId="0" applyFont="1" applyFill="1">
      <alignment vertical="center"/>
    </xf>
    <xf numFmtId="0" fontId="28" fillId="0" borderId="0" xfId="0" applyFont="1" applyFill="1" applyAlignment="1">
      <alignment horizontal="center" vertical="center"/>
    </xf>
    <xf numFmtId="0" fontId="30" fillId="0" borderId="0" xfId="0" applyFont="1" applyFill="1">
      <alignment vertical="center"/>
    </xf>
    <xf numFmtId="0" fontId="28" fillId="0" borderId="0" xfId="0" applyFont="1" applyFill="1" applyAlignment="1">
      <alignment vertical="center" wrapText="1"/>
    </xf>
    <xf numFmtId="0" fontId="28" fillId="0" borderId="0" xfId="0" applyNumberFormat="1" applyFont="1" applyFill="1" applyAlignment="1">
      <alignment horizontal="center" vertical="center"/>
    </xf>
    <xf numFmtId="10" fontId="28" fillId="0" borderId="0" xfId="0" applyNumberFormat="1" applyFont="1" applyFill="1" applyAlignment="1">
      <alignment horizontal="center" vertical="center"/>
    </xf>
    <xf numFmtId="0" fontId="30" fillId="0" borderId="0" xfId="0" applyFont="1" applyFill="1" applyAlignment="1">
      <alignment vertical="center" wrapText="1"/>
    </xf>
    <xf numFmtId="0" fontId="19" fillId="0" borderId="0" xfId="0" applyFont="1" applyFill="1" applyAlignment="1">
      <alignment vertical="center" wrapText="1"/>
    </xf>
    <xf numFmtId="0" fontId="6" fillId="0" borderId="0" xfId="0" applyFont="1" applyFill="1" applyAlignment="1">
      <alignment vertical="center" wrapText="1"/>
    </xf>
    <xf numFmtId="0" fontId="30" fillId="34" borderId="0" xfId="0" applyFont="1" applyFill="1">
      <alignment vertical="center"/>
    </xf>
    <xf numFmtId="0" fontId="29" fillId="33" borderId="0" xfId="0" applyFont="1" applyFill="1">
      <alignment vertical="center"/>
    </xf>
    <xf numFmtId="0" fontId="29" fillId="33" borderId="0" xfId="0" applyFont="1" applyFill="1" applyAlignment="1">
      <alignment vertical="center"/>
    </xf>
    <xf numFmtId="0" fontId="29" fillId="33" borderId="0" xfId="0" applyFont="1" applyFill="1" applyAlignment="1">
      <alignment horizontal="center" vertical="center"/>
    </xf>
    <xf numFmtId="0" fontId="29" fillId="33" borderId="0" xfId="0" applyNumberFormat="1" applyFont="1" applyFill="1" applyAlignment="1">
      <alignment horizontal="center" vertical="center"/>
    </xf>
    <xf numFmtId="38" fontId="29" fillId="33" borderId="0" xfId="68" applyFont="1" applyFill="1" applyAlignment="1">
      <alignment horizontal="center" vertical="center" wrapText="1"/>
    </xf>
    <xf numFmtId="0" fontId="29" fillId="33" borderId="0" xfId="0" applyFont="1" applyFill="1" applyAlignment="1">
      <alignment horizontal="center" vertical="center" wrapText="1"/>
    </xf>
    <xf numFmtId="10" fontId="29" fillId="33" borderId="0" xfId="0" applyNumberFormat="1" applyFont="1" applyFill="1" applyAlignment="1">
      <alignment horizontal="center" vertical="center"/>
    </xf>
    <xf numFmtId="0" fontId="29" fillId="33" borderId="0" xfId="0" applyFont="1" applyFill="1" applyAlignment="1">
      <alignment horizontal="right" vertical="center"/>
    </xf>
    <xf numFmtId="0" fontId="29" fillId="33" borderId="0" xfId="96" applyFont="1" applyFill="1" applyAlignment="1">
      <alignment horizontal="center" vertical="center" wrapText="1"/>
    </xf>
    <xf numFmtId="0" fontId="29" fillId="33" borderId="0" xfId="96" applyNumberFormat="1" applyFont="1" applyFill="1" applyAlignment="1">
      <alignment horizontal="center" vertical="center" wrapText="1"/>
    </xf>
    <xf numFmtId="10" fontId="29" fillId="33" borderId="0" xfId="96" applyNumberFormat="1" applyFont="1" applyFill="1" applyAlignment="1">
      <alignment horizontal="center" vertical="center" wrapText="1"/>
    </xf>
    <xf numFmtId="0" fontId="29" fillId="33" borderId="0" xfId="96" applyFont="1" applyFill="1" applyBorder="1" applyAlignment="1">
      <alignment horizontal="center" vertical="center" wrapText="1"/>
    </xf>
    <xf numFmtId="0" fontId="29" fillId="33" borderId="0" xfId="96" applyNumberFormat="1" applyFont="1" applyFill="1" applyBorder="1" applyAlignment="1">
      <alignment horizontal="center" vertical="center" wrapText="1"/>
    </xf>
    <xf numFmtId="38" fontId="29" fillId="33" borderId="0" xfId="68" applyFont="1" applyFill="1" applyBorder="1" applyAlignment="1">
      <alignment horizontal="center" vertical="center" wrapText="1"/>
    </xf>
    <xf numFmtId="10" fontId="29" fillId="33" borderId="0" xfId="96" applyNumberFormat="1" applyFont="1" applyFill="1" applyBorder="1" applyAlignment="1">
      <alignment horizontal="center" vertical="center" wrapText="1"/>
    </xf>
    <xf numFmtId="0" fontId="29" fillId="33" borderId="0" xfId="0" applyFont="1" applyFill="1" applyBorder="1">
      <alignment vertical="center"/>
    </xf>
    <xf numFmtId="0" fontId="33" fillId="33" borderId="0" xfId="96" applyFont="1" applyFill="1" applyAlignment="1">
      <alignment horizontal="left" vertical="center" wrapText="1"/>
    </xf>
    <xf numFmtId="0" fontId="33" fillId="33" borderId="0" xfId="0" applyFont="1" applyFill="1" applyAlignment="1">
      <alignment horizontal="left" vertical="center"/>
    </xf>
    <xf numFmtId="0" fontId="33" fillId="33" borderId="0" xfId="96" applyFont="1" applyFill="1" applyBorder="1" applyAlignment="1">
      <alignment horizontal="left" vertical="center"/>
    </xf>
    <xf numFmtId="0" fontId="29" fillId="33" borderId="13" xfId="0" applyFont="1" applyFill="1" applyBorder="1" applyAlignment="1">
      <alignment horizontal="left" vertical="center" wrapText="1"/>
    </xf>
    <xf numFmtId="0" fontId="29" fillId="33" borderId="13" xfId="96" applyFont="1" applyFill="1" applyBorder="1" applyAlignment="1">
      <alignment horizontal="left" vertical="center" wrapText="1"/>
    </xf>
    <xf numFmtId="177" fontId="29" fillId="33" borderId="13" xfId="0" applyNumberFormat="1" applyFont="1" applyFill="1" applyBorder="1" applyAlignment="1">
      <alignment horizontal="center" vertical="center" wrapText="1"/>
    </xf>
    <xf numFmtId="3" fontId="29" fillId="0" borderId="13" xfId="68" applyNumberFormat="1" applyFont="1" applyFill="1" applyBorder="1" applyAlignment="1" applyProtection="1">
      <alignment horizontal="right" vertical="center"/>
      <protection locked="0"/>
    </xf>
    <xf numFmtId="179" fontId="29" fillId="33" borderId="13" xfId="104" applyNumberFormat="1" applyFont="1" applyFill="1" applyBorder="1" applyAlignment="1" applyProtection="1">
      <alignment vertical="center" wrapText="1"/>
      <protection locked="0"/>
    </xf>
    <xf numFmtId="176" fontId="29" fillId="33" borderId="13" xfId="104" applyNumberFormat="1" applyFont="1" applyFill="1" applyBorder="1" applyAlignment="1" applyProtection="1">
      <alignment vertical="center" wrapText="1"/>
      <protection locked="0"/>
    </xf>
    <xf numFmtId="0" fontId="29" fillId="0" borderId="13" xfId="104" applyFont="1" applyBorder="1" applyAlignment="1" applyProtection="1">
      <alignment vertical="center" wrapText="1"/>
      <protection locked="0"/>
    </xf>
    <xf numFmtId="3" fontId="29" fillId="0" borderId="13" xfId="68" applyNumberFormat="1" applyFont="1" applyFill="1" applyBorder="1" applyAlignment="1" applyProtection="1">
      <alignment vertical="center"/>
      <protection locked="0"/>
    </xf>
    <xf numFmtId="3" fontId="29" fillId="0" borderId="13" xfId="68" applyNumberFormat="1" applyFont="1" applyBorder="1" applyAlignment="1" applyProtection="1">
      <alignment vertical="center" wrapText="1"/>
      <protection locked="0"/>
    </xf>
    <xf numFmtId="180" fontId="29" fillId="0" borderId="13" xfId="104" applyNumberFormat="1" applyFont="1" applyBorder="1" applyAlignment="1" applyProtection="1">
      <alignment horizontal="right" vertical="center" wrapText="1"/>
      <protection locked="0"/>
    </xf>
    <xf numFmtId="38" fontId="29" fillId="33" borderId="13" xfId="68" applyFont="1" applyFill="1" applyBorder="1" applyAlignment="1">
      <alignment horizontal="right" vertical="center"/>
    </xf>
    <xf numFmtId="0" fontId="29" fillId="33" borderId="13" xfId="96" applyFont="1" applyFill="1" applyBorder="1" applyAlignment="1">
      <alignment horizontal="center" vertical="center" wrapText="1"/>
    </xf>
    <xf numFmtId="0" fontId="29" fillId="33" borderId="13" xfId="0" applyFont="1" applyFill="1" applyBorder="1" applyAlignment="1">
      <alignment horizontal="center" vertical="center" wrapText="1"/>
    </xf>
    <xf numFmtId="10" fontId="29" fillId="0" borderId="13" xfId="104" applyNumberFormat="1" applyFont="1" applyBorder="1" applyAlignment="1" applyProtection="1">
      <alignment horizontal="center" vertical="center" wrapText="1"/>
      <protection locked="0"/>
    </xf>
    <xf numFmtId="178" fontId="29" fillId="0" borderId="13" xfId="104" applyNumberFormat="1" applyFont="1" applyBorder="1" applyAlignment="1" applyProtection="1">
      <alignment horizontal="center" vertical="center" shrinkToFit="1"/>
      <protection locked="0"/>
    </xf>
    <xf numFmtId="0" fontId="29" fillId="33" borderId="13" xfId="96" applyFont="1" applyFill="1" applyBorder="1" applyAlignment="1">
      <alignment horizontal="center" vertical="center" wrapText="1"/>
    </xf>
    <xf numFmtId="0" fontId="29" fillId="33" borderId="13" xfId="0" applyFont="1" applyFill="1" applyBorder="1" applyAlignment="1">
      <alignment horizontal="center" vertical="center" wrapText="1"/>
    </xf>
    <xf numFmtId="12" fontId="29" fillId="33" borderId="13" xfId="0" applyNumberFormat="1" applyFont="1" applyFill="1" applyBorder="1" applyAlignment="1">
      <alignment horizontal="center" vertical="center" wrapText="1"/>
    </xf>
    <xf numFmtId="38" fontId="29" fillId="33" borderId="13" xfId="68" applyFont="1" applyFill="1" applyBorder="1" applyAlignment="1">
      <alignment horizontal="righ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NumberFormat="1" applyFont="1" applyFill="1" applyAlignment="1">
      <alignment horizontal="center" vertical="center"/>
    </xf>
    <xf numFmtId="38" fontId="29" fillId="0" borderId="0" xfId="68" applyFont="1" applyFill="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Alignment="1">
      <alignment horizontal="right" vertical="center"/>
    </xf>
    <xf numFmtId="0" fontId="33" fillId="0" borderId="0" xfId="96" applyFont="1" applyFill="1" applyAlignment="1">
      <alignment horizontal="left" vertical="center" wrapText="1"/>
    </xf>
    <xf numFmtId="0" fontId="29" fillId="0" borderId="0" xfId="96" applyFont="1" applyFill="1" applyAlignment="1">
      <alignment horizontal="center" vertical="center" wrapText="1"/>
    </xf>
    <xf numFmtId="0" fontId="29" fillId="0" borderId="0" xfId="96" applyNumberFormat="1" applyFont="1" applyFill="1" applyAlignment="1">
      <alignment horizontal="center" vertical="center" wrapText="1"/>
    </xf>
    <xf numFmtId="0" fontId="33" fillId="0" borderId="0" xfId="0" applyFont="1" applyFill="1" applyAlignment="1">
      <alignment horizontal="left" vertical="center"/>
    </xf>
    <xf numFmtId="0" fontId="29" fillId="0" borderId="0" xfId="96" applyFont="1" applyFill="1" applyBorder="1" applyAlignment="1">
      <alignment horizontal="center" vertical="center" wrapText="1"/>
    </xf>
    <xf numFmtId="0" fontId="29" fillId="0" borderId="0" xfId="96" applyNumberFormat="1" applyFont="1" applyFill="1" applyBorder="1" applyAlignment="1">
      <alignment horizontal="center" vertical="center" wrapText="1"/>
    </xf>
    <xf numFmtId="38" fontId="29" fillId="0" borderId="0" xfId="68" applyFont="1" applyFill="1" applyBorder="1" applyAlignment="1">
      <alignment horizontal="center" vertical="center" wrapText="1"/>
    </xf>
    <xf numFmtId="0" fontId="33" fillId="0" borderId="0" xfId="96" applyFont="1" applyFill="1" applyBorder="1" applyAlignment="1">
      <alignment horizontal="left" vertical="center"/>
    </xf>
    <xf numFmtId="0" fontId="29" fillId="0" borderId="0" xfId="0" applyFont="1" applyFill="1" applyBorder="1">
      <alignment vertical="center"/>
    </xf>
    <xf numFmtId="0" fontId="29" fillId="0" borderId="15" xfId="96"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 xfId="96" applyFont="1" applyFill="1" applyBorder="1" applyAlignment="1">
      <alignment horizontal="center" vertical="center" wrapText="1"/>
    </xf>
    <xf numFmtId="38" fontId="29" fillId="0" borderId="0" xfId="68" applyFont="1" applyFill="1" applyAlignment="1">
      <alignment horizontal="center" vertical="center"/>
    </xf>
    <xf numFmtId="0" fontId="29" fillId="0" borderId="0" xfId="0" applyFont="1" applyBorder="1" applyAlignment="1">
      <alignment vertical="center" wrapText="1"/>
    </xf>
    <xf numFmtId="0" fontId="36" fillId="0" borderId="0" xfId="0" applyFont="1" applyAlignment="1">
      <alignment vertical="center"/>
    </xf>
    <xf numFmtId="0" fontId="29" fillId="0" borderId="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 xfId="96" applyFont="1" applyFill="1" applyBorder="1" applyAlignment="1">
      <alignment horizontal="center" vertical="center" wrapText="1"/>
    </xf>
    <xf numFmtId="0" fontId="29" fillId="0" borderId="0" xfId="96" applyFont="1" applyFill="1" applyAlignment="1">
      <alignment horizontal="center" vertical="center" wrapText="1"/>
    </xf>
    <xf numFmtId="0" fontId="29" fillId="0" borderId="12" xfId="96" applyFont="1" applyFill="1" applyBorder="1" applyAlignment="1">
      <alignment horizontal="center" vertical="center" wrapText="1"/>
    </xf>
    <xf numFmtId="0" fontId="29" fillId="0" borderId="16" xfId="96"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96" applyFont="1" applyFill="1" applyBorder="1" applyAlignment="1">
      <alignment horizontal="center" vertical="center" wrapText="1"/>
    </xf>
    <xf numFmtId="38" fontId="29" fillId="0" borderId="1" xfId="68" applyFont="1" applyFill="1" applyBorder="1" applyAlignment="1">
      <alignment horizontal="center" vertical="center" wrapText="1"/>
    </xf>
    <xf numFmtId="38" fontId="29" fillId="0" borderId="15" xfId="68" applyFont="1" applyFill="1" applyBorder="1" applyAlignment="1">
      <alignment horizontal="center" vertical="center" wrapText="1"/>
    </xf>
    <xf numFmtId="0" fontId="29" fillId="33" borderId="0" xfId="0" applyFont="1" applyFill="1" applyBorder="1" applyAlignment="1">
      <alignment horizontal="left" vertical="center"/>
    </xf>
    <xf numFmtId="0" fontId="29" fillId="33" borderId="13" xfId="96" applyFont="1" applyFill="1" applyBorder="1" applyAlignment="1">
      <alignment horizontal="center" vertical="center" wrapText="1"/>
    </xf>
    <xf numFmtId="0" fontId="29" fillId="33" borderId="0" xfId="96" applyFont="1" applyFill="1" applyAlignment="1">
      <alignment horizontal="center" vertical="center" wrapText="1"/>
    </xf>
    <xf numFmtId="0" fontId="29" fillId="33" borderId="13" xfId="0" applyFont="1" applyFill="1" applyBorder="1" applyAlignment="1">
      <alignment horizontal="center" vertical="center" wrapText="1"/>
    </xf>
    <xf numFmtId="38" fontId="29" fillId="33" borderId="13" xfId="68" applyFont="1" applyFill="1" applyBorder="1" applyAlignment="1">
      <alignment horizontal="center" vertical="center" wrapText="1"/>
    </xf>
    <xf numFmtId="10" fontId="29" fillId="33" borderId="13" xfId="96" applyNumberFormat="1" applyFont="1" applyFill="1" applyBorder="1" applyAlignment="1">
      <alignment horizontal="center" vertical="center" wrapText="1"/>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9"/>
  <sheetViews>
    <sheetView view="pageBreakPreview" zoomScale="81" zoomScaleNormal="80" zoomScaleSheetLayoutView="81" workbookViewId="0">
      <pane xSplit="1" ySplit="7" topLeftCell="B8" activePane="bottomRight" state="frozen"/>
      <selection pane="topRight" activeCell="F1" sqref="F1"/>
      <selection pane="bottomLeft" activeCell="A8" sqref="A8"/>
      <selection pane="bottomRight" activeCell="A8" sqref="A8"/>
    </sheetView>
  </sheetViews>
  <sheetFormatPr defaultColWidth="9" defaultRowHeight="13" x14ac:dyDescent="0.2"/>
  <cols>
    <col min="1" max="1" width="37.6328125" style="2" customWidth="1"/>
    <col min="2" max="2" width="31.26953125" style="2" customWidth="1"/>
    <col min="3" max="3" width="20.6328125" style="4" customWidth="1"/>
    <col min="4" max="4" width="25.6328125" style="4" customWidth="1"/>
    <col min="5" max="5" width="34.7265625" style="4" customWidth="1"/>
    <col min="6" max="6" width="22.54296875" style="7" customWidth="1"/>
    <col min="7" max="7" width="20.6328125" style="1" customWidth="1"/>
    <col min="8" max="8" width="20.6328125" style="2" customWidth="1"/>
    <col min="9" max="12" width="20.6328125" style="4" customWidth="1"/>
    <col min="13" max="13" width="15.6328125" style="2" customWidth="1"/>
    <col min="14" max="14" width="19.6328125" style="2" customWidth="1"/>
    <col min="15" max="15" width="17.90625" style="2" customWidth="1"/>
    <col min="16" max="16384" width="9" style="2"/>
  </cols>
  <sheetData>
    <row r="1" spans="1:15" ht="16.5" x14ac:dyDescent="0.2">
      <c r="A1" s="3"/>
      <c r="B1" s="51"/>
      <c r="C1" s="52"/>
      <c r="D1" s="3"/>
      <c r="E1" s="3"/>
      <c r="F1" s="53"/>
      <c r="G1" s="54"/>
      <c r="H1" s="55"/>
      <c r="I1" s="52"/>
      <c r="J1" s="52"/>
      <c r="K1" s="52"/>
      <c r="L1" s="52"/>
      <c r="M1" s="56" t="s">
        <v>0</v>
      </c>
    </row>
    <row r="2" spans="1:15" s="3" customFormat="1" ht="85.5" customHeight="1" x14ac:dyDescent="0.2">
      <c r="A2" s="75" t="s">
        <v>1</v>
      </c>
      <c r="B2" s="75"/>
      <c r="C2" s="75"/>
      <c r="D2" s="75"/>
      <c r="E2" s="75"/>
      <c r="F2" s="75"/>
      <c r="G2" s="75"/>
      <c r="H2" s="75"/>
      <c r="I2" s="75"/>
      <c r="J2" s="75"/>
      <c r="K2" s="75"/>
      <c r="L2" s="75"/>
      <c r="M2" s="75"/>
    </row>
    <row r="3" spans="1:15" s="5" customFormat="1" ht="20.149999999999999" customHeight="1" x14ac:dyDescent="0.2">
      <c r="A3" s="57" t="s">
        <v>12</v>
      </c>
      <c r="B3" s="58"/>
      <c r="C3" s="58"/>
      <c r="D3" s="58"/>
      <c r="E3" s="58"/>
      <c r="F3" s="59"/>
      <c r="G3" s="54"/>
      <c r="H3" s="58"/>
      <c r="I3" s="58"/>
      <c r="J3" s="58"/>
      <c r="K3" s="58"/>
      <c r="L3" s="58"/>
      <c r="M3" s="58"/>
    </row>
    <row r="4" spans="1:15" s="5" customFormat="1" ht="20.149999999999999" customHeight="1" x14ac:dyDescent="0.2">
      <c r="A4" s="60" t="s">
        <v>31</v>
      </c>
      <c r="B4" s="61"/>
      <c r="C4" s="61"/>
      <c r="D4" s="61"/>
      <c r="E4" s="61"/>
      <c r="F4" s="62"/>
      <c r="G4" s="63"/>
      <c r="H4" s="61"/>
      <c r="I4" s="61"/>
      <c r="J4" s="61"/>
      <c r="K4" s="61"/>
      <c r="L4" s="61"/>
      <c r="M4" s="3"/>
    </row>
    <row r="5" spans="1:15" ht="20" customHeight="1" thickBot="1" x14ac:dyDescent="0.25">
      <c r="A5" s="64" t="s">
        <v>19</v>
      </c>
      <c r="B5" s="61"/>
      <c r="C5" s="61"/>
      <c r="D5" s="61"/>
      <c r="E5" s="61"/>
      <c r="F5" s="62"/>
      <c r="G5" s="63"/>
      <c r="H5" s="61"/>
      <c r="I5" s="61"/>
      <c r="J5" s="61"/>
      <c r="K5" s="61"/>
      <c r="L5" s="61"/>
      <c r="M5" s="65"/>
    </row>
    <row r="6" spans="1:15" s="5" customFormat="1" ht="17.25" customHeight="1" x14ac:dyDescent="0.2">
      <c r="A6" s="78" t="s">
        <v>17</v>
      </c>
      <c r="B6" s="74" t="s">
        <v>11</v>
      </c>
      <c r="C6" s="74" t="s">
        <v>2</v>
      </c>
      <c r="D6" s="72" t="s">
        <v>13</v>
      </c>
      <c r="E6" s="72" t="s">
        <v>14</v>
      </c>
      <c r="F6" s="72" t="s">
        <v>15</v>
      </c>
      <c r="G6" s="81" t="s">
        <v>3</v>
      </c>
      <c r="H6" s="74" t="s">
        <v>4</v>
      </c>
      <c r="I6" s="74" t="s">
        <v>5</v>
      </c>
      <c r="J6" s="74" t="s">
        <v>6</v>
      </c>
      <c r="K6" s="74"/>
      <c r="L6" s="74"/>
      <c r="M6" s="76" t="s">
        <v>7</v>
      </c>
    </row>
    <row r="7" spans="1:15" s="5" customFormat="1" ht="33.5" thickBot="1" x14ac:dyDescent="0.25">
      <c r="A7" s="79"/>
      <c r="B7" s="80"/>
      <c r="C7" s="80"/>
      <c r="D7" s="73"/>
      <c r="E7" s="73"/>
      <c r="F7" s="73"/>
      <c r="G7" s="82"/>
      <c r="H7" s="80"/>
      <c r="I7" s="80"/>
      <c r="J7" s="66" t="s">
        <v>8</v>
      </c>
      <c r="K7" s="66" t="s">
        <v>9</v>
      </c>
      <c r="L7" s="66" t="s">
        <v>10</v>
      </c>
      <c r="M7" s="77"/>
    </row>
    <row r="8" spans="1:15" s="6" customFormat="1" ht="48.5" customHeight="1" x14ac:dyDescent="0.2">
      <c r="A8" s="67" t="s">
        <v>30</v>
      </c>
      <c r="B8" s="68" t="s">
        <v>23</v>
      </c>
      <c r="C8" s="68" t="s">
        <v>23</v>
      </c>
      <c r="D8" s="68" t="s">
        <v>23</v>
      </c>
      <c r="E8" s="68" t="s">
        <v>23</v>
      </c>
      <c r="F8" s="68" t="s">
        <v>23</v>
      </c>
      <c r="G8" s="68" t="s">
        <v>23</v>
      </c>
      <c r="H8" s="68" t="s">
        <v>23</v>
      </c>
      <c r="I8" s="68" t="s">
        <v>23</v>
      </c>
      <c r="J8" s="68" t="s">
        <v>23</v>
      </c>
      <c r="K8" s="68" t="s">
        <v>23</v>
      </c>
      <c r="L8" s="68" t="s">
        <v>23</v>
      </c>
      <c r="M8" s="68" t="s">
        <v>23</v>
      </c>
      <c r="N8" s="10"/>
      <c r="O8" s="9"/>
    </row>
    <row r="9" spans="1:15" ht="34" customHeight="1" x14ac:dyDescent="0.2">
      <c r="A9" s="70" t="s">
        <v>18</v>
      </c>
      <c r="B9" s="71"/>
      <c r="C9" s="71"/>
      <c r="D9" s="71"/>
      <c r="E9" s="71"/>
      <c r="F9" s="53"/>
      <c r="G9" s="69"/>
      <c r="H9" s="3"/>
      <c r="I9" s="52"/>
      <c r="J9" s="52"/>
      <c r="K9" s="52"/>
      <c r="L9" s="52"/>
      <c r="M9" s="3"/>
      <c r="O9" s="6"/>
    </row>
  </sheetData>
  <autoFilter ref="A6:N7" xr:uid="{00000000-0001-0000-0000-000000000000}">
    <filterColumn colId="9" showButton="0"/>
    <filterColumn colId="10" showButton="0"/>
  </autoFilter>
  <sortState xmlns:xlrd2="http://schemas.microsoft.com/office/spreadsheetml/2017/richdata2" ref="A8:V58">
    <sortCondition ref="C8:C5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9:E9"/>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N37"/>
  <sheetViews>
    <sheetView tabSelected="1"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13" sqref="A13:G13"/>
    </sheetView>
  </sheetViews>
  <sheetFormatPr defaultColWidth="9" defaultRowHeight="13" x14ac:dyDescent="0.2"/>
  <cols>
    <col min="1" max="1" width="37.6328125" style="2" customWidth="1"/>
    <col min="2" max="2" width="39.6328125" style="2" customWidth="1"/>
    <col min="3" max="3" width="20.6328125" style="4" customWidth="1"/>
    <col min="4" max="4" width="25.6328125" style="4" customWidth="1"/>
    <col min="5" max="5" width="34.7265625" style="4" customWidth="1"/>
    <col min="6" max="6" width="32.54296875" style="7" customWidth="1"/>
    <col min="7" max="7" width="20.6328125" style="1" customWidth="1"/>
    <col min="8" max="8" width="20.6328125" style="2" customWidth="1"/>
    <col min="9" max="9" width="20.6328125" style="8" customWidth="1"/>
    <col min="10" max="12" width="20.6328125" style="4" customWidth="1"/>
    <col min="13" max="13" width="15.6328125" style="2" customWidth="1"/>
    <col min="14" max="14" width="16" style="2" customWidth="1"/>
    <col min="15" max="16384" width="9" style="2"/>
  </cols>
  <sheetData>
    <row r="1" spans="1:13" ht="16.5" x14ac:dyDescent="0.2">
      <c r="A1" s="13"/>
      <c r="B1" s="14"/>
      <c r="C1" s="15"/>
      <c r="D1" s="13"/>
      <c r="E1" s="13"/>
      <c r="F1" s="16"/>
      <c r="G1" s="17"/>
      <c r="H1" s="18"/>
      <c r="I1" s="19"/>
      <c r="J1" s="15"/>
      <c r="K1" s="15"/>
      <c r="L1" s="15"/>
      <c r="M1" s="20" t="s">
        <v>0</v>
      </c>
    </row>
    <row r="2" spans="1:13" s="3" customFormat="1" ht="75" customHeight="1" x14ac:dyDescent="0.2">
      <c r="A2" s="85" t="s">
        <v>1</v>
      </c>
      <c r="B2" s="85"/>
      <c r="C2" s="85"/>
      <c r="D2" s="85"/>
      <c r="E2" s="85"/>
      <c r="F2" s="85"/>
      <c r="G2" s="85"/>
      <c r="H2" s="85"/>
      <c r="I2" s="85"/>
      <c r="J2" s="85"/>
      <c r="K2" s="85"/>
      <c r="L2" s="85"/>
      <c r="M2" s="85"/>
    </row>
    <row r="3" spans="1:13" s="5" customFormat="1" ht="20.149999999999999" customHeight="1" x14ac:dyDescent="0.2">
      <c r="A3" s="29" t="s">
        <v>12</v>
      </c>
      <c r="B3" s="21"/>
      <c r="C3" s="21"/>
      <c r="D3" s="21"/>
      <c r="E3" s="21"/>
      <c r="F3" s="22"/>
      <c r="G3" s="17"/>
      <c r="H3" s="21"/>
      <c r="I3" s="23"/>
      <c r="J3" s="21"/>
      <c r="K3" s="21"/>
      <c r="L3" s="21"/>
      <c r="M3" s="21"/>
    </row>
    <row r="4" spans="1:13" s="5" customFormat="1" ht="20.149999999999999" customHeight="1" x14ac:dyDescent="0.2">
      <c r="A4" s="30" t="s">
        <v>36</v>
      </c>
      <c r="B4" s="24"/>
      <c r="C4" s="24"/>
      <c r="D4" s="24"/>
      <c r="E4" s="24"/>
      <c r="F4" s="25"/>
      <c r="G4" s="26"/>
      <c r="H4" s="24"/>
      <c r="I4" s="27"/>
      <c r="J4" s="24"/>
      <c r="K4" s="24"/>
      <c r="L4" s="24"/>
      <c r="M4" s="13"/>
    </row>
    <row r="5" spans="1:13" ht="20.149999999999999" customHeight="1" x14ac:dyDescent="0.2">
      <c r="A5" s="31" t="s">
        <v>20</v>
      </c>
      <c r="B5" s="24"/>
      <c r="C5" s="24"/>
      <c r="D5" s="24"/>
      <c r="E5" s="24"/>
      <c r="F5" s="25"/>
      <c r="G5" s="26"/>
      <c r="H5" s="24"/>
      <c r="I5" s="27"/>
      <c r="J5" s="24"/>
      <c r="K5" s="24"/>
      <c r="L5" s="24"/>
      <c r="M5" s="28"/>
    </row>
    <row r="6" spans="1:13" s="5" customFormat="1" ht="17.25" customHeight="1" x14ac:dyDescent="0.2">
      <c r="A6" s="86" t="s">
        <v>17</v>
      </c>
      <c r="B6" s="84" t="s">
        <v>11</v>
      </c>
      <c r="C6" s="84" t="s">
        <v>2</v>
      </c>
      <c r="D6" s="86" t="s">
        <v>13</v>
      </c>
      <c r="E6" s="86" t="s">
        <v>14</v>
      </c>
      <c r="F6" s="86" t="s">
        <v>15</v>
      </c>
      <c r="G6" s="87" t="s">
        <v>3</v>
      </c>
      <c r="H6" s="84" t="s">
        <v>4</v>
      </c>
      <c r="I6" s="88" t="s">
        <v>5</v>
      </c>
      <c r="J6" s="84" t="s">
        <v>6</v>
      </c>
      <c r="K6" s="84"/>
      <c r="L6" s="84"/>
      <c r="M6" s="84" t="s">
        <v>7</v>
      </c>
    </row>
    <row r="7" spans="1:13" s="5" customFormat="1" ht="33" x14ac:dyDescent="0.2">
      <c r="A7" s="86"/>
      <c r="B7" s="84"/>
      <c r="C7" s="84"/>
      <c r="D7" s="86"/>
      <c r="E7" s="86"/>
      <c r="F7" s="86"/>
      <c r="G7" s="87"/>
      <c r="H7" s="84"/>
      <c r="I7" s="88"/>
      <c r="J7" s="43" t="s">
        <v>8</v>
      </c>
      <c r="K7" s="43" t="s">
        <v>9</v>
      </c>
      <c r="L7" s="43" t="s">
        <v>10</v>
      </c>
      <c r="M7" s="84"/>
    </row>
    <row r="8" spans="1:13" s="5" customFormat="1" ht="66" x14ac:dyDescent="0.2">
      <c r="A8" s="32" t="s">
        <v>37</v>
      </c>
      <c r="B8" s="33" t="s">
        <v>42</v>
      </c>
      <c r="C8" s="36">
        <v>45428</v>
      </c>
      <c r="D8" s="38" t="s">
        <v>29</v>
      </c>
      <c r="E8" s="38" t="s">
        <v>28</v>
      </c>
      <c r="F8" s="34">
        <v>6050005002007</v>
      </c>
      <c r="G8" s="41">
        <v>31406062</v>
      </c>
      <c r="H8" s="41">
        <v>26204121</v>
      </c>
      <c r="I8" s="45">
        <f t="shared" ref="I8" si="0">+H8/G8</f>
        <v>0.83436506620919237</v>
      </c>
      <c r="J8" s="48" t="s">
        <v>22</v>
      </c>
      <c r="K8" s="48" t="s">
        <v>22</v>
      </c>
      <c r="L8" s="48" t="s">
        <v>22</v>
      </c>
      <c r="M8" s="47"/>
    </row>
    <row r="9" spans="1:13" s="5" customFormat="1" ht="66" x14ac:dyDescent="0.2">
      <c r="A9" s="32" t="s">
        <v>38</v>
      </c>
      <c r="B9" s="33" t="s">
        <v>42</v>
      </c>
      <c r="C9" s="36">
        <v>45434</v>
      </c>
      <c r="D9" s="32" t="s">
        <v>33</v>
      </c>
      <c r="E9" s="32" t="s">
        <v>34</v>
      </c>
      <c r="F9" s="49">
        <v>6050005002007</v>
      </c>
      <c r="G9" s="42">
        <v>565511761</v>
      </c>
      <c r="H9" s="50">
        <v>508594158</v>
      </c>
      <c r="I9" s="45">
        <f t="shared" ref="I9:I10" si="1">+H9/G9</f>
        <v>0.89935204371461341</v>
      </c>
      <c r="J9" s="43" t="s">
        <v>21</v>
      </c>
      <c r="K9" s="43" t="s">
        <v>21</v>
      </c>
      <c r="L9" s="43" t="s">
        <v>21</v>
      </c>
      <c r="M9" s="43"/>
    </row>
    <row r="10" spans="1:13" s="12" customFormat="1" ht="66" x14ac:dyDescent="0.2">
      <c r="A10" s="32" t="s">
        <v>39</v>
      </c>
      <c r="B10" s="33" t="s">
        <v>42</v>
      </c>
      <c r="C10" s="36">
        <v>45434</v>
      </c>
      <c r="D10" s="38" t="s">
        <v>25</v>
      </c>
      <c r="E10" s="38" t="s">
        <v>35</v>
      </c>
      <c r="F10" s="46">
        <v>5010005007398</v>
      </c>
      <c r="G10" s="35">
        <v>1995677</v>
      </c>
      <c r="H10" s="39">
        <v>1992876</v>
      </c>
      <c r="I10" s="45">
        <f t="shared" si="1"/>
        <v>0.99859646626182497</v>
      </c>
      <c r="J10" s="48" t="s">
        <v>22</v>
      </c>
      <c r="K10" s="48" t="s">
        <v>22</v>
      </c>
      <c r="L10" s="48" t="s">
        <v>22</v>
      </c>
      <c r="M10" s="47"/>
    </row>
    <row r="11" spans="1:13" s="12" customFormat="1" ht="66" x14ac:dyDescent="0.2">
      <c r="A11" s="32" t="s">
        <v>40</v>
      </c>
      <c r="B11" s="33" t="s">
        <v>42</v>
      </c>
      <c r="C11" s="36">
        <v>45435</v>
      </c>
      <c r="D11" s="38" t="s">
        <v>24</v>
      </c>
      <c r="E11" s="38" t="s">
        <v>32</v>
      </c>
      <c r="F11" s="46">
        <v>8011101057185</v>
      </c>
      <c r="G11" s="35">
        <v>23965613</v>
      </c>
      <c r="H11" s="39">
        <v>18337000</v>
      </c>
      <c r="I11" s="45">
        <f>+H11/G11</f>
        <v>0.76513794994519857</v>
      </c>
      <c r="J11" s="44" t="s">
        <v>22</v>
      </c>
      <c r="K11" s="44" t="s">
        <v>22</v>
      </c>
      <c r="L11" s="44" t="s">
        <v>22</v>
      </c>
      <c r="M11" s="43"/>
    </row>
    <row r="12" spans="1:13" s="12" customFormat="1" ht="66" x14ac:dyDescent="0.2">
      <c r="A12" s="32" t="s">
        <v>41</v>
      </c>
      <c r="B12" s="33" t="s">
        <v>42</v>
      </c>
      <c r="C12" s="37">
        <v>45436</v>
      </c>
      <c r="D12" s="38" t="s">
        <v>26</v>
      </c>
      <c r="E12" s="38" t="s">
        <v>27</v>
      </c>
      <c r="F12" s="34">
        <v>6010001030403</v>
      </c>
      <c r="G12" s="35">
        <v>106505170</v>
      </c>
      <c r="H12" s="40">
        <v>105329400</v>
      </c>
      <c r="I12" s="45">
        <f t="shared" ref="I12" si="2">+H12/G12</f>
        <v>0.9889604420142234</v>
      </c>
      <c r="J12" s="44" t="s">
        <v>22</v>
      </c>
      <c r="K12" s="44" t="s">
        <v>22</v>
      </c>
      <c r="L12" s="44" t="s">
        <v>22</v>
      </c>
      <c r="M12" s="43"/>
    </row>
    <row r="13" spans="1:13" s="5" customFormat="1" ht="60" customHeight="1" x14ac:dyDescent="0.2">
      <c r="A13" s="83" t="s">
        <v>16</v>
      </c>
      <c r="B13" s="83"/>
      <c r="C13" s="83"/>
      <c r="D13" s="83"/>
      <c r="E13" s="83"/>
      <c r="F13" s="83"/>
      <c r="G13" s="83"/>
      <c r="H13" s="13"/>
      <c r="I13" s="19"/>
      <c r="J13" s="15"/>
      <c r="K13" s="15"/>
      <c r="L13" s="15"/>
      <c r="M13" s="13"/>
    </row>
    <row r="14" spans="1:13" s="5" customFormat="1" ht="60" customHeight="1" x14ac:dyDescent="0.2">
      <c r="A14" s="2"/>
      <c r="B14" s="2"/>
      <c r="C14" s="4"/>
      <c r="D14" s="4"/>
      <c r="E14" s="4"/>
      <c r="F14" s="7"/>
      <c r="G14" s="1"/>
      <c r="H14" s="2"/>
      <c r="I14" s="8"/>
      <c r="J14" s="4"/>
      <c r="K14" s="4"/>
      <c r="L14" s="4"/>
      <c r="M14" s="2"/>
    </row>
    <row r="15" spans="1:13" s="5" customFormat="1" ht="60" customHeight="1" x14ac:dyDescent="0.2">
      <c r="A15" s="2"/>
      <c r="B15" s="2"/>
      <c r="C15" s="4"/>
      <c r="D15" s="4"/>
      <c r="E15" s="4"/>
      <c r="F15" s="7"/>
      <c r="G15" s="1"/>
      <c r="H15" s="2"/>
      <c r="I15" s="8"/>
      <c r="J15" s="4"/>
      <c r="K15" s="4"/>
      <c r="L15" s="4"/>
      <c r="M15" s="2"/>
    </row>
    <row r="16" spans="1:13" s="5" customFormat="1" ht="60" customHeight="1" x14ac:dyDescent="0.2">
      <c r="A16" s="2"/>
      <c r="B16" s="2"/>
      <c r="C16" s="4"/>
      <c r="D16" s="4"/>
      <c r="E16" s="4"/>
      <c r="F16" s="7"/>
      <c r="G16" s="1"/>
      <c r="H16" s="2"/>
      <c r="I16" s="8"/>
      <c r="J16" s="4"/>
      <c r="K16" s="4"/>
      <c r="L16" s="4"/>
      <c r="M16" s="2"/>
    </row>
    <row r="17" spans="1:13" s="5" customFormat="1" ht="60" customHeight="1" x14ac:dyDescent="0.2">
      <c r="A17" s="2"/>
      <c r="B17" s="2"/>
      <c r="C17" s="4"/>
      <c r="D17" s="4"/>
      <c r="E17" s="4"/>
      <c r="F17" s="7"/>
      <c r="G17" s="1"/>
      <c r="H17" s="2"/>
      <c r="I17" s="8"/>
      <c r="J17" s="4"/>
      <c r="K17" s="4"/>
      <c r="L17" s="4"/>
      <c r="M17" s="2"/>
    </row>
    <row r="18" spans="1:13" s="5" customFormat="1" ht="60" customHeight="1" x14ac:dyDescent="0.2">
      <c r="A18" s="2"/>
      <c r="B18" s="2"/>
      <c r="C18" s="4"/>
      <c r="D18" s="4"/>
      <c r="E18" s="4"/>
      <c r="F18" s="7"/>
      <c r="G18" s="1"/>
      <c r="H18" s="2"/>
      <c r="I18" s="8"/>
      <c r="J18" s="4"/>
      <c r="K18" s="4"/>
      <c r="L18" s="4"/>
      <c r="M18" s="2"/>
    </row>
    <row r="19" spans="1:13" s="5" customFormat="1" ht="60" customHeight="1" x14ac:dyDescent="0.2">
      <c r="A19" s="2"/>
      <c r="B19" s="2"/>
      <c r="C19" s="4"/>
      <c r="D19" s="4"/>
      <c r="E19" s="4"/>
      <c r="F19" s="7"/>
      <c r="G19" s="1"/>
      <c r="H19" s="2"/>
      <c r="I19" s="8"/>
      <c r="J19" s="4"/>
      <c r="K19" s="4"/>
      <c r="L19" s="4"/>
      <c r="M19" s="2"/>
    </row>
    <row r="20" spans="1:13" s="5" customFormat="1" ht="60" customHeight="1" x14ac:dyDescent="0.2">
      <c r="A20" s="2"/>
      <c r="B20" s="2"/>
      <c r="C20" s="4"/>
      <c r="D20" s="4"/>
      <c r="E20" s="4"/>
      <c r="F20" s="7"/>
      <c r="G20" s="1"/>
      <c r="H20" s="2"/>
      <c r="I20" s="8"/>
      <c r="J20" s="4"/>
      <c r="K20" s="4"/>
      <c r="L20" s="4"/>
      <c r="M20" s="2"/>
    </row>
    <row r="21" spans="1:13" s="5" customFormat="1" ht="60" customHeight="1" x14ac:dyDescent="0.2">
      <c r="A21" s="2"/>
      <c r="B21" s="2"/>
      <c r="C21" s="4"/>
      <c r="D21" s="4"/>
      <c r="E21" s="4"/>
      <c r="F21" s="7"/>
      <c r="G21" s="1"/>
      <c r="H21" s="2"/>
      <c r="I21" s="8"/>
      <c r="J21" s="4"/>
      <c r="K21" s="4"/>
      <c r="L21" s="4"/>
      <c r="M21" s="2"/>
    </row>
    <row r="22" spans="1:13" s="5" customFormat="1" ht="60" customHeight="1" x14ac:dyDescent="0.2">
      <c r="A22" s="2"/>
      <c r="B22" s="2"/>
      <c r="C22" s="4"/>
      <c r="D22" s="4"/>
      <c r="E22" s="4"/>
      <c r="F22" s="7"/>
      <c r="G22" s="1"/>
      <c r="H22" s="2"/>
      <c r="I22" s="8"/>
      <c r="J22" s="4"/>
      <c r="K22" s="4"/>
      <c r="L22" s="4"/>
      <c r="M22" s="2"/>
    </row>
    <row r="23" spans="1:13" s="5" customFormat="1" ht="60" customHeight="1" x14ac:dyDescent="0.2">
      <c r="A23" s="2"/>
      <c r="B23" s="2"/>
      <c r="C23" s="4"/>
      <c r="D23" s="4"/>
      <c r="E23" s="4"/>
      <c r="F23" s="7"/>
      <c r="G23" s="1"/>
      <c r="H23" s="2"/>
      <c r="I23" s="8"/>
      <c r="J23" s="4"/>
      <c r="K23" s="4"/>
      <c r="L23" s="4"/>
      <c r="M23" s="2"/>
    </row>
    <row r="24" spans="1:13" s="5" customFormat="1" ht="60" customHeight="1" x14ac:dyDescent="0.2">
      <c r="A24" s="2"/>
      <c r="B24" s="2"/>
      <c r="C24" s="4"/>
      <c r="D24" s="4"/>
      <c r="E24" s="4"/>
      <c r="F24" s="7"/>
      <c r="G24" s="1"/>
      <c r="H24" s="2"/>
      <c r="I24" s="8"/>
      <c r="J24" s="4"/>
      <c r="K24" s="4"/>
      <c r="L24" s="4"/>
      <c r="M24" s="2"/>
    </row>
    <row r="25" spans="1:13" s="5" customFormat="1" ht="60" customHeight="1" x14ac:dyDescent="0.2">
      <c r="A25" s="2"/>
      <c r="B25" s="2"/>
      <c r="C25" s="4"/>
      <c r="D25" s="4"/>
      <c r="E25" s="4"/>
      <c r="F25" s="7"/>
      <c r="G25" s="1"/>
      <c r="H25" s="2"/>
      <c r="I25" s="8"/>
      <c r="J25" s="4"/>
      <c r="K25" s="4"/>
      <c r="L25" s="4"/>
      <c r="M25" s="2"/>
    </row>
    <row r="26" spans="1:13" s="5" customFormat="1" ht="60" customHeight="1" x14ac:dyDescent="0.2">
      <c r="A26" s="2"/>
      <c r="B26" s="2"/>
      <c r="C26" s="4"/>
      <c r="D26" s="4"/>
      <c r="E26" s="4"/>
      <c r="F26" s="7"/>
      <c r="G26" s="1"/>
      <c r="H26" s="2"/>
      <c r="I26" s="8"/>
      <c r="J26" s="4"/>
      <c r="K26" s="4"/>
      <c r="L26" s="4"/>
      <c r="M26" s="2"/>
    </row>
    <row r="27" spans="1:13" s="5" customFormat="1" ht="60" customHeight="1" x14ac:dyDescent="0.2">
      <c r="A27" s="2"/>
      <c r="B27" s="2"/>
      <c r="C27" s="4"/>
      <c r="D27" s="4"/>
      <c r="E27" s="4"/>
      <c r="F27" s="7"/>
      <c r="G27" s="1"/>
      <c r="H27" s="2"/>
      <c r="I27" s="8"/>
      <c r="J27" s="4"/>
      <c r="K27" s="4"/>
      <c r="L27" s="4"/>
      <c r="M27" s="2"/>
    </row>
    <row r="28" spans="1:13" s="5" customFormat="1" ht="60" customHeight="1" x14ac:dyDescent="0.2">
      <c r="A28" s="2"/>
      <c r="B28" s="2"/>
      <c r="C28" s="4"/>
      <c r="D28" s="4"/>
      <c r="E28" s="4"/>
      <c r="F28" s="7"/>
      <c r="G28" s="1"/>
      <c r="H28" s="2"/>
      <c r="I28" s="8"/>
      <c r="J28" s="4"/>
      <c r="K28" s="4"/>
      <c r="L28" s="4"/>
      <c r="M28" s="2"/>
    </row>
    <row r="29" spans="1:13" s="5" customFormat="1" ht="60" customHeight="1" x14ac:dyDescent="0.2">
      <c r="A29" s="2"/>
      <c r="B29" s="2"/>
      <c r="C29" s="4"/>
      <c r="D29" s="4"/>
      <c r="E29" s="4"/>
      <c r="F29" s="7"/>
      <c r="G29" s="1"/>
      <c r="H29" s="2"/>
      <c r="I29" s="8"/>
      <c r="J29" s="4"/>
      <c r="K29" s="4"/>
      <c r="L29" s="4"/>
      <c r="M29" s="2"/>
    </row>
    <row r="30" spans="1:13" s="5" customFormat="1" ht="60" customHeight="1" x14ac:dyDescent="0.2">
      <c r="A30" s="2"/>
      <c r="B30" s="2"/>
      <c r="C30" s="4"/>
      <c r="D30" s="4"/>
      <c r="E30" s="4"/>
      <c r="F30" s="7"/>
      <c r="G30" s="1"/>
      <c r="H30" s="2"/>
      <c r="I30" s="8"/>
      <c r="J30" s="4"/>
      <c r="K30" s="4"/>
      <c r="L30" s="4"/>
      <c r="M30" s="2"/>
    </row>
    <row r="31" spans="1:13" s="5" customFormat="1" ht="60" customHeight="1" x14ac:dyDescent="0.2">
      <c r="A31" s="2"/>
      <c r="B31" s="2"/>
      <c r="C31" s="4"/>
      <c r="D31" s="4"/>
      <c r="E31" s="4"/>
      <c r="F31" s="7"/>
      <c r="G31" s="1"/>
      <c r="H31" s="2"/>
      <c r="I31" s="8"/>
      <c r="J31" s="4"/>
      <c r="K31" s="4"/>
      <c r="L31" s="4"/>
      <c r="M31" s="2"/>
    </row>
    <row r="32" spans="1:13" s="5" customFormat="1" ht="60" customHeight="1" x14ac:dyDescent="0.2">
      <c r="A32" s="2"/>
      <c r="B32" s="2"/>
      <c r="C32" s="4"/>
      <c r="D32" s="4"/>
      <c r="E32" s="4"/>
      <c r="F32" s="7"/>
      <c r="G32" s="1"/>
      <c r="H32" s="2"/>
      <c r="I32" s="8"/>
      <c r="J32" s="4"/>
      <c r="K32" s="4"/>
      <c r="L32" s="4"/>
      <c r="M32" s="2"/>
    </row>
    <row r="33" spans="1:14" s="5" customFormat="1" ht="60" customHeight="1" x14ac:dyDescent="0.2">
      <c r="A33" s="2"/>
      <c r="B33" s="2"/>
      <c r="C33" s="4"/>
      <c r="D33" s="4"/>
      <c r="E33" s="4"/>
      <c r="F33" s="7"/>
      <c r="G33" s="1"/>
      <c r="H33" s="2"/>
      <c r="I33" s="8"/>
      <c r="J33" s="4"/>
      <c r="K33" s="4"/>
      <c r="L33" s="4"/>
      <c r="M33" s="2"/>
    </row>
    <row r="34" spans="1:14" s="5" customFormat="1" ht="60" customHeight="1" x14ac:dyDescent="0.2">
      <c r="A34" s="2"/>
      <c r="B34" s="2"/>
      <c r="C34" s="4"/>
      <c r="D34" s="4"/>
      <c r="E34" s="4"/>
      <c r="F34" s="7"/>
      <c r="G34" s="1"/>
      <c r="H34" s="2"/>
      <c r="I34" s="8"/>
      <c r="J34" s="4"/>
      <c r="K34" s="4"/>
      <c r="L34" s="4"/>
      <c r="M34" s="2"/>
    </row>
    <row r="35" spans="1:14" s="5" customFormat="1" ht="60" customHeight="1" x14ac:dyDescent="0.2">
      <c r="A35" s="2"/>
      <c r="B35" s="2"/>
      <c r="C35" s="4"/>
      <c r="D35" s="4"/>
      <c r="E35" s="4"/>
      <c r="F35" s="7"/>
      <c r="G35" s="1"/>
      <c r="H35" s="2"/>
      <c r="I35" s="8"/>
      <c r="J35" s="4"/>
      <c r="K35" s="4"/>
      <c r="L35" s="4"/>
      <c r="M35" s="2"/>
    </row>
    <row r="36" spans="1:14" s="11" customFormat="1" ht="60" customHeight="1" x14ac:dyDescent="0.2">
      <c r="A36" s="2"/>
      <c r="B36" s="2"/>
      <c r="C36" s="4"/>
      <c r="D36" s="4"/>
      <c r="E36" s="4"/>
      <c r="F36" s="7"/>
      <c r="G36" s="1"/>
      <c r="H36" s="2"/>
      <c r="I36" s="8"/>
      <c r="J36" s="4"/>
      <c r="K36" s="4"/>
      <c r="L36" s="4"/>
      <c r="M36" s="2"/>
    </row>
    <row r="37" spans="1:14" ht="27.5" customHeight="1" x14ac:dyDescent="0.2">
      <c r="N37" s="6"/>
    </row>
  </sheetData>
  <autoFilter ref="A7:M13" xr:uid="{00000000-0009-0000-0000-000001000000}"/>
  <mergeCells count="13">
    <mergeCell ref="A13:G13"/>
    <mergeCell ref="J6:L6"/>
    <mergeCell ref="M6:M7"/>
    <mergeCell ref="A2:M2"/>
    <mergeCell ref="A6:A7"/>
    <mergeCell ref="B6:B7"/>
    <mergeCell ref="C6:C7"/>
    <mergeCell ref="D6:D7"/>
    <mergeCell ref="E6:E7"/>
    <mergeCell ref="F6:F7"/>
    <mergeCell ref="G6:G7"/>
    <mergeCell ref="H6:H7"/>
    <mergeCell ref="I6:I7"/>
  </mergeCells>
  <phoneticPr fontId="32"/>
  <dataValidations count="1">
    <dataValidation allowBlank="1" showErrorMessage="1" sqref="I8:I10 H10 H11:I12 G10:G12" xr:uid="{904E4CB6-4C34-4C0B-A5CC-04A1B977EE5E}"/>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D0A4345C-F52D-49D5-B0D6-00B2CA103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651-0F45-4848-99B6-0FFC95335DEF}">
  <ds:schemaRefs>
    <ds:schemaRef ds:uri="http://purl.org/dc/dcmitype/"/>
    <ds:schemaRef ds:uri="http://schemas.openxmlformats.org/package/2006/metadata/core-properties"/>
    <ds:schemaRef ds:uri="http://schemas.microsoft.com/office/2006/documentManagement/types"/>
    <ds:schemaRef ds:uri="http://purl.org/dc/terms/"/>
    <ds:schemaRef ds:uri="5a941860-7cba-47d8-8c76-92fcbe358807"/>
    <ds:schemaRef ds:uri="847926f1-1f4d-401e-9b26-3e5c2a772002"/>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委託費入札（最低価格）</vt:lpstr>
      <vt:lpstr>委託費入札（総合評価）</vt:lpstr>
      <vt:lpstr>'委託費入札（最低価格）'!Print_Area</vt:lpstr>
      <vt:lpstr>'委託費入札（総合評価）'!Print_Area</vt:lpstr>
      <vt:lpstr>'委託費入札（最低価格）'!Print_Titles</vt:lpstr>
      <vt:lpstr>'委託費入札（総合評価）'!Print_Titles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2024-07-17T01:03:02Z</cp:lastPrinted>
  <dcterms:created xsi:type="dcterms:W3CDTF">2012-11-14T23:56:55Z</dcterms:created>
  <dcterms:modified xsi:type="dcterms:W3CDTF">2024-09-10T03:03:27Z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95703600</vt:r8>
  </property>
  <property fmtid="{D5CDD505-2E9C-101B-9397-08002B2CF9AE}" pid="4" name="MediaServiceImageTags">
    <vt:lpwstr/>
  </property>
</Properties>
</file>