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4(R6)年度 予算執行情報公表/第１四半期/４月/03 HP掲載セット版/"/>
    </mc:Choice>
  </mc:AlternateContent>
  <xr:revisionPtr revIDLastSave="1835" documentId="11_EDBF873A5B7DB5D0D33D2D65D37F318CFB8B3668" xr6:coauthVersionLast="47" xr6:coauthVersionMax="47" xr10:uidLastSave="{AD56AFFA-624B-4CB5-9D62-84801B805FB5}"/>
  <bookViews>
    <workbookView xWindow="28680" yWindow="-120" windowWidth="29040" windowHeight="16440" xr2:uid="{00000000-000D-0000-FFFF-FFFF00000000}"/>
  </bookViews>
  <sheets>
    <sheet name="委託費入札（最低価格）" sheetId="1" r:id="rId1"/>
    <sheet name="委託費入札（総合評価）" sheetId="2" r:id="rId2"/>
  </sheets>
  <externalReferences>
    <externalReference r:id="rId3"/>
  </externalReferences>
  <definedNames>
    <definedName name="_xlnm._FilterDatabase" localSheetId="0" hidden="1">'委託費入札（最低価格）'!$A$6:$M$7</definedName>
    <definedName name="_xlnm._FilterDatabase" localSheetId="1" hidden="1">'委託費入札（総合評価）'!$A$7:$M$20</definedName>
    <definedName name="_xlnm.Print_Area" localSheetId="0">'委託費入札（最低価格）'!$A$1:$M$13</definedName>
    <definedName name="_xlnm.Print_Area" localSheetId="1">'委託費入札（総合評価）'!$A$1:$M$20</definedName>
    <definedName name="_xlnm.Print_Titles" localSheetId="0">'委託費入札（最低価格）'!$1:$7</definedName>
    <definedName name="_xlnm.Print_Titles" localSheetId="1">'委託費入札（総合評価）'!$1:$7</definedName>
    <definedName name="Z_ED7E9622_4360_4412_8A36_B158DA4A696C_.wvu.FilterData" localSheetId="0" hidden="1">'委託費入札（最低価格）'!$A$7:$M$8</definedName>
    <definedName name="Z_ED7E9622_4360_4412_8A36_B158DA4A696C_.wvu.FilterData" localSheetId="1" hidden="1">'委託費入札（総合評価）'!$A$7:$M$7</definedName>
    <definedName name="契約方法">[1]契約状況コード表!$F$6:$F$9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I8" i="2" l="1"/>
  <c r="I9" i="2"/>
  <c r="I10" i="2"/>
  <c r="I11" i="2"/>
  <c r="I12" i="2"/>
  <c r="I13" i="2"/>
  <c r="I14" i="2"/>
  <c r="I15" i="2"/>
  <c r="I16" i="2"/>
  <c r="I17" i="2"/>
  <c r="I18" i="2"/>
</calcChain>
</file>

<file path=xl/sharedStrings.xml><?xml version="1.0" encoding="utf-8"?>
<sst xmlns="http://schemas.openxmlformats.org/spreadsheetml/2006/main" count="151" uniqueCount="80">
  <si>
    <t>様式２－３</t>
    <rPh sb="0" eb="2">
      <t>ヨウシキ</t>
    </rPh>
    <phoneticPr fontId="9"/>
  </si>
  <si>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7"/>
  </si>
  <si>
    <t>契約を締結した日</t>
    <rPh sb="0" eb="2">
      <t>ケイヤク</t>
    </rPh>
    <rPh sb="3" eb="5">
      <t>テイケツ</t>
    </rPh>
    <rPh sb="7" eb="8">
      <t>ヒ</t>
    </rPh>
    <phoneticPr fontId="7"/>
  </si>
  <si>
    <t>予定価格（円）</t>
    <rPh sb="0" eb="2">
      <t>ヨテイ</t>
    </rPh>
    <rPh sb="2" eb="4">
      <t>カカク</t>
    </rPh>
    <rPh sb="5" eb="6">
      <t>エン</t>
    </rPh>
    <phoneticPr fontId="7"/>
  </si>
  <si>
    <t>契約金額（円）</t>
    <rPh sb="0" eb="2">
      <t>ケイヤク</t>
    </rPh>
    <rPh sb="2" eb="4">
      <t>キンガク</t>
    </rPh>
    <rPh sb="5" eb="6">
      <t>エン</t>
    </rPh>
    <phoneticPr fontId="7"/>
  </si>
  <si>
    <t>落札率（％）</t>
    <rPh sb="0" eb="2">
      <t>ラクサツ</t>
    </rPh>
    <rPh sb="2" eb="3">
      <t>リツ</t>
    </rPh>
    <phoneticPr fontId="7"/>
  </si>
  <si>
    <t>相手方が公益法人の場合</t>
    <rPh sb="0" eb="3">
      <t>アイテガタ</t>
    </rPh>
    <rPh sb="4" eb="6">
      <t>コウエキ</t>
    </rPh>
    <rPh sb="6" eb="8">
      <t>ホウジン</t>
    </rPh>
    <rPh sb="9" eb="11">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</si>
  <si>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</si>
  <si>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</si>
  <si>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</si>
  <si>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</si>
  <si>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7"/>
  </si>
  <si>
    <t>【原子力規制委員会】</t>
    <rPh sb="1" eb="4">
      <t>ゲンシリョク</t>
    </rPh>
    <rPh sb="4" eb="6">
      <t>キセイ</t>
    </rPh>
    <rPh sb="6" eb="9">
      <t>イインカイ</t>
    </rPh>
    <phoneticPr fontId="9"/>
  </si>
  <si>
    <t>契約の相手方の
商号又は名称</t>
    <rPh sb="0" eb="2">
      <t>ケイヤク</t>
    </rPh>
    <rPh sb="3" eb="6">
      <t>アイテガタ</t>
    </rPh>
    <rPh sb="8" eb="10">
      <t>ショウゴウ</t>
    </rPh>
    <rPh sb="10" eb="11">
      <t>マタ</t>
    </rPh>
    <rPh sb="12" eb="14">
      <t>メイショウ</t>
    </rPh>
    <phoneticPr fontId="7"/>
  </si>
  <si>
    <t>契約の相手方の
住所</t>
    <rPh sb="8" eb="10">
      <t>ジュウショ</t>
    </rPh>
    <phoneticPr fontId="7"/>
  </si>
  <si>
    <t>法人番号</t>
    <rPh sb="0" eb="2">
      <t>ホウジン</t>
    </rPh>
    <rPh sb="2" eb="4">
      <t>バンゴウ</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</si>
  <si>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</si>
  <si>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委託事業名</t>
    <rPh sb="0" eb="2">
      <t>イタク</t>
    </rPh>
    <rPh sb="2" eb="4">
      <t>ジギョウ</t>
    </rPh>
    <rPh sb="4" eb="5">
      <t>メイ</t>
    </rPh>
    <phoneticPr fontId="7"/>
  </si>
  <si>
    <t>※公益法人の区分において、「公財」は、「公益財団法人」、「公社」は「公益社団法人」、「特財」は、「特例財団法人」、「特社」は「特例社団法人」をいう。</t>
    <phoneticPr fontId="9"/>
  </si>
  <si>
    <t>（委託：一般競争入札（最低価格））</t>
    <rPh sb="11" eb="13">
      <t>サイテイ</t>
    </rPh>
    <rPh sb="13" eb="15">
      <t>カカク</t>
    </rPh>
    <phoneticPr fontId="9"/>
  </si>
  <si>
    <t>（委託：一般競争入札（総合評価））</t>
    <rPh sb="1" eb="3">
      <t>イタク</t>
    </rPh>
    <rPh sb="4" eb="6">
      <t>イッパン</t>
    </rPh>
    <rPh sb="6" eb="8">
      <t>キョウソウ</t>
    </rPh>
    <rPh sb="8" eb="10">
      <t>ニュウサツ</t>
    </rPh>
    <rPh sb="11" eb="13">
      <t>ソウゴウ</t>
    </rPh>
    <rPh sb="13" eb="15">
      <t>ヒョウカ</t>
    </rPh>
    <phoneticPr fontId="9"/>
  </si>
  <si>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34"/>
  </si>
  <si>
    <t>国立研究開発法人
産業技術総合研究所</t>
    <phoneticPr fontId="34"/>
  </si>
  <si>
    <t>東京都千代田区霞が関一丁目３番１号</t>
  </si>
  <si>
    <t>日本エヌ・ユー・エス株式会社</t>
  </si>
  <si>
    <t>東京都新宿区西新宿七丁目５番２５号</t>
  </si>
  <si>
    <t>東京都新宿区西新宿七丁目５番２５号</t>
    <phoneticPr fontId="34"/>
  </si>
  <si>
    <t>アドコム株式会社</t>
    <phoneticPr fontId="34"/>
  </si>
  <si>
    <t>千葉県佐倉市鏑木町１０６１番地９</t>
  </si>
  <si>
    <t>一般財団法人
エネルギー総合工学研究所</t>
    <phoneticPr fontId="34"/>
  </si>
  <si>
    <t>東京都港区西新橋一丁目１４番２号</t>
    <phoneticPr fontId="34"/>
  </si>
  <si>
    <t>大成建設株式会社</t>
    <phoneticPr fontId="34"/>
  </si>
  <si>
    <t>東京都新宿区西新宿一丁目２５番１号</t>
  </si>
  <si>
    <t>東京都新宿区山吹町３４７番地
藤和江戸川橋ビル７階</t>
    <phoneticPr fontId="34"/>
  </si>
  <si>
    <t>ー</t>
    <phoneticPr fontId="9"/>
  </si>
  <si>
    <t>東京都品川区大崎一丁目２番１号</t>
    <phoneticPr fontId="9"/>
  </si>
  <si>
    <t>株式会社日立システムズ</t>
    <phoneticPr fontId="9"/>
  </si>
  <si>
    <t>（法人番号無し）</t>
  </si>
  <si>
    <t>東京都港区北青山二丁目７番２０号</t>
    <phoneticPr fontId="34"/>
  </si>
  <si>
    <t>東京都港区新橋五丁目１８番７号</t>
  </si>
  <si>
    <t>公益財団法人
原子力安全研究協会</t>
    <rPh sb="0" eb="2">
      <t>コウエキ</t>
    </rPh>
    <rPh sb="2" eb="4">
      <t>ザイダン</t>
    </rPh>
    <rPh sb="4" eb="6">
      <t>ホウジン</t>
    </rPh>
    <rPh sb="7" eb="10">
      <t>ゲンシリョク</t>
    </rPh>
    <rPh sb="10" eb="12">
      <t>アンゼン</t>
    </rPh>
    <rPh sb="12" eb="14">
      <t>ケンキュウ</t>
    </rPh>
    <rPh sb="14" eb="16">
      <t>キョウカイ</t>
    </rPh>
    <phoneticPr fontId="34"/>
  </si>
  <si>
    <t>宮城県仙台市太白区八木山香澄町３５番１号</t>
  </si>
  <si>
    <t>学校法人
東北工業大学</t>
    <rPh sb="0" eb="2">
      <t>ガッコウ</t>
    </rPh>
    <rPh sb="2" eb="4">
      <t>ホウジン</t>
    </rPh>
    <rPh sb="5" eb="7">
      <t>トウホク</t>
    </rPh>
    <rPh sb="7" eb="9">
      <t>コウギョウ</t>
    </rPh>
    <rPh sb="9" eb="11">
      <t>ダイガク</t>
    </rPh>
    <phoneticPr fontId="3"/>
  </si>
  <si>
    <t>千葉県千葉市稲毛区山王町２９５番地３</t>
  </si>
  <si>
    <t>北海道札幌市西区発寒九条十四丁目516番336</t>
    <rPh sb="0" eb="3">
      <t>ホッカイドウ</t>
    </rPh>
    <rPh sb="3" eb="6">
      <t>サッポロシ</t>
    </rPh>
    <rPh sb="6" eb="8">
      <t>ニシク</t>
    </rPh>
    <rPh sb="8" eb="10">
      <t>ハッサム</t>
    </rPh>
    <rPh sb="10" eb="12">
      <t>クジョウ</t>
    </rPh>
    <rPh sb="12" eb="14">
      <t>ジュウヨン</t>
    </rPh>
    <rPh sb="14" eb="16">
      <t>チョウメ</t>
    </rPh>
    <rPh sb="19" eb="20">
      <t>バン</t>
    </rPh>
    <phoneticPr fontId="3"/>
  </si>
  <si>
    <t>富士電機株式会社</t>
    <rPh sb="0" eb="2">
      <t>フジ</t>
    </rPh>
    <rPh sb="2" eb="4">
      <t>デンキ</t>
    </rPh>
    <rPh sb="4" eb="6">
      <t>カブシキ</t>
    </rPh>
    <rPh sb="6" eb="8">
      <t>カイシャ</t>
    </rPh>
    <phoneticPr fontId="2"/>
  </si>
  <si>
    <t>神奈川県川崎市川崎区田辺新田１番１号</t>
    <rPh sb="0" eb="4">
      <t>カナガワケン</t>
    </rPh>
    <rPh sb="4" eb="7">
      <t>カワサキシ</t>
    </rPh>
    <rPh sb="7" eb="10">
      <t>カワサキク</t>
    </rPh>
    <rPh sb="10" eb="12">
      <t>タナベ</t>
    </rPh>
    <rPh sb="12" eb="14">
      <t>ニッタ</t>
    </rPh>
    <rPh sb="15" eb="16">
      <t>バン</t>
    </rPh>
    <rPh sb="17" eb="18">
      <t>ゴウ</t>
    </rPh>
    <phoneticPr fontId="2"/>
  </si>
  <si>
    <t>千葉県千葉市稲毛区山王町２９５番地３</t>
    <rPh sb="0" eb="12">
      <t>チバケンチバシイナゲクサンオウチョウ</t>
    </rPh>
    <rPh sb="15" eb="17">
      <t>バンチ</t>
    </rPh>
    <phoneticPr fontId="1"/>
  </si>
  <si>
    <t>株式会社アルファ水工コンサルタンツ</t>
    <rPh sb="0" eb="2">
      <t>カブシキ</t>
    </rPh>
    <rPh sb="2" eb="4">
      <t>カイシャ</t>
    </rPh>
    <rPh sb="8" eb="10">
      <t>スイコウ</t>
    </rPh>
    <phoneticPr fontId="3"/>
  </si>
  <si>
    <t>茨城県那珂郡東海村大字舟石川７６５番地１</t>
    <rPh sb="0" eb="3">
      <t>イバラキケン</t>
    </rPh>
    <rPh sb="3" eb="6">
      <t>ナカグン</t>
    </rPh>
    <rPh sb="6" eb="8">
      <t>トウカイ</t>
    </rPh>
    <rPh sb="8" eb="9">
      <t>ソン</t>
    </rPh>
    <rPh sb="9" eb="10">
      <t>オオ</t>
    </rPh>
    <rPh sb="10" eb="11">
      <t>ジ</t>
    </rPh>
    <rPh sb="11" eb="12">
      <t>フネ</t>
    </rPh>
    <rPh sb="12" eb="14">
      <t>イシカワ</t>
    </rPh>
    <rPh sb="17" eb="19">
      <t>バンチ</t>
    </rPh>
    <phoneticPr fontId="34"/>
  </si>
  <si>
    <t>国所管</t>
    <phoneticPr fontId="7"/>
  </si>
  <si>
    <t>国所管</t>
    <rPh sb="0" eb="1">
      <t>クニ</t>
    </rPh>
    <rPh sb="1" eb="3">
      <t>ショカン</t>
    </rPh>
    <phoneticPr fontId="7"/>
  </si>
  <si>
    <t>公財</t>
    <rPh sb="0" eb="2">
      <t>コウザイ</t>
    </rPh>
    <phoneticPr fontId="7"/>
  </si>
  <si>
    <t>公財</t>
    <rPh sb="0" eb="2">
      <t>コウザイザイ</t>
    </rPh>
    <phoneticPr fontId="34"/>
  </si>
  <si>
    <t>非公開</t>
    <rPh sb="0" eb="3">
      <t>ヒコウカイ</t>
    </rPh>
    <phoneticPr fontId="9"/>
  </si>
  <si>
    <t>公益財団法人
海洋生物環境研究所</t>
    <phoneticPr fontId="34"/>
  </si>
  <si>
    <t>有限責任事業組合
スタジオインフィニティ</t>
    <phoneticPr fontId="34"/>
  </si>
  <si>
    <t>日本エヌ・ユー・エス株式会社</t>
    <phoneticPr fontId="34"/>
  </si>
  <si>
    <t>公益財団法人
日本分析センター</t>
    <rPh sb="0" eb="2">
      <t>コウエキ</t>
    </rPh>
    <rPh sb="2" eb="4">
      <t>ザイダン</t>
    </rPh>
    <rPh sb="4" eb="6">
      <t>ホウジン</t>
    </rPh>
    <rPh sb="7" eb="9">
      <t>ニホン</t>
    </rPh>
    <rPh sb="9" eb="11">
      <t>ブンセキ</t>
    </rPh>
    <phoneticPr fontId="3"/>
  </si>
  <si>
    <t>公益財団法人
日本分析センター</t>
    <rPh sb="0" eb="2">
      <t>コウエキ</t>
    </rPh>
    <rPh sb="2" eb="4">
      <t>ザイダン</t>
    </rPh>
    <rPh sb="4" eb="6">
      <t>ホウジン</t>
    </rPh>
    <rPh sb="7" eb="9">
      <t>ニホン</t>
    </rPh>
    <rPh sb="9" eb="11">
      <t>ブンセキ</t>
    </rPh>
    <phoneticPr fontId="1"/>
  </si>
  <si>
    <t>令和６年度　第１四半期（令和６年４月）</t>
    <rPh sb="6" eb="7">
      <t>ダイ</t>
    </rPh>
    <rPh sb="8" eb="11">
      <t>シハンキ</t>
    </rPh>
    <rPh sb="12" eb="14">
      <t>レイワ</t>
    </rPh>
    <rPh sb="15" eb="16">
      <t>ネン</t>
    </rPh>
    <phoneticPr fontId="9"/>
  </si>
  <si>
    <t>令和６年度原子力発電施設等安全技術対策委託費（廃棄物埋設における環境条件の評価に関する研究）事業</t>
    <rPh sb="5" eb="8">
      <t>ゲンシリョク</t>
    </rPh>
    <rPh sb="8" eb="10">
      <t>ハツデン</t>
    </rPh>
    <rPh sb="10" eb="12">
      <t>シセツ</t>
    </rPh>
    <rPh sb="12" eb="13">
      <t>トウ</t>
    </rPh>
    <rPh sb="13" eb="15">
      <t>アンゼン</t>
    </rPh>
    <rPh sb="15" eb="17">
      <t>ギジュツ</t>
    </rPh>
    <rPh sb="17" eb="19">
      <t>タイサク</t>
    </rPh>
    <rPh sb="19" eb="22">
      <t>イタクヒ</t>
    </rPh>
    <rPh sb="23" eb="26">
      <t>ハイキブツ</t>
    </rPh>
    <rPh sb="26" eb="28">
      <t>マイセツ</t>
    </rPh>
    <rPh sb="32" eb="36">
      <t>カンキョウジョウケン</t>
    </rPh>
    <rPh sb="37" eb="39">
      <t>ヒョウカ</t>
    </rPh>
    <rPh sb="40" eb="41">
      <t>カン</t>
    </rPh>
    <rPh sb="43" eb="45">
      <t>ケンキュウ</t>
    </rPh>
    <rPh sb="46" eb="48">
      <t>ジギョウ</t>
    </rPh>
    <phoneticPr fontId="34"/>
  </si>
  <si>
    <t>令和６年度原子力発電施設等安全技術対策委託費（廃棄物埋設における自然事象等の評価に関する研究）事業</t>
  </si>
  <si>
    <t>令和６年度放射線対策委託費（国際放射線防護調査）事業</t>
  </si>
  <si>
    <t>令和６年度放射線対策委託費（国内規制に係る国際放射線防護委員会刊行物の調査）事業</t>
  </si>
  <si>
    <t>令和６年度原子力施設等防災対策等委託費（建物・構築物の地震応答解析における減衰の設定に関する調査・分析）事業</t>
  </si>
  <si>
    <t>令和６年度原子力施設等防災対策等委託費及び放射性物質測定調査委託費（総合モニタリング計画に基づく放射能調査）事業</t>
  </si>
  <si>
    <t>令和６年度原子力施設等防災対策等委託費（原子力規制委員会映像関連業務）事業</t>
  </si>
  <si>
    <t>令和６年度原子力発電施設等安全技術対策委託費（放射性廃棄物の処理・処分に関する国際基準等の検討に係る情報収集）事業</t>
  </si>
  <si>
    <t>令和６年度原子力施設等防災対策等委託費（礫質土地盤等の液状化による施設への影響評価に関する遠心模型実験及び数値解析による検討）事業</t>
  </si>
  <si>
    <t>令和６年度射能測定調査委託費（原子力艦放射能測定調査支援）事業（測定系）</t>
    <rPh sb="15" eb="19">
      <t>ゲンシリョクカン</t>
    </rPh>
    <rPh sb="19" eb="22">
      <t>ホウシャノウ</t>
    </rPh>
    <rPh sb="32" eb="34">
      <t>ソクテイ</t>
    </rPh>
    <rPh sb="34" eb="35">
      <t>ケイ</t>
    </rPh>
    <phoneticPr fontId="34"/>
  </si>
  <si>
    <t>令和６年度放射線対策委託費（放射線測定機器の稼働状況等調査）事業</t>
  </si>
  <si>
    <t>令和６年度～令和１１年度原子力施設等防災対策等委託費（環境放射線データベース等に係るシステム更改及び運用・管理業務）事業</t>
    <rPh sb="6" eb="8">
      <t>レイワ</t>
    </rPh>
    <rPh sb="10" eb="12">
      <t>ネンド</t>
    </rPh>
    <rPh sb="12" eb="17">
      <t>ゲンシリョクシセツ</t>
    </rPh>
    <rPh sb="17" eb="18">
      <t>ナド</t>
    </rPh>
    <rPh sb="18" eb="22">
      <t>ボウサイタイサク</t>
    </rPh>
    <rPh sb="22" eb="23">
      <t>ナド</t>
    </rPh>
    <rPh sb="23" eb="26">
      <t>イタクヒ</t>
    </rPh>
    <rPh sb="27" eb="29">
      <t>カンキョウ</t>
    </rPh>
    <rPh sb="29" eb="32">
      <t>ホウシャセン</t>
    </rPh>
    <rPh sb="38" eb="39">
      <t>ナド</t>
    </rPh>
    <rPh sb="40" eb="41">
      <t>カカ</t>
    </rPh>
    <rPh sb="46" eb="48">
      <t>コウカイ</t>
    </rPh>
    <rPh sb="48" eb="49">
      <t>オヨ</t>
    </rPh>
    <rPh sb="50" eb="52">
      <t>ウンヨウ</t>
    </rPh>
    <rPh sb="53" eb="55">
      <t>カンリ</t>
    </rPh>
    <rPh sb="55" eb="57">
      <t>ギョウム</t>
    </rPh>
    <rPh sb="58" eb="60">
      <t>ジギョウ</t>
    </rPh>
    <phoneticPr fontId="35"/>
  </si>
  <si>
    <t>支出負担行為担当官
原子力規制委員会原子力規制庁
長官官房参事官　小林　雅彦
東京都港区六本木１－９－９</t>
  </si>
  <si>
    <t>支出負担行為担当官
原子力規制委員会原子力規制庁
長官官房参事官　小林　雅彦
東京都港区六本木１－９－９</t>
    <phoneticPr fontId="34"/>
  </si>
  <si>
    <t>令和６年度放射線対策委託費・原子力施設等防災対策等委託費・原子力発電施設等安全技術対策委託費（令和５年度安全研究事業に係る確定検査業務）事業</t>
  </si>
  <si>
    <t>令和６年度原子力発電施設等安全技術対策委託費（原子炉等施設に係る国際原子力機関の安全基準の動向調査）事業</t>
    <rPh sb="23" eb="26">
      <t>ゲンシロ</t>
    </rPh>
    <rPh sb="26" eb="27">
      <t>トウ</t>
    </rPh>
    <rPh sb="27" eb="29">
      <t>シセツ</t>
    </rPh>
    <rPh sb="30" eb="31">
      <t>カカ</t>
    </rPh>
    <phoneticPr fontId="9"/>
  </si>
  <si>
    <t>令和６年度原子力施設等防災対策等委託費（福島原子力発電所事故による被災住民向け電話相談窓口及び原子力規制に関するコールセンターの設置）事業</t>
  </si>
  <si>
    <t>令和６年度放射能測定調査委託費（原子力艦放射能調査支援）（建設系）事業</t>
    <rPh sb="5" eb="6">
      <t>ホウ</t>
    </rPh>
    <rPh sb="16" eb="20">
      <t>ゲンシリョクカン</t>
    </rPh>
    <phoneticPr fontId="9"/>
  </si>
  <si>
    <t>支出負担行為担当官
原子力規制委員会原子力規制庁
長官官房参事官　小林　雅彦
東京都港区六本木１－９－９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</si>
</sst>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1"/>
      <color rgb="FF3F3F3F"/>
      <name val="ＭＳ Ｐゴシック"/>
      <family val="2"/>
      <charset val="128"/>
      <scheme val="minor"/>
    </font>
    <font>
      <sz val="6"/>
      <name val="ＭＳ Ｐゴシック"/>
      <family val="3"/>
      <charset val="128"/>
      <scheme val="minor"/>
    </font>
    <font>
      <sz val="6"/>
      <name val="ＭＳ Ｐゴシック"/>
      <family val="2"/>
      <charset val="128"/>
      <scheme val="minor"/>
    </font>
    <font>
      <b/>
      <sz val="10"/>
      <name val="ＭＳ Ｐゴシック"/>
      <family val="3"/>
      <charset val="128"/>
      <scheme val="minor"/>
    </font>
    <font>
      <sz val="14"/>
      <color theme="1"/>
      <name val="ＭＳ Ｐ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249977111117893"/>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29">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6" borderId="2" applyNumberFormat="0" applyAlignment="0" applyProtection="0">
      <alignment vertical="center"/>
    </xf>
    <xf numFmtId="0" fontId="16" fillId="26" borderId="2" applyNumberFormat="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9" fontId="8"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28" borderId="3" applyNumberFormat="0" applyFont="0" applyAlignment="0" applyProtection="0">
      <alignment vertical="center"/>
    </xf>
    <xf numFmtId="0" fontId="13" fillId="28" borderId="3" applyNumberFormat="0" applyFont="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5" applyNumberFormat="0" applyAlignment="0" applyProtection="0">
      <alignment vertical="center"/>
    </xf>
    <xf numFmtId="0" fontId="20" fillId="30" borderId="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8"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6" fillId="30" borderId="10" applyNumberFormat="0" applyAlignment="0" applyProtection="0">
      <alignment vertical="center"/>
    </xf>
    <xf numFmtId="0" fontId="26" fillId="30" borderId="10" applyNumberFormat="0" applyAlignment="0" applyProtection="0">
      <alignment vertical="center"/>
    </xf>
    <xf numFmtId="0" fontId="26" fillId="30" borderId="10"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1" borderId="5" applyNumberFormat="0" applyAlignment="0" applyProtection="0">
      <alignment vertical="center"/>
    </xf>
    <xf numFmtId="0" fontId="28" fillId="31" borderId="5" applyNumberFormat="0" applyAlignment="0" applyProtection="0">
      <alignment vertical="center"/>
    </xf>
    <xf numFmtId="0" fontId="8" fillId="0" borderId="0">
      <alignment vertical="center"/>
    </xf>
    <xf numFmtId="0" fontId="13" fillId="0" borderId="0"/>
    <xf numFmtId="0" fontId="11" fillId="0" borderId="0"/>
    <xf numFmtId="0" fontId="8" fillId="0" borderId="0">
      <alignment vertical="center"/>
    </xf>
    <xf numFmtId="0" fontId="8" fillId="0" borderId="0"/>
    <xf numFmtId="0" fontId="8" fillId="0" borderId="0"/>
    <xf numFmtId="0" fontId="8" fillId="0" borderId="0"/>
    <xf numFmtId="0" fontId="11" fillId="0" borderId="0"/>
    <xf numFmtId="0" fontId="1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 fillId="0" borderId="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3" fillId="30" borderId="10" applyNumberFormat="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13" fillId="0" borderId="0" applyFont="0" applyFill="0" applyBorder="0" applyAlignment="0" applyProtection="0">
      <alignment vertical="center"/>
    </xf>
  </cellStyleXfs>
  <cellXfs count="132">
    <xf numFmtId="0" fontId="0" fillId="0" borderId="0" xfId="0">
      <alignment vertical="center"/>
    </xf>
    <xf numFmtId="38" fontId="30" fillId="0" borderId="0" xfId="68" applyFont="1" applyFill="1" applyAlignment="1">
      <alignment horizontal="center" vertical="center"/>
    </xf>
    <xf numFmtId="0" fontId="30" fillId="0" borderId="0" xfId="0" applyFont="1" applyFill="1">
      <alignment vertical="center"/>
    </xf>
    <xf numFmtId="0" fontId="31" fillId="0" borderId="0" xfId="0" applyFont="1" applyFill="1">
      <alignment vertical="center"/>
    </xf>
    <xf numFmtId="0" fontId="30" fillId="0" borderId="0" xfId="0" applyFont="1" applyFill="1" applyAlignment="1">
      <alignment horizontal="center" vertical="center"/>
    </xf>
    <xf numFmtId="0" fontId="32" fillId="0" borderId="0" xfId="0" applyFont="1" applyFill="1">
      <alignment vertical="center"/>
    </xf>
    <xf numFmtId="0" fontId="30" fillId="0" borderId="0" xfId="0" applyFont="1" applyFill="1" applyAlignment="1">
      <alignment vertical="center" wrapText="1"/>
    </xf>
    <xf numFmtId="0" fontId="30" fillId="0" borderId="0" xfId="0" applyNumberFormat="1" applyFont="1" applyFill="1" applyAlignment="1">
      <alignment horizontal="center" vertical="center"/>
    </xf>
    <xf numFmtId="10" fontId="30" fillId="0" borderId="0" xfId="0" applyNumberFormat="1" applyFont="1" applyFill="1" applyAlignment="1">
      <alignment horizontal="center" vertical="center"/>
    </xf>
    <xf numFmtId="0" fontId="32" fillId="0" borderId="0" xfId="0" applyFont="1" applyFill="1" applyAlignment="1">
      <alignment vertical="center" wrapText="1"/>
    </xf>
    <xf numFmtId="0" fontId="32" fillId="34" borderId="0" xfId="0" applyFont="1" applyFill="1">
      <alignment vertical="center"/>
    </xf>
    <xf numFmtId="0" fontId="31" fillId="33" borderId="0" xfId="0" applyFont="1" applyFill="1">
      <alignment vertical="center"/>
    </xf>
    <xf numFmtId="0" fontId="31" fillId="33" borderId="0" xfId="0" applyFont="1" applyFill="1" applyAlignment="1">
      <alignment vertical="center"/>
    </xf>
    <xf numFmtId="0" fontId="31" fillId="33" borderId="0" xfId="0" applyFont="1" applyFill="1" applyAlignment="1">
      <alignment horizontal="center" vertical="center"/>
    </xf>
    <xf numFmtId="0" fontId="31" fillId="33" borderId="0" xfId="0" applyNumberFormat="1" applyFont="1" applyFill="1" applyAlignment="1">
      <alignment horizontal="center" vertical="center"/>
    </xf>
    <xf numFmtId="38" fontId="31" fillId="33" borderId="0" xfId="68" applyFont="1" applyFill="1" applyAlignment="1">
      <alignment horizontal="center" vertical="center" wrapText="1"/>
    </xf>
    <xf numFmtId="0" fontId="31" fillId="33" borderId="0" xfId="0" applyFont="1" applyFill="1" applyAlignment="1">
      <alignment horizontal="center" vertical="center" wrapText="1"/>
    </xf>
    <xf numFmtId="10" fontId="31" fillId="33" borderId="0" xfId="0" applyNumberFormat="1" applyFont="1" applyFill="1" applyAlignment="1">
      <alignment horizontal="center" vertical="center"/>
    </xf>
    <xf numFmtId="0" fontId="31" fillId="33" borderId="0" xfId="0" applyFont="1" applyFill="1" applyAlignment="1">
      <alignment horizontal="right" vertical="center"/>
    </xf>
    <xf numFmtId="0" fontId="31" fillId="33" borderId="0" xfId="96" applyNumberFormat="1" applyFont="1" applyFill="1" applyAlignment="1">
      <alignment horizontal="center" vertical="center" wrapText="1"/>
    </xf>
    <xf numFmtId="10" fontId="31" fillId="33" borderId="0" xfId="96" applyNumberFormat="1" applyFont="1" applyFill="1" applyAlignment="1">
      <alignment horizontal="center" vertical="center" wrapText="1"/>
    </xf>
    <xf numFmtId="0" fontId="31" fillId="33" borderId="0" xfId="96" applyFont="1" applyFill="1" applyBorder="1" applyAlignment="1">
      <alignment horizontal="center" vertical="center" wrapText="1"/>
    </xf>
    <xf numFmtId="0" fontId="31" fillId="33" borderId="0" xfId="96" applyNumberFormat="1" applyFont="1" applyFill="1" applyBorder="1" applyAlignment="1">
      <alignment horizontal="center" vertical="center" wrapText="1"/>
    </xf>
    <xf numFmtId="38" fontId="31" fillId="33" borderId="0" xfId="68" applyFont="1" applyFill="1" applyBorder="1" applyAlignment="1">
      <alignment horizontal="center" vertical="center" wrapText="1"/>
    </xf>
    <xf numFmtId="10" fontId="31" fillId="33" borderId="0" xfId="96" applyNumberFormat="1" applyFont="1" applyFill="1" applyBorder="1" applyAlignment="1">
      <alignment horizontal="center" vertical="center" wrapText="1"/>
    </xf>
    <xf numFmtId="0" fontId="31" fillId="33" borderId="0" xfId="0" applyFont="1" applyFill="1" applyBorder="1">
      <alignment vertical="center"/>
    </xf>
    <xf numFmtId="0" fontId="31" fillId="33" borderId="14" xfId="104" applyFont="1" applyFill="1" applyBorder="1" applyAlignment="1" applyProtection="1">
      <alignment vertical="center" wrapText="1"/>
      <protection locked="0"/>
    </xf>
    <xf numFmtId="3" fontId="31" fillId="33" borderId="14" xfId="68" applyNumberFormat="1" applyFont="1" applyFill="1" applyBorder="1" applyAlignment="1" applyProtection="1">
      <alignment horizontal="right" vertical="center"/>
      <protection locked="0"/>
    </xf>
    <xf numFmtId="3" fontId="31" fillId="33" borderId="14" xfId="104" applyNumberFormat="1" applyFont="1" applyFill="1" applyBorder="1" applyAlignment="1" applyProtection="1">
      <alignment horizontal="right" vertical="center"/>
      <protection locked="0"/>
    </xf>
    <xf numFmtId="0" fontId="36" fillId="33" borderId="0" xfId="96" applyFont="1" applyFill="1" applyAlignment="1">
      <alignment horizontal="left" vertical="center" wrapText="1"/>
    </xf>
    <xf numFmtId="0" fontId="36" fillId="33" borderId="0" xfId="0" applyFont="1" applyFill="1" applyAlignment="1">
      <alignment horizontal="left" vertical="center"/>
    </xf>
    <xf numFmtId="0" fontId="36" fillId="33" borderId="0" xfId="96" applyFont="1" applyFill="1" applyBorder="1" applyAlignment="1">
      <alignment horizontal="left" vertical="center"/>
    </xf>
    <xf numFmtId="0" fontId="31" fillId="33" borderId="14" xfId="0" applyFont="1" applyFill="1" applyBorder="1" applyAlignment="1">
      <alignment horizontal="left" vertical="center" wrapText="1"/>
    </xf>
    <xf numFmtId="0" fontId="31" fillId="33" borderId="14" xfId="96" applyFont="1" applyFill="1" applyBorder="1" applyAlignment="1">
      <alignment horizontal="left" vertical="center" wrapText="1"/>
    </xf>
    <xf numFmtId="58" fontId="31" fillId="33" borderId="14" xfId="96" applyNumberFormat="1" applyFont="1" applyFill="1" applyBorder="1" applyAlignment="1">
      <alignment horizontal="center" vertical="center" wrapText="1"/>
    </xf>
    <xf numFmtId="12" fontId="31" fillId="33" borderId="14" xfId="0" applyNumberFormat="1" applyFont="1" applyFill="1" applyBorder="1" applyAlignment="1">
      <alignment horizontal="center" vertical="center" wrapText="1"/>
    </xf>
    <xf numFmtId="10" fontId="31" fillId="33" borderId="14" xfId="128" applyNumberFormat="1" applyFont="1" applyFill="1" applyBorder="1" applyAlignment="1">
      <alignment horizontal="center" vertical="center" wrapText="1"/>
    </xf>
    <xf numFmtId="176" fontId="31" fillId="33" borderId="14" xfId="0" applyNumberFormat="1" applyFont="1" applyFill="1" applyBorder="1" applyAlignment="1">
      <alignment horizontal="center" vertical="center" wrapText="1"/>
    </xf>
    <xf numFmtId="38" fontId="31" fillId="33" borderId="14" xfId="68" applyFont="1" applyFill="1" applyBorder="1" applyAlignment="1">
      <alignment horizontal="right" vertical="center" wrapText="1"/>
    </xf>
    <xf numFmtId="177" fontId="31" fillId="33" borderId="14" xfId="104" applyNumberFormat="1" applyFont="1" applyFill="1" applyBorder="1" applyAlignment="1" applyProtection="1">
      <alignment horizontal="center" vertical="center" shrinkToFit="1"/>
      <protection locked="0"/>
    </xf>
    <xf numFmtId="0" fontId="31" fillId="33" borderId="17" xfId="96" applyFont="1" applyFill="1" applyBorder="1" applyAlignment="1">
      <alignment horizontal="left" vertical="center" wrapText="1"/>
    </xf>
    <xf numFmtId="0" fontId="31" fillId="33" borderId="13" xfId="0" applyFont="1" applyFill="1" applyBorder="1" applyAlignment="1">
      <alignment horizontal="left" vertical="center" wrapText="1"/>
    </xf>
    <xf numFmtId="3" fontId="31" fillId="33" borderId="14" xfId="73" applyNumberFormat="1" applyFont="1" applyFill="1" applyBorder="1" applyAlignment="1" applyProtection="1">
      <alignment horizontal="right" vertical="center" wrapText="1"/>
      <protection locked="0"/>
    </xf>
    <xf numFmtId="0" fontId="31" fillId="33" borderId="0" xfId="96" applyFont="1" applyFill="1" applyAlignment="1">
      <alignment horizontal="center" vertical="center" wrapText="1"/>
    </xf>
    <xf numFmtId="0" fontId="31" fillId="33" borderId="14" xfId="96" applyFont="1" applyFill="1" applyBorder="1" applyAlignment="1">
      <alignment horizontal="center" vertical="center" wrapText="1"/>
    </xf>
    <xf numFmtId="0" fontId="31" fillId="33" borderId="14" xfId="0" applyFont="1" applyFill="1" applyBorder="1" applyAlignment="1">
      <alignment horizontal="center" vertical="center" wrapText="1"/>
    </xf>
    <xf numFmtId="0" fontId="31" fillId="0" borderId="0" xfId="0" applyFont="1" applyFill="1" applyAlignment="1">
      <alignment vertical="center"/>
    </xf>
    <xf numFmtId="0" fontId="31" fillId="0" borderId="0" xfId="0" applyFont="1" applyFill="1" applyAlignment="1">
      <alignment horizontal="center" vertical="center"/>
    </xf>
    <xf numFmtId="0" fontId="31" fillId="0" borderId="0" xfId="0" applyNumberFormat="1" applyFont="1" applyFill="1" applyAlignment="1">
      <alignment horizontal="center" vertical="center"/>
    </xf>
    <xf numFmtId="38" fontId="31" fillId="0" borderId="0" xfId="68" applyFont="1" applyFill="1" applyAlignment="1">
      <alignment horizontal="center" vertical="center" wrapText="1"/>
    </xf>
    <xf numFmtId="0" fontId="31" fillId="0" borderId="0" xfId="0" applyFont="1" applyFill="1" applyAlignment="1">
      <alignment horizontal="center" vertical="center" wrapText="1"/>
    </xf>
    <xf numFmtId="0" fontId="31" fillId="0" borderId="0" xfId="0" applyFont="1" applyFill="1" applyAlignment="1">
      <alignment horizontal="right" vertical="center"/>
    </xf>
    <xf numFmtId="0" fontId="36" fillId="0" borderId="0" xfId="96" applyFont="1" applyFill="1" applyAlignment="1">
      <alignment horizontal="left" vertical="center" wrapText="1"/>
    </xf>
    <xf numFmtId="0" fontId="31" fillId="0" borderId="0" xfId="96" applyFont="1" applyFill="1" applyAlignment="1">
      <alignment horizontal="center" vertical="center" wrapText="1"/>
    </xf>
    <xf numFmtId="0" fontId="31" fillId="0" borderId="0" xfId="96" applyNumberFormat="1" applyFont="1" applyFill="1" applyAlignment="1">
      <alignment horizontal="center" vertical="center" wrapText="1"/>
    </xf>
    <xf numFmtId="0" fontId="36" fillId="0" borderId="0" xfId="0" applyFont="1" applyFill="1" applyAlignment="1">
      <alignment horizontal="left" vertical="center"/>
    </xf>
    <xf numFmtId="0" fontId="31" fillId="0" borderId="0" xfId="96" applyFont="1" applyFill="1" applyBorder="1" applyAlignment="1">
      <alignment horizontal="center" vertical="center" wrapText="1"/>
    </xf>
    <xf numFmtId="0" fontId="31" fillId="0" borderId="0" xfId="96" applyNumberFormat="1" applyFont="1" applyFill="1" applyBorder="1" applyAlignment="1">
      <alignment horizontal="center" vertical="center" wrapText="1"/>
    </xf>
    <xf numFmtId="38" fontId="31" fillId="0" borderId="0" xfId="68" applyFont="1" applyFill="1" applyBorder="1" applyAlignment="1">
      <alignment horizontal="center" vertical="center" wrapText="1"/>
    </xf>
    <xf numFmtId="0" fontId="36" fillId="0" borderId="0" xfId="96" applyFont="1" applyFill="1" applyBorder="1" applyAlignment="1">
      <alignment horizontal="left" vertical="center"/>
    </xf>
    <xf numFmtId="0" fontId="31" fillId="0" borderId="0" xfId="0" applyFont="1" applyFill="1" applyBorder="1">
      <alignment vertical="center"/>
    </xf>
    <xf numFmtId="0" fontId="31" fillId="0" borderId="17" xfId="96" applyFont="1" applyFill="1" applyBorder="1" applyAlignment="1">
      <alignment horizontal="center" vertical="center" wrapText="1"/>
    </xf>
    <xf numFmtId="0" fontId="31" fillId="0" borderId="20" xfId="96" applyFont="1" applyFill="1" applyBorder="1" applyAlignment="1">
      <alignment horizontal="left" vertical="center" wrapText="1"/>
    </xf>
    <xf numFmtId="58" fontId="31" fillId="0" borderId="20" xfId="96" applyNumberFormat="1" applyFont="1" applyFill="1" applyBorder="1" applyAlignment="1">
      <alignment horizontal="center" vertical="center" wrapText="1"/>
    </xf>
    <xf numFmtId="0" fontId="31" fillId="0" borderId="20" xfId="0" applyFont="1" applyFill="1" applyBorder="1" applyAlignment="1">
      <alignment horizontal="left" vertical="center" wrapText="1"/>
    </xf>
    <xf numFmtId="176" fontId="31" fillId="0" borderId="20" xfId="0" applyNumberFormat="1" applyFont="1" applyFill="1" applyBorder="1" applyAlignment="1">
      <alignment horizontal="center" vertical="center" wrapText="1"/>
    </xf>
    <xf numFmtId="38" fontId="31" fillId="0" borderId="20" xfId="68" applyFont="1" applyFill="1" applyBorder="1" applyAlignment="1">
      <alignment horizontal="right" vertical="center" wrapText="1"/>
    </xf>
    <xf numFmtId="10" fontId="31" fillId="0" borderId="20" xfId="128" applyNumberFormat="1" applyFont="1" applyFill="1" applyBorder="1" applyAlignment="1">
      <alignment horizontal="center" vertical="center" wrapText="1"/>
    </xf>
    <xf numFmtId="0" fontId="31" fillId="33" borderId="20" xfId="96" applyFont="1" applyFill="1" applyBorder="1" applyAlignment="1">
      <alignment horizontal="center" vertical="center" wrapText="1"/>
    </xf>
    <xf numFmtId="0" fontId="31" fillId="0" borderId="14" xfId="96" applyFont="1" applyFill="1" applyBorder="1" applyAlignment="1">
      <alignment horizontal="left" vertical="center" wrapText="1"/>
    </xf>
    <xf numFmtId="58" fontId="31" fillId="0" borderId="14" xfId="96" applyNumberFormat="1" applyFont="1" applyFill="1" applyBorder="1" applyAlignment="1">
      <alignment horizontal="center" vertical="center" wrapText="1"/>
    </xf>
    <xf numFmtId="0" fontId="31" fillId="0" borderId="14" xfId="0" applyFont="1" applyFill="1" applyBorder="1" applyAlignment="1">
      <alignment horizontal="left" vertical="center" wrapText="1"/>
    </xf>
    <xf numFmtId="176" fontId="31" fillId="0" borderId="14" xfId="0" applyNumberFormat="1" applyFont="1" applyFill="1" applyBorder="1" applyAlignment="1">
      <alignment horizontal="center" vertical="center" wrapText="1"/>
    </xf>
    <xf numFmtId="38" fontId="31" fillId="0" borderId="14" xfId="68" applyFont="1" applyFill="1" applyBorder="1" applyAlignment="1">
      <alignment horizontal="right" vertical="center" wrapText="1"/>
    </xf>
    <xf numFmtId="10" fontId="31" fillId="0" borderId="14" xfId="128" applyNumberFormat="1" applyFont="1" applyFill="1" applyBorder="1" applyAlignment="1">
      <alignment horizontal="center" vertical="center" wrapText="1"/>
    </xf>
    <xf numFmtId="0" fontId="31" fillId="0" borderId="14" xfId="104" applyFont="1" applyBorder="1" applyAlignment="1" applyProtection="1">
      <alignment vertical="center" wrapText="1"/>
      <protection locked="0"/>
    </xf>
    <xf numFmtId="177" fontId="31" fillId="0" borderId="14" xfId="104" applyNumberFormat="1" applyFont="1" applyBorder="1" applyAlignment="1" applyProtection="1">
      <alignment horizontal="center" vertical="center" shrinkToFit="1"/>
      <protection locked="0"/>
    </xf>
    <xf numFmtId="38" fontId="31" fillId="0" borderId="14" xfId="68" applyFont="1" applyFill="1" applyBorder="1" applyAlignment="1" applyProtection="1">
      <alignment horizontal="right" vertical="center"/>
      <protection locked="0"/>
    </xf>
    <xf numFmtId="3" fontId="31" fillId="0" borderId="14" xfId="68" applyNumberFormat="1" applyFont="1" applyFill="1" applyBorder="1" applyAlignment="1" applyProtection="1">
      <alignment horizontal="right" vertical="center"/>
      <protection locked="0"/>
    </xf>
    <xf numFmtId="10" fontId="31" fillId="0" borderId="14" xfId="104" applyNumberFormat="1" applyFont="1" applyFill="1" applyBorder="1" applyAlignment="1" applyProtection="1">
      <alignment horizontal="center" vertical="center" wrapText="1"/>
      <protection locked="0"/>
    </xf>
    <xf numFmtId="0" fontId="31" fillId="0" borderId="17" xfId="96" applyFont="1" applyFill="1" applyBorder="1" applyAlignment="1">
      <alignment horizontal="left" vertical="center" wrapText="1"/>
    </xf>
    <xf numFmtId="58" fontId="31" fillId="0" borderId="17" xfId="96" applyNumberFormat="1" applyFont="1" applyFill="1" applyBorder="1" applyAlignment="1">
      <alignment horizontal="center" vertical="center" wrapText="1"/>
    </xf>
    <xf numFmtId="0" fontId="31" fillId="0" borderId="17" xfId="104" applyFont="1" applyBorder="1" applyAlignment="1" applyProtection="1">
      <alignment vertical="center" wrapText="1"/>
      <protection locked="0"/>
    </xf>
    <xf numFmtId="177" fontId="31" fillId="0" borderId="17" xfId="104" applyNumberFormat="1" applyFont="1" applyBorder="1" applyAlignment="1" applyProtection="1">
      <alignment horizontal="center" vertical="center" shrinkToFit="1"/>
      <protection locked="0"/>
    </xf>
    <xf numFmtId="3" fontId="31" fillId="0" borderId="17" xfId="73" applyNumberFormat="1" applyFont="1" applyFill="1" applyBorder="1" applyAlignment="1" applyProtection="1">
      <alignment horizontal="right" vertical="center"/>
      <protection locked="0"/>
    </xf>
    <xf numFmtId="3" fontId="31" fillId="0" borderId="17" xfId="68" applyNumberFormat="1" applyFont="1" applyFill="1" applyBorder="1" applyAlignment="1" applyProtection="1">
      <alignment horizontal="right" vertical="center"/>
      <protection locked="0"/>
    </xf>
    <xf numFmtId="10" fontId="31" fillId="0" borderId="17" xfId="104" applyNumberFormat="1" applyFont="1" applyBorder="1" applyAlignment="1" applyProtection="1">
      <alignment horizontal="center" vertical="center" wrapText="1"/>
      <protection locked="0"/>
    </xf>
    <xf numFmtId="0" fontId="31" fillId="33" borderId="17" xfId="96" applyFont="1" applyFill="1" applyBorder="1" applyAlignment="1">
      <alignment horizontal="center" vertical="center" wrapText="1"/>
    </xf>
    <xf numFmtId="0" fontId="31" fillId="33" borderId="17" xfId="0" applyFont="1" applyFill="1" applyBorder="1" applyAlignment="1">
      <alignment horizontal="center" vertical="center" wrapText="1"/>
    </xf>
    <xf numFmtId="38" fontId="31" fillId="0" borderId="0" xfId="68" applyFont="1" applyFill="1" applyAlignment="1">
      <alignment horizontal="center" vertical="center"/>
    </xf>
    <xf numFmtId="0" fontId="31" fillId="33" borderId="19" xfId="0" applyFont="1" applyFill="1" applyBorder="1" applyAlignment="1">
      <alignment horizontal="left" vertical="center" wrapText="1"/>
    </xf>
    <xf numFmtId="0" fontId="31" fillId="33" borderId="16" xfId="0" applyFont="1" applyFill="1" applyBorder="1" applyAlignment="1">
      <alignment horizontal="left" vertical="center" wrapText="1"/>
    </xf>
    <xf numFmtId="0" fontId="31" fillId="33" borderId="14" xfId="104" applyFont="1" applyFill="1" applyBorder="1" applyAlignment="1" applyProtection="1">
      <alignment horizontal="left" vertical="center" wrapText="1"/>
      <protection locked="0"/>
    </xf>
    <xf numFmtId="0" fontId="37" fillId="33" borderId="13" xfId="0" applyFont="1" applyFill="1" applyBorder="1" applyAlignment="1">
      <alignment vertical="center" wrapText="1"/>
    </xf>
    <xf numFmtId="0" fontId="31" fillId="0" borderId="14" xfId="104" applyFont="1" applyBorder="1" applyAlignment="1" applyProtection="1">
      <alignment horizontal="left" vertical="center" wrapText="1"/>
      <protection locked="0"/>
    </xf>
    <xf numFmtId="0" fontId="31" fillId="33" borderId="16" xfId="0" applyFont="1" applyFill="1" applyBorder="1" applyAlignment="1">
      <alignment vertical="center" wrapText="1"/>
    </xf>
    <xf numFmtId="58" fontId="31" fillId="33" borderId="17" xfId="96" applyNumberFormat="1" applyFont="1" applyFill="1" applyBorder="1" applyAlignment="1">
      <alignment horizontal="center" vertical="center" wrapText="1"/>
    </xf>
    <xf numFmtId="0" fontId="31" fillId="0" borderId="17" xfId="104" applyFont="1" applyBorder="1" applyAlignment="1" applyProtection="1">
      <alignment horizontal="left" vertical="center" wrapText="1"/>
      <protection locked="0"/>
    </xf>
    <xf numFmtId="10" fontId="31" fillId="33" borderId="17" xfId="128" applyNumberFormat="1" applyFont="1" applyFill="1" applyBorder="1" applyAlignment="1">
      <alignment horizontal="center" vertical="center" wrapText="1"/>
    </xf>
    <xf numFmtId="0" fontId="31" fillId="0" borderId="17" xfId="104" applyFont="1" applyBorder="1" applyAlignment="1" applyProtection="1">
      <alignment horizontal="center" vertical="center" wrapText="1"/>
      <protection locked="0"/>
    </xf>
    <xf numFmtId="0" fontId="31" fillId="33" borderId="21" xfId="0" applyFont="1" applyFill="1" applyBorder="1" applyAlignment="1">
      <alignment horizontal="center" vertical="center" wrapText="1"/>
    </xf>
    <xf numFmtId="0" fontId="31" fillId="33" borderId="15" xfId="0" applyFont="1" applyFill="1" applyBorder="1" applyAlignment="1">
      <alignment horizontal="center" vertical="center" wrapText="1"/>
    </xf>
    <xf numFmtId="0" fontId="31" fillId="33" borderId="18" xfId="0" applyFont="1" applyFill="1" applyBorder="1" applyAlignment="1">
      <alignment horizontal="center" vertical="center" wrapText="1"/>
    </xf>
    <xf numFmtId="0" fontId="31" fillId="33" borderId="15" xfId="96" applyFont="1" applyFill="1" applyBorder="1" applyAlignment="1">
      <alignment horizontal="center" vertical="center" wrapText="1"/>
    </xf>
    <xf numFmtId="0" fontId="31" fillId="33" borderId="18" xfId="96" applyFont="1" applyFill="1" applyBorder="1" applyAlignment="1">
      <alignment horizontal="center" vertical="center" wrapText="1"/>
    </xf>
    <xf numFmtId="0" fontId="31" fillId="0" borderId="0" xfId="0" applyFont="1" applyBorder="1" applyAlignment="1">
      <alignment vertical="center" wrapText="1"/>
    </xf>
    <xf numFmtId="0" fontId="37" fillId="0" borderId="0" xfId="0" applyFont="1" applyAlignment="1">
      <alignment vertical="center"/>
    </xf>
    <xf numFmtId="0" fontId="31" fillId="0" borderId="1"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 xfId="96" applyFont="1" applyFill="1" applyBorder="1" applyAlignment="1">
      <alignment horizontal="center" vertical="center" wrapText="1"/>
    </xf>
    <xf numFmtId="0" fontId="31" fillId="0" borderId="0" xfId="96" applyFont="1" applyFill="1" applyAlignment="1">
      <alignment horizontal="center" vertical="center" wrapText="1"/>
    </xf>
    <xf numFmtId="0" fontId="31" fillId="0" borderId="12" xfId="96" applyFont="1" applyFill="1" applyBorder="1" applyAlignment="1">
      <alignment horizontal="center" vertical="center" wrapText="1"/>
    </xf>
    <xf numFmtId="0" fontId="31" fillId="0" borderId="18" xfId="96"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7" xfId="96" applyFont="1" applyFill="1" applyBorder="1" applyAlignment="1">
      <alignment horizontal="center" vertical="center" wrapText="1"/>
    </xf>
    <xf numFmtId="38" fontId="31" fillId="0" borderId="1" xfId="68" applyFont="1" applyFill="1" applyBorder="1" applyAlignment="1">
      <alignment horizontal="center" vertical="center" wrapText="1"/>
    </xf>
    <xf numFmtId="38" fontId="31" fillId="0" borderId="17" xfId="68" applyFont="1" applyFill="1" applyBorder="1" applyAlignment="1">
      <alignment horizontal="center" vertical="center" wrapText="1"/>
    </xf>
    <xf numFmtId="0" fontId="31" fillId="33" borderId="0" xfId="0" applyFont="1" applyFill="1" applyBorder="1" applyAlignment="1">
      <alignment horizontal="left" vertical="center"/>
    </xf>
    <xf numFmtId="0" fontId="31" fillId="33" borderId="1" xfId="96" applyFont="1" applyFill="1" applyBorder="1" applyAlignment="1">
      <alignment horizontal="center" vertical="center" wrapText="1"/>
    </xf>
    <xf numFmtId="0" fontId="31" fillId="33" borderId="12" xfId="96" applyFont="1" applyFill="1" applyBorder="1" applyAlignment="1">
      <alignment horizontal="center" vertical="center" wrapText="1"/>
    </xf>
    <xf numFmtId="0" fontId="31" fillId="33" borderId="15" xfId="96" applyFont="1" applyFill="1" applyBorder="1" applyAlignment="1">
      <alignment horizontal="center" vertical="center" wrapText="1"/>
    </xf>
    <xf numFmtId="0" fontId="31" fillId="33" borderId="0" xfId="96" applyFont="1" applyFill="1" applyAlignment="1">
      <alignment horizontal="center" vertical="center" wrapText="1"/>
    </xf>
    <xf numFmtId="0" fontId="31" fillId="33" borderId="11" xfId="0" applyFont="1" applyFill="1" applyBorder="1" applyAlignment="1">
      <alignment horizontal="center" vertical="center" wrapText="1"/>
    </xf>
    <xf numFmtId="0" fontId="31" fillId="33" borderId="13" xfId="0" applyFont="1" applyFill="1" applyBorder="1" applyAlignment="1">
      <alignment horizontal="center" vertical="center" wrapText="1"/>
    </xf>
    <xf numFmtId="0" fontId="31" fillId="33" borderId="14" xfId="96"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33" borderId="14" xfId="0" applyFont="1" applyFill="1" applyBorder="1" applyAlignment="1">
      <alignment horizontal="center" vertical="center" wrapText="1"/>
    </xf>
    <xf numFmtId="38" fontId="31" fillId="33" borderId="1" xfId="68" applyFont="1" applyFill="1" applyBorder="1" applyAlignment="1">
      <alignment horizontal="center" vertical="center" wrapText="1"/>
    </xf>
    <xf numFmtId="38" fontId="31" fillId="33" borderId="14" xfId="68" applyFont="1" applyFill="1" applyBorder="1" applyAlignment="1">
      <alignment horizontal="center" vertical="center" wrapText="1"/>
    </xf>
    <xf numFmtId="10" fontId="31" fillId="33" borderId="1" xfId="96" applyNumberFormat="1" applyFont="1" applyFill="1" applyBorder="1" applyAlignment="1">
      <alignment horizontal="center" vertical="center" wrapText="1"/>
    </xf>
    <xf numFmtId="10" fontId="31" fillId="33" borderId="14" xfId="96" applyNumberFormat="1" applyFont="1" applyFill="1" applyBorder="1" applyAlignment="1">
      <alignment horizontal="center" vertical="center" wrapText="1"/>
    </xf>
  </cellXfs>
  <cellStyles count="12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128" builtinId="5"/>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3" xfId="122" xr:uid="{00000000-0005-0000-0000-00003C000000}"/>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3" xfId="119" xr:uid="{00000000-0005-0000-0000-000050000000}"/>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3" xfId="120" xr:uid="{00000000-0005-0000-0000-000072000000}"/>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3" xfId="121" xr:uid="{00000000-0005-0000-0000-000078000000}"/>
    <cellStyle name="標準 7" xfId="107" xr:uid="{00000000-0005-0000-0000-000079000000}"/>
    <cellStyle name="標準 7 2" xfId="113" xr:uid="{00000000-0005-0000-0000-00007A000000}"/>
    <cellStyle name="標準 7 2 2" xfId="123" xr:uid="{00000000-0005-0000-0000-00007B000000}"/>
    <cellStyle name="標準 7 3" xfId="118" xr:uid="{00000000-0005-0000-0000-00007C000000}"/>
    <cellStyle name="標準_平成１９年度予算執行計画【第３四半期】（○○局）" xfId="104" xr:uid="{00000000-0005-0000-0000-00007D000000}"/>
    <cellStyle name="良い" xfId="105" builtinId="26" customBuiltin="1"/>
    <cellStyle name="良い 2" xfId="106" xr:uid="{00000000-0005-0000-0000-00007F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12"/>
  <sheetViews>
    <sheetView tabSelected="1" view="pageBreakPreview" zoomScale="70" zoomScaleNormal="80" zoomScaleSheetLayoutView="70" workbookViewId="0">
      <pane xSplit="1" ySplit="7" topLeftCell="B8" activePane="bottomRight" state="frozen"/>
      <selection pane="topRight" activeCell="F1" sqref="F1"/>
      <selection pane="bottomLeft" activeCell="A8" sqref="A8"/>
      <selection pane="bottomRight" activeCell="F8" sqref="F8"/>
    </sheetView>
  </sheetViews>
  <sheetFormatPr defaultColWidth="9" defaultRowHeight="13" x14ac:dyDescent="0.2"/>
  <cols>
    <col min="1" max="1" width="37.6328125" style="2" customWidth="1"/>
    <col min="2" max="2" width="37.1796875" style="2" customWidth="1"/>
    <col min="3" max="3" width="20.6328125" style="4" customWidth="1"/>
    <col min="4" max="4" width="25.6328125" style="4" customWidth="1"/>
    <col min="5" max="5" width="34.7265625" style="4" customWidth="1"/>
    <col min="6" max="6" width="22.54296875" style="7" customWidth="1"/>
    <col min="7" max="7" width="20.6328125" style="1" customWidth="1"/>
    <col min="8" max="8" width="20.6328125" style="2" customWidth="1"/>
    <col min="9" max="12" width="20.6328125" style="4" customWidth="1"/>
    <col min="13" max="13" width="15.6328125" style="2" customWidth="1"/>
    <col min="14" max="14" width="17.90625" style="2" customWidth="1"/>
    <col min="15" max="16384" width="9" style="2"/>
  </cols>
  <sheetData>
    <row r="1" spans="1:14" ht="16.5" x14ac:dyDescent="0.2">
      <c r="A1" s="3"/>
      <c r="B1" s="46"/>
      <c r="C1" s="47"/>
      <c r="D1" s="3"/>
      <c r="E1" s="3"/>
      <c r="F1" s="48"/>
      <c r="G1" s="49"/>
      <c r="H1" s="50"/>
      <c r="I1" s="47"/>
      <c r="J1" s="47"/>
      <c r="K1" s="47"/>
      <c r="L1" s="47"/>
      <c r="M1" s="51" t="s">
        <v>0</v>
      </c>
    </row>
    <row r="2" spans="1:14" s="3" customFormat="1" ht="85.5" customHeight="1" x14ac:dyDescent="0.2">
      <c r="A2" s="110" t="s">
        <v>1</v>
      </c>
      <c r="B2" s="110"/>
      <c r="C2" s="110"/>
      <c r="D2" s="110"/>
      <c r="E2" s="110"/>
      <c r="F2" s="110"/>
      <c r="G2" s="110"/>
      <c r="H2" s="110"/>
      <c r="I2" s="110"/>
      <c r="J2" s="110"/>
      <c r="K2" s="110"/>
      <c r="L2" s="110"/>
      <c r="M2" s="110"/>
    </row>
    <row r="3" spans="1:14" s="5" customFormat="1" ht="20.149999999999999" customHeight="1" x14ac:dyDescent="0.2">
      <c r="A3" s="52" t="s">
        <v>12</v>
      </c>
      <c r="B3" s="53"/>
      <c r="C3" s="53"/>
      <c r="D3" s="53"/>
      <c r="E3" s="53"/>
      <c r="F3" s="54"/>
      <c r="G3" s="49"/>
      <c r="H3" s="53"/>
      <c r="I3" s="53"/>
      <c r="J3" s="53"/>
      <c r="K3" s="53"/>
      <c r="L3" s="53"/>
      <c r="M3" s="53"/>
    </row>
    <row r="4" spans="1:14" s="5" customFormat="1" ht="20.149999999999999" customHeight="1" x14ac:dyDescent="0.2">
      <c r="A4" s="55" t="s">
        <v>60</v>
      </c>
      <c r="B4" s="56"/>
      <c r="C4" s="56"/>
      <c r="D4" s="56"/>
      <c r="E4" s="56"/>
      <c r="F4" s="57"/>
      <c r="G4" s="58"/>
      <c r="H4" s="56"/>
      <c r="I4" s="56"/>
      <c r="J4" s="56"/>
      <c r="K4" s="56"/>
      <c r="L4" s="56"/>
      <c r="M4" s="3"/>
    </row>
    <row r="5" spans="1:14" ht="20" customHeight="1" thickBot="1" x14ac:dyDescent="0.25">
      <c r="A5" s="59" t="s">
        <v>19</v>
      </c>
      <c r="B5" s="56"/>
      <c r="C5" s="56"/>
      <c r="D5" s="56"/>
      <c r="E5" s="56"/>
      <c r="F5" s="57"/>
      <c r="G5" s="58"/>
      <c r="H5" s="56"/>
      <c r="I5" s="56"/>
      <c r="J5" s="56"/>
      <c r="K5" s="56"/>
      <c r="L5" s="56"/>
      <c r="M5" s="60"/>
    </row>
    <row r="6" spans="1:14" s="5" customFormat="1" ht="17.25" customHeight="1" x14ac:dyDescent="0.2">
      <c r="A6" s="113" t="s">
        <v>17</v>
      </c>
      <c r="B6" s="109" t="s">
        <v>11</v>
      </c>
      <c r="C6" s="109" t="s">
        <v>2</v>
      </c>
      <c r="D6" s="107" t="s">
        <v>13</v>
      </c>
      <c r="E6" s="107" t="s">
        <v>14</v>
      </c>
      <c r="F6" s="107" t="s">
        <v>15</v>
      </c>
      <c r="G6" s="116" t="s">
        <v>3</v>
      </c>
      <c r="H6" s="109" t="s">
        <v>4</v>
      </c>
      <c r="I6" s="109" t="s">
        <v>5</v>
      </c>
      <c r="J6" s="109" t="s">
        <v>6</v>
      </c>
      <c r="K6" s="109"/>
      <c r="L6" s="109"/>
      <c r="M6" s="111" t="s">
        <v>7</v>
      </c>
    </row>
    <row r="7" spans="1:14" s="5" customFormat="1" ht="33.5" thickBot="1" x14ac:dyDescent="0.25">
      <c r="A7" s="114"/>
      <c r="B7" s="115"/>
      <c r="C7" s="115"/>
      <c r="D7" s="108"/>
      <c r="E7" s="108"/>
      <c r="F7" s="108"/>
      <c r="G7" s="117"/>
      <c r="H7" s="115"/>
      <c r="I7" s="115"/>
      <c r="J7" s="61" t="s">
        <v>8</v>
      </c>
      <c r="K7" s="61" t="s">
        <v>9</v>
      </c>
      <c r="L7" s="61" t="s">
        <v>10</v>
      </c>
      <c r="M7" s="112"/>
    </row>
    <row r="8" spans="1:14" s="6" customFormat="1" ht="82.5" x14ac:dyDescent="0.2">
      <c r="A8" s="90" t="s">
        <v>75</v>
      </c>
      <c r="B8" s="62" t="s">
        <v>79</v>
      </c>
      <c r="C8" s="63">
        <v>45383</v>
      </c>
      <c r="D8" s="64" t="s">
        <v>27</v>
      </c>
      <c r="E8" s="64" t="s">
        <v>28</v>
      </c>
      <c r="F8" s="65">
        <v>1040001112814</v>
      </c>
      <c r="G8" s="66" t="s">
        <v>54</v>
      </c>
      <c r="H8" s="66">
        <v>3581600</v>
      </c>
      <c r="I8" s="67" t="s">
        <v>34</v>
      </c>
      <c r="J8" s="68" t="s">
        <v>34</v>
      </c>
      <c r="K8" s="68" t="s">
        <v>34</v>
      </c>
      <c r="L8" s="68" t="s">
        <v>34</v>
      </c>
      <c r="M8" s="100"/>
      <c r="N8" s="9"/>
    </row>
    <row r="9" spans="1:14" s="6" customFormat="1" ht="66" x14ac:dyDescent="0.2">
      <c r="A9" s="41" t="s">
        <v>76</v>
      </c>
      <c r="B9" s="69" t="s">
        <v>73</v>
      </c>
      <c r="C9" s="70">
        <v>45383</v>
      </c>
      <c r="D9" s="71" t="s">
        <v>29</v>
      </c>
      <c r="E9" s="71" t="s">
        <v>30</v>
      </c>
      <c r="F9" s="72">
        <v>5010405000044</v>
      </c>
      <c r="G9" s="73">
        <v>23752505</v>
      </c>
      <c r="H9" s="73">
        <v>18622505</v>
      </c>
      <c r="I9" s="74">
        <v>0.78400000000000003</v>
      </c>
      <c r="J9" s="44" t="s">
        <v>34</v>
      </c>
      <c r="K9" s="44" t="s">
        <v>34</v>
      </c>
      <c r="L9" s="44" t="s">
        <v>34</v>
      </c>
      <c r="M9" s="101"/>
      <c r="N9" s="9"/>
    </row>
    <row r="10" spans="1:14" s="6" customFormat="1" ht="82.5" x14ac:dyDescent="0.2">
      <c r="A10" s="41" t="s">
        <v>77</v>
      </c>
      <c r="B10" s="69" t="s">
        <v>73</v>
      </c>
      <c r="C10" s="70">
        <v>45383</v>
      </c>
      <c r="D10" s="75" t="s">
        <v>36</v>
      </c>
      <c r="E10" s="75" t="s">
        <v>35</v>
      </c>
      <c r="F10" s="76">
        <v>6010701025710</v>
      </c>
      <c r="G10" s="77">
        <v>44823079</v>
      </c>
      <c r="H10" s="78">
        <v>39600000</v>
      </c>
      <c r="I10" s="79">
        <v>0.88349999999999995</v>
      </c>
      <c r="J10" s="44" t="s">
        <v>34</v>
      </c>
      <c r="K10" s="44" t="s">
        <v>34</v>
      </c>
      <c r="L10" s="44" t="s">
        <v>34</v>
      </c>
      <c r="M10" s="101"/>
      <c r="N10" s="9"/>
    </row>
    <row r="11" spans="1:14" s="6" customFormat="1" ht="66.5" thickBot="1" x14ac:dyDescent="0.25">
      <c r="A11" s="91" t="s">
        <v>78</v>
      </c>
      <c r="B11" s="80" t="s">
        <v>73</v>
      </c>
      <c r="C11" s="81">
        <v>45383</v>
      </c>
      <c r="D11" s="82" t="s">
        <v>48</v>
      </c>
      <c r="E11" s="82" t="s">
        <v>44</v>
      </c>
      <c r="F11" s="83">
        <v>3430001001109</v>
      </c>
      <c r="G11" s="84">
        <v>59622319</v>
      </c>
      <c r="H11" s="85">
        <v>59400000</v>
      </c>
      <c r="I11" s="86">
        <v>0.99629999999999996</v>
      </c>
      <c r="J11" s="87" t="s">
        <v>34</v>
      </c>
      <c r="K11" s="87" t="s">
        <v>34</v>
      </c>
      <c r="L11" s="87" t="s">
        <v>34</v>
      </c>
      <c r="M11" s="102"/>
      <c r="N11" s="9"/>
    </row>
    <row r="12" spans="1:14" ht="40" customHeight="1" x14ac:dyDescent="0.2">
      <c r="A12" s="105" t="s">
        <v>18</v>
      </c>
      <c r="B12" s="106"/>
      <c r="C12" s="106"/>
      <c r="D12" s="106"/>
      <c r="E12" s="106"/>
      <c r="F12" s="48"/>
      <c r="G12" s="89"/>
      <c r="H12" s="3"/>
      <c r="I12" s="47"/>
      <c r="J12" s="47"/>
      <c r="K12" s="47"/>
      <c r="L12" s="47"/>
      <c r="M12" s="3"/>
      <c r="N12" s="6"/>
    </row>
  </sheetData>
  <autoFilter ref="A6:M7" xr:uid="{00000000-0001-0000-0000-000000000000}">
    <filterColumn colId="9" showButton="0"/>
    <filterColumn colId="10" showButton="0"/>
  </autoFilter>
  <sortState xmlns:xlrd2="http://schemas.microsoft.com/office/spreadsheetml/2017/richdata2" ref="A8:U61">
    <sortCondition ref="C8:C61"/>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A12:E12"/>
    <mergeCell ref="F6:F7"/>
    <mergeCell ref="J6:L6"/>
    <mergeCell ref="A2:M2"/>
    <mergeCell ref="M6:M7"/>
    <mergeCell ref="A6:A7"/>
    <mergeCell ref="B6:B7"/>
    <mergeCell ref="D6:D7"/>
    <mergeCell ref="C6:C7"/>
    <mergeCell ref="G6:G7"/>
    <mergeCell ref="H6:H7"/>
    <mergeCell ref="I6:I7"/>
    <mergeCell ref="E6:E7"/>
  </mergeCells>
  <phoneticPr fontId="9"/>
  <dataValidations disablePrompts="1" count="1">
    <dataValidation allowBlank="1" showErrorMessage="1" sqref="G11 I11" xr:uid="{AB6EEE92-0C21-4EC4-9378-C030B34C8221}"/>
  </dataValidations>
  <pageMargins left="0.7" right="0.7" top="0.75" bottom="0.75" header="0.3" footer="0.3"/>
  <pageSetup paperSize="8" scale="62"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4"/>
  <sheetViews>
    <sheetView view="pageBreakPreview" zoomScale="60" zoomScaleNormal="80" workbookViewId="0">
      <pane xSplit="1" ySplit="7" topLeftCell="B8" activePane="bottomRight" state="frozen"/>
      <selection pane="topRight" activeCell="F1" sqref="F1"/>
      <selection pane="bottomLeft" activeCell="A8" sqref="A8"/>
      <selection pane="bottomRight" activeCell="J8" sqref="J8"/>
    </sheetView>
  </sheetViews>
  <sheetFormatPr defaultColWidth="9" defaultRowHeight="13" x14ac:dyDescent="0.2"/>
  <cols>
    <col min="1" max="1" width="37.6328125" style="2" customWidth="1"/>
    <col min="2" max="2" width="39.453125" style="2" customWidth="1"/>
    <col min="3" max="3" width="20.6328125" style="4" customWidth="1"/>
    <col min="4" max="4" width="25.6328125" style="4" customWidth="1"/>
    <col min="5" max="5" width="34.7265625" style="4" customWidth="1"/>
    <col min="6" max="6" width="32.54296875" style="7" customWidth="1"/>
    <col min="7" max="7" width="20.6328125" style="1" customWidth="1"/>
    <col min="8" max="8" width="20.6328125" style="2" customWidth="1"/>
    <col min="9" max="9" width="20.6328125" style="8" customWidth="1"/>
    <col min="10" max="12" width="20.6328125" style="4" customWidth="1"/>
    <col min="13" max="13" width="15.6328125" style="2" customWidth="1"/>
    <col min="14" max="14" width="16" style="2" customWidth="1"/>
    <col min="15" max="16384" width="9" style="2"/>
  </cols>
  <sheetData>
    <row r="1" spans="1:13" ht="16.5" x14ac:dyDescent="0.2">
      <c r="A1" s="11"/>
      <c r="B1" s="12"/>
      <c r="C1" s="13"/>
      <c r="D1" s="11"/>
      <c r="E1" s="11"/>
      <c r="F1" s="14"/>
      <c r="G1" s="15"/>
      <c r="H1" s="16"/>
      <c r="I1" s="17"/>
      <c r="J1" s="13"/>
      <c r="K1" s="13"/>
      <c r="L1" s="13"/>
      <c r="M1" s="18" t="s">
        <v>0</v>
      </c>
    </row>
    <row r="2" spans="1:13" s="3" customFormat="1" ht="75" customHeight="1" x14ac:dyDescent="0.2">
      <c r="A2" s="122" t="s">
        <v>1</v>
      </c>
      <c r="B2" s="122"/>
      <c r="C2" s="122"/>
      <c r="D2" s="122"/>
      <c r="E2" s="122"/>
      <c r="F2" s="122"/>
      <c r="G2" s="122"/>
      <c r="H2" s="122"/>
      <c r="I2" s="122"/>
      <c r="J2" s="122"/>
      <c r="K2" s="122"/>
      <c r="L2" s="122"/>
      <c r="M2" s="122"/>
    </row>
    <row r="3" spans="1:13" s="5" customFormat="1" ht="20.149999999999999" customHeight="1" x14ac:dyDescent="0.2">
      <c r="A3" s="29" t="s">
        <v>12</v>
      </c>
      <c r="B3" s="43"/>
      <c r="C3" s="43"/>
      <c r="D3" s="43"/>
      <c r="E3" s="43"/>
      <c r="F3" s="19"/>
      <c r="G3" s="15"/>
      <c r="H3" s="43"/>
      <c r="I3" s="20"/>
      <c r="J3" s="43"/>
      <c r="K3" s="43"/>
      <c r="L3" s="43"/>
      <c r="M3" s="43"/>
    </row>
    <row r="4" spans="1:13" s="5" customFormat="1" ht="20.149999999999999" customHeight="1" x14ac:dyDescent="0.2">
      <c r="A4" s="30" t="s">
        <v>60</v>
      </c>
      <c r="B4" s="21"/>
      <c r="C4" s="21"/>
      <c r="D4" s="21"/>
      <c r="E4" s="21"/>
      <c r="F4" s="22"/>
      <c r="G4" s="23"/>
      <c r="H4" s="21"/>
      <c r="I4" s="24"/>
      <c r="J4" s="21"/>
      <c r="K4" s="21"/>
      <c r="L4" s="21"/>
      <c r="M4" s="11"/>
    </row>
    <row r="5" spans="1:13" ht="20.149999999999999" customHeight="1" thickBot="1" x14ac:dyDescent="0.25">
      <c r="A5" s="31" t="s">
        <v>20</v>
      </c>
      <c r="B5" s="21"/>
      <c r="C5" s="21"/>
      <c r="D5" s="21"/>
      <c r="E5" s="21"/>
      <c r="F5" s="22"/>
      <c r="G5" s="23"/>
      <c r="H5" s="21"/>
      <c r="I5" s="24"/>
      <c r="J5" s="21"/>
      <c r="K5" s="21"/>
      <c r="L5" s="21"/>
      <c r="M5" s="25"/>
    </row>
    <row r="6" spans="1:13" s="5" customFormat="1" ht="17.25" customHeight="1" x14ac:dyDescent="0.2">
      <c r="A6" s="123" t="s">
        <v>17</v>
      </c>
      <c r="B6" s="119" t="s">
        <v>11</v>
      </c>
      <c r="C6" s="119" t="s">
        <v>2</v>
      </c>
      <c r="D6" s="126" t="s">
        <v>13</v>
      </c>
      <c r="E6" s="126" t="s">
        <v>14</v>
      </c>
      <c r="F6" s="126" t="s">
        <v>15</v>
      </c>
      <c r="G6" s="128" t="s">
        <v>3</v>
      </c>
      <c r="H6" s="119" t="s">
        <v>4</v>
      </c>
      <c r="I6" s="130" t="s">
        <v>5</v>
      </c>
      <c r="J6" s="119" t="s">
        <v>6</v>
      </c>
      <c r="K6" s="119"/>
      <c r="L6" s="119"/>
      <c r="M6" s="120" t="s">
        <v>7</v>
      </c>
    </row>
    <row r="7" spans="1:13" s="5" customFormat="1" ht="33" x14ac:dyDescent="0.2">
      <c r="A7" s="124"/>
      <c r="B7" s="125"/>
      <c r="C7" s="125"/>
      <c r="D7" s="127"/>
      <c r="E7" s="127"/>
      <c r="F7" s="127"/>
      <c r="G7" s="129"/>
      <c r="H7" s="125"/>
      <c r="I7" s="131"/>
      <c r="J7" s="44" t="s">
        <v>8</v>
      </c>
      <c r="K7" s="44" t="s">
        <v>9</v>
      </c>
      <c r="L7" s="44" t="s">
        <v>10</v>
      </c>
      <c r="M7" s="121"/>
    </row>
    <row r="8" spans="1:13" s="5" customFormat="1" ht="66" x14ac:dyDescent="0.2">
      <c r="A8" s="41" t="s">
        <v>61</v>
      </c>
      <c r="B8" s="33" t="s">
        <v>74</v>
      </c>
      <c r="C8" s="34">
        <v>45383</v>
      </c>
      <c r="D8" s="32" t="s">
        <v>21</v>
      </c>
      <c r="E8" s="32" t="s">
        <v>49</v>
      </c>
      <c r="F8" s="35">
        <v>6050005002007</v>
      </c>
      <c r="G8" s="38">
        <v>41667082</v>
      </c>
      <c r="H8" s="38">
        <v>37690801</v>
      </c>
      <c r="I8" s="36">
        <f t="shared" ref="I8:I17" si="0">H8/G8</f>
        <v>0.90457020724417414</v>
      </c>
      <c r="J8" s="44" t="s">
        <v>34</v>
      </c>
      <c r="K8" s="44" t="s">
        <v>34</v>
      </c>
      <c r="L8" s="44" t="s">
        <v>34</v>
      </c>
      <c r="M8" s="103"/>
    </row>
    <row r="9" spans="1:13" s="10" customFormat="1" ht="66" x14ac:dyDescent="0.2">
      <c r="A9" s="41" t="s">
        <v>62</v>
      </c>
      <c r="B9" s="33" t="s">
        <v>74</v>
      </c>
      <c r="C9" s="34">
        <v>45383</v>
      </c>
      <c r="D9" s="32" t="s">
        <v>22</v>
      </c>
      <c r="E9" s="32" t="s">
        <v>23</v>
      </c>
      <c r="F9" s="35">
        <v>7010005005425</v>
      </c>
      <c r="G9" s="38">
        <v>131273335</v>
      </c>
      <c r="H9" s="38">
        <v>130350000</v>
      </c>
      <c r="I9" s="36">
        <f t="shared" si="0"/>
        <v>0.99296631718848305</v>
      </c>
      <c r="J9" s="44" t="s">
        <v>34</v>
      </c>
      <c r="K9" s="44" t="s">
        <v>34</v>
      </c>
      <c r="L9" s="44" t="s">
        <v>34</v>
      </c>
      <c r="M9" s="103"/>
    </row>
    <row r="10" spans="1:13" s="10" customFormat="1" ht="66" x14ac:dyDescent="0.2">
      <c r="A10" s="41" t="s">
        <v>63</v>
      </c>
      <c r="B10" s="33" t="s">
        <v>74</v>
      </c>
      <c r="C10" s="34">
        <v>45383</v>
      </c>
      <c r="D10" s="32" t="s">
        <v>57</v>
      </c>
      <c r="E10" s="32" t="s">
        <v>26</v>
      </c>
      <c r="F10" s="37">
        <v>8011101057185</v>
      </c>
      <c r="G10" s="38">
        <v>40244349</v>
      </c>
      <c r="H10" s="38">
        <v>36300000</v>
      </c>
      <c r="I10" s="36">
        <f t="shared" si="0"/>
        <v>0.90198999119106138</v>
      </c>
      <c r="J10" s="44" t="s">
        <v>34</v>
      </c>
      <c r="K10" s="44" t="s">
        <v>34</v>
      </c>
      <c r="L10" s="44" t="s">
        <v>34</v>
      </c>
      <c r="M10" s="103"/>
    </row>
    <row r="11" spans="1:13" s="10" customFormat="1" ht="66" x14ac:dyDescent="0.2">
      <c r="A11" s="41" t="s">
        <v>64</v>
      </c>
      <c r="B11" s="33" t="s">
        <v>74</v>
      </c>
      <c r="C11" s="34">
        <v>45383</v>
      </c>
      <c r="D11" s="32" t="s">
        <v>24</v>
      </c>
      <c r="E11" s="32" t="s">
        <v>25</v>
      </c>
      <c r="F11" s="37">
        <v>8011101057185</v>
      </c>
      <c r="G11" s="38">
        <v>25309570</v>
      </c>
      <c r="H11" s="38">
        <v>18667000</v>
      </c>
      <c r="I11" s="36">
        <f t="shared" si="0"/>
        <v>0.73754710174846905</v>
      </c>
      <c r="J11" s="44" t="s">
        <v>34</v>
      </c>
      <c r="K11" s="44" t="s">
        <v>34</v>
      </c>
      <c r="L11" s="44" t="s">
        <v>34</v>
      </c>
      <c r="M11" s="103"/>
    </row>
    <row r="12" spans="1:13" s="10" customFormat="1" ht="66" x14ac:dyDescent="0.2">
      <c r="A12" s="41" t="s">
        <v>65</v>
      </c>
      <c r="B12" s="33" t="s">
        <v>74</v>
      </c>
      <c r="C12" s="34">
        <v>45383</v>
      </c>
      <c r="D12" s="32" t="s">
        <v>31</v>
      </c>
      <c r="E12" s="32" t="s">
        <v>32</v>
      </c>
      <c r="F12" s="37">
        <v>4011101011880</v>
      </c>
      <c r="G12" s="38">
        <v>25971996</v>
      </c>
      <c r="H12" s="38">
        <v>25333366</v>
      </c>
      <c r="I12" s="36">
        <f t="shared" si="0"/>
        <v>0.97541082325748085</v>
      </c>
      <c r="J12" s="44" t="s">
        <v>34</v>
      </c>
      <c r="K12" s="44" t="s">
        <v>34</v>
      </c>
      <c r="L12" s="44" t="s">
        <v>34</v>
      </c>
      <c r="M12" s="103"/>
    </row>
    <row r="13" spans="1:13" s="5" customFormat="1" ht="66" x14ac:dyDescent="0.2">
      <c r="A13" s="41" t="s">
        <v>66</v>
      </c>
      <c r="B13" s="33" t="s">
        <v>74</v>
      </c>
      <c r="C13" s="34">
        <v>45383</v>
      </c>
      <c r="D13" s="32" t="s">
        <v>55</v>
      </c>
      <c r="E13" s="32" t="s">
        <v>33</v>
      </c>
      <c r="F13" s="37">
        <v>4011105005400</v>
      </c>
      <c r="G13" s="38">
        <v>504180219</v>
      </c>
      <c r="H13" s="38">
        <v>498102000</v>
      </c>
      <c r="I13" s="36">
        <f t="shared" si="0"/>
        <v>0.98794435249352774</v>
      </c>
      <c r="J13" s="45" t="s">
        <v>52</v>
      </c>
      <c r="K13" s="45" t="s">
        <v>50</v>
      </c>
      <c r="L13" s="45">
        <v>1</v>
      </c>
      <c r="M13" s="103"/>
    </row>
    <row r="14" spans="1:13" s="5" customFormat="1" ht="66" x14ac:dyDescent="0.2">
      <c r="A14" s="41" t="s">
        <v>67</v>
      </c>
      <c r="B14" s="33" t="s">
        <v>74</v>
      </c>
      <c r="C14" s="34">
        <v>45383</v>
      </c>
      <c r="D14" s="32" t="s">
        <v>56</v>
      </c>
      <c r="E14" s="32" t="s">
        <v>38</v>
      </c>
      <c r="F14" s="37" t="s">
        <v>37</v>
      </c>
      <c r="G14" s="38">
        <v>112988747</v>
      </c>
      <c r="H14" s="38">
        <v>88000000</v>
      </c>
      <c r="I14" s="36">
        <f t="shared" si="0"/>
        <v>0.77883862186736175</v>
      </c>
      <c r="J14" s="44" t="s">
        <v>34</v>
      </c>
      <c r="K14" s="44" t="s">
        <v>34</v>
      </c>
      <c r="L14" s="44" t="s">
        <v>34</v>
      </c>
      <c r="M14" s="103"/>
    </row>
    <row r="15" spans="1:13" s="5" customFormat="1" ht="66" x14ac:dyDescent="0.2">
      <c r="A15" s="41" t="s">
        <v>68</v>
      </c>
      <c r="B15" s="33" t="s">
        <v>74</v>
      </c>
      <c r="C15" s="34">
        <v>45383</v>
      </c>
      <c r="D15" s="26" t="s">
        <v>40</v>
      </c>
      <c r="E15" s="92" t="s">
        <v>39</v>
      </c>
      <c r="F15" s="39">
        <v>1010405009411</v>
      </c>
      <c r="G15" s="27">
        <v>15370999</v>
      </c>
      <c r="H15" s="38">
        <v>15070000</v>
      </c>
      <c r="I15" s="36">
        <f t="shared" si="0"/>
        <v>0.98041773342123051</v>
      </c>
      <c r="J15" s="45" t="s">
        <v>52</v>
      </c>
      <c r="K15" s="45" t="s">
        <v>51</v>
      </c>
      <c r="L15" s="45">
        <v>1</v>
      </c>
      <c r="M15" s="103"/>
    </row>
    <row r="16" spans="1:13" s="5" customFormat="1" ht="82.5" x14ac:dyDescent="0.2">
      <c r="A16" s="41" t="s">
        <v>69</v>
      </c>
      <c r="B16" s="33" t="s">
        <v>74</v>
      </c>
      <c r="C16" s="34">
        <v>45394</v>
      </c>
      <c r="D16" s="26" t="s">
        <v>42</v>
      </c>
      <c r="E16" s="92" t="s">
        <v>41</v>
      </c>
      <c r="F16" s="39">
        <v>8370005001404</v>
      </c>
      <c r="G16" s="38">
        <v>32490708</v>
      </c>
      <c r="H16" s="38">
        <v>32149503</v>
      </c>
      <c r="I16" s="36">
        <f t="shared" si="0"/>
        <v>0.98949838212205166</v>
      </c>
      <c r="J16" s="44" t="s">
        <v>34</v>
      </c>
      <c r="K16" s="44" t="s">
        <v>34</v>
      </c>
      <c r="L16" s="44" t="s">
        <v>34</v>
      </c>
      <c r="M16" s="103"/>
    </row>
    <row r="17" spans="1:13" s="5" customFormat="1" ht="66" x14ac:dyDescent="0.2">
      <c r="A17" s="41" t="s">
        <v>70</v>
      </c>
      <c r="B17" s="33" t="s">
        <v>74</v>
      </c>
      <c r="C17" s="34">
        <v>45383</v>
      </c>
      <c r="D17" s="26" t="s">
        <v>58</v>
      </c>
      <c r="E17" s="32" t="s">
        <v>43</v>
      </c>
      <c r="F17" s="39">
        <v>6040005001380</v>
      </c>
      <c r="G17" s="28">
        <v>58715313</v>
      </c>
      <c r="H17" s="38">
        <v>58281176</v>
      </c>
      <c r="I17" s="36">
        <f t="shared" si="0"/>
        <v>0.99260606853956479</v>
      </c>
      <c r="J17" s="45" t="s">
        <v>52</v>
      </c>
      <c r="K17" s="45" t="s">
        <v>51</v>
      </c>
      <c r="L17" s="45">
        <v>1</v>
      </c>
      <c r="M17" s="103"/>
    </row>
    <row r="18" spans="1:13" s="5" customFormat="1" ht="66" x14ac:dyDescent="0.2">
      <c r="A18" s="93" t="s">
        <v>71</v>
      </c>
      <c r="B18" s="33" t="s">
        <v>74</v>
      </c>
      <c r="C18" s="34">
        <v>45383</v>
      </c>
      <c r="D18" s="75" t="s">
        <v>45</v>
      </c>
      <c r="E18" s="94" t="s">
        <v>46</v>
      </c>
      <c r="F18" s="39">
        <v>9020001071492</v>
      </c>
      <c r="G18" s="42">
        <v>202106384</v>
      </c>
      <c r="H18" s="42">
        <v>201740000</v>
      </c>
      <c r="I18" s="36">
        <f>H18/G18</f>
        <v>0.99818717255363887</v>
      </c>
      <c r="J18" s="44" t="s">
        <v>34</v>
      </c>
      <c r="K18" s="44" t="s">
        <v>34</v>
      </c>
      <c r="L18" s="44" t="s">
        <v>34</v>
      </c>
      <c r="M18" s="103"/>
    </row>
    <row r="19" spans="1:13" s="5" customFormat="1" ht="83" thickBot="1" x14ac:dyDescent="0.25">
      <c r="A19" s="95" t="s">
        <v>72</v>
      </c>
      <c r="B19" s="40" t="s">
        <v>74</v>
      </c>
      <c r="C19" s="96">
        <v>45390</v>
      </c>
      <c r="D19" s="82" t="s">
        <v>59</v>
      </c>
      <c r="E19" s="97" t="s">
        <v>47</v>
      </c>
      <c r="F19" s="83">
        <v>6040005001380</v>
      </c>
      <c r="G19" s="84">
        <v>1262377328</v>
      </c>
      <c r="H19" s="84">
        <v>1260684339</v>
      </c>
      <c r="I19" s="98">
        <f t="shared" ref="I19" si="1">H19/G19</f>
        <v>0.99865888830348193</v>
      </c>
      <c r="J19" s="99" t="s">
        <v>53</v>
      </c>
      <c r="K19" s="88" t="s">
        <v>51</v>
      </c>
      <c r="L19" s="88">
        <v>1</v>
      </c>
      <c r="M19" s="104"/>
    </row>
    <row r="20" spans="1:13" s="5" customFormat="1" ht="60" customHeight="1" x14ac:dyDescent="0.2">
      <c r="A20" s="118" t="s">
        <v>16</v>
      </c>
      <c r="B20" s="118"/>
      <c r="C20" s="118"/>
      <c r="D20" s="118"/>
      <c r="E20" s="118"/>
      <c r="F20" s="118"/>
      <c r="G20" s="118"/>
      <c r="H20" s="11"/>
      <c r="I20" s="17"/>
      <c r="J20" s="13"/>
      <c r="K20" s="13"/>
      <c r="L20" s="13"/>
      <c r="M20" s="11"/>
    </row>
    <row r="21" spans="1:13" s="5" customFormat="1" ht="60" customHeight="1" x14ac:dyDescent="0.2">
      <c r="A21" s="2"/>
      <c r="B21" s="2"/>
      <c r="C21" s="4"/>
      <c r="D21" s="4"/>
      <c r="E21" s="4"/>
      <c r="F21" s="7"/>
      <c r="G21" s="1"/>
      <c r="H21" s="2"/>
      <c r="I21" s="8"/>
      <c r="J21" s="4"/>
      <c r="K21" s="4"/>
      <c r="L21" s="4"/>
      <c r="M21" s="2"/>
    </row>
    <row r="22" spans="1:13" s="5" customFormat="1" ht="60" customHeight="1" x14ac:dyDescent="0.2">
      <c r="A22" s="2"/>
      <c r="B22" s="2"/>
      <c r="C22" s="4"/>
      <c r="D22" s="4"/>
      <c r="E22" s="4"/>
      <c r="F22" s="7"/>
      <c r="G22" s="1"/>
      <c r="H22" s="2"/>
      <c r="I22" s="8"/>
      <c r="J22" s="4"/>
      <c r="K22" s="4"/>
      <c r="L22" s="4"/>
      <c r="M22" s="2"/>
    </row>
    <row r="23" spans="1:13" s="5" customFormat="1" ht="60" customHeight="1" x14ac:dyDescent="0.2">
      <c r="A23" s="2"/>
      <c r="B23" s="2"/>
      <c r="C23" s="4"/>
      <c r="D23" s="4"/>
      <c r="E23" s="4"/>
      <c r="F23" s="7"/>
      <c r="G23" s="1"/>
      <c r="H23" s="2"/>
      <c r="I23" s="8"/>
      <c r="J23" s="4"/>
      <c r="K23" s="4"/>
      <c r="L23" s="4"/>
      <c r="M23" s="2"/>
    </row>
    <row r="24" spans="1:13" s="5" customFormat="1" ht="60" customHeight="1" x14ac:dyDescent="0.2">
      <c r="A24" s="2"/>
      <c r="B24" s="2"/>
      <c r="C24" s="4"/>
      <c r="D24" s="4"/>
      <c r="E24" s="4"/>
      <c r="F24" s="7"/>
      <c r="G24" s="1"/>
      <c r="H24" s="2"/>
      <c r="I24" s="8"/>
      <c r="J24" s="4"/>
      <c r="K24" s="4"/>
      <c r="L24" s="4"/>
      <c r="M24" s="2"/>
    </row>
    <row r="25" spans="1:13" s="5" customFormat="1" ht="60" customHeight="1" x14ac:dyDescent="0.2">
      <c r="A25" s="2"/>
      <c r="B25" s="2"/>
      <c r="C25" s="4"/>
      <c r="D25" s="4"/>
      <c r="E25" s="4"/>
      <c r="F25" s="7"/>
      <c r="G25" s="1"/>
      <c r="H25" s="2"/>
      <c r="I25" s="8"/>
      <c r="J25" s="4"/>
      <c r="K25" s="4"/>
      <c r="L25" s="4"/>
      <c r="M25" s="2"/>
    </row>
    <row r="26" spans="1:13" s="5" customFormat="1" ht="60" customHeight="1" x14ac:dyDescent="0.2">
      <c r="A26" s="2"/>
      <c r="B26" s="2"/>
      <c r="C26" s="4"/>
      <c r="D26" s="4"/>
      <c r="E26" s="4"/>
      <c r="F26" s="7"/>
      <c r="G26" s="1"/>
      <c r="H26" s="2"/>
      <c r="I26" s="8"/>
      <c r="J26" s="4"/>
      <c r="K26" s="4"/>
      <c r="L26" s="4"/>
      <c r="M26" s="2"/>
    </row>
    <row r="27" spans="1:13" s="5" customFormat="1" ht="60" customHeight="1" x14ac:dyDescent="0.2">
      <c r="A27" s="2"/>
      <c r="B27" s="2"/>
      <c r="C27" s="4"/>
      <c r="D27" s="4"/>
      <c r="E27" s="4"/>
      <c r="F27" s="7"/>
      <c r="G27" s="1"/>
      <c r="H27" s="2"/>
      <c r="I27" s="8"/>
      <c r="J27" s="4"/>
      <c r="K27" s="4"/>
      <c r="L27" s="4"/>
      <c r="M27" s="2"/>
    </row>
    <row r="28" spans="1:13" s="5" customFormat="1" ht="60" customHeight="1" x14ac:dyDescent="0.2">
      <c r="A28" s="2"/>
      <c r="B28" s="2"/>
      <c r="C28" s="4"/>
      <c r="D28" s="4"/>
      <c r="E28" s="4"/>
      <c r="F28" s="7"/>
      <c r="G28" s="1"/>
      <c r="H28" s="2"/>
      <c r="I28" s="8"/>
      <c r="J28" s="4"/>
      <c r="K28" s="4"/>
      <c r="L28" s="4"/>
      <c r="M28" s="2"/>
    </row>
    <row r="29" spans="1:13" s="5" customFormat="1" ht="60" customHeight="1" x14ac:dyDescent="0.2">
      <c r="A29" s="2"/>
      <c r="B29" s="2"/>
      <c r="C29" s="4"/>
      <c r="D29" s="4"/>
      <c r="E29" s="4"/>
      <c r="F29" s="7"/>
      <c r="G29" s="1"/>
      <c r="H29" s="2"/>
      <c r="I29" s="8"/>
      <c r="J29" s="4"/>
      <c r="K29" s="4"/>
      <c r="L29" s="4"/>
      <c r="M29" s="2"/>
    </row>
    <row r="30" spans="1:13" s="5" customFormat="1" ht="60" customHeight="1" x14ac:dyDescent="0.2">
      <c r="A30" s="2"/>
      <c r="B30" s="2"/>
      <c r="C30" s="4"/>
      <c r="D30" s="4"/>
      <c r="E30" s="4"/>
      <c r="F30" s="7"/>
      <c r="G30" s="1"/>
      <c r="H30" s="2"/>
      <c r="I30" s="8"/>
      <c r="J30" s="4"/>
      <c r="K30" s="4"/>
      <c r="L30" s="4"/>
      <c r="M30" s="2"/>
    </row>
    <row r="31" spans="1:13" s="5" customFormat="1" ht="60" customHeight="1" x14ac:dyDescent="0.2">
      <c r="A31" s="2"/>
      <c r="B31" s="2"/>
      <c r="C31" s="4"/>
      <c r="D31" s="4"/>
      <c r="E31" s="4"/>
      <c r="F31" s="7"/>
      <c r="G31" s="1"/>
      <c r="H31" s="2"/>
      <c r="I31" s="8"/>
      <c r="J31" s="4"/>
      <c r="K31" s="4"/>
      <c r="L31" s="4"/>
      <c r="M31" s="2"/>
    </row>
    <row r="32" spans="1:13" s="5" customFormat="1" ht="60" customHeight="1" x14ac:dyDescent="0.2">
      <c r="A32" s="2"/>
      <c r="B32" s="2"/>
      <c r="C32" s="4"/>
      <c r="D32" s="4"/>
      <c r="E32" s="4"/>
      <c r="F32" s="7"/>
      <c r="G32" s="1"/>
      <c r="H32" s="2"/>
      <c r="I32" s="8"/>
      <c r="J32" s="4"/>
      <c r="K32" s="4"/>
      <c r="L32" s="4"/>
      <c r="M32" s="2"/>
    </row>
    <row r="33" spans="1:14" s="5" customFormat="1" ht="60" customHeight="1" x14ac:dyDescent="0.2">
      <c r="A33" s="2"/>
      <c r="B33" s="2"/>
      <c r="C33" s="4"/>
      <c r="D33" s="4"/>
      <c r="E33" s="4"/>
      <c r="F33" s="7"/>
      <c r="G33" s="1"/>
      <c r="H33" s="2"/>
      <c r="I33" s="8"/>
      <c r="J33" s="4"/>
      <c r="K33" s="4"/>
      <c r="L33" s="4"/>
      <c r="M33" s="2"/>
    </row>
    <row r="34" spans="1:14" s="5" customFormat="1" ht="60" customHeight="1" x14ac:dyDescent="0.2">
      <c r="A34" s="2"/>
      <c r="B34" s="2"/>
      <c r="C34" s="4"/>
      <c r="D34" s="4"/>
      <c r="E34" s="4"/>
      <c r="F34" s="7"/>
      <c r="G34" s="1"/>
      <c r="H34" s="2"/>
      <c r="I34" s="8"/>
      <c r="J34" s="4"/>
      <c r="K34" s="4"/>
      <c r="L34" s="4"/>
      <c r="M34" s="2"/>
    </row>
    <row r="35" spans="1:14" s="5" customFormat="1" ht="60" customHeight="1" x14ac:dyDescent="0.2">
      <c r="A35" s="2"/>
      <c r="B35" s="2"/>
      <c r="C35" s="4"/>
      <c r="D35" s="4"/>
      <c r="E35" s="4"/>
      <c r="F35" s="7"/>
      <c r="G35" s="1"/>
      <c r="H35" s="2"/>
      <c r="I35" s="8"/>
      <c r="J35" s="4"/>
      <c r="K35" s="4"/>
      <c r="L35" s="4"/>
      <c r="M35" s="2"/>
    </row>
    <row r="36" spans="1:14" s="5" customFormat="1" ht="60" customHeight="1" x14ac:dyDescent="0.2">
      <c r="A36" s="2"/>
      <c r="B36" s="2"/>
      <c r="C36" s="4"/>
      <c r="D36" s="4"/>
      <c r="E36" s="4"/>
      <c r="F36" s="7"/>
      <c r="G36" s="1"/>
      <c r="H36" s="2"/>
      <c r="I36" s="8"/>
      <c r="J36" s="4"/>
      <c r="K36" s="4"/>
      <c r="L36" s="4"/>
      <c r="M36" s="2"/>
    </row>
    <row r="37" spans="1:14" s="5" customFormat="1" ht="60" customHeight="1" x14ac:dyDescent="0.2">
      <c r="A37" s="2"/>
      <c r="B37" s="2"/>
      <c r="C37" s="4"/>
      <c r="D37" s="4"/>
      <c r="E37" s="4"/>
      <c r="F37" s="7"/>
      <c r="G37" s="1"/>
      <c r="H37" s="2"/>
      <c r="I37" s="8"/>
      <c r="J37" s="4"/>
      <c r="K37" s="4"/>
      <c r="L37" s="4"/>
      <c r="M37" s="2"/>
    </row>
    <row r="38" spans="1:14" s="5" customFormat="1" ht="60" customHeight="1" x14ac:dyDescent="0.2">
      <c r="A38" s="2"/>
      <c r="B38" s="2"/>
      <c r="C38" s="4"/>
      <c r="D38" s="4"/>
      <c r="E38" s="4"/>
      <c r="F38" s="7"/>
      <c r="G38" s="1"/>
      <c r="H38" s="2"/>
      <c r="I38" s="8"/>
      <c r="J38" s="4"/>
      <c r="K38" s="4"/>
      <c r="L38" s="4"/>
      <c r="M38" s="2"/>
    </row>
    <row r="39" spans="1:14" s="5" customFormat="1" ht="60" customHeight="1" x14ac:dyDescent="0.2">
      <c r="A39" s="2"/>
      <c r="B39" s="2"/>
      <c r="C39" s="4"/>
      <c r="D39" s="4"/>
      <c r="E39" s="4"/>
      <c r="F39" s="7"/>
      <c r="G39" s="1"/>
      <c r="H39" s="2"/>
      <c r="I39" s="8"/>
      <c r="J39" s="4"/>
      <c r="K39" s="4"/>
      <c r="L39" s="4"/>
      <c r="M39" s="2"/>
    </row>
    <row r="40" spans="1:14" s="5" customFormat="1" ht="60" customHeight="1" x14ac:dyDescent="0.2">
      <c r="A40" s="2"/>
      <c r="B40" s="2"/>
      <c r="C40" s="4"/>
      <c r="D40" s="4"/>
      <c r="E40" s="4"/>
      <c r="F40" s="7"/>
      <c r="G40" s="1"/>
      <c r="H40" s="2"/>
      <c r="I40" s="8"/>
      <c r="J40" s="4"/>
      <c r="K40" s="4"/>
      <c r="L40" s="4"/>
      <c r="M40" s="2"/>
    </row>
    <row r="41" spans="1:14" s="5" customFormat="1" ht="60" customHeight="1" x14ac:dyDescent="0.2">
      <c r="A41" s="2"/>
      <c r="B41" s="2"/>
      <c r="C41" s="4"/>
      <c r="D41" s="4"/>
      <c r="E41" s="4"/>
      <c r="F41" s="7"/>
      <c r="G41" s="1"/>
      <c r="H41" s="2"/>
      <c r="I41" s="8"/>
      <c r="J41" s="4"/>
      <c r="K41" s="4"/>
      <c r="L41" s="4"/>
      <c r="M41" s="2"/>
    </row>
    <row r="42" spans="1:14" s="5" customFormat="1" ht="60" customHeight="1" x14ac:dyDescent="0.2">
      <c r="A42" s="2"/>
      <c r="B42" s="2"/>
      <c r="C42" s="4"/>
      <c r="D42" s="4"/>
      <c r="E42" s="4"/>
      <c r="F42" s="7"/>
      <c r="G42" s="1"/>
      <c r="H42" s="2"/>
      <c r="I42" s="8"/>
      <c r="J42" s="4"/>
      <c r="K42" s="4"/>
      <c r="L42" s="4"/>
      <c r="M42" s="2"/>
    </row>
    <row r="43" spans="1:14" s="6" customFormat="1" ht="60" customHeight="1" x14ac:dyDescent="0.2">
      <c r="A43" s="2"/>
      <c r="B43" s="2"/>
      <c r="C43" s="4"/>
      <c r="D43" s="4"/>
      <c r="E43" s="4"/>
      <c r="F43" s="7"/>
      <c r="G43" s="1"/>
      <c r="H43" s="2"/>
      <c r="I43" s="8"/>
      <c r="J43" s="4"/>
      <c r="K43" s="4"/>
      <c r="L43" s="4"/>
      <c r="M43" s="2"/>
    </row>
    <row r="44" spans="1:14" ht="27.5" customHeight="1" x14ac:dyDescent="0.2">
      <c r="N44" s="6"/>
    </row>
  </sheetData>
  <autoFilter ref="A7:M20" xr:uid="{00000000-0009-0000-0000-000001000000}"/>
  <mergeCells count="13">
    <mergeCell ref="A20:G20"/>
    <mergeCell ref="J6:L6"/>
    <mergeCell ref="M6:M7"/>
    <mergeCell ref="A2:M2"/>
    <mergeCell ref="A6:A7"/>
    <mergeCell ref="B6:B7"/>
    <mergeCell ref="C6:C7"/>
    <mergeCell ref="D6:D7"/>
    <mergeCell ref="E6:E7"/>
    <mergeCell ref="F6:F7"/>
    <mergeCell ref="G6:G7"/>
    <mergeCell ref="H6:H7"/>
    <mergeCell ref="I6:I7"/>
  </mergeCells>
  <phoneticPr fontId="34"/>
  <conditionalFormatting sqref="A19">
    <cfRule type="duplicateValues" dxfId="3" priority="1"/>
    <cfRule type="duplicateValues" dxfId="2" priority="2"/>
  </conditionalFormatting>
  <conditionalFormatting sqref="A18">
    <cfRule type="duplicateValues" dxfId="1" priority="5"/>
    <cfRule type="duplicateValues" dxfId="0" priority="6"/>
  </conditionalFormatting>
  <dataValidations count="1">
    <dataValidation allowBlank="1" showErrorMessage="1" sqref="G17 G19:H19" xr:uid="{904E4CB6-4C34-4C0B-A5CC-04A1B977EE5E}"/>
  </dataValidations>
  <pageMargins left="0.7" right="0.7" top="0.75" bottom="0.75" header="0.3" footer="0.3"/>
  <pageSetup paperSize="8" scale="59"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8" ma:contentTypeDescription="新しいドキュメントを作成します。" ma:contentTypeScope="" ma:versionID="5344b5338f8405de2db250d33f80dca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62d71d3776e9987f52c0e47a6b6b7b4"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2.xml><?xml version="1.0" encoding="utf-8"?>
<ds:datastoreItem xmlns:ds="http://schemas.openxmlformats.org/officeDocument/2006/customXml" ds:itemID="{10F4B651-0F45-4848-99B6-0FFC95335DEF}">
  <ds:schemaRef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847926f1-1f4d-401e-9b26-3e5c2a772002"/>
    <ds:schemaRef ds:uri="5a941860-7cba-47d8-8c76-92fcbe358807"/>
    <ds:schemaRef ds:uri="http://www.w3.org/XML/1998/namespace"/>
  </ds:schemaRefs>
</ds:datastoreItem>
</file>

<file path=customXml/itemProps3.xml><?xml version="1.0" encoding="utf-8"?>
<ds:datastoreItem xmlns:ds="http://schemas.openxmlformats.org/officeDocument/2006/customXml" ds:itemID="{7BC1B6FA-9DD6-4321-853A-AE373BEC5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委託費入札（最低価格）</vt:lpstr>
      <vt:lpstr>委託費入札（総合評価）</vt:lpstr>
      <vt:lpstr>'委託費入札（最低価格）'!Print_Area</vt:lpstr>
      <vt:lpstr>'委託費入札（総合評価）'!Print_Area</vt:lpstr>
      <vt:lpstr>'委託費入札（最低価格）'!Print_Titles</vt:lpstr>
      <vt:lpstr>'委託費入札（総合評価）'!Print_Titles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2024-08-28T04:09:12Z</cp:lastPrinted>
  <dcterms:created xsi:type="dcterms:W3CDTF">2012-11-14T23:56:55Z</dcterms:created>
  <dcterms:modified xsi:type="dcterms:W3CDTF">2024-09-10T02:58:24Z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95703600</vt:r8>
  </property>
  <property fmtid="{D5CDD505-2E9C-101B-9397-08002B2CF9AE}" pid="4" name="MediaServiceImageTags">
    <vt:lpwstr/>
  </property>
</Properties>
</file>