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５年度/令和５年９月/2.セット/"/>
    </mc:Choice>
  </mc:AlternateContent>
  <xr:revisionPtr revIDLastSave="0" documentId="8_{B613DAD0-97EA-48D6-BFEC-49CFE4F0C8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９月庁費入札" sheetId="1" r:id="rId1"/>
  </sheets>
  <externalReferences>
    <externalReference r:id="rId2"/>
    <externalReference r:id="rId3"/>
  </externalReferences>
  <definedNames>
    <definedName name="_xlnm._FilterDatabase" localSheetId="0" hidden="1">'R5第９月庁費入札'!$A$7:$N$21</definedName>
    <definedName name="_xlnm.Print_Area" localSheetId="0">'R5第９月庁費入札'!$A$1:$N$22</definedName>
    <definedName name="_xlnm.Print_Titles" localSheetId="0">'R5第９月庁費入札'!$1:$7</definedName>
    <definedName name="Z_ED7E9622_4360_4412_8A36_B158DA4A696C_.wvu.FilterData" localSheetId="0" hidden="1">'R5第９月庁費入札'!$A$7:$N$7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<sst xmlns="http://schemas.openxmlformats.org/spreadsheetml/2006/main" count="145" uniqueCount="84">
  <si>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</si>
  <si>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</si>
  <si>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</si>
  <si>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</si>
  <si>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</si>
  <si>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</si>
  <si>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</si>
  <si>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</si>
  <si>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</si>
  <si>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</si>
  <si>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</si>
  <si>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</si>
  <si>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</si>
  <si>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</si>
  <si>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</si>
  <si>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</si>
  <si>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</si>
  <si>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</si>
  <si>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</si>
  <si>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-</t>
    <phoneticPr fontId="10"/>
  </si>
  <si>
    <t>令和5年度　９月分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</si>
  <si>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令和５年度国際核物質防護諮問サービス（IPPAS）公式準備会合における通訳業務</t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</si>
  <si>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</si>
  <si>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6010001109206</t>
  </si>
  <si>
    <t>令和５年度放射線モニタリング情報ポータルサイト更改業務</t>
  </si>
  <si>
    <t>株式会社ビッグツリーテクノロジー＆コンサルティング</t>
  </si>
  <si>
    <t>東京都港区三田３丁目１３番１６号</t>
  </si>
  <si>
    <t>2010001193831</t>
  </si>
  <si>
    <t>東芝デジタルエンジニアリング株式会社</t>
  </si>
  <si>
    <t>6320001000886</t>
  </si>
  <si>
    <t>令和5年度断層の活動性評価手法の整備に係る地形・地質構造解析</t>
  </si>
  <si>
    <t>株式会社阪神コンサルタンツ</t>
  </si>
  <si>
    <t>奈良県奈良市大宮町二丁目４番２５号</t>
  </si>
  <si>
    <t>7150001004169</t>
  </si>
  <si>
    <t>令和5年度光学式ディスドロメーターの導入</t>
  </si>
  <si>
    <t>ANEOS株式会社</t>
  </si>
  <si>
    <t>東京都目黒区中央町一丁目5番12号</t>
  </si>
  <si>
    <t>5013201006743</t>
  </si>
  <si>
    <t>令和5年度溶融クリアランスに関する調査</t>
  </si>
  <si>
    <t>公益財団法人原子力安全研究協会</t>
  </si>
  <si>
    <t>東京都港区新橋五丁目18番7号</t>
  </si>
  <si>
    <t>1010405009411</t>
  </si>
  <si>
    <t>令和5年度地震・津波等に関する新たな知見の調査</t>
  </si>
  <si>
    <t>応用地質株式会社　東京事務所</t>
  </si>
  <si>
    <t>埼玉県さいたま市土呂町2-61-5</t>
  </si>
  <si>
    <t>2010001034531</t>
  </si>
  <si>
    <t>令和5年度津波生成過程を模擬した水理実験の粒子法による断面2次元流体解析</t>
  </si>
  <si>
    <t>株式会社構造計画研究所</t>
  </si>
  <si>
    <t>東京都中野区本町4丁目38番13号
日本ホルスタイン会館内</t>
  </si>
  <si>
    <t>7011201001655</t>
  </si>
  <si>
    <t>令和5年度耐津波設計・フラジリティ評価手法の整備に係る黒津波影響解析</t>
  </si>
  <si>
    <t>伊藤忠テクノソリューションズ株式会社</t>
  </si>
  <si>
    <t>東京都港区虎ノ門四丁目１番１号</t>
  </si>
  <si>
    <t>2010001010788</t>
  </si>
  <si>
    <t>令和5年度物体衝突に伴う貫入事象に関する衝突実験</t>
  </si>
  <si>
    <t>鹿島建設株式会社</t>
  </si>
  <si>
    <t>東京都港区赤坂六丁目５番１１号</t>
  </si>
  <si>
    <t>8010401006744</t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</si>
  <si>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</si>
  <si>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</si>
  <si>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rPh sb="12" eb="14">
      <t>ラクサツ</t>
    </rPh>
    <rPh sb="14" eb="16">
      <t>ホウシキ</t>
    </rPh>
    <phoneticPr fontId="5"/>
  </si>
  <si>
    <t>令和5年度高速炉のULOF時ソースターム評価手法の開発</t>
    <rPh sb="0" eb="2">
      <t>レイワ</t>
    </rPh>
    <rPh sb="3" eb="5">
      <t>ネンド</t>
    </rPh>
    <phoneticPr fontId="10"/>
  </si>
  <si>
    <t>「公財」</t>
    <rPh sb="1" eb="3">
      <t>コウザイ</t>
    </rPh>
    <phoneticPr fontId="10"/>
  </si>
  <si>
    <t>令和5年度原子力規制委員会採用案内パンフレットの企画及び制作業務</t>
  </si>
  <si>
    <t>株式会社ワークス・ジャパン</t>
  </si>
  <si>
    <t>東京都千代田区鍛冶町２丁目２番２号</t>
  </si>
  <si>
    <t>8010001133930</t>
  </si>
  <si>
    <t>令和5年度『令和４年度原子力規制委員会年次報告』の英語翻訳業務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</si>
  <si>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</si>
  <si>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t>宮城県仙台市泉区東黒松５番９号</t>
    <phoneticPr fontId="10"/>
  </si>
  <si>
    <t>peem</t>
    <phoneticPr fontId="10"/>
  </si>
  <si>
    <t>令和5年度品質保証プログラム研修</t>
  </si>
  <si>
    <t>川崎市川崎区砂子 1-10-2 
ソシオ砂子ビル</t>
  </si>
  <si>
    <t>3020001073726</t>
  </si>
  <si>
    <t>令和５年度原子力規制委員会公用車追加リース契約</t>
    <phoneticPr fontId="10"/>
  </si>
  <si>
    <t>三菱オートリース株式会社</t>
    <rPh sb="0" eb="2">
      <t>ミツビシ</t>
    </rPh>
    <rPh sb="8" eb="12">
      <t>カブシキカイシャ</t>
    </rPh>
    <phoneticPr fontId="10"/>
  </si>
  <si>
    <t>東京都港区芝五丁目３４番７号</t>
    <phoneticPr fontId="10"/>
  </si>
  <si>
    <t>一般競争入札
（最低価格落札方式）</t>
    <phoneticPr fontId="10"/>
  </si>
  <si>
    <t>－</t>
    <phoneticPr fontId="10"/>
  </si>
  <si>
    <t>株式会社サイマル・インターナショナル</t>
    <rPh sb="0" eb="4">
      <t>カブシキカイシャ</t>
    </rPh>
    <phoneticPr fontId="10"/>
  </si>
  <si>
    <t>東京都中央区銀座七丁目１６番１２号　Ｇ－７ビルディング</t>
    <phoneticPr fontId="10"/>
  </si>
  <si>
    <t>神奈川県川崎市川崎区日進町１番地５３</t>
  </si>
  <si>
    <t>株式会社テクノファ</t>
    <rPh sb="0" eb="4">
      <t>カブシキカイシャ</t>
    </rPh>
    <phoneticPr fontId="10"/>
  </si>
  <si>
    <t>応札・応募者数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</si>
</sst>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4" fillId="0" borderId="3" xfId="96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76" fontId="6" fillId="33" borderId="3" xfId="104" applyNumberFormat="1" applyFill="1" applyBorder="1" applyAlignment="1">
      <alignment horizontal="center" vertical="center" wrapText="1"/>
    </xf>
    <xf numFmtId="0" fontId="6" fillId="33" borderId="3" xfId="104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16" xfId="0" applyFont="1" applyFill="1" applyBorder="1" applyAlignment="1">
      <alignment vertical="center" wrapText="1"/>
    </xf>
    <xf numFmtId="0" fontId="30" fillId="33" borderId="3" xfId="0" applyFont="1" applyFill="1" applyBorder="1" applyAlignment="1">
      <alignment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1;&#24180;&#65305;&#26376;/1.&#20316;&#26989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22"/>
  <sheetViews>
    <sheetView tabSelected="1" zoomScale="80" zoomScaleNormal="80" zoomScaleSheetLayoutView="80" workbookViewId="0">
      <pane xSplit="1" ySplit="7" topLeftCell="B13" activePane="bottomRight" state="frozen"/>
      <selection pane="topRight" activeCell="F1" sqref="F1"/>
      <selection pane="bottomLeft" activeCell="A8" sqref="A8"/>
      <selection pane="bottomRight" activeCell="M13" sqref="M13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3" customWidth="1"/>
    <col min="6" max="6" width="19.7265625" style="6" customWidth="1"/>
    <col min="7" max="7" width="22.6328125" style="6" bestFit="1" customWidth="1"/>
    <col min="8" max="8" width="20.6328125" style="34" customWidth="1"/>
    <col min="9" max="9" width="20.6328125" style="35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14" x14ac:dyDescent="0.2">
      <c r="A3" s="13" t="s">
        <v>11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20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12</v>
      </c>
      <c r="B5" s="36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5" t="s">
        <v>18</v>
      </c>
      <c r="B6" s="61" t="s">
        <v>10</v>
      </c>
      <c r="C6" s="70" t="s">
        <v>2</v>
      </c>
      <c r="D6" s="68" t="s">
        <v>13</v>
      </c>
      <c r="E6" s="68" t="s">
        <v>14</v>
      </c>
      <c r="F6" s="68" t="s">
        <v>15</v>
      </c>
      <c r="G6" s="68" t="s">
        <v>16</v>
      </c>
      <c r="H6" s="72" t="s">
        <v>3</v>
      </c>
      <c r="I6" s="74" t="s">
        <v>4</v>
      </c>
      <c r="J6" s="61" t="s">
        <v>5</v>
      </c>
      <c r="K6" s="61" t="s">
        <v>6</v>
      </c>
      <c r="L6" s="61"/>
      <c r="M6" s="61"/>
      <c r="N6" s="63" t="s">
        <v>7</v>
      </c>
    </row>
    <row r="7" spans="1:14" s="12" customFormat="1" ht="33.5" thickBot="1" x14ac:dyDescent="0.25">
      <c r="A7" s="66"/>
      <c r="B7" s="67"/>
      <c r="C7" s="71"/>
      <c r="D7" s="69"/>
      <c r="E7" s="69"/>
      <c r="F7" s="69"/>
      <c r="G7" s="69"/>
      <c r="H7" s="73"/>
      <c r="I7" s="75"/>
      <c r="J7" s="67"/>
      <c r="K7" s="32" t="s">
        <v>8</v>
      </c>
      <c r="L7" s="32" t="s">
        <v>9</v>
      </c>
      <c r="M7" s="32" t="s">
        <v>83</v>
      </c>
      <c r="N7" s="64"/>
    </row>
    <row r="8" spans="1:14" s="3" customFormat="1" ht="59.15" customHeight="1" x14ac:dyDescent="0.2">
      <c r="A8" s="38" t="s">
        <v>21</v>
      </c>
      <c r="B8" s="39" t="s">
        <v>22</v>
      </c>
      <c r="C8" s="40">
        <v>45181</v>
      </c>
      <c r="D8" s="41" t="s">
        <v>79</v>
      </c>
      <c r="E8" s="42" t="s">
        <v>80</v>
      </c>
      <c r="F8" s="43" t="s">
        <v>23</v>
      </c>
      <c r="G8" s="37" t="s">
        <v>58</v>
      </c>
      <c r="H8" s="44">
        <v>1203840</v>
      </c>
      <c r="I8" s="45">
        <v>1022340</v>
      </c>
      <c r="J8" s="46">
        <v>0.84923245614035092</v>
      </c>
      <c r="K8" s="47" t="s">
        <v>59</v>
      </c>
      <c r="L8" s="47" t="s">
        <v>59</v>
      </c>
      <c r="M8" s="47" t="s">
        <v>59</v>
      </c>
      <c r="N8" s="48"/>
    </row>
    <row r="9" spans="1:14" s="3" customFormat="1" ht="59.15" customHeight="1" x14ac:dyDescent="0.2">
      <c r="A9" s="38" t="s">
        <v>24</v>
      </c>
      <c r="B9" s="39" t="s">
        <v>22</v>
      </c>
      <c r="C9" s="40">
        <v>45184</v>
      </c>
      <c r="D9" s="41" t="s">
        <v>25</v>
      </c>
      <c r="E9" s="42" t="s">
        <v>26</v>
      </c>
      <c r="F9" s="43" t="s">
        <v>27</v>
      </c>
      <c r="G9" s="37" t="s">
        <v>60</v>
      </c>
      <c r="H9" s="44">
        <v>119258568</v>
      </c>
      <c r="I9" s="45">
        <v>99000000</v>
      </c>
      <c r="J9" s="46">
        <v>0.83012903525724036</v>
      </c>
      <c r="K9" s="47" t="s">
        <v>59</v>
      </c>
      <c r="L9" s="47" t="s">
        <v>59</v>
      </c>
      <c r="M9" s="47" t="s">
        <v>59</v>
      </c>
      <c r="N9" s="48"/>
    </row>
    <row r="10" spans="1:14" s="3" customFormat="1" ht="59.15" customHeight="1" x14ac:dyDescent="0.2">
      <c r="A10" s="38" t="s">
        <v>61</v>
      </c>
      <c r="B10" s="39" t="s">
        <v>22</v>
      </c>
      <c r="C10" s="40">
        <v>45175</v>
      </c>
      <c r="D10" s="41" t="s">
        <v>28</v>
      </c>
      <c r="E10" s="42" t="s">
        <v>81</v>
      </c>
      <c r="F10" s="43" t="s">
        <v>29</v>
      </c>
      <c r="G10" s="37" t="s">
        <v>58</v>
      </c>
      <c r="H10" s="44">
        <v>24911359</v>
      </c>
      <c r="I10" s="45">
        <v>24750000</v>
      </c>
      <c r="J10" s="46">
        <v>0.99352267373289427</v>
      </c>
      <c r="K10" s="47" t="s">
        <v>59</v>
      </c>
      <c r="L10" s="47" t="s">
        <v>59</v>
      </c>
      <c r="M10" s="47" t="s">
        <v>59</v>
      </c>
      <c r="N10" s="48"/>
    </row>
    <row r="11" spans="1:14" s="3" customFormat="1" ht="59.15" customHeight="1" x14ac:dyDescent="0.2">
      <c r="A11" s="38" t="s">
        <v>30</v>
      </c>
      <c r="B11" s="39" t="s">
        <v>22</v>
      </c>
      <c r="C11" s="40">
        <v>45170</v>
      </c>
      <c r="D11" s="41" t="s">
        <v>31</v>
      </c>
      <c r="E11" s="42" t="s">
        <v>32</v>
      </c>
      <c r="F11" s="43" t="s">
        <v>33</v>
      </c>
      <c r="G11" s="37" t="s">
        <v>58</v>
      </c>
      <c r="H11" s="44">
        <v>14338190</v>
      </c>
      <c r="I11" s="45">
        <v>14256000</v>
      </c>
      <c r="J11" s="46">
        <v>0.99426775625096331</v>
      </c>
      <c r="K11" s="47" t="s">
        <v>59</v>
      </c>
      <c r="L11" s="47" t="s">
        <v>59</v>
      </c>
      <c r="M11" s="47" t="s">
        <v>59</v>
      </c>
      <c r="N11" s="48"/>
    </row>
    <row r="12" spans="1:14" s="3" customFormat="1" ht="59.15" customHeight="1" x14ac:dyDescent="0.2">
      <c r="A12" s="38" t="s">
        <v>34</v>
      </c>
      <c r="B12" s="39" t="s">
        <v>22</v>
      </c>
      <c r="C12" s="40">
        <v>45183</v>
      </c>
      <c r="D12" s="41" t="s">
        <v>35</v>
      </c>
      <c r="E12" s="42" t="s">
        <v>36</v>
      </c>
      <c r="F12" s="43" t="s">
        <v>37</v>
      </c>
      <c r="G12" s="37" t="s">
        <v>58</v>
      </c>
      <c r="H12" s="44">
        <v>3564000</v>
      </c>
      <c r="I12" s="45">
        <v>3564000</v>
      </c>
      <c r="J12" s="46">
        <v>1</v>
      </c>
      <c r="K12" s="47" t="s">
        <v>59</v>
      </c>
      <c r="L12" s="47" t="s">
        <v>59</v>
      </c>
      <c r="M12" s="47" t="s">
        <v>59</v>
      </c>
      <c r="N12" s="48"/>
    </row>
    <row r="13" spans="1:14" s="3" customFormat="1" ht="59.15" customHeight="1" x14ac:dyDescent="0.2">
      <c r="A13" s="38" t="s">
        <v>38</v>
      </c>
      <c r="B13" s="39" t="s">
        <v>22</v>
      </c>
      <c r="C13" s="40">
        <v>45177</v>
      </c>
      <c r="D13" s="41" t="s">
        <v>39</v>
      </c>
      <c r="E13" s="42" t="s">
        <v>40</v>
      </c>
      <c r="F13" s="43" t="s">
        <v>41</v>
      </c>
      <c r="G13" s="37" t="s">
        <v>58</v>
      </c>
      <c r="H13" s="44">
        <v>14285431</v>
      </c>
      <c r="I13" s="45">
        <v>9981433</v>
      </c>
      <c r="J13" s="46">
        <v>0.69871416550190191</v>
      </c>
      <c r="K13" s="47" t="s">
        <v>62</v>
      </c>
      <c r="L13" s="47" t="s">
        <v>59</v>
      </c>
      <c r="M13" s="47">
        <v>3</v>
      </c>
      <c r="N13" s="48"/>
    </row>
    <row r="14" spans="1:14" s="3" customFormat="1" ht="59.15" customHeight="1" x14ac:dyDescent="0.2">
      <c r="A14" s="38" t="s">
        <v>42</v>
      </c>
      <c r="B14" s="39" t="s">
        <v>22</v>
      </c>
      <c r="C14" s="40">
        <v>45198</v>
      </c>
      <c r="D14" s="41" t="s">
        <v>43</v>
      </c>
      <c r="E14" s="42" t="s">
        <v>44</v>
      </c>
      <c r="F14" s="43" t="s">
        <v>45</v>
      </c>
      <c r="G14" s="37" t="s">
        <v>58</v>
      </c>
      <c r="H14" s="44">
        <v>14937123</v>
      </c>
      <c r="I14" s="45">
        <v>11990000</v>
      </c>
      <c r="J14" s="46">
        <v>0.80269808315831637</v>
      </c>
      <c r="K14" s="47" t="s">
        <v>59</v>
      </c>
      <c r="L14" s="47" t="s">
        <v>59</v>
      </c>
      <c r="M14" s="47" t="s">
        <v>59</v>
      </c>
      <c r="N14" s="48"/>
    </row>
    <row r="15" spans="1:14" s="3" customFormat="1" ht="59.15" customHeight="1" x14ac:dyDescent="0.2">
      <c r="A15" s="38" t="s">
        <v>46</v>
      </c>
      <c r="B15" s="39" t="s">
        <v>22</v>
      </c>
      <c r="C15" s="40">
        <v>45175</v>
      </c>
      <c r="D15" s="41" t="s">
        <v>47</v>
      </c>
      <c r="E15" s="42" t="s">
        <v>48</v>
      </c>
      <c r="F15" s="43" t="s">
        <v>49</v>
      </c>
      <c r="G15" s="37" t="s">
        <v>58</v>
      </c>
      <c r="H15" s="44">
        <v>18970174</v>
      </c>
      <c r="I15" s="45">
        <v>15400000</v>
      </c>
      <c r="J15" s="46">
        <v>0.81180067193901329</v>
      </c>
      <c r="K15" s="47" t="s">
        <v>59</v>
      </c>
      <c r="L15" s="47" t="s">
        <v>59</v>
      </c>
      <c r="M15" s="47" t="s">
        <v>59</v>
      </c>
      <c r="N15" s="48"/>
    </row>
    <row r="16" spans="1:14" s="3" customFormat="1" ht="59.15" customHeight="1" x14ac:dyDescent="0.2">
      <c r="A16" s="38" t="s">
        <v>50</v>
      </c>
      <c r="B16" s="39" t="s">
        <v>22</v>
      </c>
      <c r="C16" s="40">
        <v>45197</v>
      </c>
      <c r="D16" s="41" t="s">
        <v>51</v>
      </c>
      <c r="E16" s="42" t="s">
        <v>52</v>
      </c>
      <c r="F16" s="43" t="s">
        <v>53</v>
      </c>
      <c r="G16" s="37" t="s">
        <v>58</v>
      </c>
      <c r="H16" s="44">
        <v>56933215</v>
      </c>
      <c r="I16" s="45">
        <v>26180000</v>
      </c>
      <c r="J16" s="46">
        <v>0.45983702132401971</v>
      </c>
      <c r="K16" s="47" t="s">
        <v>59</v>
      </c>
      <c r="L16" s="47" t="s">
        <v>59</v>
      </c>
      <c r="M16" s="47" t="s">
        <v>59</v>
      </c>
      <c r="N16" s="48"/>
    </row>
    <row r="17" spans="1:14" s="3" customFormat="1" ht="59.15" customHeight="1" x14ac:dyDescent="0.2">
      <c r="A17" s="38" t="s">
        <v>54</v>
      </c>
      <c r="B17" s="39" t="s">
        <v>22</v>
      </c>
      <c r="C17" s="40">
        <v>45194</v>
      </c>
      <c r="D17" s="41" t="s">
        <v>55</v>
      </c>
      <c r="E17" s="42" t="s">
        <v>56</v>
      </c>
      <c r="F17" s="43" t="s">
        <v>57</v>
      </c>
      <c r="G17" s="37" t="s">
        <v>58</v>
      </c>
      <c r="H17" s="44">
        <v>34980044</v>
      </c>
      <c r="I17" s="45">
        <v>34962524</v>
      </c>
      <c r="J17" s="46">
        <v>0.99949914299707565</v>
      </c>
      <c r="K17" s="47" t="s">
        <v>59</v>
      </c>
      <c r="L17" s="47" t="s">
        <v>59</v>
      </c>
      <c r="M17" s="47" t="s">
        <v>59</v>
      </c>
      <c r="N17" s="48"/>
    </row>
    <row r="18" spans="1:14" s="3" customFormat="1" ht="59.15" customHeight="1" x14ac:dyDescent="0.2">
      <c r="A18" s="38" t="s">
        <v>63</v>
      </c>
      <c r="B18" s="39" t="s">
        <v>22</v>
      </c>
      <c r="C18" s="40">
        <v>45176</v>
      </c>
      <c r="D18" s="41" t="s">
        <v>64</v>
      </c>
      <c r="E18" s="42" t="s">
        <v>65</v>
      </c>
      <c r="F18" s="43" t="s">
        <v>66</v>
      </c>
      <c r="G18" s="37" t="s">
        <v>68</v>
      </c>
      <c r="H18" s="44">
        <v>4983000</v>
      </c>
      <c r="I18" s="45">
        <v>4656000</v>
      </c>
      <c r="J18" s="46">
        <v>0.9343768813967489</v>
      </c>
      <c r="K18" s="47" t="s">
        <v>59</v>
      </c>
      <c r="L18" s="47" t="s">
        <v>59</v>
      </c>
      <c r="M18" s="47" t="s">
        <v>59</v>
      </c>
      <c r="N18" s="48"/>
    </row>
    <row r="19" spans="1:14" s="3" customFormat="1" ht="59.15" customHeight="1" x14ac:dyDescent="0.2">
      <c r="A19" s="38" t="s">
        <v>67</v>
      </c>
      <c r="B19" s="39" t="s">
        <v>22</v>
      </c>
      <c r="C19" s="40">
        <v>45189</v>
      </c>
      <c r="D19" s="41" t="s">
        <v>70</v>
      </c>
      <c r="E19" s="42" t="s">
        <v>69</v>
      </c>
      <c r="F19" s="43" t="s">
        <v>19</v>
      </c>
      <c r="G19" s="37" t="s">
        <v>58</v>
      </c>
      <c r="H19" s="44">
        <v>1430000</v>
      </c>
      <c r="I19" s="45">
        <v>962802</v>
      </c>
      <c r="J19" s="46">
        <v>0.67328811188811188</v>
      </c>
      <c r="K19" s="47" t="s">
        <v>59</v>
      </c>
      <c r="L19" s="47" t="s">
        <v>59</v>
      </c>
      <c r="M19" s="47" t="s">
        <v>59</v>
      </c>
      <c r="N19" s="48"/>
    </row>
    <row r="20" spans="1:14" s="3" customFormat="1" ht="59.15" customHeight="1" x14ac:dyDescent="0.2">
      <c r="A20" s="38" t="s">
        <v>71</v>
      </c>
      <c r="B20" s="39" t="s">
        <v>22</v>
      </c>
      <c r="C20" s="40">
        <v>45170</v>
      </c>
      <c r="D20" s="41" t="s">
        <v>82</v>
      </c>
      <c r="E20" s="42" t="s">
        <v>72</v>
      </c>
      <c r="F20" s="43" t="s">
        <v>73</v>
      </c>
      <c r="G20" s="37" t="s">
        <v>58</v>
      </c>
      <c r="H20" s="44">
        <v>3110728</v>
      </c>
      <c r="I20" s="45">
        <v>2631200</v>
      </c>
      <c r="J20" s="46">
        <v>0.8458470171612561</v>
      </c>
      <c r="K20" s="47" t="s">
        <v>59</v>
      </c>
      <c r="L20" s="47" t="s">
        <v>59</v>
      </c>
      <c r="M20" s="47" t="s">
        <v>59</v>
      </c>
      <c r="N20" s="48"/>
    </row>
    <row r="21" spans="1:14" s="49" customFormat="1" ht="59.15" customHeight="1" thickBot="1" x14ac:dyDescent="0.25">
      <c r="A21" s="60" t="s">
        <v>74</v>
      </c>
      <c r="B21" s="59" t="s">
        <v>22</v>
      </c>
      <c r="C21" s="50">
        <v>45198</v>
      </c>
      <c r="D21" s="51" t="s">
        <v>75</v>
      </c>
      <c r="E21" s="52" t="s">
        <v>76</v>
      </c>
      <c r="F21" s="53">
        <v>2010401028728</v>
      </c>
      <c r="G21" s="54" t="s">
        <v>77</v>
      </c>
      <c r="H21" s="55">
        <v>6634540</v>
      </c>
      <c r="I21" s="56">
        <v>6343040</v>
      </c>
      <c r="J21" s="57">
        <f t="shared" ref="J21" si="0">I21/H21</f>
        <v>0.95606326889279436</v>
      </c>
      <c r="K21" s="54" t="s">
        <v>78</v>
      </c>
      <c r="L21" s="54" t="s">
        <v>78</v>
      </c>
      <c r="M21" s="54" t="s">
        <v>78</v>
      </c>
      <c r="N21" s="58"/>
    </row>
    <row r="22" spans="1:14" ht="26.5" customHeight="1" x14ac:dyDescent="0.2">
      <c r="A22" s="1" t="s">
        <v>17</v>
      </c>
    </row>
  </sheetData>
  <sortState xmlns:xlrd2="http://schemas.microsoft.com/office/spreadsheetml/2017/richdata2" ref="A8:N39">
    <sortCondition ref="C8:C39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21" xr:uid="{13B3C53A-46FC-4898-9DBB-A3F093E8F8FB}"/>
    <dataValidation allowBlank="1" showInputMessage="1" showErrorMessage="1" prompt="必ず記入" sqref="I8:I21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54AF4-ED09-4CC8-AA40-6255A569B937}"/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847926f1-1f4d-401e-9b26-3e5c2a772002"/>
    <ds:schemaRef ds:uri="http://schemas.microsoft.com/office/2006/documentManagement/types"/>
    <ds:schemaRef ds:uri="http://schemas.openxmlformats.org/package/2006/metadata/core-properties"/>
    <ds:schemaRef ds:uri="5a941860-7cba-47d8-8c76-92fcbe35880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R5第９月庁費入札</vt:lpstr>
      <vt:lpstr>'R5第９月庁費入札'!Print_Area</vt:lpstr>
      <vt:lpstr>'R5第９月庁費入札'!Print_Titles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2023-10-19T01:10:55Z</cp:lastPrinted>
  <dcterms:created xsi:type="dcterms:W3CDTF">2012-11-14T23:56:55Z</dcterms:created>
  <dcterms:modified xsi:type="dcterms:W3CDTF">2023-11-23T23:52:00Z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