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ra365.sharepoint.com/sites/fs0012/Shared Documents/01総括/120　行政事業レビュー関係（Oドラ）/R5年度/25レビューシートHP公表/"/>
    </mc:Choice>
  </mc:AlternateContent>
  <xr:revisionPtr revIDLastSave="1218" documentId="13_ncr:1_{CC14A0C2-3974-49D9-824B-D4417B97404E}" xr6:coauthVersionLast="47" xr6:coauthVersionMax="47" xr10:uidLastSave="{55D6E423-253D-4984-8BEA-3CF85A174FCB}"/>
  <bookViews>
    <workbookView xWindow="28680" yWindow="-120" windowWidth="29040" windowHeight="15840" activeTab="3" xr2:uid="{00000000-000D-0000-FFFF-FFFF00000000}"/>
  </bookViews>
  <sheets>
    <sheet name="（様式1）令和4年度実施事業及び令和5年度新規事業" sheetId="19" r:id="rId1"/>
    <sheet name="（様式2）R6年度新規要求事業" sheetId="12" r:id="rId2"/>
    <sheet name="（様式3）公開プロセス対象事業" sheetId="24" r:id="rId3"/>
    <sheet name="（様式4）集計表（公表様式）" sheetId="21" r:id="rId4"/>
    <sheet name="入力規則" sheetId="26" state="hidden" r:id="rId5"/>
  </sheets>
  <definedNames>
    <definedName name="_xlnm._FilterDatabase" localSheetId="0" hidden="1">'（様式1）令和4年度実施事業及び令和5年度新規事業'!$A$7:$AU$102</definedName>
    <definedName name="_xlnm._FilterDatabase" localSheetId="1" hidden="1">'（様式2）R6年度新規要求事業'!$A$7:$U$7</definedName>
    <definedName name="_xlnm._FilterDatabase" localSheetId="2" hidden="1">'（様式3）公開プロセス対象事業'!$A$7:$N$7</definedName>
    <definedName name="_xlnm._FilterDatabase" localSheetId="4" hidden="1">入力規則!#REF!</definedName>
    <definedName name="_xlnm.Print_Area" localSheetId="0">'（様式1）令和4年度実施事業及び令和5年度新規事業'!$A$1:$AU$102</definedName>
    <definedName name="_xlnm.Print_Area" localSheetId="1">'（様式2）R6年度新規要求事業'!$A$1:$U$17</definedName>
    <definedName name="_xlnm.Print_Area" localSheetId="2">'（様式3）公開プロセス対象事業'!$A$1:$N$12</definedName>
    <definedName name="_xlnm.Print_Titles" localSheetId="0">'（様式1）令和4年度実施事業及び令和5年度新規事業'!$4:$7</definedName>
    <definedName name="_xlnm.Print_Titles" localSheetId="1">'（様式2）R6年度新規要求事業'!$4:$7</definedName>
    <definedName name="_xlnm.Print_Titles" localSheetId="2">'（様式3）公開プロセス対象事業'!$4:$7</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1" l="1"/>
  <c r="N79" i="19"/>
  <c r="O83" i="19" l="1"/>
  <c r="O82" i="19"/>
  <c r="N85" i="19" l="1"/>
  <c r="W10" i="21" l="1"/>
  <c r="V10" i="21"/>
  <c r="N10" i="21"/>
  <c r="M10" i="21"/>
  <c r="C10" i="21"/>
  <c r="F10" i="21"/>
  <c r="E10" i="21"/>
  <c r="D10" i="21"/>
  <c r="B10" i="21"/>
  <c r="I10" i="24"/>
  <c r="J10" i="24"/>
  <c r="K10" i="24"/>
  <c r="H10" i="24"/>
  <c r="E10" i="24"/>
  <c r="F10" i="24"/>
  <c r="D10" i="24"/>
  <c r="F16" i="12"/>
  <c r="N80" i="19" l="1"/>
  <c r="N86" i="19" l="1"/>
  <c r="O10" i="19"/>
  <c r="M80" i="19" l="1"/>
  <c r="M79" i="19"/>
  <c r="M85" i="19" l="1"/>
  <c r="O79" i="19"/>
  <c r="O85" i="19" s="1"/>
  <c r="M86" i="19"/>
  <c r="O80" i="19"/>
  <c r="O86" i="19" s="1"/>
  <c r="O43" i="19"/>
  <c r="O39" i="19"/>
  <c r="O75" i="19" l="1"/>
  <c r="O76" i="19"/>
  <c r="O57" i="19"/>
  <c r="O58" i="19"/>
  <c r="O59" i="19"/>
  <c r="O60" i="19"/>
  <c r="O61" i="19"/>
  <c r="O62" i="19"/>
  <c r="O63" i="19"/>
  <c r="O64" i="19"/>
  <c r="O65" i="19"/>
  <c r="O66" i="19"/>
  <c r="O67" i="19"/>
  <c r="O68" i="19"/>
  <c r="O69" i="19"/>
  <c r="O70" i="19"/>
  <c r="O56" i="19"/>
  <c r="O51" i="19"/>
  <c r="O52" i="19"/>
  <c r="O53" i="19"/>
  <c r="O54" i="19"/>
  <c r="O11" i="19"/>
  <c r="O12" i="19"/>
  <c r="O13" i="19"/>
  <c r="O14" i="19"/>
  <c r="O15" i="19"/>
  <c r="O16" i="19"/>
  <c r="O17" i="19"/>
  <c r="O18" i="19"/>
  <c r="O20" i="19"/>
  <c r="O21" i="19"/>
  <c r="O22" i="19"/>
  <c r="O23" i="19"/>
  <c r="O24" i="19"/>
  <c r="O25" i="19"/>
  <c r="O26" i="19"/>
  <c r="O27" i="19"/>
  <c r="O28" i="19"/>
  <c r="O29" i="19"/>
  <c r="O30" i="19"/>
  <c r="O31" i="19"/>
  <c r="O32" i="19"/>
  <c r="O33" i="19"/>
  <c r="O34" i="19"/>
  <c r="O36" i="19"/>
  <c r="O37" i="19"/>
  <c r="O38" i="19"/>
  <c r="O40" i="19"/>
  <c r="O42" i="19"/>
  <c r="O44" i="19"/>
  <c r="O45" i="19"/>
  <c r="O46" i="19"/>
  <c r="O47" i="19"/>
  <c r="O48" i="19"/>
  <c r="O49" i="19"/>
  <c r="O78" i="19" l="1"/>
  <c r="O77" i="19"/>
  <c r="O74" i="19"/>
  <c r="O73" i="19"/>
  <c r="O72" i="19" l="1"/>
  <c r="J9" i="24"/>
  <c r="J8" i="24"/>
</calcChain>
</file>

<file path=xl/sharedStrings.xml><?xml version="1.0" encoding="utf-8"?>
<sst xmlns="http://schemas.openxmlformats.org/spreadsheetml/2006/main" count="1846" uniqueCount="810">
  <si>
    <t>備　　考</t>
    <rPh sb="0" eb="1">
      <t>ソナエ</t>
    </rPh>
    <rPh sb="3" eb="4">
      <t>コウ</t>
    </rPh>
    <phoneticPr fontId="6"/>
  </si>
  <si>
    <t>一般会計</t>
    <rPh sb="0" eb="2">
      <t>イッパン</t>
    </rPh>
    <rPh sb="2" eb="4">
      <t>カイケイ</t>
    </rPh>
    <phoneticPr fontId="6"/>
  </si>
  <si>
    <t>合　　　　　計</t>
    <rPh sb="0" eb="1">
      <t>ゴウ</t>
    </rPh>
    <rPh sb="6" eb="7">
      <t>ケイ</t>
    </rPh>
    <phoneticPr fontId="6"/>
  </si>
  <si>
    <t>会計区分</t>
    <phoneticPr fontId="6"/>
  </si>
  <si>
    <t>項・事項</t>
    <phoneticPr fontId="6"/>
  </si>
  <si>
    <t>当初予算額</t>
    <rPh sb="0" eb="2">
      <t>トウショ</t>
    </rPh>
    <rPh sb="2" eb="4">
      <t>ヨサン</t>
    </rPh>
    <rPh sb="4" eb="5">
      <t>ガク</t>
    </rPh>
    <phoneticPr fontId="6"/>
  </si>
  <si>
    <t>要求額</t>
    <rPh sb="0" eb="2">
      <t>ヨウキュウ</t>
    </rPh>
    <rPh sb="2" eb="3">
      <t>ガク</t>
    </rPh>
    <phoneticPr fontId="6"/>
  </si>
  <si>
    <t>差引き</t>
    <rPh sb="0" eb="2">
      <t>サシヒ</t>
    </rPh>
    <phoneticPr fontId="6"/>
  </si>
  <si>
    <t>Ａ</t>
    <phoneticPr fontId="6"/>
  </si>
  <si>
    <t>Ｂ</t>
    <phoneticPr fontId="6"/>
  </si>
  <si>
    <t>Ｂ－Ａ＝Ｃ</t>
    <phoneticPr fontId="6"/>
  </si>
  <si>
    <t>所見の概要</t>
    <rPh sb="0" eb="2">
      <t>ショケン</t>
    </rPh>
    <rPh sb="3" eb="5">
      <t>ガイヨウ</t>
    </rPh>
    <phoneticPr fontId="6"/>
  </si>
  <si>
    <t>執行額</t>
    <rPh sb="0" eb="2">
      <t>シッコウ</t>
    </rPh>
    <rPh sb="2" eb="3">
      <t>ガク</t>
    </rPh>
    <phoneticPr fontId="6"/>
  </si>
  <si>
    <t>評価結果</t>
    <rPh sb="0" eb="2">
      <t>ヒョウカ</t>
    </rPh>
    <rPh sb="2" eb="4">
      <t>ケッカ</t>
    </rPh>
    <phoneticPr fontId="6"/>
  </si>
  <si>
    <t>担当部局庁</t>
    <rPh sb="0" eb="2">
      <t>タントウ</t>
    </rPh>
    <rPh sb="2" eb="4">
      <t>ブキョク</t>
    </rPh>
    <rPh sb="4" eb="5">
      <t>チョウ</t>
    </rPh>
    <phoneticPr fontId="6"/>
  </si>
  <si>
    <t>行政事業レビュー対象　計</t>
    <rPh sb="11" eb="12">
      <t>ケイ</t>
    </rPh>
    <phoneticPr fontId="6"/>
  </si>
  <si>
    <t>行政事業レビュー対象外　計</t>
    <rPh sb="12" eb="13">
      <t>ケイ</t>
    </rPh>
    <phoneticPr fontId="6"/>
  </si>
  <si>
    <t>事業
番号</t>
    <rPh sb="0" eb="2">
      <t>ジギョウ</t>
    </rPh>
    <rPh sb="3" eb="5">
      <t>バンゴウ</t>
    </rPh>
    <phoneticPr fontId="6"/>
  </si>
  <si>
    <t>執行可能額</t>
    <rPh sb="0" eb="2">
      <t>シッコウ</t>
    </rPh>
    <rPh sb="2" eb="4">
      <t>カノウ</t>
    </rPh>
    <rPh sb="4" eb="5">
      <t>ガク</t>
    </rPh>
    <phoneticPr fontId="6"/>
  </si>
  <si>
    <t>事　　業　　名</t>
    <rPh sb="0" eb="1">
      <t>コト</t>
    </rPh>
    <rPh sb="3" eb="4">
      <t>ギョウ</t>
    </rPh>
    <rPh sb="6" eb="7">
      <t>メイ</t>
    </rPh>
    <phoneticPr fontId="6"/>
  </si>
  <si>
    <t>備　考</t>
    <rPh sb="0" eb="1">
      <t>ソナエ</t>
    </rPh>
    <rPh sb="2" eb="3">
      <t>コウ</t>
    </rPh>
    <phoneticPr fontId="6"/>
  </si>
  <si>
    <t>反映内容</t>
    <phoneticPr fontId="6"/>
  </si>
  <si>
    <t>反映額</t>
    <rPh sb="0" eb="2">
      <t>ハンエイ</t>
    </rPh>
    <rPh sb="2" eb="3">
      <t>ガク</t>
    </rPh>
    <phoneticPr fontId="6"/>
  </si>
  <si>
    <t>事業数</t>
    <rPh sb="0" eb="2">
      <t>ジギョウ</t>
    </rPh>
    <rPh sb="2" eb="3">
      <t>スウ</t>
    </rPh>
    <phoneticPr fontId="6"/>
  </si>
  <si>
    <t>反映額</t>
    <phoneticPr fontId="6"/>
  </si>
  <si>
    <t>事業数</t>
    <phoneticPr fontId="6"/>
  </si>
  <si>
    <t>「縮減」</t>
    <rPh sb="1" eb="3">
      <t>シュクゲン</t>
    </rPh>
    <phoneticPr fontId="6"/>
  </si>
  <si>
    <t>特　　　別　　　会　　　計</t>
    <rPh sb="0" eb="1">
      <t>トク</t>
    </rPh>
    <rPh sb="4" eb="5">
      <t>ベツ</t>
    </rPh>
    <phoneticPr fontId="6"/>
  </si>
  <si>
    <t>一　　　般　　　会　　　計</t>
    <phoneticPr fontId="6"/>
  </si>
  <si>
    <t>一般会計　＋　特別会計</t>
    <phoneticPr fontId="6"/>
  </si>
  <si>
    <t>所　管</t>
    <rPh sb="0" eb="1">
      <t>トコロ</t>
    </rPh>
    <rPh sb="2" eb="3">
      <t>カン</t>
    </rPh>
    <phoneticPr fontId="6"/>
  </si>
  <si>
    <t>(単位：事業、百万円）</t>
    <rPh sb="1" eb="3">
      <t>タンイ</t>
    </rPh>
    <rPh sb="4" eb="6">
      <t>ジギョウ</t>
    </rPh>
    <rPh sb="7" eb="10">
      <t>ヒャクマンエン</t>
    </rPh>
    <phoneticPr fontId="6"/>
  </si>
  <si>
    <t>（単位：百万円）</t>
    <phoneticPr fontId="6"/>
  </si>
  <si>
    <t>合　　　　　計</t>
    <phoneticPr fontId="6"/>
  </si>
  <si>
    <t>「執行等
改善」
事業数</t>
    <rPh sb="1" eb="3">
      <t>シッコウ</t>
    </rPh>
    <rPh sb="3" eb="4">
      <t>トウ</t>
    </rPh>
    <rPh sb="5" eb="7">
      <t>カイゼン</t>
    </rPh>
    <rPh sb="9" eb="11">
      <t>ジギョウ</t>
    </rPh>
    <rPh sb="11" eb="12">
      <t>スウ</t>
    </rPh>
    <phoneticPr fontId="6"/>
  </si>
  <si>
    <t>「執行等
改善」
事業数</t>
    <phoneticPr fontId="6"/>
  </si>
  <si>
    <t>行政事業レビュー推進チームの所見</t>
    <rPh sb="0" eb="2">
      <t>ギョウセイ</t>
    </rPh>
    <rPh sb="2" eb="4">
      <t>ジギョウ</t>
    </rPh>
    <rPh sb="8" eb="10">
      <t>スイシン</t>
    </rPh>
    <rPh sb="14" eb="16">
      <t>ショケン</t>
    </rPh>
    <phoneticPr fontId="6"/>
  </si>
  <si>
    <t>行政事業レビュー推進チームの所見
（概要）</t>
    <rPh sb="0" eb="2">
      <t>ギョウセイ</t>
    </rPh>
    <rPh sb="2" eb="4">
      <t>ジギョウ</t>
    </rPh>
    <rPh sb="8" eb="10">
      <t>スイシン</t>
    </rPh>
    <rPh sb="18" eb="20">
      <t>ガイヨウ</t>
    </rPh>
    <phoneticPr fontId="6"/>
  </si>
  <si>
    <t>「執行等
改善」
事業数</t>
    <phoneticPr fontId="6"/>
  </si>
  <si>
    <t>｢廃止｣</t>
    <rPh sb="1" eb="3">
      <t>ハイシ</t>
    </rPh>
    <phoneticPr fontId="6"/>
  </si>
  <si>
    <t>公開プロセス</t>
    <rPh sb="0" eb="2">
      <t>コウカイ</t>
    </rPh>
    <phoneticPr fontId="6"/>
  </si>
  <si>
    <t>会計区分</t>
    <phoneticPr fontId="6"/>
  </si>
  <si>
    <t>　</t>
  </si>
  <si>
    <t>反映状況</t>
    <rPh sb="0" eb="2">
      <t>ハンエイ</t>
    </rPh>
    <rPh sb="2" eb="4">
      <t>ジョウキョウ</t>
    </rPh>
    <phoneticPr fontId="6"/>
  </si>
  <si>
    <t>基金</t>
    <rPh sb="0" eb="2">
      <t>キキン</t>
    </rPh>
    <phoneticPr fontId="6"/>
  </si>
  <si>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6"/>
  </si>
  <si>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6"/>
  </si>
  <si>
    <t>注１．　該当がない場合は「－」を記載し、負の数値を記載する場合は「▲」を使用する。</t>
    <rPh sb="0" eb="1">
      <t>チュウ</t>
    </rPh>
    <rPh sb="4" eb="6">
      <t>ガイトウ</t>
    </rPh>
    <rPh sb="9" eb="11">
      <t>バアイ</t>
    </rPh>
    <rPh sb="16" eb="18">
      <t>キサイ</t>
    </rPh>
    <phoneticPr fontId="6"/>
  </si>
  <si>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6"/>
  </si>
  <si>
    <t>委託調査</t>
    <rPh sb="0" eb="2">
      <t>イタク</t>
    </rPh>
    <rPh sb="2" eb="4">
      <t>チョウサ</t>
    </rPh>
    <phoneticPr fontId="6"/>
  </si>
  <si>
    <t>補助金等</t>
    <rPh sb="0" eb="2">
      <t>ホジョ</t>
    </rPh>
    <rPh sb="2" eb="3">
      <t>キン</t>
    </rPh>
    <rPh sb="3" eb="4">
      <t>トウ</t>
    </rPh>
    <phoneticPr fontId="6"/>
  </si>
  <si>
    <t>執行
可能額</t>
    <rPh sb="0" eb="2">
      <t>シッコウ</t>
    </rPh>
    <rPh sb="3" eb="5">
      <t>カノウ</t>
    </rPh>
    <rPh sb="5" eb="6">
      <t>ガク</t>
    </rPh>
    <phoneticPr fontId="6"/>
  </si>
  <si>
    <t>事業開始
年度</t>
    <rPh sb="0" eb="2">
      <t>ジギョウ</t>
    </rPh>
    <rPh sb="2" eb="4">
      <t>カイシ</t>
    </rPh>
    <rPh sb="5" eb="7">
      <t>ネンド</t>
    </rPh>
    <phoneticPr fontId="6"/>
  </si>
  <si>
    <t>事業終了
(予定)年度</t>
    <rPh sb="0" eb="2">
      <t>ジギョウ</t>
    </rPh>
    <rPh sb="2" eb="4">
      <t>シュウリョウ</t>
    </rPh>
    <rPh sb="6" eb="8">
      <t>ヨテイ</t>
    </rPh>
    <rPh sb="9" eb="11">
      <t>ネンド</t>
    </rPh>
    <phoneticPr fontId="6"/>
  </si>
  <si>
    <t>　　　　一般会計と特別会計のそれぞれの事業数を合計した数が「一般会計＋特別会計」欄の事業数と合わない場合がある。</t>
    <phoneticPr fontId="6"/>
  </si>
  <si>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6"/>
  </si>
  <si>
    <t>外部有識者の所見</t>
    <rPh sb="0" eb="2">
      <t>ガイブ</t>
    </rPh>
    <rPh sb="2" eb="4">
      <t>ユウシキ</t>
    </rPh>
    <rPh sb="4" eb="5">
      <t>シャ</t>
    </rPh>
    <rPh sb="6" eb="8">
      <t>ショケン</t>
    </rPh>
    <phoneticPr fontId="6"/>
  </si>
  <si>
    <t>　　　　　　　　　　　（概算要求時点で「改善事項を実施済み」又は「具体的な改善事項を意思決定済み」となるものに限る。）</t>
    <phoneticPr fontId="6"/>
  </si>
  <si>
    <t>取りまとめコメント（概要）</t>
    <rPh sb="0" eb="1">
      <t>ト</t>
    </rPh>
    <phoneticPr fontId="6"/>
  </si>
  <si>
    <t>-</t>
    <phoneticPr fontId="6"/>
  </si>
  <si>
    <t>３つを超える場合</t>
    <rPh sb="3" eb="4">
      <t>コ</t>
    </rPh>
    <rPh sb="6" eb="8">
      <t>バアイ</t>
    </rPh>
    <phoneticPr fontId="6"/>
  </si>
  <si>
    <t>１つ目</t>
    <rPh sb="2" eb="3">
      <t>メ</t>
    </rPh>
    <phoneticPr fontId="6"/>
  </si>
  <si>
    <t>２つ目</t>
    <rPh sb="2" eb="3">
      <t>メ</t>
    </rPh>
    <phoneticPr fontId="6"/>
  </si>
  <si>
    <t>３つ目</t>
    <rPh sb="2" eb="3">
      <t>メ</t>
    </rPh>
    <phoneticPr fontId="6"/>
  </si>
  <si>
    <t>（単位：百万円）</t>
  </si>
  <si>
    <t>1_a_1</t>
    <phoneticPr fontId="20"/>
  </si>
  <si>
    <t>2_a_1</t>
    <phoneticPr fontId="20"/>
  </si>
  <si>
    <t>4_a1_1</t>
    <phoneticPr fontId="20"/>
  </si>
  <si>
    <t>1_a_2</t>
    <phoneticPr fontId="20"/>
  </si>
  <si>
    <t>2_b_1_1</t>
    <phoneticPr fontId="20"/>
  </si>
  <si>
    <t>4_a1_2</t>
    <phoneticPr fontId="20"/>
  </si>
  <si>
    <t>1_a_3</t>
    <phoneticPr fontId="20"/>
  </si>
  <si>
    <t>2_b_1_2</t>
    <phoneticPr fontId="20"/>
  </si>
  <si>
    <t>4_a1_3</t>
    <phoneticPr fontId="20"/>
  </si>
  <si>
    <t>1_b_1</t>
    <phoneticPr fontId="20"/>
  </si>
  <si>
    <t>2_b_1_3</t>
    <phoneticPr fontId="20"/>
  </si>
  <si>
    <t>4_a1_4</t>
    <phoneticPr fontId="20"/>
  </si>
  <si>
    <t>1_b_2_1</t>
    <phoneticPr fontId="20"/>
  </si>
  <si>
    <t>2_b_1_4</t>
    <phoneticPr fontId="20"/>
  </si>
  <si>
    <t>4_a1_5</t>
    <phoneticPr fontId="20"/>
  </si>
  <si>
    <t>1_b_2_2</t>
    <phoneticPr fontId="20"/>
  </si>
  <si>
    <t>2_b_1_5</t>
    <phoneticPr fontId="20"/>
  </si>
  <si>
    <t>4_a1_6</t>
    <phoneticPr fontId="20"/>
  </si>
  <si>
    <t>1_b_2_3</t>
    <phoneticPr fontId="20"/>
  </si>
  <si>
    <t>2_b_1_6</t>
    <phoneticPr fontId="20"/>
  </si>
  <si>
    <t>4_a12_1</t>
    <phoneticPr fontId="20"/>
  </si>
  <si>
    <t>1_b_2_4</t>
    <phoneticPr fontId="20"/>
  </si>
  <si>
    <t>2_b_2_1</t>
    <phoneticPr fontId="20"/>
  </si>
  <si>
    <t>4_a12_2</t>
    <phoneticPr fontId="20"/>
  </si>
  <si>
    <t>1_b_2_5</t>
    <phoneticPr fontId="20"/>
  </si>
  <si>
    <t>2_b_2_2</t>
    <phoneticPr fontId="20"/>
  </si>
  <si>
    <t>4_a12_3</t>
    <phoneticPr fontId="20"/>
  </si>
  <si>
    <t>1_b_2_6</t>
    <phoneticPr fontId="20"/>
  </si>
  <si>
    <t>2_b_2_3</t>
    <phoneticPr fontId="20"/>
  </si>
  <si>
    <t>4_a2_1</t>
    <phoneticPr fontId="20"/>
  </si>
  <si>
    <t>1_b_3_1</t>
    <phoneticPr fontId="20"/>
  </si>
  <si>
    <t>2_b_2_4</t>
    <phoneticPr fontId="20"/>
  </si>
  <si>
    <t>4_a2_2</t>
    <phoneticPr fontId="20"/>
  </si>
  <si>
    <t>1_b_3_2</t>
    <phoneticPr fontId="20"/>
  </si>
  <si>
    <t>2_b_2_5</t>
    <phoneticPr fontId="20"/>
  </si>
  <si>
    <t>4_a2_3</t>
    <phoneticPr fontId="20"/>
  </si>
  <si>
    <t>1_b_3_3</t>
    <phoneticPr fontId="20"/>
  </si>
  <si>
    <t>2_b_2_6</t>
    <phoneticPr fontId="20"/>
  </si>
  <si>
    <t>4_a2_4</t>
    <phoneticPr fontId="20"/>
  </si>
  <si>
    <t>1_b_3_4</t>
    <phoneticPr fontId="20"/>
  </si>
  <si>
    <t>2_b_3</t>
    <phoneticPr fontId="20"/>
  </si>
  <si>
    <t>4_a2_5</t>
    <phoneticPr fontId="20"/>
  </si>
  <si>
    <t>1_b_3_5</t>
    <phoneticPr fontId="20"/>
  </si>
  <si>
    <t>2_c_1</t>
    <phoneticPr fontId="20"/>
  </si>
  <si>
    <t>4_a2_6</t>
    <phoneticPr fontId="20"/>
  </si>
  <si>
    <t>1_b_3_6</t>
    <phoneticPr fontId="20"/>
  </si>
  <si>
    <t>2_c_2</t>
    <phoneticPr fontId="20"/>
  </si>
  <si>
    <t>4_a3_1</t>
    <phoneticPr fontId="20"/>
  </si>
  <si>
    <t>1_b_4_1</t>
    <phoneticPr fontId="20"/>
  </si>
  <si>
    <t>2_c_3</t>
    <phoneticPr fontId="20"/>
  </si>
  <si>
    <t>4_a3_2</t>
    <phoneticPr fontId="20"/>
  </si>
  <si>
    <t>1_b_4_2</t>
    <phoneticPr fontId="20"/>
  </si>
  <si>
    <t>2_c_4</t>
    <phoneticPr fontId="20"/>
  </si>
  <si>
    <t>4_a3_3</t>
    <phoneticPr fontId="20"/>
  </si>
  <si>
    <t>1_b_4_3</t>
    <phoneticPr fontId="20"/>
  </si>
  <si>
    <t>2_c_5</t>
    <phoneticPr fontId="20"/>
  </si>
  <si>
    <t>4_a3_4</t>
    <phoneticPr fontId="20"/>
  </si>
  <si>
    <t>1_b_4_4</t>
    <phoneticPr fontId="20"/>
  </si>
  <si>
    <t>2_c_6</t>
    <phoneticPr fontId="20"/>
  </si>
  <si>
    <t>4_a3_5</t>
    <phoneticPr fontId="20"/>
  </si>
  <si>
    <t>1_b_4_5</t>
    <phoneticPr fontId="20"/>
  </si>
  <si>
    <t>2_c_7</t>
    <phoneticPr fontId="20"/>
  </si>
  <si>
    <t>4_a3_6</t>
    <phoneticPr fontId="20"/>
  </si>
  <si>
    <t>1_b_4_6</t>
    <phoneticPr fontId="20"/>
  </si>
  <si>
    <t>3_a_1</t>
    <phoneticPr fontId="20"/>
  </si>
  <si>
    <t>4_a3_7</t>
    <phoneticPr fontId="20"/>
  </si>
  <si>
    <t>1_c_1</t>
    <phoneticPr fontId="20"/>
  </si>
  <si>
    <t>3_a_2</t>
    <phoneticPr fontId="20"/>
  </si>
  <si>
    <t>4_a3_8</t>
    <phoneticPr fontId="20"/>
  </si>
  <si>
    <t>1_c_2_1</t>
    <phoneticPr fontId="20"/>
  </si>
  <si>
    <t>3_b_1_1</t>
    <phoneticPr fontId="20"/>
  </si>
  <si>
    <t>4_a4_1_1</t>
    <phoneticPr fontId="20"/>
  </si>
  <si>
    <t>1_c_2_2</t>
    <phoneticPr fontId="20"/>
  </si>
  <si>
    <t>3_b_1_2</t>
    <phoneticPr fontId="20"/>
  </si>
  <si>
    <t>4_a4_1_2</t>
    <phoneticPr fontId="20"/>
  </si>
  <si>
    <t>1_c_2_3</t>
    <phoneticPr fontId="20"/>
  </si>
  <si>
    <t>3_b_1_3</t>
    <phoneticPr fontId="20"/>
  </si>
  <si>
    <t>4_a4_1_3</t>
    <phoneticPr fontId="20"/>
  </si>
  <si>
    <t>1_c_2_4</t>
    <phoneticPr fontId="20"/>
  </si>
  <si>
    <t>3_b_1_4</t>
    <phoneticPr fontId="20"/>
  </si>
  <si>
    <t>4_a4_1_4</t>
    <phoneticPr fontId="20"/>
  </si>
  <si>
    <t>1_c_2_5</t>
    <phoneticPr fontId="20"/>
  </si>
  <si>
    <t>3_b_1_5</t>
    <phoneticPr fontId="20"/>
  </si>
  <si>
    <t>4_a4_1_5</t>
    <phoneticPr fontId="20"/>
  </si>
  <si>
    <t>1_c_2_6</t>
    <phoneticPr fontId="20"/>
  </si>
  <si>
    <t>3_b_1_6</t>
    <phoneticPr fontId="20"/>
  </si>
  <si>
    <t>4_a4_1_6</t>
    <phoneticPr fontId="20"/>
  </si>
  <si>
    <t>1_c_2_7</t>
    <phoneticPr fontId="20"/>
  </si>
  <si>
    <t>3_b_1_7</t>
    <phoneticPr fontId="20"/>
  </si>
  <si>
    <t>4_a4_1_7</t>
    <phoneticPr fontId="20"/>
  </si>
  <si>
    <t>1_c_2_8</t>
    <phoneticPr fontId="20"/>
  </si>
  <si>
    <t>3_b_2</t>
    <phoneticPr fontId="20"/>
  </si>
  <si>
    <t>4_a4_2</t>
    <phoneticPr fontId="20"/>
  </si>
  <si>
    <t>1_c_2_9</t>
    <phoneticPr fontId="20"/>
  </si>
  <si>
    <t>3_b_3</t>
    <phoneticPr fontId="20"/>
  </si>
  <si>
    <t>4_b1_1</t>
    <phoneticPr fontId="20"/>
  </si>
  <si>
    <t>1_c_3_1</t>
    <phoneticPr fontId="20"/>
  </si>
  <si>
    <t>3_b_4</t>
    <phoneticPr fontId="20"/>
  </si>
  <si>
    <t>4_b1_2</t>
    <phoneticPr fontId="20"/>
  </si>
  <si>
    <t>1_c_3_2</t>
    <phoneticPr fontId="20"/>
  </si>
  <si>
    <t>3_c1_1</t>
    <phoneticPr fontId="20"/>
  </si>
  <si>
    <t>4_b1_3</t>
    <phoneticPr fontId="20"/>
  </si>
  <si>
    <t>1_c_3_3</t>
    <phoneticPr fontId="20"/>
  </si>
  <si>
    <t>3_c2_1</t>
    <phoneticPr fontId="20"/>
  </si>
  <si>
    <t>4_b12_1</t>
    <phoneticPr fontId="20"/>
  </si>
  <si>
    <t>1_c_3_4</t>
    <phoneticPr fontId="20"/>
  </si>
  <si>
    <t>3_c2_2</t>
    <phoneticPr fontId="20"/>
  </si>
  <si>
    <t>4_b12_2</t>
    <phoneticPr fontId="20"/>
  </si>
  <si>
    <t>1_c_3_5</t>
    <phoneticPr fontId="20"/>
  </si>
  <si>
    <t>3_c2_3</t>
    <phoneticPr fontId="20"/>
  </si>
  <si>
    <t>4_b12_3</t>
    <phoneticPr fontId="20"/>
  </si>
  <si>
    <t>1_c_3_6</t>
    <phoneticPr fontId="20"/>
  </si>
  <si>
    <t>3_c3_1</t>
    <phoneticPr fontId="20"/>
  </si>
  <si>
    <t>4_b2_1</t>
    <phoneticPr fontId="20"/>
  </si>
  <si>
    <t>1_c_3_7</t>
    <phoneticPr fontId="20"/>
  </si>
  <si>
    <t>4_b2_2</t>
    <phoneticPr fontId="20"/>
  </si>
  <si>
    <t>1_c_3_8</t>
    <phoneticPr fontId="20"/>
  </si>
  <si>
    <t>3_c3_2</t>
    <phoneticPr fontId="20"/>
  </si>
  <si>
    <t>4_b2_3</t>
    <phoneticPr fontId="20"/>
  </si>
  <si>
    <t>1_c_3_9</t>
    <phoneticPr fontId="20"/>
  </si>
  <si>
    <t>3_c3_3</t>
    <phoneticPr fontId="20"/>
  </si>
  <si>
    <t>4_b3_1</t>
    <phoneticPr fontId="20"/>
  </si>
  <si>
    <t>3_c3_4</t>
    <phoneticPr fontId="20"/>
  </si>
  <si>
    <t>4_b3_2</t>
    <phoneticPr fontId="20"/>
  </si>
  <si>
    <t>3_c4_1</t>
    <phoneticPr fontId="20"/>
  </si>
  <si>
    <t>4_b3_3</t>
    <phoneticPr fontId="20"/>
  </si>
  <si>
    <t>3_c4_2</t>
    <phoneticPr fontId="20"/>
  </si>
  <si>
    <t>4_b3_4</t>
    <phoneticPr fontId="20"/>
  </si>
  <si>
    <t>3_c4_3</t>
    <phoneticPr fontId="20"/>
  </si>
  <si>
    <t>3_c4_4</t>
    <phoneticPr fontId="20"/>
  </si>
  <si>
    <t>3_c4_5</t>
    <phoneticPr fontId="20"/>
  </si>
  <si>
    <t>4_b3_5</t>
    <phoneticPr fontId="20"/>
  </si>
  <si>
    <t>5_a1_1</t>
    <phoneticPr fontId="20"/>
  </si>
  <si>
    <t>6_1</t>
    <phoneticPr fontId="20"/>
  </si>
  <si>
    <t>4_b3_6</t>
    <phoneticPr fontId="20"/>
  </si>
  <si>
    <t>5_a1_2</t>
    <phoneticPr fontId="20"/>
  </si>
  <si>
    <t>6_2</t>
    <phoneticPr fontId="20"/>
  </si>
  <si>
    <t>4_b3_7</t>
    <phoneticPr fontId="20"/>
  </si>
  <si>
    <t>5_a12_1</t>
    <phoneticPr fontId="20"/>
  </si>
  <si>
    <t>6_3</t>
    <phoneticPr fontId="20"/>
  </si>
  <si>
    <t>4_b3_8</t>
    <phoneticPr fontId="20"/>
  </si>
  <si>
    <t>5_a2_1</t>
    <phoneticPr fontId="20"/>
  </si>
  <si>
    <t>6_4</t>
    <phoneticPr fontId="20"/>
  </si>
  <si>
    <t>4_b4_1_1</t>
    <phoneticPr fontId="20"/>
  </si>
  <si>
    <t>5_a2_2</t>
    <phoneticPr fontId="20"/>
  </si>
  <si>
    <t>6_5_1</t>
    <phoneticPr fontId="20"/>
  </si>
  <si>
    <t>4_b4_1_2</t>
    <phoneticPr fontId="20"/>
  </si>
  <si>
    <t>5_a3_1</t>
    <phoneticPr fontId="20"/>
  </si>
  <si>
    <t>6_5_2</t>
    <phoneticPr fontId="20"/>
  </si>
  <si>
    <t>4_b4_1_3</t>
    <phoneticPr fontId="20"/>
  </si>
  <si>
    <t>5_a3_2</t>
    <phoneticPr fontId="20"/>
  </si>
  <si>
    <t>6_5_3</t>
    <phoneticPr fontId="20"/>
  </si>
  <si>
    <t>4_b4_1_4</t>
    <phoneticPr fontId="20"/>
  </si>
  <si>
    <t>5_a4_1_1</t>
    <phoneticPr fontId="20"/>
  </si>
  <si>
    <t>6_5_4</t>
    <phoneticPr fontId="20"/>
  </si>
  <si>
    <t>4_b4_1_5</t>
    <phoneticPr fontId="20"/>
  </si>
  <si>
    <t>5_a4_1_2</t>
    <phoneticPr fontId="20"/>
  </si>
  <si>
    <t>6_5_5</t>
    <phoneticPr fontId="20"/>
  </si>
  <si>
    <t>4_b4_1_6</t>
    <phoneticPr fontId="20"/>
  </si>
  <si>
    <t>5_a4_1_3</t>
    <phoneticPr fontId="20"/>
  </si>
  <si>
    <t>6_5_6</t>
    <phoneticPr fontId="20"/>
  </si>
  <si>
    <t>4_b4_1_7</t>
    <phoneticPr fontId="20"/>
  </si>
  <si>
    <t>5_a4_1_4</t>
    <phoneticPr fontId="20"/>
  </si>
  <si>
    <t>6_5_7</t>
    <phoneticPr fontId="20"/>
  </si>
  <si>
    <t>4_b4_2</t>
    <phoneticPr fontId="20"/>
  </si>
  <si>
    <t>5_a4_1_5</t>
    <phoneticPr fontId="20"/>
  </si>
  <si>
    <t>6_6</t>
    <phoneticPr fontId="20"/>
  </si>
  <si>
    <t>4_c_1_1</t>
    <phoneticPr fontId="20"/>
  </si>
  <si>
    <t>5_a4_1_6</t>
    <phoneticPr fontId="20"/>
  </si>
  <si>
    <t>7_a_1</t>
    <phoneticPr fontId="20"/>
  </si>
  <si>
    <t>4_c_1_2</t>
    <phoneticPr fontId="20"/>
  </si>
  <si>
    <t>5_a4_1_7</t>
    <phoneticPr fontId="20"/>
  </si>
  <si>
    <t>7_a_2</t>
    <phoneticPr fontId="20"/>
  </si>
  <si>
    <t>4_c_1_3</t>
    <phoneticPr fontId="20"/>
  </si>
  <si>
    <t>5_a4_2</t>
    <phoneticPr fontId="20"/>
  </si>
  <si>
    <t>7_a_3</t>
    <phoneticPr fontId="20"/>
  </si>
  <si>
    <t>4_c_1_4</t>
    <phoneticPr fontId="20"/>
  </si>
  <si>
    <t>5_b1_1</t>
    <phoneticPr fontId="20"/>
  </si>
  <si>
    <t>7_b_1</t>
    <phoneticPr fontId="20"/>
  </si>
  <si>
    <t>4_c_1_5</t>
    <phoneticPr fontId="20"/>
  </si>
  <si>
    <t>5_b1_2</t>
    <phoneticPr fontId="20"/>
  </si>
  <si>
    <t>7_b_2</t>
    <phoneticPr fontId="20"/>
  </si>
  <si>
    <t>4_c_1_6</t>
    <phoneticPr fontId="20"/>
  </si>
  <si>
    <t>5_b12_1</t>
    <phoneticPr fontId="20"/>
  </si>
  <si>
    <t>7_b_3</t>
    <phoneticPr fontId="20"/>
  </si>
  <si>
    <t>4_c_1_7</t>
    <phoneticPr fontId="20"/>
  </si>
  <si>
    <t>5_b2_1</t>
    <phoneticPr fontId="20"/>
  </si>
  <si>
    <t>7_b_4</t>
    <phoneticPr fontId="20"/>
  </si>
  <si>
    <t>4_c_1_8</t>
    <phoneticPr fontId="20"/>
  </si>
  <si>
    <t>5_b2_2</t>
    <phoneticPr fontId="20"/>
  </si>
  <si>
    <t>7_b_5</t>
    <phoneticPr fontId="20"/>
  </si>
  <si>
    <t>4_c_1_9</t>
    <phoneticPr fontId="20"/>
  </si>
  <si>
    <t>5_b3_1</t>
    <phoneticPr fontId="20"/>
  </si>
  <si>
    <t>7_b_6</t>
    <phoneticPr fontId="20"/>
  </si>
  <si>
    <t>4_c_2_1</t>
    <phoneticPr fontId="20"/>
  </si>
  <si>
    <t>5_b3_2</t>
    <phoneticPr fontId="20"/>
  </si>
  <si>
    <t>7_b_7</t>
    <phoneticPr fontId="20"/>
  </si>
  <si>
    <t>4_c_2_2</t>
    <phoneticPr fontId="20"/>
  </si>
  <si>
    <t>5_b4_1_1</t>
    <phoneticPr fontId="20"/>
  </si>
  <si>
    <t>8_1_1</t>
    <phoneticPr fontId="20"/>
  </si>
  <si>
    <t>4_c_2_3</t>
    <phoneticPr fontId="20"/>
  </si>
  <si>
    <t>5_b4_1_2</t>
    <phoneticPr fontId="20"/>
  </si>
  <si>
    <t>8_1_2</t>
    <phoneticPr fontId="20"/>
  </si>
  <si>
    <t>4_c_2_4</t>
    <phoneticPr fontId="20"/>
  </si>
  <si>
    <t>5_b4_1_3</t>
    <phoneticPr fontId="20"/>
  </si>
  <si>
    <t>8_1_3</t>
    <phoneticPr fontId="20"/>
  </si>
  <si>
    <t>4_c_2_5</t>
    <phoneticPr fontId="20"/>
  </si>
  <si>
    <t>5_b4_1_4</t>
    <phoneticPr fontId="20"/>
  </si>
  <si>
    <t>8_1_4</t>
    <phoneticPr fontId="20"/>
  </si>
  <si>
    <t>4_c_2_6</t>
    <phoneticPr fontId="20"/>
  </si>
  <si>
    <t>5_b4_1_5</t>
    <phoneticPr fontId="20"/>
  </si>
  <si>
    <t>8_1_5</t>
    <phoneticPr fontId="20"/>
  </si>
  <si>
    <t>4_c_2_7</t>
    <phoneticPr fontId="20"/>
  </si>
  <si>
    <t>5_b4_1_6</t>
    <phoneticPr fontId="20"/>
  </si>
  <si>
    <t>8_1_6</t>
    <phoneticPr fontId="20"/>
  </si>
  <si>
    <t>4_c_2_8</t>
    <phoneticPr fontId="20"/>
  </si>
  <si>
    <t>5_b4_1_7</t>
    <phoneticPr fontId="20"/>
  </si>
  <si>
    <t>8_2_1</t>
    <phoneticPr fontId="20"/>
  </si>
  <si>
    <t>4_c_2_9</t>
    <phoneticPr fontId="20"/>
  </si>
  <si>
    <t>5_b4_2</t>
    <phoneticPr fontId="20"/>
  </si>
  <si>
    <t>8_2_2</t>
    <phoneticPr fontId="20"/>
  </si>
  <si>
    <t>4_d1_1</t>
    <phoneticPr fontId="20"/>
  </si>
  <si>
    <t>5_c1_1</t>
    <phoneticPr fontId="20"/>
  </si>
  <si>
    <t>8_2_3</t>
    <phoneticPr fontId="20"/>
  </si>
  <si>
    <t>4_d12_1</t>
    <phoneticPr fontId="20"/>
  </si>
  <si>
    <t>5_c1_2</t>
    <phoneticPr fontId="20"/>
  </si>
  <si>
    <t>8_2_4</t>
    <phoneticPr fontId="20"/>
  </si>
  <si>
    <t>4_d2_1</t>
    <phoneticPr fontId="20"/>
  </si>
  <si>
    <t>5_c12_1</t>
    <phoneticPr fontId="20"/>
  </si>
  <si>
    <t>8_2_5</t>
    <phoneticPr fontId="20"/>
  </si>
  <si>
    <t>4_d3_1</t>
    <phoneticPr fontId="20"/>
  </si>
  <si>
    <t>5_c2_1</t>
    <phoneticPr fontId="20"/>
  </si>
  <si>
    <t>8_2_6</t>
    <phoneticPr fontId="20"/>
  </si>
  <si>
    <t>4_d3_2</t>
    <phoneticPr fontId="20"/>
  </si>
  <si>
    <t>5_c2_2</t>
    <phoneticPr fontId="20"/>
  </si>
  <si>
    <t>8_3</t>
    <phoneticPr fontId="20"/>
  </si>
  <si>
    <t>4_d3_3</t>
    <phoneticPr fontId="20"/>
  </si>
  <si>
    <t>5_c3_1</t>
    <phoneticPr fontId="20"/>
  </si>
  <si>
    <t>8_4</t>
    <phoneticPr fontId="20"/>
  </si>
  <si>
    <t>4_d3_4</t>
    <phoneticPr fontId="20"/>
  </si>
  <si>
    <t>5_c3_2</t>
    <phoneticPr fontId="20"/>
  </si>
  <si>
    <t>8_5_1</t>
    <phoneticPr fontId="20"/>
  </si>
  <si>
    <t>4_d4_1_1</t>
    <phoneticPr fontId="20"/>
  </si>
  <si>
    <t>5_c4_1_1</t>
    <phoneticPr fontId="20"/>
  </si>
  <si>
    <t>8_5_2</t>
    <phoneticPr fontId="20"/>
  </si>
  <si>
    <t>4_d4_1_2</t>
    <phoneticPr fontId="20"/>
  </si>
  <si>
    <t>5_c4_1_2</t>
    <phoneticPr fontId="20"/>
  </si>
  <si>
    <t>8_5_3</t>
    <phoneticPr fontId="20"/>
  </si>
  <si>
    <t>4_d4_1_3</t>
    <phoneticPr fontId="20"/>
  </si>
  <si>
    <t>5_c4_1_3</t>
    <phoneticPr fontId="20"/>
  </si>
  <si>
    <t>8_5_4</t>
    <phoneticPr fontId="20"/>
  </si>
  <si>
    <t>4_d4_1_4</t>
    <phoneticPr fontId="20"/>
  </si>
  <si>
    <t>5_c4_1_4</t>
    <phoneticPr fontId="20"/>
  </si>
  <si>
    <t>8_5_5</t>
    <phoneticPr fontId="20"/>
  </si>
  <si>
    <t>4_d4_1_5</t>
    <phoneticPr fontId="20"/>
  </si>
  <si>
    <t>5_c4_1_5</t>
    <phoneticPr fontId="20"/>
  </si>
  <si>
    <t>8_5_6</t>
    <phoneticPr fontId="20"/>
  </si>
  <si>
    <t>4_d4_1_6</t>
    <phoneticPr fontId="20"/>
  </si>
  <si>
    <t>5_c4_1_6</t>
    <phoneticPr fontId="20"/>
  </si>
  <si>
    <t>8_5_7</t>
    <phoneticPr fontId="20"/>
  </si>
  <si>
    <t>4_d4_1_7</t>
    <phoneticPr fontId="20"/>
  </si>
  <si>
    <t>5_c4_1_7</t>
    <phoneticPr fontId="20"/>
  </si>
  <si>
    <t>8_6</t>
    <phoneticPr fontId="20"/>
  </si>
  <si>
    <t>4_d4_2</t>
    <phoneticPr fontId="20"/>
  </si>
  <si>
    <t>5_c4_2</t>
    <phoneticPr fontId="20"/>
  </si>
  <si>
    <t>5_d1_1</t>
    <phoneticPr fontId="20"/>
  </si>
  <si>
    <t>5_d1_2</t>
    <phoneticPr fontId="20"/>
  </si>
  <si>
    <t>5_d12_1</t>
    <phoneticPr fontId="20"/>
  </si>
  <si>
    <t>5_d2_1</t>
    <phoneticPr fontId="20"/>
  </si>
  <si>
    <t>5_d2_2</t>
    <phoneticPr fontId="20"/>
  </si>
  <si>
    <t>5_d3_1</t>
    <phoneticPr fontId="20"/>
  </si>
  <si>
    <t>5_d3_2</t>
    <phoneticPr fontId="20"/>
  </si>
  <si>
    <t>5_d4_1_1</t>
    <phoneticPr fontId="20"/>
  </si>
  <si>
    <t>5_d4_1_2</t>
    <phoneticPr fontId="20"/>
  </si>
  <si>
    <t>5_d4_1_3</t>
    <phoneticPr fontId="20"/>
  </si>
  <si>
    <t>5_d4_1_4</t>
    <phoneticPr fontId="20"/>
  </si>
  <si>
    <t>5_d4_1_5</t>
    <phoneticPr fontId="20"/>
  </si>
  <si>
    <t>5_d4_1_6</t>
    <phoneticPr fontId="20"/>
  </si>
  <si>
    <t>5_d4_1_7</t>
    <phoneticPr fontId="20"/>
  </si>
  <si>
    <t>5_d4_2</t>
    <phoneticPr fontId="20"/>
  </si>
  <si>
    <t>科学技術関係予算の集計に向けた分類番号案</t>
    <phoneticPr fontId="6"/>
  </si>
  <si>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6"/>
  </si>
  <si>
    <t>令和４年度</t>
    <rPh sb="0" eb="2">
      <t>レイワ</t>
    </rPh>
    <rPh sb="3" eb="5">
      <t>ネンド</t>
    </rPh>
    <phoneticPr fontId="6"/>
  </si>
  <si>
    <t>令和５年度</t>
    <rPh sb="0" eb="2">
      <t>レイワ</t>
    </rPh>
    <rPh sb="3" eb="5">
      <t>ネンド</t>
    </rPh>
    <phoneticPr fontId="6"/>
  </si>
  <si>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6"/>
  </si>
  <si>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6"/>
  </si>
  <si>
    <t>令和４年度
補正後予算額</t>
    <rPh sb="0" eb="2">
      <t>レイワ</t>
    </rPh>
    <rPh sb="3" eb="5">
      <t>ネンド</t>
    </rPh>
    <rPh sb="4" eb="5">
      <t>ド</t>
    </rPh>
    <rPh sb="6" eb="8">
      <t>ホセイ</t>
    </rPh>
    <rPh sb="8" eb="9">
      <t>ゴ</t>
    </rPh>
    <rPh sb="9" eb="12">
      <t>ヨサンガク</t>
    </rPh>
    <phoneticPr fontId="6"/>
  </si>
  <si>
    <t>令和６年度</t>
    <rPh sb="0" eb="2">
      <t>レイワ</t>
    </rPh>
    <rPh sb="3" eb="5">
      <t>ネンド</t>
    </rPh>
    <phoneticPr fontId="6"/>
  </si>
  <si>
    <t>令和４年度レビューシート番号</t>
    <rPh sb="0" eb="2">
      <t>レイワ</t>
    </rPh>
    <rPh sb="3" eb="5">
      <t>ネンド</t>
    </rPh>
    <rPh sb="4" eb="5">
      <t>ド</t>
    </rPh>
    <rPh sb="12" eb="14">
      <t>バンゴウ</t>
    </rPh>
    <phoneticPr fontId="6"/>
  </si>
  <si>
    <t>令和５年度外部有識者点検対象</t>
    <rPh sb="0" eb="2">
      <t>レイワ</t>
    </rPh>
    <rPh sb="3" eb="4">
      <t>ネン</t>
    </rPh>
    <rPh sb="4" eb="5">
      <t>ド</t>
    </rPh>
    <rPh sb="5" eb="7">
      <t>ガイブ</t>
    </rPh>
    <rPh sb="7" eb="10">
      <t>ユウシキシャ</t>
    </rPh>
    <rPh sb="10" eb="12">
      <t>テンケン</t>
    </rPh>
    <rPh sb="12" eb="14">
      <t>タイショウ</t>
    </rPh>
    <phoneticPr fontId="6"/>
  </si>
  <si>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6"/>
  </si>
  <si>
    <t>令和６年度
要求額</t>
    <rPh sb="0" eb="2">
      <t>レイワ</t>
    </rPh>
    <phoneticPr fontId="6"/>
  </si>
  <si>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6"/>
  </si>
  <si>
    <t>令和４年度
補正後予算額</t>
    <rPh sb="0" eb="2">
      <t>レイワ</t>
    </rPh>
    <rPh sb="3" eb="5">
      <t>ネンド</t>
    </rPh>
    <rPh sb="5" eb="7">
      <t>ヘイネンド</t>
    </rPh>
    <rPh sb="6" eb="8">
      <t>ホセイ</t>
    </rPh>
    <rPh sb="8" eb="9">
      <t>ゴ</t>
    </rPh>
    <rPh sb="9" eb="12">
      <t>ヨサンガク</t>
    </rPh>
    <phoneticPr fontId="6"/>
  </si>
  <si>
    <t>令和４年度
実施事業数</t>
    <rPh sb="0" eb="2">
      <t>レイワ</t>
    </rPh>
    <rPh sb="3" eb="5">
      <t>ネンド</t>
    </rPh>
    <rPh sb="4" eb="5">
      <t>ド</t>
    </rPh>
    <rPh sb="6" eb="8">
      <t>ジッシ</t>
    </rPh>
    <phoneticPr fontId="6"/>
  </si>
  <si>
    <t>令和４年度
実施事業数</t>
    <rPh sb="0" eb="2">
      <t>レイワ</t>
    </rPh>
    <rPh sb="3" eb="5">
      <t>ネンド</t>
    </rPh>
    <rPh sb="4" eb="5">
      <t>ド</t>
    </rPh>
    <rPh sb="6" eb="8">
      <t>ジッシ</t>
    </rPh>
    <rPh sb="8" eb="10">
      <t>ジギョウ</t>
    </rPh>
    <rPh sb="10" eb="11">
      <t>スウ</t>
    </rPh>
    <phoneticPr fontId="6"/>
  </si>
  <si>
    <t>行政事業レビュー点検結果の令和６年度予算概算要求への反映状況（集計表）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6"/>
  </si>
  <si>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6"/>
  </si>
  <si>
    <t>　　　　「執行等改善」：令和５年度の点検の結果、令和６年度予算概算要求の金額に反映は行わないものの、明確な廃止年限の設定や執行等の改善を行うもの</t>
    <rPh sb="12" eb="14">
      <t>レイワ</t>
    </rPh>
    <rPh sb="24" eb="26">
      <t>レイワ</t>
    </rPh>
    <phoneticPr fontId="6"/>
  </si>
  <si>
    <t>注５．「(参考)令和６年度要求額」は、行政事業レビューシートの作成・公表の対象となる事業（令和４年度実施事業、令和５年度新規事業、令和６年度新規要求事業）の要求合計額である。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6"/>
  </si>
  <si>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6"/>
  </si>
  <si>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6"/>
  </si>
  <si>
    <t>　　　　「予定通り終了」：前年度終了事業等であって、予定通り事業を終了し令和６年度予算概算要求において予算要求しないもの。</t>
    <rPh sb="36" eb="38">
      <t>レイワ</t>
    </rPh>
    <phoneticPr fontId="6"/>
  </si>
  <si>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6"/>
  </si>
  <si>
    <t>｢廃止｣「縮減｣計</t>
    <rPh sb="1" eb="3">
      <t>ハイシ</t>
    </rPh>
    <rPh sb="5" eb="7">
      <t>シュクゲン</t>
    </rPh>
    <rPh sb="8" eb="9">
      <t>ギョウケイ</t>
    </rPh>
    <phoneticPr fontId="6"/>
  </si>
  <si>
    <r>
      <t>｢廃止</t>
    </r>
    <r>
      <rPr>
        <strike/>
        <sz val="9"/>
        <rFont val="ＭＳ ゴシック"/>
        <family val="3"/>
        <charset val="128"/>
      </rPr>
      <t>｣</t>
    </r>
    <r>
      <rPr>
        <sz val="9"/>
        <rFont val="ＭＳ ゴシック"/>
        <family val="3"/>
        <charset val="128"/>
      </rPr>
      <t>｢縮減｣計</t>
    </r>
    <rPh sb="1" eb="3">
      <t>ハイシ</t>
    </rPh>
    <rPh sb="5" eb="7">
      <t>シュクゲン</t>
    </rPh>
    <rPh sb="8" eb="9">
      <t>ギョウケイ</t>
    </rPh>
    <phoneticPr fontId="6"/>
  </si>
  <si>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6"/>
  </si>
  <si>
    <t>　　　　「廃止」：令和５年度の点検の結果、事業を廃止し令和６年度予算概算要求において予算要求を行わないもの（前年度終了事業等は含まない。）</t>
    <rPh sb="9" eb="11">
      <t>レイワ</t>
    </rPh>
    <rPh sb="27" eb="29">
      <t>レイワ</t>
    </rPh>
    <phoneticPr fontId="6"/>
  </si>
  <si>
    <t>政策</t>
    <rPh sb="0" eb="2">
      <t>セイサク</t>
    </rPh>
    <phoneticPr fontId="6"/>
  </si>
  <si>
    <t>施策</t>
    <rPh sb="0" eb="1">
      <t>セ</t>
    </rPh>
    <rPh sb="1" eb="2">
      <t>サク</t>
    </rPh>
    <phoneticPr fontId="6"/>
  </si>
  <si>
    <t>いずれの政策・施策にも関連しないもの</t>
    <rPh sb="4" eb="6">
      <t>セイサク</t>
    </rPh>
    <rPh sb="7" eb="9">
      <t>シサク</t>
    </rPh>
    <rPh sb="11" eb="13">
      <t>カンレン</t>
    </rPh>
    <phoneticPr fontId="6"/>
  </si>
  <si>
    <t>開始年度</t>
    <rPh sb="0" eb="2">
      <t>カイシ</t>
    </rPh>
    <rPh sb="2" eb="4">
      <t>ネンド</t>
    </rPh>
    <phoneticPr fontId="9"/>
  </si>
  <si>
    <t>終了（予定）年度</t>
    <rPh sb="0" eb="2">
      <t>シュウリョウ</t>
    </rPh>
    <rPh sb="3" eb="5">
      <t>ヨテイ</t>
    </rPh>
    <rPh sb="6" eb="8">
      <t>ネンド</t>
    </rPh>
    <phoneticPr fontId="9"/>
  </si>
  <si>
    <t>不明</t>
    <rPh sb="0" eb="2">
      <t>フメイ</t>
    </rPh>
    <phoneticPr fontId="19"/>
  </si>
  <si>
    <t>令和4年度</t>
    <rPh sb="0" eb="2">
      <t>レイワ</t>
    </rPh>
    <rPh sb="3" eb="4">
      <t>ネン</t>
    </rPh>
    <rPh sb="4" eb="5">
      <t>ド</t>
    </rPh>
    <phoneticPr fontId="19"/>
  </si>
  <si>
    <t>昭和元年度以前</t>
    <rPh sb="0" eb="2">
      <t>ショウワ</t>
    </rPh>
    <rPh sb="2" eb="4">
      <t>ガンネン</t>
    </rPh>
    <rPh sb="4" eb="5">
      <t>ド</t>
    </rPh>
    <rPh sb="5" eb="7">
      <t>イゼン</t>
    </rPh>
    <phoneticPr fontId="19"/>
  </si>
  <si>
    <t>令和5年度</t>
    <rPh sb="0" eb="2">
      <t>レイワ</t>
    </rPh>
    <rPh sb="3" eb="4">
      <t>ネン</t>
    </rPh>
    <rPh sb="4" eb="5">
      <t>ド</t>
    </rPh>
    <phoneticPr fontId="19"/>
  </si>
  <si>
    <t>昭和2年度</t>
    <rPh sb="0" eb="2">
      <t>ショウワ</t>
    </rPh>
    <rPh sb="3" eb="4">
      <t>ネン</t>
    </rPh>
    <rPh sb="4" eb="5">
      <t>ド</t>
    </rPh>
    <phoneticPr fontId="19"/>
  </si>
  <si>
    <t>令和6年度</t>
    <rPh sb="0" eb="2">
      <t>レイワ</t>
    </rPh>
    <rPh sb="3" eb="4">
      <t>ネン</t>
    </rPh>
    <rPh sb="4" eb="5">
      <t>ド</t>
    </rPh>
    <phoneticPr fontId="19"/>
  </si>
  <si>
    <t>昭和3年度</t>
    <rPh sb="0" eb="2">
      <t>ショウワ</t>
    </rPh>
    <rPh sb="3" eb="4">
      <t>ネン</t>
    </rPh>
    <rPh sb="4" eb="5">
      <t>ド</t>
    </rPh>
    <phoneticPr fontId="19"/>
  </si>
  <si>
    <t>令和7年度</t>
    <rPh sb="0" eb="2">
      <t>レイワ</t>
    </rPh>
    <rPh sb="3" eb="4">
      <t>ネン</t>
    </rPh>
    <rPh sb="4" eb="5">
      <t>ド</t>
    </rPh>
    <phoneticPr fontId="19"/>
  </si>
  <si>
    <t>昭和4年度</t>
    <rPh sb="0" eb="2">
      <t>ショウワ</t>
    </rPh>
    <rPh sb="3" eb="4">
      <t>ネン</t>
    </rPh>
    <rPh sb="4" eb="5">
      <t>ド</t>
    </rPh>
    <phoneticPr fontId="19"/>
  </si>
  <si>
    <t>令和8年度</t>
    <rPh sb="0" eb="2">
      <t>レイワ</t>
    </rPh>
    <rPh sb="3" eb="4">
      <t>ネン</t>
    </rPh>
    <rPh sb="4" eb="5">
      <t>ド</t>
    </rPh>
    <phoneticPr fontId="19"/>
  </si>
  <si>
    <t>昭和5年度</t>
    <rPh sb="0" eb="2">
      <t>ショウワ</t>
    </rPh>
    <rPh sb="3" eb="4">
      <t>ネン</t>
    </rPh>
    <rPh sb="4" eb="5">
      <t>ド</t>
    </rPh>
    <phoneticPr fontId="19"/>
  </si>
  <si>
    <t>令和9年度</t>
    <rPh sb="0" eb="2">
      <t>レイワ</t>
    </rPh>
    <rPh sb="3" eb="4">
      <t>ネン</t>
    </rPh>
    <rPh sb="4" eb="5">
      <t>ド</t>
    </rPh>
    <phoneticPr fontId="19"/>
  </si>
  <si>
    <t>昭和6年度</t>
    <rPh sb="0" eb="2">
      <t>ショウワ</t>
    </rPh>
    <rPh sb="3" eb="4">
      <t>ネン</t>
    </rPh>
    <rPh sb="4" eb="5">
      <t>ド</t>
    </rPh>
    <phoneticPr fontId="19"/>
  </si>
  <si>
    <t>令和10年度</t>
    <rPh sb="0" eb="2">
      <t>レイワ</t>
    </rPh>
    <rPh sb="4" eb="5">
      <t>ネン</t>
    </rPh>
    <rPh sb="5" eb="6">
      <t>ド</t>
    </rPh>
    <phoneticPr fontId="19"/>
  </si>
  <si>
    <t>昭和7年度</t>
    <rPh sb="0" eb="2">
      <t>ショウワ</t>
    </rPh>
    <rPh sb="3" eb="4">
      <t>ネン</t>
    </rPh>
    <rPh sb="4" eb="5">
      <t>ド</t>
    </rPh>
    <phoneticPr fontId="19"/>
  </si>
  <si>
    <t>令和11年度</t>
    <rPh sb="0" eb="2">
      <t>レイワ</t>
    </rPh>
    <rPh sb="4" eb="5">
      <t>ネン</t>
    </rPh>
    <rPh sb="5" eb="6">
      <t>ド</t>
    </rPh>
    <phoneticPr fontId="19"/>
  </si>
  <si>
    <t>昭和8年度</t>
    <rPh sb="0" eb="2">
      <t>ショウワ</t>
    </rPh>
    <rPh sb="3" eb="4">
      <t>ネン</t>
    </rPh>
    <rPh sb="4" eb="5">
      <t>ド</t>
    </rPh>
    <phoneticPr fontId="19"/>
  </si>
  <si>
    <t>令和12年度</t>
    <rPh sb="0" eb="2">
      <t>レイワ</t>
    </rPh>
    <rPh sb="4" eb="5">
      <t>ネン</t>
    </rPh>
    <rPh sb="5" eb="6">
      <t>ド</t>
    </rPh>
    <phoneticPr fontId="19"/>
  </si>
  <si>
    <t>昭和9年度</t>
    <rPh sb="0" eb="2">
      <t>ショウワ</t>
    </rPh>
    <rPh sb="3" eb="4">
      <t>ネン</t>
    </rPh>
    <rPh sb="4" eb="5">
      <t>ド</t>
    </rPh>
    <phoneticPr fontId="19"/>
  </si>
  <si>
    <t>令和13年度</t>
    <rPh sb="0" eb="2">
      <t>レイワ</t>
    </rPh>
    <rPh sb="4" eb="5">
      <t>ネン</t>
    </rPh>
    <rPh sb="5" eb="6">
      <t>ド</t>
    </rPh>
    <phoneticPr fontId="19"/>
  </si>
  <si>
    <t>昭和10年度</t>
    <rPh sb="0" eb="2">
      <t>ショウワ</t>
    </rPh>
    <rPh sb="4" eb="5">
      <t>ネン</t>
    </rPh>
    <rPh sb="5" eb="6">
      <t>ド</t>
    </rPh>
    <phoneticPr fontId="19"/>
  </si>
  <si>
    <t>令和14年度</t>
    <rPh sb="0" eb="2">
      <t>レイワ</t>
    </rPh>
    <rPh sb="4" eb="5">
      <t>ネン</t>
    </rPh>
    <rPh sb="5" eb="6">
      <t>ド</t>
    </rPh>
    <phoneticPr fontId="19"/>
  </si>
  <si>
    <t>昭和11年度</t>
    <rPh sb="0" eb="2">
      <t>ショウワ</t>
    </rPh>
    <rPh sb="4" eb="5">
      <t>ネン</t>
    </rPh>
    <rPh sb="5" eb="6">
      <t>ド</t>
    </rPh>
    <phoneticPr fontId="19"/>
  </si>
  <si>
    <t>令和15年度</t>
    <rPh sb="0" eb="2">
      <t>レイワ</t>
    </rPh>
    <rPh sb="4" eb="5">
      <t>ネン</t>
    </rPh>
    <rPh sb="5" eb="6">
      <t>ド</t>
    </rPh>
    <phoneticPr fontId="19"/>
  </si>
  <si>
    <t>昭和12年度</t>
    <rPh sb="0" eb="2">
      <t>ショウワ</t>
    </rPh>
    <rPh sb="4" eb="5">
      <t>ネン</t>
    </rPh>
    <rPh sb="5" eb="6">
      <t>ド</t>
    </rPh>
    <phoneticPr fontId="19"/>
  </si>
  <si>
    <t>令和16年度</t>
    <rPh sb="0" eb="2">
      <t>レイワ</t>
    </rPh>
    <rPh sb="4" eb="5">
      <t>ネン</t>
    </rPh>
    <rPh sb="5" eb="6">
      <t>ド</t>
    </rPh>
    <phoneticPr fontId="19"/>
  </si>
  <si>
    <t>昭和13年度</t>
    <rPh sb="0" eb="2">
      <t>ショウワ</t>
    </rPh>
    <rPh sb="4" eb="5">
      <t>ネン</t>
    </rPh>
    <rPh sb="5" eb="6">
      <t>ド</t>
    </rPh>
    <phoneticPr fontId="19"/>
  </si>
  <si>
    <t>令和17年度</t>
    <rPh sb="0" eb="2">
      <t>レイワ</t>
    </rPh>
    <rPh sb="4" eb="5">
      <t>ネン</t>
    </rPh>
    <rPh sb="5" eb="6">
      <t>ド</t>
    </rPh>
    <phoneticPr fontId="19"/>
  </si>
  <si>
    <t>昭和14年度</t>
    <rPh sb="0" eb="2">
      <t>ショウワ</t>
    </rPh>
    <rPh sb="4" eb="5">
      <t>ネン</t>
    </rPh>
    <rPh sb="5" eb="6">
      <t>ド</t>
    </rPh>
    <phoneticPr fontId="19"/>
  </si>
  <si>
    <t>令和18年度</t>
    <rPh sb="0" eb="2">
      <t>レイワ</t>
    </rPh>
    <rPh sb="4" eb="5">
      <t>ネン</t>
    </rPh>
    <rPh sb="5" eb="6">
      <t>ド</t>
    </rPh>
    <phoneticPr fontId="19"/>
  </si>
  <si>
    <t>昭和15年度</t>
    <rPh sb="0" eb="2">
      <t>ショウワ</t>
    </rPh>
    <rPh sb="4" eb="5">
      <t>ネン</t>
    </rPh>
    <rPh sb="5" eb="6">
      <t>ド</t>
    </rPh>
    <phoneticPr fontId="19"/>
  </si>
  <si>
    <t>令和19年度</t>
    <rPh sb="0" eb="2">
      <t>レイワ</t>
    </rPh>
    <rPh sb="4" eb="5">
      <t>ネン</t>
    </rPh>
    <rPh sb="5" eb="6">
      <t>ド</t>
    </rPh>
    <phoneticPr fontId="19"/>
  </si>
  <si>
    <t>昭和16年度</t>
    <rPh sb="0" eb="2">
      <t>ショウワ</t>
    </rPh>
    <rPh sb="4" eb="5">
      <t>ネン</t>
    </rPh>
    <rPh sb="5" eb="6">
      <t>ド</t>
    </rPh>
    <phoneticPr fontId="19"/>
  </si>
  <si>
    <t>令和20年度</t>
    <rPh sb="0" eb="2">
      <t>レイワ</t>
    </rPh>
    <rPh sb="4" eb="5">
      <t>ネン</t>
    </rPh>
    <rPh sb="5" eb="6">
      <t>ド</t>
    </rPh>
    <phoneticPr fontId="19"/>
  </si>
  <si>
    <t>昭和17年度</t>
    <rPh sb="0" eb="2">
      <t>ショウワ</t>
    </rPh>
    <rPh sb="4" eb="5">
      <t>ネン</t>
    </rPh>
    <rPh sb="5" eb="6">
      <t>ド</t>
    </rPh>
    <phoneticPr fontId="19"/>
  </si>
  <si>
    <t>令和21年度</t>
    <rPh sb="0" eb="2">
      <t>レイワ</t>
    </rPh>
    <rPh sb="4" eb="5">
      <t>ネン</t>
    </rPh>
    <rPh sb="5" eb="6">
      <t>ド</t>
    </rPh>
    <phoneticPr fontId="19"/>
  </si>
  <si>
    <t>昭和18年度</t>
    <rPh sb="0" eb="2">
      <t>ショウワ</t>
    </rPh>
    <rPh sb="4" eb="5">
      <t>ネン</t>
    </rPh>
    <rPh sb="5" eb="6">
      <t>ド</t>
    </rPh>
    <phoneticPr fontId="19"/>
  </si>
  <si>
    <t>令和22年度</t>
    <rPh sb="0" eb="2">
      <t>レイワ</t>
    </rPh>
    <rPh sb="4" eb="5">
      <t>ネン</t>
    </rPh>
    <rPh sb="5" eb="6">
      <t>ド</t>
    </rPh>
    <phoneticPr fontId="19"/>
  </si>
  <si>
    <t>昭和19年度</t>
    <rPh sb="0" eb="2">
      <t>ショウワ</t>
    </rPh>
    <rPh sb="4" eb="5">
      <t>ネン</t>
    </rPh>
    <rPh sb="5" eb="6">
      <t>ド</t>
    </rPh>
    <phoneticPr fontId="19"/>
  </si>
  <si>
    <t>令和23年度</t>
    <rPh sb="0" eb="2">
      <t>レイワ</t>
    </rPh>
    <rPh sb="4" eb="5">
      <t>ネン</t>
    </rPh>
    <rPh sb="5" eb="6">
      <t>ド</t>
    </rPh>
    <phoneticPr fontId="19"/>
  </si>
  <si>
    <t>昭和20年度</t>
    <rPh sb="0" eb="2">
      <t>ショウワ</t>
    </rPh>
    <rPh sb="4" eb="5">
      <t>ネン</t>
    </rPh>
    <rPh sb="5" eb="6">
      <t>ド</t>
    </rPh>
    <phoneticPr fontId="19"/>
  </si>
  <si>
    <t>令和24年度</t>
    <rPh sb="0" eb="2">
      <t>レイワ</t>
    </rPh>
    <rPh sb="4" eb="5">
      <t>ネン</t>
    </rPh>
    <rPh sb="5" eb="6">
      <t>ド</t>
    </rPh>
    <phoneticPr fontId="19"/>
  </si>
  <si>
    <t>昭和21年度</t>
    <rPh sb="0" eb="2">
      <t>ショウワ</t>
    </rPh>
    <rPh sb="4" eb="5">
      <t>ネン</t>
    </rPh>
    <rPh sb="5" eb="6">
      <t>ド</t>
    </rPh>
    <phoneticPr fontId="19"/>
  </si>
  <si>
    <t>令和25年度</t>
    <rPh sb="0" eb="2">
      <t>レイワ</t>
    </rPh>
    <rPh sb="4" eb="5">
      <t>ネン</t>
    </rPh>
    <rPh sb="5" eb="6">
      <t>ド</t>
    </rPh>
    <phoneticPr fontId="19"/>
  </si>
  <si>
    <t>昭和22年度</t>
    <rPh sb="0" eb="2">
      <t>ショウワ</t>
    </rPh>
    <rPh sb="4" eb="5">
      <t>ネン</t>
    </rPh>
    <rPh sb="5" eb="6">
      <t>ド</t>
    </rPh>
    <phoneticPr fontId="19"/>
  </si>
  <si>
    <t>令和26年度</t>
    <rPh sb="0" eb="2">
      <t>レイワ</t>
    </rPh>
    <rPh sb="4" eb="5">
      <t>ネン</t>
    </rPh>
    <rPh sb="5" eb="6">
      <t>ド</t>
    </rPh>
    <phoneticPr fontId="19"/>
  </si>
  <si>
    <t>昭和23年度</t>
    <rPh sb="0" eb="2">
      <t>ショウワ</t>
    </rPh>
    <rPh sb="4" eb="5">
      <t>ネン</t>
    </rPh>
    <rPh sb="5" eb="6">
      <t>ド</t>
    </rPh>
    <phoneticPr fontId="19"/>
  </si>
  <si>
    <t>令和27年度</t>
    <rPh sb="0" eb="2">
      <t>レイワ</t>
    </rPh>
    <rPh sb="4" eb="5">
      <t>ネン</t>
    </rPh>
    <rPh sb="5" eb="6">
      <t>ド</t>
    </rPh>
    <phoneticPr fontId="19"/>
  </si>
  <si>
    <t>昭和24年度</t>
    <rPh sb="0" eb="2">
      <t>ショウワ</t>
    </rPh>
    <rPh sb="4" eb="5">
      <t>ネン</t>
    </rPh>
    <rPh sb="5" eb="6">
      <t>ド</t>
    </rPh>
    <phoneticPr fontId="19"/>
  </si>
  <si>
    <t>令和28年度</t>
    <rPh sb="0" eb="2">
      <t>レイワ</t>
    </rPh>
    <rPh sb="4" eb="5">
      <t>ネン</t>
    </rPh>
    <rPh sb="5" eb="6">
      <t>ド</t>
    </rPh>
    <phoneticPr fontId="19"/>
  </si>
  <si>
    <t>昭和25年度</t>
    <rPh sb="0" eb="2">
      <t>ショウワ</t>
    </rPh>
    <rPh sb="4" eb="5">
      <t>ネン</t>
    </rPh>
    <rPh sb="5" eb="6">
      <t>ド</t>
    </rPh>
    <phoneticPr fontId="19"/>
  </si>
  <si>
    <t>令和29年度</t>
    <rPh sb="0" eb="2">
      <t>レイワ</t>
    </rPh>
    <rPh sb="4" eb="5">
      <t>ネン</t>
    </rPh>
    <rPh sb="5" eb="6">
      <t>ド</t>
    </rPh>
    <phoneticPr fontId="19"/>
  </si>
  <si>
    <t>昭和26年度</t>
    <rPh sb="0" eb="2">
      <t>ショウワ</t>
    </rPh>
    <rPh sb="4" eb="5">
      <t>ネン</t>
    </rPh>
    <rPh sb="5" eb="6">
      <t>ド</t>
    </rPh>
    <phoneticPr fontId="19"/>
  </si>
  <si>
    <t>令和30年度以降</t>
    <rPh sb="0" eb="2">
      <t>レイワ</t>
    </rPh>
    <rPh sb="4" eb="5">
      <t>ネン</t>
    </rPh>
    <rPh sb="5" eb="6">
      <t>ド</t>
    </rPh>
    <rPh sb="6" eb="8">
      <t>イコウ</t>
    </rPh>
    <phoneticPr fontId="19"/>
  </si>
  <si>
    <t>昭和27年度</t>
    <rPh sb="0" eb="2">
      <t>ショウワ</t>
    </rPh>
    <rPh sb="4" eb="5">
      <t>ネン</t>
    </rPh>
    <rPh sb="5" eb="6">
      <t>ド</t>
    </rPh>
    <phoneticPr fontId="19"/>
  </si>
  <si>
    <t>終了予定なし</t>
    <rPh sb="0" eb="2">
      <t>シュウリョウ</t>
    </rPh>
    <rPh sb="2" eb="4">
      <t>ヨテイ</t>
    </rPh>
    <phoneticPr fontId="19"/>
  </si>
  <si>
    <t>昭和28年度</t>
    <rPh sb="0" eb="2">
      <t>ショウワ</t>
    </rPh>
    <rPh sb="4" eb="5">
      <t>ネン</t>
    </rPh>
    <rPh sb="5" eb="6">
      <t>ド</t>
    </rPh>
    <phoneticPr fontId="19"/>
  </si>
  <si>
    <t>昭和29年度</t>
    <rPh sb="0" eb="2">
      <t>ショウワ</t>
    </rPh>
    <rPh sb="4" eb="5">
      <t>ネン</t>
    </rPh>
    <rPh sb="5" eb="6">
      <t>ド</t>
    </rPh>
    <phoneticPr fontId="19"/>
  </si>
  <si>
    <t>昭和30年度</t>
    <rPh sb="0" eb="2">
      <t>ショウワ</t>
    </rPh>
    <rPh sb="4" eb="5">
      <t>ネン</t>
    </rPh>
    <rPh sb="5" eb="6">
      <t>ド</t>
    </rPh>
    <phoneticPr fontId="19"/>
  </si>
  <si>
    <t>昭和31年度</t>
    <rPh sb="0" eb="2">
      <t>ショウワ</t>
    </rPh>
    <rPh sb="4" eb="5">
      <t>ネン</t>
    </rPh>
    <rPh sb="5" eb="6">
      <t>ド</t>
    </rPh>
    <phoneticPr fontId="19"/>
  </si>
  <si>
    <t>昭和32年度</t>
    <rPh sb="0" eb="2">
      <t>ショウワ</t>
    </rPh>
    <rPh sb="4" eb="5">
      <t>ネン</t>
    </rPh>
    <rPh sb="5" eb="6">
      <t>ド</t>
    </rPh>
    <phoneticPr fontId="19"/>
  </si>
  <si>
    <t>昭和33年度</t>
    <rPh sb="0" eb="2">
      <t>ショウワ</t>
    </rPh>
    <rPh sb="4" eb="5">
      <t>ネン</t>
    </rPh>
    <rPh sb="5" eb="6">
      <t>ド</t>
    </rPh>
    <phoneticPr fontId="19"/>
  </si>
  <si>
    <t>昭和34年度</t>
    <rPh sb="0" eb="2">
      <t>ショウワ</t>
    </rPh>
    <rPh sb="4" eb="5">
      <t>ネン</t>
    </rPh>
    <rPh sb="5" eb="6">
      <t>ド</t>
    </rPh>
    <phoneticPr fontId="19"/>
  </si>
  <si>
    <t>昭和35年度</t>
    <rPh sb="0" eb="2">
      <t>ショウワ</t>
    </rPh>
    <rPh sb="4" eb="5">
      <t>ネン</t>
    </rPh>
    <rPh sb="5" eb="6">
      <t>ド</t>
    </rPh>
    <phoneticPr fontId="19"/>
  </si>
  <si>
    <t>昭和36年度</t>
    <rPh sb="0" eb="2">
      <t>ショウワ</t>
    </rPh>
    <rPh sb="4" eb="5">
      <t>ネン</t>
    </rPh>
    <rPh sb="5" eb="6">
      <t>ド</t>
    </rPh>
    <phoneticPr fontId="19"/>
  </si>
  <si>
    <t>昭和37年度</t>
    <rPh sb="0" eb="2">
      <t>ショウワ</t>
    </rPh>
    <rPh sb="4" eb="5">
      <t>ネン</t>
    </rPh>
    <rPh sb="5" eb="6">
      <t>ド</t>
    </rPh>
    <phoneticPr fontId="19"/>
  </si>
  <si>
    <t>昭和38年度</t>
    <rPh sb="0" eb="2">
      <t>ショウワ</t>
    </rPh>
    <rPh sb="4" eb="5">
      <t>ネン</t>
    </rPh>
    <rPh sb="5" eb="6">
      <t>ド</t>
    </rPh>
    <phoneticPr fontId="19"/>
  </si>
  <si>
    <t>昭和39年度</t>
    <rPh sb="0" eb="2">
      <t>ショウワ</t>
    </rPh>
    <rPh sb="4" eb="5">
      <t>ネン</t>
    </rPh>
    <rPh sb="5" eb="6">
      <t>ド</t>
    </rPh>
    <phoneticPr fontId="19"/>
  </si>
  <si>
    <t>昭和40年度</t>
    <rPh sb="0" eb="2">
      <t>ショウワ</t>
    </rPh>
    <rPh sb="4" eb="5">
      <t>ネン</t>
    </rPh>
    <rPh sb="5" eb="6">
      <t>ド</t>
    </rPh>
    <phoneticPr fontId="19"/>
  </si>
  <si>
    <t>昭和41年度</t>
    <rPh sb="0" eb="2">
      <t>ショウワ</t>
    </rPh>
    <rPh sb="4" eb="5">
      <t>ネン</t>
    </rPh>
    <rPh sb="5" eb="6">
      <t>ド</t>
    </rPh>
    <phoneticPr fontId="19"/>
  </si>
  <si>
    <t>昭和42年度</t>
    <rPh sb="0" eb="2">
      <t>ショウワ</t>
    </rPh>
    <rPh sb="4" eb="5">
      <t>ネン</t>
    </rPh>
    <rPh sb="5" eb="6">
      <t>ド</t>
    </rPh>
    <phoneticPr fontId="19"/>
  </si>
  <si>
    <t>昭和43年度</t>
    <rPh sb="0" eb="2">
      <t>ショウワ</t>
    </rPh>
    <rPh sb="4" eb="5">
      <t>ネン</t>
    </rPh>
    <rPh sb="5" eb="6">
      <t>ド</t>
    </rPh>
    <phoneticPr fontId="19"/>
  </si>
  <si>
    <t>昭和44年度</t>
    <rPh sb="0" eb="2">
      <t>ショウワ</t>
    </rPh>
    <rPh sb="4" eb="5">
      <t>ネン</t>
    </rPh>
    <rPh sb="5" eb="6">
      <t>ド</t>
    </rPh>
    <phoneticPr fontId="19"/>
  </si>
  <si>
    <t>昭和45年度</t>
    <rPh sb="0" eb="2">
      <t>ショウワ</t>
    </rPh>
    <rPh sb="4" eb="5">
      <t>ネン</t>
    </rPh>
    <rPh sb="5" eb="6">
      <t>ド</t>
    </rPh>
    <phoneticPr fontId="19"/>
  </si>
  <si>
    <t>昭和46年度</t>
    <rPh sb="0" eb="2">
      <t>ショウワ</t>
    </rPh>
    <rPh sb="4" eb="5">
      <t>ネン</t>
    </rPh>
    <rPh sb="5" eb="6">
      <t>ド</t>
    </rPh>
    <phoneticPr fontId="19"/>
  </si>
  <si>
    <t>昭和47年度</t>
    <rPh sb="0" eb="2">
      <t>ショウワ</t>
    </rPh>
    <rPh sb="4" eb="5">
      <t>ネン</t>
    </rPh>
    <rPh sb="5" eb="6">
      <t>ド</t>
    </rPh>
    <phoneticPr fontId="19"/>
  </si>
  <si>
    <t>昭和48年度</t>
    <rPh sb="0" eb="2">
      <t>ショウワ</t>
    </rPh>
    <rPh sb="4" eb="5">
      <t>ネン</t>
    </rPh>
    <rPh sb="5" eb="6">
      <t>ド</t>
    </rPh>
    <phoneticPr fontId="19"/>
  </si>
  <si>
    <t>昭和49年度</t>
    <rPh sb="0" eb="2">
      <t>ショウワ</t>
    </rPh>
    <rPh sb="4" eb="5">
      <t>ネン</t>
    </rPh>
    <rPh sb="5" eb="6">
      <t>ド</t>
    </rPh>
    <phoneticPr fontId="19"/>
  </si>
  <si>
    <t>昭和50年度</t>
    <rPh sb="0" eb="2">
      <t>ショウワ</t>
    </rPh>
    <rPh sb="4" eb="5">
      <t>ネン</t>
    </rPh>
    <rPh sb="5" eb="6">
      <t>ド</t>
    </rPh>
    <phoneticPr fontId="19"/>
  </si>
  <si>
    <t>昭和51年度</t>
    <rPh sb="0" eb="2">
      <t>ショウワ</t>
    </rPh>
    <rPh sb="4" eb="5">
      <t>ネン</t>
    </rPh>
    <rPh sb="5" eb="6">
      <t>ド</t>
    </rPh>
    <phoneticPr fontId="19"/>
  </si>
  <si>
    <t>昭和52年度</t>
    <rPh sb="0" eb="2">
      <t>ショウワ</t>
    </rPh>
    <rPh sb="4" eb="5">
      <t>ネン</t>
    </rPh>
    <rPh sb="5" eb="6">
      <t>ド</t>
    </rPh>
    <phoneticPr fontId="19"/>
  </si>
  <si>
    <t>昭和53年度</t>
    <rPh sb="0" eb="2">
      <t>ショウワ</t>
    </rPh>
    <rPh sb="4" eb="5">
      <t>ネン</t>
    </rPh>
    <rPh sb="5" eb="6">
      <t>ド</t>
    </rPh>
    <phoneticPr fontId="19"/>
  </si>
  <si>
    <t>昭和54年度</t>
    <rPh sb="0" eb="2">
      <t>ショウワ</t>
    </rPh>
    <rPh sb="4" eb="5">
      <t>ネン</t>
    </rPh>
    <rPh sb="5" eb="6">
      <t>ド</t>
    </rPh>
    <phoneticPr fontId="19"/>
  </si>
  <si>
    <t>昭和55年度</t>
    <rPh sb="0" eb="2">
      <t>ショウワ</t>
    </rPh>
    <rPh sb="4" eb="5">
      <t>ネン</t>
    </rPh>
    <rPh sb="5" eb="6">
      <t>ド</t>
    </rPh>
    <phoneticPr fontId="19"/>
  </si>
  <si>
    <t>昭和56年度</t>
    <rPh sb="0" eb="2">
      <t>ショウワ</t>
    </rPh>
    <rPh sb="4" eb="5">
      <t>ネン</t>
    </rPh>
    <rPh sb="5" eb="6">
      <t>ド</t>
    </rPh>
    <phoneticPr fontId="19"/>
  </si>
  <si>
    <t>昭和57年度</t>
    <rPh sb="0" eb="2">
      <t>ショウワ</t>
    </rPh>
    <rPh sb="4" eb="5">
      <t>ネン</t>
    </rPh>
    <rPh sb="5" eb="6">
      <t>ド</t>
    </rPh>
    <phoneticPr fontId="19"/>
  </si>
  <si>
    <t>昭和58年度</t>
    <rPh sb="0" eb="2">
      <t>ショウワ</t>
    </rPh>
    <rPh sb="4" eb="5">
      <t>ネン</t>
    </rPh>
    <rPh sb="5" eb="6">
      <t>ド</t>
    </rPh>
    <phoneticPr fontId="19"/>
  </si>
  <si>
    <t>昭和59年度</t>
    <rPh sb="0" eb="2">
      <t>ショウワ</t>
    </rPh>
    <rPh sb="4" eb="5">
      <t>ネン</t>
    </rPh>
    <rPh sb="5" eb="6">
      <t>ド</t>
    </rPh>
    <phoneticPr fontId="19"/>
  </si>
  <si>
    <t>昭和60年度</t>
    <rPh sb="0" eb="2">
      <t>ショウワ</t>
    </rPh>
    <rPh sb="4" eb="5">
      <t>ネン</t>
    </rPh>
    <rPh sb="5" eb="6">
      <t>ド</t>
    </rPh>
    <phoneticPr fontId="19"/>
  </si>
  <si>
    <t>昭和61年度</t>
    <rPh sb="0" eb="2">
      <t>ショウワ</t>
    </rPh>
    <rPh sb="4" eb="5">
      <t>ネン</t>
    </rPh>
    <rPh sb="5" eb="6">
      <t>ド</t>
    </rPh>
    <phoneticPr fontId="19"/>
  </si>
  <si>
    <t>昭和62年度</t>
    <rPh sb="0" eb="2">
      <t>ショウワ</t>
    </rPh>
    <rPh sb="4" eb="5">
      <t>ネン</t>
    </rPh>
    <rPh sb="5" eb="6">
      <t>ド</t>
    </rPh>
    <phoneticPr fontId="19"/>
  </si>
  <si>
    <t>昭和63年度</t>
    <rPh sb="0" eb="2">
      <t>ショウワ</t>
    </rPh>
    <rPh sb="4" eb="5">
      <t>ネン</t>
    </rPh>
    <rPh sb="5" eb="6">
      <t>ド</t>
    </rPh>
    <phoneticPr fontId="19"/>
  </si>
  <si>
    <t>平成元年度</t>
    <rPh sb="0" eb="2">
      <t>ヘイセイ</t>
    </rPh>
    <rPh sb="2" eb="4">
      <t>ガンネン</t>
    </rPh>
    <rPh sb="4" eb="5">
      <t>ド</t>
    </rPh>
    <phoneticPr fontId="19"/>
  </si>
  <si>
    <t>平成2年度</t>
    <rPh sb="0" eb="2">
      <t>ヘイセイ</t>
    </rPh>
    <rPh sb="3" eb="4">
      <t>ネン</t>
    </rPh>
    <rPh sb="4" eb="5">
      <t>ド</t>
    </rPh>
    <phoneticPr fontId="19"/>
  </si>
  <si>
    <t>平成3年度</t>
    <rPh sb="0" eb="2">
      <t>ヘイセイ</t>
    </rPh>
    <rPh sb="3" eb="4">
      <t>ネン</t>
    </rPh>
    <rPh sb="4" eb="5">
      <t>ド</t>
    </rPh>
    <phoneticPr fontId="19"/>
  </si>
  <si>
    <t>平成4年度</t>
    <rPh sb="0" eb="2">
      <t>ヘイセイ</t>
    </rPh>
    <rPh sb="3" eb="4">
      <t>ネン</t>
    </rPh>
    <rPh sb="4" eb="5">
      <t>ド</t>
    </rPh>
    <phoneticPr fontId="19"/>
  </si>
  <si>
    <t>平成5年度</t>
    <rPh sb="0" eb="2">
      <t>ヘイセイ</t>
    </rPh>
    <rPh sb="3" eb="4">
      <t>ネン</t>
    </rPh>
    <rPh sb="4" eb="5">
      <t>ド</t>
    </rPh>
    <phoneticPr fontId="19"/>
  </si>
  <si>
    <t>平成6年度</t>
    <rPh sb="0" eb="2">
      <t>ヘイセイ</t>
    </rPh>
    <rPh sb="3" eb="4">
      <t>ネン</t>
    </rPh>
    <rPh sb="4" eb="5">
      <t>ド</t>
    </rPh>
    <phoneticPr fontId="19"/>
  </si>
  <si>
    <t>平成7年度</t>
    <rPh sb="0" eb="2">
      <t>ヘイセイ</t>
    </rPh>
    <rPh sb="3" eb="4">
      <t>ネン</t>
    </rPh>
    <rPh sb="4" eb="5">
      <t>ド</t>
    </rPh>
    <phoneticPr fontId="19"/>
  </si>
  <si>
    <t>平成8年度</t>
    <rPh sb="0" eb="2">
      <t>ヘイセイ</t>
    </rPh>
    <rPh sb="3" eb="4">
      <t>ネン</t>
    </rPh>
    <rPh sb="4" eb="5">
      <t>ド</t>
    </rPh>
    <phoneticPr fontId="19"/>
  </si>
  <si>
    <t>平成9年度</t>
    <rPh sb="0" eb="2">
      <t>ヘイセイ</t>
    </rPh>
    <rPh sb="3" eb="4">
      <t>ネン</t>
    </rPh>
    <rPh sb="4" eb="5">
      <t>ド</t>
    </rPh>
    <phoneticPr fontId="19"/>
  </si>
  <si>
    <t>平成10年度</t>
    <rPh sb="0" eb="2">
      <t>ヘイセイ</t>
    </rPh>
    <rPh sb="4" eb="5">
      <t>ネン</t>
    </rPh>
    <rPh sb="5" eb="6">
      <t>ド</t>
    </rPh>
    <phoneticPr fontId="19"/>
  </si>
  <si>
    <t>平成11年度</t>
    <rPh sb="0" eb="2">
      <t>ヘイセイ</t>
    </rPh>
    <rPh sb="4" eb="5">
      <t>ネン</t>
    </rPh>
    <rPh sb="5" eb="6">
      <t>ド</t>
    </rPh>
    <phoneticPr fontId="19"/>
  </si>
  <si>
    <t>平成12年度</t>
    <rPh sb="0" eb="2">
      <t>ヘイセイ</t>
    </rPh>
    <rPh sb="4" eb="5">
      <t>ネン</t>
    </rPh>
    <rPh sb="5" eb="6">
      <t>ド</t>
    </rPh>
    <phoneticPr fontId="19"/>
  </si>
  <si>
    <t>平成13年度</t>
    <rPh sb="0" eb="2">
      <t>ヘイセイ</t>
    </rPh>
    <rPh sb="4" eb="5">
      <t>ネン</t>
    </rPh>
    <rPh sb="5" eb="6">
      <t>ド</t>
    </rPh>
    <phoneticPr fontId="19"/>
  </si>
  <si>
    <t>平成14年度</t>
    <rPh sb="0" eb="2">
      <t>ヘイセイ</t>
    </rPh>
    <rPh sb="4" eb="5">
      <t>ネン</t>
    </rPh>
    <rPh sb="5" eb="6">
      <t>ド</t>
    </rPh>
    <phoneticPr fontId="19"/>
  </si>
  <si>
    <t>平成15年度</t>
    <rPh sb="0" eb="2">
      <t>ヘイセイ</t>
    </rPh>
    <rPh sb="4" eb="5">
      <t>ネン</t>
    </rPh>
    <rPh sb="5" eb="6">
      <t>ド</t>
    </rPh>
    <phoneticPr fontId="19"/>
  </si>
  <si>
    <t>平成16年度</t>
    <rPh sb="0" eb="2">
      <t>ヘイセイ</t>
    </rPh>
    <rPh sb="4" eb="5">
      <t>ネン</t>
    </rPh>
    <rPh sb="5" eb="6">
      <t>ド</t>
    </rPh>
    <phoneticPr fontId="19"/>
  </si>
  <si>
    <t>平成17年度</t>
    <rPh sb="0" eb="2">
      <t>ヘイセイ</t>
    </rPh>
    <rPh sb="4" eb="5">
      <t>ネン</t>
    </rPh>
    <rPh sb="5" eb="6">
      <t>ド</t>
    </rPh>
    <phoneticPr fontId="19"/>
  </si>
  <si>
    <t>平成18年度</t>
    <rPh sb="0" eb="2">
      <t>ヘイセイ</t>
    </rPh>
    <rPh sb="4" eb="5">
      <t>ネン</t>
    </rPh>
    <rPh sb="5" eb="6">
      <t>ド</t>
    </rPh>
    <phoneticPr fontId="19"/>
  </si>
  <si>
    <t>平成19年度</t>
    <rPh sb="0" eb="2">
      <t>ヘイセイ</t>
    </rPh>
    <rPh sb="4" eb="5">
      <t>ネン</t>
    </rPh>
    <rPh sb="5" eb="6">
      <t>ド</t>
    </rPh>
    <phoneticPr fontId="19"/>
  </si>
  <si>
    <t>平成20年度</t>
    <rPh sb="0" eb="2">
      <t>ヘイセイ</t>
    </rPh>
    <rPh sb="4" eb="5">
      <t>ネン</t>
    </rPh>
    <rPh sb="5" eb="6">
      <t>ド</t>
    </rPh>
    <phoneticPr fontId="19"/>
  </si>
  <si>
    <t>平成21年度</t>
    <rPh sb="0" eb="2">
      <t>ヘイセイ</t>
    </rPh>
    <rPh sb="4" eb="5">
      <t>ネン</t>
    </rPh>
    <rPh sb="5" eb="6">
      <t>ド</t>
    </rPh>
    <phoneticPr fontId="19"/>
  </si>
  <si>
    <t>平成22年度</t>
    <rPh sb="0" eb="2">
      <t>ヘイセイ</t>
    </rPh>
    <rPh sb="4" eb="5">
      <t>ネン</t>
    </rPh>
    <rPh sb="5" eb="6">
      <t>ド</t>
    </rPh>
    <phoneticPr fontId="19"/>
  </si>
  <si>
    <t>平成23年度</t>
    <rPh sb="0" eb="2">
      <t>ヘイセイ</t>
    </rPh>
    <rPh sb="4" eb="5">
      <t>ネン</t>
    </rPh>
    <rPh sb="5" eb="6">
      <t>ド</t>
    </rPh>
    <phoneticPr fontId="19"/>
  </si>
  <si>
    <t>平成24年度</t>
    <rPh sb="0" eb="2">
      <t>ヘイセイ</t>
    </rPh>
    <rPh sb="4" eb="5">
      <t>ネン</t>
    </rPh>
    <rPh sb="5" eb="6">
      <t>ド</t>
    </rPh>
    <phoneticPr fontId="19"/>
  </si>
  <si>
    <t>平成25年度</t>
    <rPh sb="0" eb="2">
      <t>ヘイセイ</t>
    </rPh>
    <rPh sb="4" eb="5">
      <t>ネン</t>
    </rPh>
    <rPh sb="5" eb="6">
      <t>ド</t>
    </rPh>
    <phoneticPr fontId="19"/>
  </si>
  <si>
    <t>平成26年度</t>
    <rPh sb="0" eb="2">
      <t>ヘイセイ</t>
    </rPh>
    <rPh sb="4" eb="5">
      <t>ネン</t>
    </rPh>
    <rPh sb="5" eb="6">
      <t>ド</t>
    </rPh>
    <phoneticPr fontId="19"/>
  </si>
  <si>
    <t>平成27年度</t>
    <rPh sb="0" eb="2">
      <t>ヘイセイ</t>
    </rPh>
    <rPh sb="4" eb="5">
      <t>ネン</t>
    </rPh>
    <rPh sb="5" eb="6">
      <t>ド</t>
    </rPh>
    <phoneticPr fontId="19"/>
  </si>
  <si>
    <t>平成28年度</t>
    <rPh sb="0" eb="2">
      <t>ヘイセイ</t>
    </rPh>
    <rPh sb="4" eb="5">
      <t>ネン</t>
    </rPh>
    <rPh sb="5" eb="6">
      <t>ド</t>
    </rPh>
    <phoneticPr fontId="19"/>
  </si>
  <si>
    <t>平成29年度</t>
    <rPh sb="0" eb="2">
      <t>ヘイセイ</t>
    </rPh>
    <rPh sb="4" eb="5">
      <t>ネン</t>
    </rPh>
    <rPh sb="5" eb="6">
      <t>ド</t>
    </rPh>
    <phoneticPr fontId="19"/>
  </si>
  <si>
    <t>平成30年度</t>
    <rPh sb="0" eb="2">
      <t>ヘイセイ</t>
    </rPh>
    <rPh sb="4" eb="5">
      <t>ネン</t>
    </rPh>
    <rPh sb="5" eb="6">
      <t>ド</t>
    </rPh>
    <phoneticPr fontId="19"/>
  </si>
  <si>
    <t>令和元年度</t>
    <rPh sb="0" eb="2">
      <t>レイワ</t>
    </rPh>
    <rPh sb="2" eb="4">
      <t>ガンネン</t>
    </rPh>
    <rPh sb="3" eb="5">
      <t>ネンド</t>
    </rPh>
    <phoneticPr fontId="9"/>
  </si>
  <si>
    <t>令和2年度</t>
    <rPh sb="0" eb="2">
      <t>レイワ</t>
    </rPh>
    <rPh sb="3" eb="5">
      <t>ネンド</t>
    </rPh>
    <phoneticPr fontId="9"/>
  </si>
  <si>
    <t>令和3年度</t>
    <rPh sb="0" eb="2">
      <t>レイワ</t>
    </rPh>
    <rPh sb="3" eb="5">
      <t>ネンド</t>
    </rPh>
    <phoneticPr fontId="9"/>
  </si>
  <si>
    <t>令和4年度</t>
    <rPh sb="0" eb="2">
      <t>レイワ</t>
    </rPh>
    <rPh sb="3" eb="5">
      <t>ネンド</t>
    </rPh>
    <phoneticPr fontId="9"/>
  </si>
  <si>
    <t>令和5年度</t>
    <rPh sb="0" eb="2">
      <t>レイワ</t>
    </rPh>
    <rPh sb="3" eb="5">
      <t>ネンド</t>
    </rPh>
    <phoneticPr fontId="9"/>
  </si>
  <si>
    <t>直近の外部有識者点検実施年度</t>
    <rPh sb="0" eb="2">
      <t>チョッキン</t>
    </rPh>
    <rPh sb="3" eb="5">
      <t>ガイブ</t>
    </rPh>
    <rPh sb="5" eb="8">
      <t>ユウシキシャ</t>
    </rPh>
    <rPh sb="8" eb="10">
      <t>テンケン</t>
    </rPh>
    <rPh sb="10" eb="12">
      <t>ジッシ</t>
    </rPh>
    <rPh sb="12" eb="14">
      <t>ネンド</t>
    </rPh>
    <phoneticPr fontId="9"/>
  </si>
  <si>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6"/>
  </si>
  <si>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6"/>
  </si>
  <si>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6"/>
  </si>
  <si>
    <t>「事業内容の一部改善」：より効果的・効率的な事業とするため、事業の中の一部のメニューの改廃、事業実施方法や執行方法の一部の改善等によって、事業内容の一部を見直すべきと考えられる場合</t>
    <phoneticPr fontId="6"/>
  </si>
  <si>
    <t>「終了予定」：令和４年度終了事業や令和５年度終了予定事業など令和５年度のレビューを実施する前に令和６年度予算概算要求を行わないことが決まっていた事業</t>
    <phoneticPr fontId="6"/>
  </si>
  <si>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6"/>
  </si>
  <si>
    <t>（参考）
令和６年度
レビュー対象経費要求額</t>
    <rPh sb="1" eb="3">
      <t>サンコウ</t>
    </rPh>
    <rPh sb="5" eb="7">
      <t>レイワ</t>
    </rPh>
    <rPh sb="15" eb="17">
      <t>タイショウ</t>
    </rPh>
    <rPh sb="17" eb="19">
      <t>ケイヒ</t>
    </rPh>
    <rPh sb="19" eb="22">
      <t>ヨウキュウガク</t>
    </rPh>
    <phoneticPr fontId="6"/>
  </si>
  <si>
    <t>（参考）
令和６年度
レビュー対象経費要求額</t>
    <rPh sb="1" eb="3">
      <t>サンコウ</t>
    </rPh>
    <rPh sb="5" eb="7">
      <t>レイワ</t>
    </rPh>
    <rPh sb="8" eb="10">
      <t>ネンド</t>
    </rPh>
    <rPh sb="15" eb="17">
      <t>タイショウ</t>
    </rPh>
    <rPh sb="17" eb="19">
      <t>ケイヒ</t>
    </rPh>
    <rPh sb="19" eb="22">
      <t>ヨウキュウガク</t>
    </rPh>
    <phoneticPr fontId="6"/>
  </si>
  <si>
    <t>レビュー対象外理由</t>
    <rPh sb="4" eb="6">
      <t>タイショウ</t>
    </rPh>
    <rPh sb="6" eb="7">
      <t>ガイ</t>
    </rPh>
    <rPh sb="7" eb="9">
      <t>リユウ</t>
    </rPh>
    <phoneticPr fontId="6"/>
  </si>
  <si>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6"/>
  </si>
  <si>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6"/>
  </si>
  <si>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6"/>
  </si>
  <si>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6"/>
  </si>
  <si>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6"/>
  </si>
  <si>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6"/>
  </si>
  <si>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6"/>
  </si>
  <si>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6"/>
  </si>
  <si>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6"/>
  </si>
  <si>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6"/>
  </si>
  <si>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6"/>
  </si>
  <si>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6"/>
  </si>
  <si>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6"/>
  </si>
  <si>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6"/>
  </si>
  <si>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6"/>
  </si>
  <si>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6"/>
  </si>
  <si>
    <t>令和４年度実施事業及び令和５年度新規事業</t>
    <rPh sb="5" eb="7">
      <t>ジッシ</t>
    </rPh>
    <rPh sb="7" eb="9">
      <t>ジギョウ</t>
    </rPh>
    <rPh sb="9" eb="10">
      <t>オヨ</t>
    </rPh>
    <rPh sb="11" eb="13">
      <t>レイワ</t>
    </rPh>
    <rPh sb="14" eb="16">
      <t>ネンド</t>
    </rPh>
    <rPh sb="16" eb="18">
      <t>シンキ</t>
    </rPh>
    <rPh sb="18" eb="20">
      <t>ジギョウ</t>
    </rPh>
    <phoneticPr fontId="6"/>
  </si>
  <si>
    <t>令和６年度新規要求事業</t>
    <rPh sb="0" eb="2">
      <t>レイワ</t>
    </rPh>
    <rPh sb="5" eb="7">
      <t>シンキ</t>
    </rPh>
    <rPh sb="7" eb="9">
      <t>ヨウキュウ</t>
    </rPh>
    <rPh sb="9" eb="11">
      <t>ジギョウ</t>
    </rPh>
    <phoneticPr fontId="6"/>
  </si>
  <si>
    <t>原子力規制庁</t>
    <rPh sb="0" eb="6">
      <t>ゲンシリョクキセイチョウ</t>
    </rPh>
    <phoneticPr fontId="6"/>
  </si>
  <si>
    <t>平成16年度</t>
  </si>
  <si>
    <t>令和5年度</t>
  </si>
  <si>
    <t>原子力規制庁</t>
    <rPh sb="0" eb="3">
      <t>ゲンシリョク</t>
    </rPh>
    <rPh sb="3" eb="6">
      <t>キセイチョウ</t>
    </rPh>
    <phoneticPr fontId="6"/>
  </si>
  <si>
    <t>エネルギー対策特別会計
　電源開発促進勘定</t>
    <rPh sb="5" eb="7">
      <t>タイサク</t>
    </rPh>
    <rPh sb="13" eb="15">
      <t>デンゲン</t>
    </rPh>
    <rPh sb="15" eb="17">
      <t>カイハツ</t>
    </rPh>
    <rPh sb="17" eb="19">
      <t>ソクシン</t>
    </rPh>
    <phoneticPr fontId="6"/>
  </si>
  <si>
    <t>（項）原子力安全規制対策費
　（大事項）原子力の安全規制対策に必要な経費
（項）事務取扱費
　（大事項）原子力の安全規制対策に必要な経費</t>
    <phoneticPr fontId="6"/>
  </si>
  <si>
    <t>原規</t>
  </si>
  <si>
    <t>-</t>
  </si>
  <si>
    <t>平成30年度</t>
    <rPh sb="0" eb="2">
      <t>ヘイセイ</t>
    </rPh>
    <rPh sb="4" eb="6">
      <t>ネンド</t>
    </rPh>
    <phoneticPr fontId="8"/>
  </si>
  <si>
    <t>○</t>
  </si>
  <si>
    <t>平成7年度</t>
  </si>
  <si>
    <t>令和7年度</t>
  </si>
  <si>
    <t>〃</t>
    <phoneticPr fontId="6"/>
  </si>
  <si>
    <t>（項）事務取扱費
　（大事項）原子力の安全規制対策に必要な経費</t>
    <phoneticPr fontId="6"/>
  </si>
  <si>
    <t>令和2年度</t>
    <rPh sb="0" eb="2">
      <t>レイワ</t>
    </rPh>
    <rPh sb="3" eb="4">
      <t>ネン</t>
    </rPh>
    <rPh sb="4" eb="5">
      <t>ド</t>
    </rPh>
    <phoneticPr fontId="8"/>
  </si>
  <si>
    <t>平成4年度</t>
  </si>
  <si>
    <t>令和6年度</t>
  </si>
  <si>
    <t>（項）原子力安全規制対策費
　（大事項）原子力の安全規制対策に必要な経費</t>
    <phoneticPr fontId="6"/>
  </si>
  <si>
    <t>令和元年度</t>
    <rPh sb="0" eb="2">
      <t>レイワ</t>
    </rPh>
    <rPh sb="2" eb="4">
      <t>ガンネン</t>
    </rPh>
    <rPh sb="4" eb="5">
      <t>ド</t>
    </rPh>
    <phoneticPr fontId="8"/>
  </si>
  <si>
    <t>平成18年度</t>
  </si>
  <si>
    <t>平成30年度</t>
    <phoneticPr fontId="6"/>
  </si>
  <si>
    <t>原子力発電安全基盤調査拠出金</t>
  </si>
  <si>
    <t>（項）原子力安全規制対策費
　（大事項）原子力の安全規制対策に必要な経費</t>
    <rPh sb="3" eb="6">
      <t>ゲンシリョク</t>
    </rPh>
    <rPh sb="6" eb="8">
      <t>アンゼン</t>
    </rPh>
    <rPh sb="8" eb="10">
      <t>キセイ</t>
    </rPh>
    <rPh sb="10" eb="12">
      <t>タイサク</t>
    </rPh>
    <rPh sb="12" eb="13">
      <t>ヒ</t>
    </rPh>
    <phoneticPr fontId="12"/>
  </si>
  <si>
    <t>書面点検</t>
  </si>
  <si>
    <t>プラントシミュレータ研修事業</t>
  </si>
  <si>
    <t>平成26年度</t>
  </si>
  <si>
    <t>原子力規制人材育成事業</t>
  </si>
  <si>
    <t>平成28年度</t>
  </si>
  <si>
    <t>（項）原子力安全確保費
　（大事項）原子力の安全確保に必要な経費</t>
    <rPh sb="3" eb="6">
      <t>ゲンシリョク</t>
    </rPh>
    <rPh sb="6" eb="8">
      <t>アンゼン</t>
    </rPh>
    <rPh sb="8" eb="10">
      <t>カクホ</t>
    </rPh>
    <rPh sb="10" eb="11">
      <t>ヒ</t>
    </rPh>
    <rPh sb="24" eb="26">
      <t>カクホ</t>
    </rPh>
    <phoneticPr fontId="11"/>
  </si>
  <si>
    <t>令和元年度</t>
  </si>
  <si>
    <t>令和2年度</t>
    <phoneticPr fontId="6"/>
  </si>
  <si>
    <t>試験研究炉等の原子力の安全規制</t>
  </si>
  <si>
    <t>平成23年度</t>
  </si>
  <si>
    <t>（項）原子力安全規制対策費
　（大事項）原子力施設等の安全規制対策に必要な経費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7">
      <t>ダイ</t>
    </rPh>
    <rPh sb="17" eb="19">
      <t>ジコウ</t>
    </rPh>
    <rPh sb="20" eb="23">
      <t>ゲンシリョク</t>
    </rPh>
    <rPh sb="23" eb="25">
      <t>シセツ</t>
    </rPh>
    <rPh sb="25" eb="26">
      <t>トウ</t>
    </rPh>
    <rPh sb="27" eb="29">
      <t>アンゼン</t>
    </rPh>
    <rPh sb="29" eb="31">
      <t>キセイ</t>
    </rPh>
    <rPh sb="31" eb="33">
      <t>タイサク</t>
    </rPh>
    <rPh sb="34" eb="36">
      <t>ヒツヨウ</t>
    </rPh>
    <rPh sb="37" eb="39">
      <t>ケイヒ</t>
    </rPh>
    <phoneticPr fontId="6"/>
  </si>
  <si>
    <t>令和3年度</t>
    <rPh sb="0" eb="2">
      <t>レイワ</t>
    </rPh>
    <rPh sb="3" eb="5">
      <t>ネンド</t>
    </rPh>
    <phoneticPr fontId="8"/>
  </si>
  <si>
    <t>令和8年度</t>
  </si>
  <si>
    <t>平成25年度</t>
  </si>
  <si>
    <t>（項）原子力安全規制対策費
　（大事項）原子力の安全規制対策に必要な経費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7">
      <t>ダイ</t>
    </rPh>
    <rPh sb="17" eb="19">
      <t>ジコウ</t>
    </rPh>
    <rPh sb="20" eb="23">
      <t>ゲンシリョク</t>
    </rPh>
    <rPh sb="24" eb="26">
      <t>アンゼン</t>
    </rPh>
    <rPh sb="26" eb="28">
      <t>キセイ</t>
    </rPh>
    <rPh sb="28" eb="30">
      <t>タイサク</t>
    </rPh>
    <rPh sb="31" eb="33">
      <t>ヒツヨウ</t>
    </rPh>
    <rPh sb="34" eb="36">
      <t>ケイヒ</t>
    </rPh>
    <phoneticPr fontId="6"/>
  </si>
  <si>
    <t>原子力施設における外部事象等に係る安全規制研究事業</t>
  </si>
  <si>
    <t>核燃料サイクル分野の規制高度化研究事業</t>
  </si>
  <si>
    <t>令和2年度</t>
    <rPh sb="0" eb="2">
      <t>レイワ</t>
    </rPh>
    <rPh sb="3" eb="5">
      <t>ネンド</t>
    </rPh>
    <phoneticPr fontId="8"/>
  </si>
  <si>
    <t>平成15年度</t>
  </si>
  <si>
    <t>原子炉施設等の規制基準整備事業</t>
  </si>
  <si>
    <t>令和元年度</t>
    <phoneticPr fontId="8"/>
  </si>
  <si>
    <t>（再掲）原子力の安全研究体制の充実・強化事業</t>
  </si>
  <si>
    <t>令和2年度</t>
  </si>
  <si>
    <t>（項）原子力安全規制対策費
　（大事項）原子力の安全規制対策に必要な経費
（項）事務取扱費
　（大事項）原子力の安全規制対策に必要な経費</t>
    <rPh sb="1" eb="2">
      <t>コウ</t>
    </rPh>
    <rPh sb="3" eb="13">
      <t>ゲンシリョクアンゼンキセイタイサクヒ</t>
    </rPh>
    <rPh sb="16" eb="19">
      <t>ダイジコウ</t>
    </rPh>
    <rPh sb="20" eb="23">
      <t>ゲンシリョク</t>
    </rPh>
    <rPh sb="24" eb="28">
      <t>アンゼンキセイ</t>
    </rPh>
    <rPh sb="28" eb="30">
      <t>タイサク</t>
    </rPh>
    <rPh sb="31" eb="33">
      <t>ヒツヨウ</t>
    </rPh>
    <rPh sb="34" eb="36">
      <t>ケイヒ</t>
    </rPh>
    <phoneticPr fontId="6"/>
  </si>
  <si>
    <t>バックエンド分野の規制技術高度化研究事業</t>
    <phoneticPr fontId="6"/>
  </si>
  <si>
    <t>令和3年度</t>
    <rPh sb="0" eb="2">
      <t>レイワ</t>
    </rPh>
    <rPh sb="3" eb="4">
      <t>ネン</t>
    </rPh>
    <rPh sb="4" eb="5">
      <t>ド</t>
    </rPh>
    <phoneticPr fontId="6"/>
  </si>
  <si>
    <t>令和6年度</t>
    <rPh sb="0" eb="2">
      <t>レイワ</t>
    </rPh>
    <rPh sb="3" eb="5">
      <t>ネンド</t>
    </rPh>
    <phoneticPr fontId="6"/>
  </si>
  <si>
    <t>廃止措置等に関する規制運用技術研究事業</t>
    <phoneticPr fontId="6"/>
  </si>
  <si>
    <t>令和6年度</t>
    <rPh sb="0" eb="1">
      <t>レイ</t>
    </rPh>
    <rPh sb="1" eb="2">
      <t>カズ</t>
    </rPh>
    <rPh sb="3" eb="5">
      <t>ネンド</t>
    </rPh>
    <phoneticPr fontId="9"/>
  </si>
  <si>
    <t>（項）原子力安全規制対策費
　（大事項）原子力の安全規制対策に必要な経費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9">
      <t>ダイジコウ</t>
    </rPh>
    <rPh sb="20" eb="23">
      <t>ゲンシリョク</t>
    </rPh>
    <rPh sb="24" eb="26">
      <t>アンゼン</t>
    </rPh>
    <rPh sb="26" eb="28">
      <t>キセイ</t>
    </rPh>
    <rPh sb="28" eb="30">
      <t>タイサク</t>
    </rPh>
    <rPh sb="31" eb="33">
      <t>ヒツヨウ</t>
    </rPh>
    <rPh sb="34" eb="36">
      <t>ケイヒ</t>
    </rPh>
    <phoneticPr fontId="6"/>
  </si>
  <si>
    <t>試験研究炉等の核セキュリティ対策</t>
    <rPh sb="0" eb="2">
      <t>シケン</t>
    </rPh>
    <rPh sb="2" eb="5">
      <t>ケンキュウロ</t>
    </rPh>
    <rPh sb="5" eb="6">
      <t>トウ</t>
    </rPh>
    <rPh sb="7" eb="8">
      <t>カク</t>
    </rPh>
    <rPh sb="14" eb="16">
      <t>タイサク</t>
    </rPh>
    <phoneticPr fontId="6"/>
  </si>
  <si>
    <t>平成23年度</t>
    <rPh sb="0" eb="2">
      <t>ヘイセイ</t>
    </rPh>
    <rPh sb="4" eb="6">
      <t>ネンド</t>
    </rPh>
    <phoneticPr fontId="10"/>
  </si>
  <si>
    <t>令和7年度</t>
    <rPh sb="0" eb="2">
      <t>レイワ</t>
    </rPh>
    <rPh sb="3" eb="5">
      <t>ネンド</t>
    </rPh>
    <phoneticPr fontId="9"/>
  </si>
  <si>
    <t>（項）原子力安全確保費
　（大事項）原子力の安全確保に必要な経費</t>
    <rPh sb="3" eb="6">
      <t>ゲンシリョク</t>
    </rPh>
    <rPh sb="6" eb="8">
      <t>アンゼン</t>
    </rPh>
    <rPh sb="8" eb="10">
      <t>カクホ</t>
    </rPh>
    <rPh sb="10" eb="11">
      <t>ヒ</t>
    </rPh>
    <rPh sb="24" eb="26">
      <t>カクホ</t>
    </rPh>
    <phoneticPr fontId="12"/>
  </si>
  <si>
    <t>保障措置の実施に必要な経費</t>
    <rPh sb="0" eb="2">
      <t>ホショウ</t>
    </rPh>
    <rPh sb="2" eb="4">
      <t>ソチ</t>
    </rPh>
    <rPh sb="5" eb="7">
      <t>ジッシ</t>
    </rPh>
    <rPh sb="8" eb="10">
      <t>ヒツヨウ</t>
    </rPh>
    <rPh sb="11" eb="13">
      <t>ケイヒ</t>
    </rPh>
    <phoneticPr fontId="6"/>
  </si>
  <si>
    <t>昭和52年度</t>
    <rPh sb="0" eb="2">
      <t>ショウワ</t>
    </rPh>
    <rPh sb="4" eb="6">
      <t>ネンド</t>
    </rPh>
    <phoneticPr fontId="10"/>
  </si>
  <si>
    <t>保障措置環境分析調査事業</t>
    <rPh sb="0" eb="2">
      <t>ホショウ</t>
    </rPh>
    <rPh sb="2" eb="4">
      <t>ソチ</t>
    </rPh>
    <rPh sb="4" eb="6">
      <t>カンキョウ</t>
    </rPh>
    <rPh sb="6" eb="8">
      <t>ブンセキ</t>
    </rPh>
    <rPh sb="8" eb="10">
      <t>チョウサ</t>
    </rPh>
    <rPh sb="10" eb="12">
      <t>ジギョウ</t>
    </rPh>
    <phoneticPr fontId="6"/>
  </si>
  <si>
    <t>平成8年度</t>
    <rPh sb="0" eb="2">
      <t>ヘイセイ</t>
    </rPh>
    <rPh sb="3" eb="5">
      <t>ネンド</t>
    </rPh>
    <phoneticPr fontId="10"/>
  </si>
  <si>
    <t>（項）電源利用対策費
　（大事項）電源利用対策に必要な経費</t>
    <rPh sb="3" eb="5">
      <t>デンゲン</t>
    </rPh>
    <rPh sb="5" eb="7">
      <t>リヨウ</t>
    </rPh>
    <rPh sb="7" eb="9">
      <t>タイサク</t>
    </rPh>
    <rPh sb="9" eb="10">
      <t>ヒ</t>
    </rPh>
    <rPh sb="17" eb="19">
      <t>デンゲン</t>
    </rPh>
    <rPh sb="19" eb="21">
      <t>リヨウ</t>
    </rPh>
    <rPh sb="21" eb="23">
      <t>タイサク</t>
    </rPh>
    <rPh sb="24" eb="26">
      <t>ヒツヨウ</t>
    </rPh>
    <rPh sb="27" eb="29">
      <t>ケイヒ</t>
    </rPh>
    <phoneticPr fontId="12"/>
  </si>
  <si>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6"/>
  </si>
  <si>
    <t>平成13年度</t>
    <rPh sb="0" eb="2">
      <t>ヘイセイ</t>
    </rPh>
    <rPh sb="4" eb="6">
      <t>ネンド</t>
    </rPh>
    <phoneticPr fontId="10"/>
  </si>
  <si>
    <t>国際原子力機関保障措置拠出金</t>
    <rPh sb="0" eb="2">
      <t>コクサイ</t>
    </rPh>
    <rPh sb="2" eb="5">
      <t>ゲンシリョク</t>
    </rPh>
    <rPh sb="5" eb="7">
      <t>キカン</t>
    </rPh>
    <rPh sb="7" eb="9">
      <t>ホショウ</t>
    </rPh>
    <rPh sb="9" eb="11">
      <t>ソチ</t>
    </rPh>
    <rPh sb="11" eb="14">
      <t>キョシュツキン</t>
    </rPh>
    <phoneticPr fontId="6"/>
  </si>
  <si>
    <t>昭和61年度</t>
    <rPh sb="0" eb="2">
      <t>ショウワ</t>
    </rPh>
    <rPh sb="4" eb="6">
      <t>ネンド</t>
    </rPh>
    <phoneticPr fontId="10"/>
  </si>
  <si>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6"/>
  </si>
  <si>
    <t>平成15年度</t>
    <rPh sb="0" eb="2">
      <t>ヘイセイ</t>
    </rPh>
    <rPh sb="4" eb="6">
      <t>ネンド</t>
    </rPh>
    <phoneticPr fontId="10"/>
  </si>
  <si>
    <t>令和5年度</t>
    <rPh sb="0" eb="1">
      <t>レイ</t>
    </rPh>
    <rPh sb="1" eb="2">
      <t>カズ</t>
    </rPh>
    <rPh sb="3" eb="5">
      <t>ネンド</t>
    </rPh>
    <phoneticPr fontId="9"/>
  </si>
  <si>
    <t>令和3年度（補正）</t>
    <rPh sb="6" eb="8">
      <t>ホセイ</t>
    </rPh>
    <phoneticPr fontId="10"/>
  </si>
  <si>
    <t>新22</t>
  </si>
  <si>
    <t>平成26年度</t>
    <rPh sb="0" eb="2">
      <t>ヘイセイ</t>
    </rPh>
    <rPh sb="4" eb="6">
      <t>ネンド</t>
    </rPh>
    <phoneticPr fontId="10"/>
  </si>
  <si>
    <t>環境放射能水準調査等事業</t>
    <rPh sb="0" eb="2">
      <t>カンキョウ</t>
    </rPh>
    <rPh sb="2" eb="5">
      <t>ホウシャノウ</t>
    </rPh>
    <rPh sb="5" eb="7">
      <t>スイジュン</t>
    </rPh>
    <rPh sb="7" eb="9">
      <t>チョウサ</t>
    </rPh>
    <rPh sb="9" eb="10">
      <t>トウ</t>
    </rPh>
    <rPh sb="10" eb="12">
      <t>ジギョウ</t>
    </rPh>
    <phoneticPr fontId="6"/>
  </si>
  <si>
    <t>昭和50年度</t>
    <rPh sb="0" eb="2">
      <t>ショウワ</t>
    </rPh>
    <rPh sb="4" eb="6">
      <t>ネンド</t>
    </rPh>
    <phoneticPr fontId="10"/>
  </si>
  <si>
    <t>（項）原子力安全規制対策費</t>
    <phoneticPr fontId="6"/>
  </si>
  <si>
    <t>海洋環境放射能総合評価事業</t>
    <rPh sb="0" eb="2">
      <t>カイヨウ</t>
    </rPh>
    <rPh sb="2" eb="4">
      <t>カンキョウ</t>
    </rPh>
    <rPh sb="4" eb="7">
      <t>ホウシャノウ</t>
    </rPh>
    <rPh sb="7" eb="9">
      <t>ソウゴウ</t>
    </rPh>
    <rPh sb="9" eb="11">
      <t>ヒョウカ</t>
    </rPh>
    <rPh sb="11" eb="13">
      <t>ジギョウ</t>
    </rPh>
    <phoneticPr fontId="6"/>
  </si>
  <si>
    <t>昭和58年度</t>
    <rPh sb="0" eb="2">
      <t>ショウワ</t>
    </rPh>
    <rPh sb="4" eb="6">
      <t>ネンド</t>
    </rPh>
    <phoneticPr fontId="10"/>
  </si>
  <si>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6"/>
  </si>
  <si>
    <t>平成25年度</t>
    <rPh sb="0" eb="2">
      <t>ヘイセイ</t>
    </rPh>
    <rPh sb="4" eb="6">
      <t>ネンド</t>
    </rPh>
    <phoneticPr fontId="10"/>
  </si>
  <si>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1"/>
  </si>
  <si>
    <t>平成29年度</t>
    <rPh sb="0" eb="2">
      <t>ヘイセイ</t>
    </rPh>
    <rPh sb="4" eb="6">
      <t>ネンド</t>
    </rPh>
    <phoneticPr fontId="10"/>
  </si>
  <si>
    <t>令和8年度</t>
    <rPh sb="0" eb="1">
      <t>レイ</t>
    </rPh>
    <rPh sb="1" eb="2">
      <t>カズ</t>
    </rPh>
    <rPh sb="3" eb="5">
      <t>ネンド</t>
    </rPh>
    <phoneticPr fontId="8"/>
  </si>
  <si>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1"/>
  </si>
  <si>
    <t>平成2年度</t>
    <rPh sb="0" eb="2">
      <t>ヘイセイ</t>
    </rPh>
    <rPh sb="3" eb="5">
      <t>ネンド</t>
    </rPh>
    <phoneticPr fontId="8"/>
  </si>
  <si>
    <t>（再掲）環境放射能水準調査等事業</t>
    <rPh sb="4" eb="6">
      <t>カンキョウ</t>
    </rPh>
    <rPh sb="6" eb="9">
      <t>ホウシャノウ</t>
    </rPh>
    <rPh sb="9" eb="11">
      <t>スイジュン</t>
    </rPh>
    <rPh sb="11" eb="13">
      <t>チョウサ</t>
    </rPh>
    <rPh sb="13" eb="14">
      <t>トウ</t>
    </rPh>
    <rPh sb="14" eb="16">
      <t>ジギョウ</t>
    </rPh>
    <phoneticPr fontId="6"/>
  </si>
  <si>
    <t>（再掲）海洋環境放射能総合評価事業</t>
    <rPh sb="4" eb="6">
      <t>カイヨウ</t>
    </rPh>
    <rPh sb="6" eb="8">
      <t>カンキョウ</t>
    </rPh>
    <rPh sb="8" eb="11">
      <t>ホウシャノウ</t>
    </rPh>
    <rPh sb="11" eb="13">
      <t>ソウゴウ</t>
    </rPh>
    <rPh sb="13" eb="15">
      <t>ヒョウカ</t>
    </rPh>
    <rPh sb="15" eb="17">
      <t>ジギョウ</t>
    </rPh>
    <phoneticPr fontId="6"/>
  </si>
  <si>
    <t>（再掲）避難指示区域等における環境放射線モニタリング推進事業</t>
    <rPh sb="4" eb="6">
      <t>ヒナン</t>
    </rPh>
    <rPh sb="6" eb="8">
      <t>シジ</t>
    </rPh>
    <rPh sb="8" eb="10">
      <t>クイキ</t>
    </rPh>
    <rPh sb="10" eb="11">
      <t>トウ</t>
    </rPh>
    <rPh sb="15" eb="17">
      <t>カンキョウ</t>
    </rPh>
    <rPh sb="17" eb="20">
      <t>ホウシャセン</t>
    </rPh>
    <rPh sb="26" eb="28">
      <t>スイシン</t>
    </rPh>
    <rPh sb="28" eb="30">
      <t>ジギョウ</t>
    </rPh>
    <phoneticPr fontId="6"/>
  </si>
  <si>
    <t>放射能調査研究に必要な経費</t>
    <rPh sb="0" eb="3">
      <t>ホウシャノウ</t>
    </rPh>
    <rPh sb="3" eb="5">
      <t>チョウサ</t>
    </rPh>
    <rPh sb="5" eb="7">
      <t>ケンキュウ</t>
    </rPh>
    <rPh sb="8" eb="10">
      <t>ヒツヨウ</t>
    </rPh>
    <rPh sb="11" eb="13">
      <t>ケイヒ</t>
    </rPh>
    <phoneticPr fontId="6"/>
  </si>
  <si>
    <t>昭和32年度</t>
    <rPh sb="0" eb="2">
      <t>ショウワ</t>
    </rPh>
    <rPh sb="4" eb="6">
      <t>ネンド</t>
    </rPh>
    <phoneticPr fontId="10"/>
  </si>
  <si>
    <t>（項）放射能調査研究費
　（大事項）放射能調査研究に必要な経費</t>
    <rPh sb="3" eb="6">
      <t>ホウシャノウ</t>
    </rPh>
    <rPh sb="6" eb="8">
      <t>チョウサ</t>
    </rPh>
    <rPh sb="8" eb="11">
      <t>ケンキュウヒ</t>
    </rPh>
    <rPh sb="18" eb="21">
      <t>ホウシャノウ</t>
    </rPh>
    <rPh sb="21" eb="23">
      <t>チョウサ</t>
    </rPh>
    <rPh sb="23" eb="25">
      <t>ケンキュウ</t>
    </rPh>
    <rPh sb="26" eb="28">
      <t>ヒツヨウ</t>
    </rPh>
    <rPh sb="29" eb="31">
      <t>ケイヒ</t>
    </rPh>
    <phoneticPr fontId="12"/>
  </si>
  <si>
    <t>放射線モニタリング等人材育成事業</t>
    <rPh sb="0" eb="3">
      <t>ホウシャセン</t>
    </rPh>
    <rPh sb="9" eb="10">
      <t>ナド</t>
    </rPh>
    <rPh sb="10" eb="12">
      <t>ジンザイ</t>
    </rPh>
    <rPh sb="12" eb="14">
      <t>イクセイ</t>
    </rPh>
    <rPh sb="14" eb="16">
      <t>ジギョウ</t>
    </rPh>
    <phoneticPr fontId="6"/>
  </si>
  <si>
    <t>平成2年度</t>
    <rPh sb="0" eb="2">
      <t>ヘイセイ</t>
    </rPh>
    <rPh sb="3" eb="5">
      <t>ネンド</t>
    </rPh>
    <phoneticPr fontId="10"/>
  </si>
  <si>
    <t>放射線監視等交付金</t>
    <rPh sb="0" eb="3">
      <t>ホウシャセン</t>
    </rPh>
    <rPh sb="3" eb="6">
      <t>カンシトウ</t>
    </rPh>
    <rPh sb="6" eb="9">
      <t>コウフキン</t>
    </rPh>
    <phoneticPr fontId="6"/>
  </si>
  <si>
    <t>昭和49年度</t>
    <rPh sb="0" eb="2">
      <t>ショウワ</t>
    </rPh>
    <rPh sb="4" eb="6">
      <t>ネンド</t>
    </rPh>
    <phoneticPr fontId="10"/>
  </si>
  <si>
    <t>緊急時モニタリングの体制整備事業</t>
    <rPh sb="0" eb="3">
      <t>キンキュウジ</t>
    </rPh>
    <rPh sb="10" eb="12">
      <t>タイセイ</t>
    </rPh>
    <rPh sb="12" eb="14">
      <t>セイビ</t>
    </rPh>
    <rPh sb="14" eb="16">
      <t>ジギョウ</t>
    </rPh>
    <phoneticPr fontId="6"/>
  </si>
  <si>
    <t>（項）事務取扱費
　（大事項）原子力の安全規制対策に必要な経費
（項）原子力安全対策費
　（大事項）原子力の安全規制対策に必要な経費</t>
    <rPh sb="33" eb="34">
      <t>コウ</t>
    </rPh>
    <rPh sb="35" eb="38">
      <t>ゲンシリョク</t>
    </rPh>
    <rPh sb="38" eb="40">
      <t>アンゼン</t>
    </rPh>
    <rPh sb="40" eb="43">
      <t>タイサクヒ</t>
    </rPh>
    <rPh sb="46" eb="47">
      <t>ダイ</t>
    </rPh>
    <rPh sb="47" eb="49">
      <t>ジコウ</t>
    </rPh>
    <rPh sb="50" eb="53">
      <t>ゲンシリョク</t>
    </rPh>
    <rPh sb="54" eb="56">
      <t>アンゼン</t>
    </rPh>
    <rPh sb="56" eb="58">
      <t>キセイ</t>
    </rPh>
    <rPh sb="58" eb="60">
      <t>タイサク</t>
    </rPh>
    <rPh sb="61" eb="63">
      <t>ヒツヨウ</t>
    </rPh>
    <rPh sb="64" eb="66">
      <t>ケイヒ</t>
    </rPh>
    <phoneticPr fontId="6"/>
  </si>
  <si>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6"/>
  </si>
  <si>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6"/>
  </si>
  <si>
    <t>原子力災害等医療実効性確保事業</t>
    <phoneticPr fontId="6"/>
  </si>
  <si>
    <t>平成28年度</t>
    <rPh sb="0" eb="2">
      <t>ヘイセイ</t>
    </rPh>
    <rPh sb="4" eb="6">
      <t>ネンド</t>
    </rPh>
    <phoneticPr fontId="10"/>
  </si>
  <si>
    <t>一般会計
エネルギー対策特別会計
　電源開発促進勘定</t>
    <rPh sb="0" eb="2">
      <t>イッパン</t>
    </rPh>
    <rPh sb="2" eb="4">
      <t>カイケイ</t>
    </rPh>
    <phoneticPr fontId="6"/>
  </si>
  <si>
    <t>（項）原子力安全確保費
　（大事項）原子力の安全確保に必要な経費
（項）原子力安全規制対策費
　（大事項）原子力の安全規制対策に必要な経費
（項）原子力安全規制対策費
　（大事項）原子力の安全規制対策に必要な経費</t>
    <rPh sb="36" eb="39">
      <t>ゲンシリョク</t>
    </rPh>
    <rPh sb="39" eb="41">
      <t>アンゼン</t>
    </rPh>
    <rPh sb="41" eb="43">
      <t>キセイ</t>
    </rPh>
    <rPh sb="43" eb="45">
      <t>タイサク</t>
    </rPh>
    <rPh sb="45" eb="46">
      <t>ヒ</t>
    </rPh>
    <phoneticPr fontId="12"/>
  </si>
  <si>
    <t>航空機モニタリング運用技術の確立等事業</t>
    <rPh sb="17" eb="19">
      <t>ジギョウ</t>
    </rPh>
    <phoneticPr fontId="6"/>
  </si>
  <si>
    <t>エネルギー特別会計電源開発促進勘定</t>
    <rPh sb="5" eb="7">
      <t>トクベツ</t>
    </rPh>
    <rPh sb="7" eb="9">
      <t>カイケイ</t>
    </rPh>
    <rPh sb="9" eb="11">
      <t>デンゲン</t>
    </rPh>
    <rPh sb="11" eb="13">
      <t>カイハツ</t>
    </rPh>
    <rPh sb="13" eb="15">
      <t>ソクシン</t>
    </rPh>
    <rPh sb="15" eb="17">
      <t>カンジョウ</t>
    </rPh>
    <phoneticPr fontId="6"/>
  </si>
  <si>
    <t>東京電力福島第一原子力発電所の廃炉作業に係る安全研究事業</t>
    <phoneticPr fontId="6"/>
  </si>
  <si>
    <t>燃料破損に関する規制高度化研究事業</t>
    <phoneticPr fontId="6"/>
  </si>
  <si>
    <t>大規模噴火のプロセス等の知見整備に係る研究事業</t>
    <phoneticPr fontId="6"/>
  </si>
  <si>
    <t>シビアアクシデント時の放射性物質放出に係る規制高度化研究事業（東京電力福島第一原子力発電所事故分析結果の反映）</t>
    <phoneticPr fontId="6"/>
  </si>
  <si>
    <t>令和4年度</t>
    <rPh sb="0" eb="2">
      <t>レイワ</t>
    </rPh>
    <rPh sb="3" eb="4">
      <t>ネン</t>
    </rPh>
    <rPh sb="4" eb="5">
      <t>ド</t>
    </rPh>
    <phoneticPr fontId="6"/>
  </si>
  <si>
    <t>令和8年度</t>
    <rPh sb="0" eb="1">
      <t>レイ</t>
    </rPh>
    <rPh sb="1" eb="2">
      <t>カズ</t>
    </rPh>
    <rPh sb="3" eb="5">
      <t>ネンド</t>
    </rPh>
    <phoneticPr fontId="9"/>
  </si>
  <si>
    <t>放射性同位元素使用施設等の安全規制</t>
  </si>
  <si>
    <t>昭和33年度</t>
    <rPh sb="0" eb="2">
      <t>ショウワ</t>
    </rPh>
    <rPh sb="4" eb="6">
      <t>ネンド</t>
    </rPh>
    <phoneticPr fontId="10"/>
  </si>
  <si>
    <t>終了予定なし</t>
    <rPh sb="0" eb="2">
      <t>シュウリョウ</t>
    </rPh>
    <rPh sb="2" eb="4">
      <t>ヨテイ</t>
    </rPh>
    <phoneticPr fontId="6"/>
  </si>
  <si>
    <t>令和8年度</t>
    <rPh sb="0" eb="2">
      <t>レイワ</t>
    </rPh>
    <rPh sb="3" eb="5">
      <t>ネンド</t>
    </rPh>
    <phoneticPr fontId="6"/>
  </si>
  <si>
    <t>（再掲）東京電力福島第一原子力発電所の廃炉作業に係る安全研究事業</t>
    <phoneticPr fontId="6"/>
  </si>
  <si>
    <t>（再掲）放射性同位元素使用施設等の安全規制</t>
    <rPh sb="4" eb="7">
      <t>ホウシャセイ</t>
    </rPh>
    <rPh sb="7" eb="9">
      <t>ドウイ</t>
    </rPh>
    <rPh sb="9" eb="11">
      <t>ゲンソ</t>
    </rPh>
    <rPh sb="11" eb="13">
      <t>シヨウ</t>
    </rPh>
    <rPh sb="13" eb="15">
      <t>シセツ</t>
    </rPh>
    <rPh sb="15" eb="16">
      <t>トウ</t>
    </rPh>
    <rPh sb="17" eb="19">
      <t>アンゼン</t>
    </rPh>
    <rPh sb="19" eb="21">
      <t>キセイ</t>
    </rPh>
    <phoneticPr fontId="6"/>
  </si>
  <si>
    <t>環境放射線モニタリング技術調査等事業</t>
    <phoneticPr fontId="6"/>
  </si>
  <si>
    <t>令和2年度</t>
    <phoneticPr fontId="8"/>
  </si>
  <si>
    <t>令和元年度</t>
    <rPh sb="0" eb="2">
      <t>レイワ</t>
    </rPh>
    <rPh sb="2" eb="5">
      <t>ガンネンド</t>
    </rPh>
    <phoneticPr fontId="6"/>
  </si>
  <si>
    <t>令和4年度</t>
    <rPh sb="0" eb="2">
      <t>レイワ</t>
    </rPh>
    <rPh sb="3" eb="5">
      <t>ネンド</t>
    </rPh>
    <phoneticPr fontId="6"/>
  </si>
  <si>
    <t>終了予定なし</t>
    <rPh sb="0" eb="4">
      <t>シュウリョウヨテイ</t>
    </rPh>
    <phoneticPr fontId="6"/>
  </si>
  <si>
    <t>令和17年度</t>
    <rPh sb="0" eb="2">
      <t>レイワ</t>
    </rPh>
    <rPh sb="4" eb="6">
      <t>ネンド</t>
    </rPh>
    <phoneticPr fontId="8"/>
  </si>
  <si>
    <t>終了予定なし</t>
    <rPh sb="0" eb="4">
      <t>シュウリョウヨテイ</t>
    </rPh>
    <phoneticPr fontId="8"/>
  </si>
  <si>
    <t>令和4年度</t>
    <rPh sb="0" eb="2">
      <t>レイワ</t>
    </rPh>
    <rPh sb="3" eb="5">
      <t>ネンド</t>
    </rPh>
    <phoneticPr fontId="8"/>
  </si>
  <si>
    <t>令和7年度</t>
    <phoneticPr fontId="6"/>
  </si>
  <si>
    <t>令和4年度</t>
    <phoneticPr fontId="6"/>
  </si>
  <si>
    <t>令和7年度</t>
    <rPh sb="0" eb="1">
      <t>レイ</t>
    </rPh>
    <rPh sb="1" eb="2">
      <t>カズ</t>
    </rPh>
    <rPh sb="3" eb="5">
      <t>ネンド</t>
    </rPh>
    <phoneticPr fontId="8"/>
  </si>
  <si>
    <t>原子力安全規制情報広聴・広報事業</t>
    <phoneticPr fontId="6"/>
  </si>
  <si>
    <t>国際原子力発電安全協力推進事業</t>
    <phoneticPr fontId="6"/>
  </si>
  <si>
    <t>国際原子力機関原子力発電所等安全対策拠出金</t>
    <phoneticPr fontId="6"/>
  </si>
  <si>
    <t>経済協力開発機構原子力機関拠出金</t>
    <phoneticPr fontId="6"/>
  </si>
  <si>
    <t>原子力安全情報に係る基盤整備・分析評価事業</t>
    <phoneticPr fontId="6"/>
  </si>
  <si>
    <t>放射性物質の輸送・貯蔵に係る安全規制の高度化事業</t>
    <phoneticPr fontId="6"/>
  </si>
  <si>
    <t>核物質防護検査体制の充実・強化事業</t>
    <rPh sb="0" eb="3">
      <t>カクブッシツ</t>
    </rPh>
    <rPh sb="3" eb="5">
      <t>ボウゴ</t>
    </rPh>
    <rPh sb="5" eb="7">
      <t>ケンサ</t>
    </rPh>
    <rPh sb="7" eb="9">
      <t>タイセイ</t>
    </rPh>
    <rPh sb="10" eb="12">
      <t>ジュウジツ</t>
    </rPh>
    <rPh sb="13" eb="15">
      <t>キョウカ</t>
    </rPh>
    <rPh sb="15" eb="17">
      <t>ジギョウ</t>
    </rPh>
    <phoneticPr fontId="6"/>
  </si>
  <si>
    <t>最終実施年度</t>
    <rPh sb="0" eb="2">
      <t>サイシュウ</t>
    </rPh>
    <rPh sb="2" eb="4">
      <t>ジッシ</t>
    </rPh>
    <rPh sb="4" eb="6">
      <t>ネンド</t>
    </rPh>
    <phoneticPr fontId="6"/>
  </si>
  <si>
    <t>その他</t>
    <rPh sb="2" eb="3">
      <t>タ</t>
    </rPh>
    <phoneticPr fontId="6"/>
  </si>
  <si>
    <t>前年度新規</t>
    <rPh sb="0" eb="3">
      <t>ゼンネンド</t>
    </rPh>
    <rPh sb="3" eb="5">
      <t>シンキ</t>
    </rPh>
    <phoneticPr fontId="6"/>
  </si>
  <si>
    <t>公開プロセス</t>
  </si>
  <si>
    <t>政策名：原子力に対する確かな規制を通じて、人と環境を守ること</t>
    <rPh sb="0" eb="2">
      <t>セイサク</t>
    </rPh>
    <rPh sb="2" eb="3">
      <t>メイ</t>
    </rPh>
    <rPh sb="4" eb="7">
      <t>ゲンシリョク</t>
    </rPh>
    <rPh sb="8" eb="9">
      <t>タイ</t>
    </rPh>
    <rPh sb="11" eb="12">
      <t>タシ</t>
    </rPh>
    <rPh sb="14" eb="16">
      <t>キセイ</t>
    </rPh>
    <rPh sb="17" eb="18">
      <t>ツウ</t>
    </rPh>
    <rPh sb="21" eb="22">
      <t>ヒト</t>
    </rPh>
    <rPh sb="23" eb="25">
      <t>カンキョウ</t>
    </rPh>
    <rPh sb="26" eb="27">
      <t>マモ</t>
    </rPh>
    <phoneticPr fontId="6"/>
  </si>
  <si>
    <t>政策名：２．原子力規制の厳正かつ適正な実施と技術基盤の強化</t>
    <rPh sb="0" eb="2">
      <t>セイサク</t>
    </rPh>
    <rPh sb="2" eb="3">
      <t>メイ</t>
    </rPh>
    <rPh sb="6" eb="9">
      <t>ゲンシリョク</t>
    </rPh>
    <rPh sb="9" eb="11">
      <t>キセイ</t>
    </rPh>
    <rPh sb="12" eb="14">
      <t>ゲンセイ</t>
    </rPh>
    <rPh sb="16" eb="18">
      <t>テキセイ</t>
    </rPh>
    <rPh sb="19" eb="21">
      <t>ジッシ</t>
    </rPh>
    <rPh sb="22" eb="24">
      <t>ギジュツ</t>
    </rPh>
    <rPh sb="24" eb="26">
      <t>キバン</t>
    </rPh>
    <rPh sb="27" eb="29">
      <t>キョウカ</t>
    </rPh>
    <phoneticPr fontId="6"/>
  </si>
  <si>
    <t>外部有識者点検対象外</t>
    <rPh sb="0" eb="2">
      <t>ガイブ</t>
    </rPh>
    <rPh sb="2" eb="5">
      <t>ユウシキシャ</t>
    </rPh>
    <rPh sb="5" eb="7">
      <t>テンケン</t>
    </rPh>
    <rPh sb="7" eb="10">
      <t>タイショウガイ</t>
    </rPh>
    <phoneticPr fontId="6"/>
  </si>
  <si>
    <t>・アウトカム指標として「国民の信頼度の維持・向上」が設定され、アンケート調査の結果による評価をしているが、「国民」全体を念頭に置いたり、限られた対象で評価する手法は適切なのか。また、個別事業単位での主な対象者は異なっているのだから、各事業が対象とする国民の層をより明確にした形でアウトカムを設定し、その評価に基づく改善策を検討できる仕組みとすることが必要なのではないか。
・ホームページについても、各掲載内容が主眼に置く対象が必ずしも明確になっておらず、そのことが認知度、接触度が上がらない一因であるように思われる。改善の方向性としては、専門家ではない人たちにもわかりやすい掲載内容を増やすことや、原子力規制委員会における広報・広聴のポリシーを明示することなどが考えられる。また、広報・広聴のやり方としても、用途別・対象者別アプローチを検討することや若い世代に対する対面式の広報活動を強化するなど、さらなる工夫が必要である。
・成果に対するコストが高すぎると思われる事業もあるため、不断のコスト見直し、削減が必要である。
・PDCAサイクルに基づいた、アウトカムおよびその測定方法のさらなる見直しにより、広聴・広報活動の改善を継続していただきたい。</t>
    <phoneticPr fontId="6"/>
  </si>
  <si>
    <t>事業内容の一部改善</t>
  </si>
  <si>
    <t>外部有識者所見を踏まえ、適切に対応すること。</t>
    <phoneticPr fontId="6"/>
  </si>
  <si>
    <t>年度内に改善を検討</t>
  </si>
  <si>
    <t>・今後事業毎に改善策の検討に繋がるようなアウトカムを設定することを検討する。 
・わかりやすい掲載内容を増やすことに関しては、現在試行錯誤しているところである。例えば、定例会合での決定事項を簡潔に説明する取組や、一般国民から関心が高まる事項に関する特設ページの開設等である。今後も同様の取組を継続していき、受け手の目的やニーズに応じた広報活動になるように工夫していく。また、各職員自らがわかりやすく説明をする意識の向上を目指す。 
・今後も成果とコストのバランスを考えつつ、コストの見直しを図る。 
・PDCAサイクルに基づいたアウトカム及びその測定方法については、更なる見直しを行い、改善を継続していく。</t>
    <phoneticPr fontId="6"/>
  </si>
  <si>
    <t>令和４年度の執行率が低いため、要因分析をしたうえで、内容を精査した予算要求とすること。
本事業の意義や成果をわかりやすく発信するよう心がけること。</t>
    <phoneticPr fontId="6"/>
  </si>
  <si>
    <t>東京電力福島第一原子力発電所のALPS処理水放出に係る対応のため、従前、対面形式で開催されていた規制情報交換会合の実施優先度を下げざるを得ず、結果、旅費支出が想定を下回ったことが、執行率が低くなった主な要因である。引き続き開催計画の精査に努め、これをふまえた規模での事業執行を通じ、我が国の原子力安全規制の向上に向けた検討に有用な情報の速やかな収集等によって成果目標を達成し、本事業の意義や成果を発信するよう努める。</t>
    <phoneticPr fontId="6"/>
  </si>
  <si>
    <t>本事業における成果や執行実績をきちんと検証するとともに、意義や成果をわかりやすく発信するよう心がけること。</t>
    <phoneticPr fontId="6"/>
  </si>
  <si>
    <t>事業進捗等の適切な管理に努め、成果等の分かりやすい記載については引き続き検討していく。</t>
    <phoneticPr fontId="6"/>
  </si>
  <si>
    <t>現状通り</t>
  </si>
  <si>
    <t>・本拠出金は関係省庁で分担して拠出しており、OECD/NEAの活動内容も規制と推進とが混在しているとのことである。規制行政としてだけでなく、政府全体としてOECD/NEAの活動にどのように関与しているのかを示していく必要もあるだろう。（南島委員）
・義務的拠出金以外でも、例えば研究事業等でOECD/NEAに資金を提供しているものがあると思うが、そのような義務的拠出金以外の資金提供状況の概要について教えてほしい。（飯島委員）
・会合参加職員数のみならず、各職員が各会合に具体的にどのように関与しているのかを示してほしい。また、役員数についても、全体の役員数に占める割合を示してほしい。（飯島委員）
・短期アウトカム及び長期アウトカムの目標値が設定されていないこともあり、本拠出金を出した結果、どのような成果を得られたのかが今ひとつ見えにくい。（吉田委員）</t>
    <phoneticPr fontId="6"/>
  </si>
  <si>
    <t>・レビューシートの「関連する過去のレビューシートの事業番号」に経済産業省、文部科学省の事業番号を記載した。
・短期アウトカムの目標値の取り方については指摘を踏まえ改善を検討していく。</t>
    <phoneticPr fontId="6"/>
  </si>
  <si>
    <t>本事業における成果や執行実績をきちんと検証すること。</t>
    <phoneticPr fontId="6"/>
  </si>
  <si>
    <t>終了予定</t>
  </si>
  <si>
    <t>予定通り終了</t>
  </si>
  <si>
    <t>本事業によって収集した情報は原子力規制向上のための検討に資するものであった。</t>
    <phoneticPr fontId="6"/>
  </si>
  <si>
    <t>・教育訓練課程の有効性評価をするに当たっては、あらかじめ、欧米主要国における同様の取組について把握しておくことに加え、各ステップにおける教育訓練上の課題の整理等をしておくとよいと思われる。（南島委員）
・以前の公開プロセスにおいても、施設・設備面の劣化に対する懸念が示されていたと思うので、費用管理を厳格にしつつ、必要な整備を進めてほしい。有効性評価に当たっても、そうした施設・設備面に関する調査を依頼した方がよいかもしれない。（飯島委員）
・昨年度のレビューにおいて金額の妥当性についての説明はいただいたが、コロナがあったとはいえ、執行率55％は低すぎるのではないか。一方で、施設・整備面が老朽化してきているというのであれば、その部分については早めに対応してもらいたい。（吉田委員）</t>
    <phoneticPr fontId="6"/>
  </si>
  <si>
    <t>・現在の教育訓練課程は、NRC（米国原子力規制委員会）の研修プログラムを参考として構築しており、また、IAEA（国際原子力機関）や各国の規制機関とも定期的に情報交換を行ってきたところ。引き続き、諸外国の状況の把握を行いながら、これらを踏まえた有効性評価を実施し、必要に応じた教育訓練課程の改善を行う。
・原子力安全研修所については、施設・設備の改修等も含め、有効活用、稼働率向上の検討を進めている。これらの結果を踏まえ、今後、必要な整備を進める。
・令和5年度の予算執行率は、新型コロナの影響により中止となった研修の実施等による予算執行率の向上を見込んでいる。また、上述のとおり、原子力安全研修所の施設・設備については検討を進めている状況であり、今後、必要な整備を進める。</t>
    <phoneticPr fontId="6"/>
  </si>
  <si>
    <t>本事業の意義や成果をわかりやすく発信するよう心がけること。
また、設備更新に関しては計画を精査したうえでの予算要求とすること。</t>
    <phoneticPr fontId="6"/>
  </si>
  <si>
    <t>原子力発電所の検査を行う検査官を対象にした検査時の要点を確認する研修を実施。検査官はこの研修の成果を持って、現地での原子炉の安全のための検査業務に従事している。設備更新についてはプラントシミュレータのこれまでのプログラムを継承し、設備更新の計画を精査したうえで適切に予算要求を進める。</t>
    <phoneticPr fontId="6"/>
  </si>
  <si>
    <t>令和２年度公開プロセスの外部有識者所見を踏まえ、引き続き適切に対応すること。</t>
    <phoneticPr fontId="6"/>
  </si>
  <si>
    <t>執行等改善</t>
  </si>
  <si>
    <t>指摘を踏まえ、派遣講師をはじめとし、原子力規制庁や規制事務所訪問を推奨することでその機会を増やしている。引き続き機会向上に努める。また、それらの効果を把握するため委託事業も行う。予算面においても最小限の不用となるよう、それぞれの事業計画を精査している。</t>
    <phoneticPr fontId="6"/>
  </si>
  <si>
    <t>・本事業の主眼はあくまでも人材育成にあるので、アウトカム指標としては、審査ガイド等への反映だけではなく、人材育成の成果が見えるような指標とするのが適当。そうした観点からは、学位の取得状況などは指標となり得るのではないか。（南島委員）
・本事業を利用して博士号等を取得した職員がどのくらいいるのかを示してほしい。また、第２回外部有識者会合資料p.23にシニア職員へのレベルアップにも活用する旨の記載があるが、若手職員の育成とは異なる配慮が必要と思われるので、考え方をよく整理しておいてほしい。（飯島委員）
・安全研究に係るアウトカム指標全般にいえる話だが、長期アウトカムを事業最終年度以降の審査ガイド等への反映１件と設定するのであれば、事業の進捗状況が分かるようにするためにも、何らかの中期アウトカムを設定した方がよいと思う。（吉田委員）</t>
    <phoneticPr fontId="6"/>
  </si>
  <si>
    <t>外部有識者所見を踏まえ、アウトカム指標に学位の取得状況を反映したほか、事業の進捗がわかるよう中期アウトカムを設定した。</t>
    <phoneticPr fontId="6"/>
  </si>
  <si>
    <t>執行率が低いため、可能な範囲で必要額を精査した予算要求とすること。</t>
    <phoneticPr fontId="6"/>
  </si>
  <si>
    <t>審査の過程で耐震安全性評価等に係る委託調査すべき内容は生じなかった。また、新型コロナウイルス感染症の拡大に伴い、必要最小限の検査を除き検査出張の取りやめがあったため、令和４年度の執行率となった。当該状況を踏まえつつ、必要額を精査し、対前年当初予算と同額規模の要求とした。</t>
    <phoneticPr fontId="6"/>
  </si>
  <si>
    <t>・各アクティビティが最終的な長期アウトカムたる「ガイド類の反映」につながるまでにやや距離があるように思われる。各アクティビティの成果の内容やその意義等についてもう少し補足的な説明が必要なのではないか。（南島委員）
・検査システムを令和５年度に次期システムに移行する予定とのことが、それはレビューシートに示されている活動実績や成果実績の改善につながるようなものなのか。既にシステムの運用が業務改善につながっている事例があるのであれば、当該事例についての説明も加えてほしい。（飯島委員）
・長期アウトカム指標として年１回のガイド類の見直しを設定しているが、件数だけだと成果の進捗状況が読み取れないので、各年における見直しの具体的な内容について補足資料等で説明願いたい。（吉田委員）</t>
    <phoneticPr fontId="6"/>
  </si>
  <si>
    <t>・主なアクティビティの成果等として、国際会議や海外規制機関との交流による情報収集、検査官への意識調査があげられる。これら情報・調査結果の分析から、検査課題を見出し検査の運用改善を図ることとしている。
・次期システムへの移行は、情報セキュリティ上の脆弱性の改善や、現システム構築時に想定していなかった業務プロセスをシステムに取り込むことである。
今後、次期システム移行後に利用者が増えることによって得られる意見等を踏まえ、システムの運用改善へつなげることを目指す。
・ガイド類の見直しについては、各活動の成果実績欄に、原子力規制委員会にて了承された資料URLを追記した。</t>
    <phoneticPr fontId="6"/>
  </si>
  <si>
    <t>支出の妥当性を検証し、令和６年度に必要な費用を予算要求するよう見直した。
過去の外部有識者の指摘を検討し、他の技術情報の獲得のための事業と合わせて評価できるよう、令和６年度から原子力安全情報の収集・分析評価・基準整備事業に統合・組替して予算要求する。</t>
    <phoneticPr fontId="6"/>
  </si>
  <si>
    <t>令和６年度要求では、事業番号「2023-原規-22-0020」、事業名「原子炉施設等の規制基準整備事業」と統合・組替し、事業名が「原子力安全情報の収集・分析評価・基準整備事業」となる。</t>
    <phoneticPr fontId="6"/>
  </si>
  <si>
    <t>令和４年度の執行率が低いため、支出の妥当性を検証し、必要額を精査した上での予算要求とすること。</t>
    <phoneticPr fontId="6"/>
  </si>
  <si>
    <t>委託契約相手先との綿密な打合せ等を実施した上で、令和6年度の事業計画及び予算要求額を検討した。
一社応札案件については、仕様の見直しや関連業者へ応札参加を働き掛ける等を実施し、競争性の確保に努める。
国際会議等において本事業の意義や成果をわかりやすく発信する。</t>
    <phoneticPr fontId="6"/>
  </si>
  <si>
    <t>本事業における成果として、本事業を通じて蓄積した技術的知見は、審査会合における妥当性確認に活用されている。執行実績が低くなた理由としては、新型コロナウイルス感染症に伴い予定していた出張が取りやめとなった点、予定していた事業内容について発注作業の必要性を再検討し、これらの知見の整理及び必要な追加調査を内作で対応することにした点が挙げられる。事業を効率的に遂行する観点から妥当である。</t>
    <phoneticPr fontId="6"/>
  </si>
  <si>
    <t>・改良燃料を使いたいとのニーズが事業者側で高まっていること　は理解した。他方、これに対処しようとする規制庁の研究は非常に重要なものであるが、規制庁側の予算措置や事業規模は十分なのだろうか。予算をさらに投入すれば事業を加速化させることができるのだろうか。（南島委員）
・第２回外部有識者会合資料p.100の資料に「（本事業に係る）事故模擬試験は海外からも注目されている」とあるが、海外で行われている同種試験の結果を共有することや海外機関と共同で研究することが、本事業の加速化につながるのではないか。（飯島委員）
・安全研究に係るアウトカム指標全般にいえる話だが、長期アウトカムを事業最終年度以降の審査ガイド等への反映１件と設定するのであれば、事業の進捗状況が分かるようにするためにも、何らかの中期アウトカムを設定した方がよいと思う。（吉田委員）
・国立研究開発法人日本原子力研究開発機構に対する支出が突出しているが、第２回外部有識者会合資料p.105の記載だけでは具体的な費用の内訳が分からないので、補足資料等で詳細を示してほしい。（吉田委員）</t>
    <phoneticPr fontId="6"/>
  </si>
  <si>
    <t>・本事業では、使用済核燃料を取り扱うことのできる試験施設等を用いているが、それら施設はその特殊性から試験キャパシティ（年間に実施できる試験の数・規模）に制限があり、現状において、稼働率が極めて高い状態である。そのため、予算の増額によって試験回数を増やして事業を加速させることは難しいが、国際協力や合理的な計画立案等により、タイムリー、かつ、効率的に研究を実施できるようにする。
・原子力規制庁は、別途、OECD/NEA（経済協力開発機構／原子力機関）が管理する国際研究プロジェクトに複数参加しており、その中で同種試験の結果を取得・共有している。これら国際協力も合わせ、本事業を効率良く実施していく。
・安全研究に係るアウトカム指標全般について統一的に検討し、研究の中間段階（３年を目途）における研究計画見直し等に係るアウトカムを設定した。
・第３回有識者会合において、追加資料を用いて費用の内訳及び使途を説明した。</t>
    <phoneticPr fontId="6"/>
  </si>
  <si>
    <t>外部有識者点検対象外</t>
    <phoneticPr fontId="6"/>
  </si>
  <si>
    <t>随意契約において、金額の妥当性を検証し、予算の適切な執行に努めること。</t>
    <phoneticPr fontId="6"/>
  </si>
  <si>
    <t>随意契約において、金額の妥当性を検証し、予算の適切な執行を行う。</t>
    <phoneticPr fontId="6"/>
  </si>
  <si>
    <t>引き続き、一者応札案件について、幅広く関連業者の応札参加を積極的に働き掛ける等の入札方法の改善を通じ、競争性の確保に努めること。</t>
    <phoneticPr fontId="6"/>
  </si>
  <si>
    <t>一者応札案件について、幅広く関連業者の応札参加を積極的に働き掛ける等の入札方法の改善を通じ、競争性の確保に務める。</t>
    <phoneticPr fontId="6"/>
  </si>
  <si>
    <t>本事業の意義や成果をわかりやすく発信するよう心がけること。</t>
    <phoneticPr fontId="6"/>
  </si>
  <si>
    <t>支出の妥当性を検証し、令和６年度に必要な費用を予算要求するよう見直した。
過去の外部有識者の指摘を検討し、他の技術情報の獲得のための事業と合わせて評価できるよう、令和６年度から原子力安全情報の収集・分析評価・基準整備事業に事業再編して予算要求する。</t>
    <phoneticPr fontId="6"/>
  </si>
  <si>
    <t>本事業は、事業番号「2023-原規-22-0012」、事業名「原子力安全情報に係る基盤整備・分析評価事業」と統合・組替し、事業名が「原子力安全情報の収集・分析評価・基準整備事業」となる。※令和６年要求は事業番号「2023-原規-22-0012」、事業名「原子力安全情報に係る基盤整備・分析評価事業」に統合する。</t>
    <phoneticPr fontId="6"/>
  </si>
  <si>
    <t>引き続き、一者応札案件について、契約期間を十分にとる、幅広く関連業者の応札参加を積極的に働き掛ける等の入札方法の改善を通じ、競争性の確保に努めること。
本事業の意義や成果をわかりやすく発信するよう心がけること。</t>
    <phoneticPr fontId="6"/>
  </si>
  <si>
    <t>引き続き、一者応札案件について、契約期間の十分な確保、関連業者への声かけ等の入札方法の改善を通じ、競争性の確保に努める。
本事業の意義や成果について、関連する安全研究計画や成果の公表等を通じて、分かりやすく発信するように心掛ける。</t>
    <phoneticPr fontId="6"/>
  </si>
  <si>
    <t>最終年度における確実な目標達成に必要な業務内容を十分に検討し、精査した上での予算要求とするとともに、適切な執行に努める。</t>
    <phoneticPr fontId="6"/>
  </si>
  <si>
    <t>今後、成果や執行実績をきちんと検証するとともに、意義や成果をわかりやすく発信する。</t>
    <phoneticPr fontId="6"/>
  </si>
  <si>
    <t>過去の実績例等を参考に、金額の妥当性や合理性が確保できているか検証し、予算の適切な執行に努める。</t>
    <phoneticPr fontId="6"/>
  </si>
  <si>
    <t>・本事業は令和５年度で終了するものか、６年度以降も継続するものなのかを明確にし、その理由についても補足的に説明を加えておいてほしい。（飯島委員）
・他の安全研究事業同様、中期アウトカムを設定すべきと考えられるが、本事業は令和５年度で一旦終了ということなので、来年度以降、別の形で関連する事業を開始する際には、中期アウトカムの設定について配慮願いたい。（吉田委員）</t>
    <phoneticPr fontId="6"/>
  </si>
  <si>
    <t>本件に関連する研究事業の令和６年度以降の予定については「現状・課題」欄に理由と共に追記したとおり、令和５年度で終了する。一方で、今後の規制ニーズ等により本事業と類似の分野で新規事業を計画する際には、適切な中期アウトカムを設定するよう検討する。</t>
    <phoneticPr fontId="6"/>
  </si>
  <si>
    <t>令和４年度の執行率低下はコロナウイルスの影響による研究活動の低下及び国際会議の開催状況に機動的に対応するための調査の内作化が要因であり、令和６年度要求額は研究計画及び実施体制を精査した上で決定した。本事業の意義や成果をわかりやすく発信するために、ホームページの活用や技術文書の公表を促進する。</t>
    <phoneticPr fontId="6"/>
  </si>
  <si>
    <t>・本事業における研究の重要性については理解するが、研究成果には予見できない側面があり、基準類等へ必ずしも反映されない可能性もあることを踏まえれば、基準類等への反映だけではなく、アウトカムについてより検討する必要がある。
・研究テーマ選定時、研究途中、研究完了時の各段階に応じた評価基準を設ける、研究水準そのものの在り方を評価するなど、通常のロジックモデルとは異なる形で評価を行うことも検討すべきではないか。
・一方で、政府として行う事業である以上、国民各層に対して研究内容やその成果をわかりやすく伝える工夫を行う、コスト面での透明性を確保するなどの点には十分に配慮する必要がある。</t>
    <phoneticPr fontId="6"/>
  </si>
  <si>
    <t>同種の事業が想定される他の省庁においても、秘匿性の高い情報は記載しない形でレビューシートを作成するなどして点検を受けていることに加え、核セキュリティ分野でも公開できる情報は公開するとの規制委としての基本方針があることなどを踏まえ、引き続き、秘匿性の高い情報の取扱いには留意しつつ本事業の意義や成果を分かりやすく発信するよう心がけていく。</t>
    <phoneticPr fontId="6"/>
  </si>
  <si>
    <t>翌年度への繰越をしている現状を踏まえ、事業計画や来年度予算額の検討をすること。</t>
    <phoneticPr fontId="6"/>
  </si>
  <si>
    <t>ご指摘も踏まえ、継続して効率的な保障措置活動を実施していくため、事業計画を検証し、適切な予算の要求及び執行ができるように改善を図っていく。</t>
    <phoneticPr fontId="6"/>
  </si>
  <si>
    <t>当該事業については、特殊性や専門性の高い業務であるという事情があるが、御指摘も踏まえ、引き続き執行実績、仕様書及び支出先の実施計画書を検証し、適切な予算の要求及び執行ができるように改善を図っていく。</t>
    <phoneticPr fontId="6"/>
  </si>
  <si>
    <t>J-MOX施設の新規制基準適合性審査の進捗を踏まえつつ、内容を精査した予算要求とすること。</t>
    <phoneticPr fontId="6"/>
  </si>
  <si>
    <t>御指摘も踏まえ、引き続き適合性審査の状況等を検証し、適切な予算の要求及び執行ができるように改善を図っていく。</t>
    <phoneticPr fontId="6"/>
  </si>
  <si>
    <t>引き続きIAEAに専門家として派遣する人員との綿密な連携を通じ、国内保障措置活動の向上・構築等に役立てるとともに、それらの成果等のわかりやすい記載については引き続き検討していく。</t>
    <phoneticPr fontId="6"/>
  </si>
  <si>
    <t>・研修会に係る長期アウトカム指標として研修会後のアンケート結果を記載しているが、これが研修会直後に行うアンケートなのであれば、アウトプット、アウトカムの間に時間的な乖離はないということになる。これらの指標はアウトプットにまとめた方がよい。（南島委員）
・アクティビティ指標として「データ収集及び調査件数」とあるが、第２回外部有識者会合資料p.132記載の耐衝撃性能等の解析や設備の性能評価試験はデータ収集や調査件数とはやや性質を異にするのではないか。なお、その具体的な内容の詳細は公表できないためレビューシートには記載していないという整理ならばそれで構わない。（飯島委員）
・第２回外部有識者会合資料p.136の「上記への対応状況」に記載してある内容について、どの時点のレビューシートの内容変更等について記載しているのかが不明確。他の事業のレビューシートにおいても、同様の観点から不明確な記載があったので、それぞれ明確化してもらいたい。（吉田委員）</t>
    <phoneticPr fontId="6"/>
  </si>
  <si>
    <t>・所見を踏まえ、研修会に係る長期アウトカム指標として設定していた研修会後のアンケート結果をアウトプットに変更した。また、長期アウトカム指標としては、原子力発電所等における特定核燃料物質の盗取及び妨害破壊行為による同物質の漏えいを起こさせないという観点から、それら事象の発生件数に設定した。
・第２回原子力規制委員会行政事業レビューに係る外部有識者会合の資料９の事業のスキームで記載した「核物質防護訓練の高度化に係る調査分析」、「核燃料物質収納容器等の耐衝撃性能等の解析」等の詳細は、核物質防護の観点から明らかにすることはできないため、レビューシート上での記載をしていない。
・第２回原子力規制委員会行政事業レビューに係る外部有識者会合の資料９のレビューシートにおける「その他指摘事項」及び「上記への対応状況」にて、指摘を受けた時期及び対応した時期を資料10 に明記した。（p.156）</t>
    <phoneticPr fontId="6"/>
  </si>
  <si>
    <t>・検査指摘事項件数を長期アウトカムとすることについては考え方が２通りある。１つは、規制庁の指摘がない方が社会的にはよいという考え方である。もう１つは、目標を上回っていた場合に高く評価するという考え方である。短期的な目標としては後者でもよいように思うが、長期アウトカムでは前者の視点とすべきではないか。（南島委員）
・検査指摘事項件数を長期アウトカム指標とすることに関し、検査制度の変わり目に当たってこのような設定をすることは必ずしも排除されないとは思うものの、将来に亘ってこの指標を維持するのかは検討すべき。潜在的な指摘事項というものが設定できるのであれば、その指摘を受けなかったということが指標となり得るのかもしれない。（飯島委員）
・検査指摘件数を長期アウトカム指標とすることに関し、問題があると成果が出るというのはおかしいのではというのが第一印象。短期的にはあり得るとの指摘も理解できなくはないが、現段階から見直してしまってもよいようにも思う。（吉田委員）
・日立システムズに対する支出が突出しているが、第２回外部有識者会合資料p.146の記載だけでは具体的な費用の内訳が分からないので、補足資料等で詳細を示してほしい。（吉田委員）</t>
    <phoneticPr fontId="6"/>
  </si>
  <si>
    <t>・所見を踏まえ、長期アウトカム指標としては、原子力発電所等における特定核燃料物質の盗取及び妨害破壊行為による同物質の漏えいを起こさせないという観点から、それら事象の発生件数に設定した。
・株式会社日立システムズに対する支出の内訳として、新たに資料11 に別添資料を追加し、費用の内訳を記載した。（p.171）</t>
    <phoneticPr fontId="6"/>
  </si>
  <si>
    <t>令和４年度公開プロセスの外部有識者所見を踏まえ、引き続き適切に対応すること。</t>
    <phoneticPr fontId="6"/>
  </si>
  <si>
    <t>令和４年度公開プロセスの外部有識者所見について引き続き検討を進めるとともに、経済的・効率的に事業を実施できるよう努めていく。</t>
    <phoneticPr fontId="6"/>
  </si>
  <si>
    <t>随意契約において、金額の妥当性を検証し、予算の適切な執行に努めること。
また一者応札案件について、契約期間を十分にとる、幅広く関連業者の応札参加を積極的に働き掛ける等の入札方法の改善を通じ、競争性の確保に努めること。</t>
    <phoneticPr fontId="6"/>
  </si>
  <si>
    <t>引き続き委託業者の再委託に当たって、競争入札の徹底を確認するなど、予算の適切な執行に努める。また、競争性の確保については、入札可能性調査の公募時期・期間等の見直しを検討する。</t>
    <phoneticPr fontId="6"/>
  </si>
  <si>
    <t>一者応札案件について、契約期間を十分にとる、幅広く関連業者の応札参加を積極的に働き掛ける等の入札方法の改善を通じ、競争性の確保に努めること。</t>
    <phoneticPr fontId="6"/>
  </si>
  <si>
    <t>本事業の実施能力があると考えられる事業者に、入札説明会の参加の呼びかけを行った。また、本事業に係る過去の実績を入札の評価項目の基礎点としていない。</t>
    <phoneticPr fontId="6"/>
  </si>
  <si>
    <t>効果的・効率的な事業実施が可能な範囲で、執行額を考慮した予算要求とすること。
一者応札案件について、幅広く関連業者の応札参加を積極的に働き掛ける等の入札方法の改善を通じ、競争性の確保に努めること。</t>
    <phoneticPr fontId="6"/>
  </si>
  <si>
    <t>効果的・効率的な事業実施が可能な範囲で、執行額を考慮し、来年度概算要求に反映した。
一者応札案件について、幅広く関連業者の応札参加を積極的に働きかける等の入札方法の改善を通じ、競争性の確保に努める。</t>
    <phoneticPr fontId="6"/>
  </si>
  <si>
    <t>本事業における成果や執行実績を検証し、わかりやすく発信するとともに、成果の効果的な活用方針を検討する。</t>
    <phoneticPr fontId="6"/>
  </si>
  <si>
    <t>本事業の意義や成果をわかりやすく発信するよう心がけること。
他省庁分も含め、内容を精査した予算要求をすること。</t>
    <phoneticPr fontId="6"/>
  </si>
  <si>
    <t>本事業の調査結果については、他省庁分も含めてよりわかりやすい形で発信できるようHPの更新を行ったところであり、引き続きわかりやすい情報発信に努める。令和６年度予算要求については、他省庁分も含め設備の更新を含むライフサイクルコストを把握した上で、概算要求を行っている。</t>
    <phoneticPr fontId="6"/>
  </si>
  <si>
    <t>本事業における成果や執行実績を検証しつつ、意義や成果をわかりやすく発信するようにしていく</t>
    <phoneticPr fontId="6"/>
  </si>
  <si>
    <t>本事業における成果や執行実績を検証しつつ、意義や成果をわかりやすく発信するようにしてゆく。</t>
    <phoneticPr fontId="6"/>
  </si>
  <si>
    <t>事業全体の抜本的な改善</t>
  </si>
  <si>
    <t>令和４年度公開プロセスの外部有識者所見を踏まえ、引き続き適切に対応すること</t>
    <phoneticPr fontId="6"/>
  </si>
  <si>
    <t>環境放射線モニタリングの関連システムについて、クラウド化等による効率化に向けた調査を行っている。また、緊急時モニタリング資機材等について、適切に整備・維持していくことで効率化を図っている。</t>
    <phoneticPr fontId="6"/>
  </si>
  <si>
    <t>執行実績を踏まえ、内容を精査した予算要求とすること。</t>
    <phoneticPr fontId="6"/>
  </si>
  <si>
    <t>直近の執行実績を踏まえ、すでに調査研究を進めている事業については要求額を精査し減額させ、新たに調査研究を進める必要が生じた事項についても過大にならないよう要求額を精査する。</t>
    <phoneticPr fontId="6"/>
  </si>
  <si>
    <t>引き続き、委託先の予算額の妥当性に限らず、外注費の必要性や妥当性についてもきちんと精査し、コスト削減や効率化に努めること。
本事業の意義や成果をわかりやすく発信するよう心がけること。</t>
    <phoneticPr fontId="6"/>
  </si>
  <si>
    <t>引き続き外注費の必要性等も精査しコスト削減や効率化に努めるとともに、意義や成果を分かりやすい発信を心がける。</t>
    <phoneticPr fontId="6"/>
  </si>
  <si>
    <t>引き続き、金額の妥当性を検証し、予算の適切な執行に努めること。コスト削減や効率化に向けた更なる検証・工夫を行うこと。</t>
    <phoneticPr fontId="6"/>
  </si>
  <si>
    <t>当該事業においては、これまでも各高度被ばく医療支援センター等へ交付決定を行う前に複数回にわたる個別ヒアリングを行い、コスト削減や事業実施の効率化に向けた工夫を行っているところであるが、年度内にも改めて執行状況を確認しそれに応じたきめ細かい改善を行っていく。</t>
    <phoneticPr fontId="6"/>
  </si>
  <si>
    <t>引き続き、一者応札案件について、幅広く関連業者の応札参加を積極的に働き掛ける等の入札方法の改善を通じ、競争性の確保の工夫をすること。
随意契約について、金額の妥当性を検証し、価格交渉するなど予算の適切な執行に努めること。</t>
    <phoneticPr fontId="6"/>
  </si>
  <si>
    <t>入札時期を遅らして、複数の企業が参入しやすいように仕様の見直しをすることや、参入可能性のある企業に積極的に声がけを行うなどの対応をしている。</t>
    <phoneticPr fontId="6"/>
  </si>
  <si>
    <t>執行割合が低かった原子力安全業務庁費について、実施内容の見直しを行い、概算要求額を縮小。</t>
    <phoneticPr fontId="6"/>
  </si>
  <si>
    <t>縮減</t>
  </si>
  <si>
    <t>・昨年の公開プロセスの指摘を踏まえてもアウトプット、アウトカム指標を大きく変えなかったということは、それが安全研究における標準的な指標であることを示唆しているともいえる。今後、こうした指摘は繰り返し受けることが予想されるが、同様の指摘を受けてもなお着地点は現状の指標となるという点を明確化しておくことも重要と思われる。（南島委員）
・この種の研究事業は長期的な取組が必要であり、具体的な成果が見えにくい。こうした分野での知見の蓄積を継続することは重要であるが、その進捗状況については、何らかの数値で表すよりも、具体的な事例等で示していく方が適当ではないかとも思う。（飯島委員）
・本年度のレビューシートから「単位当たりコスト」の項目がなくなっているが、事業の種類によっては単位当たりコストがわからないと有効性、効率性が評価できないように思う。（吉田委員）
・安全研究に係るアウトカム指標全般にいえる話だが、長期アウトカムを事業最終年度以降の審査ガイド等への反映１件と設定するのであれば、事業の進捗状況が分かるようにするためにも、何らかの中期アウトカムを設定した方がよいと思う。（吉田委員）</t>
    <phoneticPr fontId="6"/>
  </si>
  <si>
    <t>一者応札案件について、幅広く関連業者の応札参加を積極的に働き掛ける等の入札方法の改善を通じ、競争性の確保に努めること。
本事業の意義や成果をわかりやすく発信するよう心がけること。</t>
    <phoneticPr fontId="6"/>
  </si>
  <si>
    <t>・第２回外部有識者会合資料p.88記載の「得られた科学的根拠に基づく知見から『巨大噴火が差し迫っていない』ことを示す具体的な評価基準を策定します」という部分は、サイエンスの蓄積を重視する規制庁の姿勢として適当か。規制庁としては徐々に科学的根拠を蓄積していくという姿勢なのではないか。（南島委員）
・本事業は知見の蓄積そのものが重要となる。かかる事業における成果指標設定では、事業開始時点において事業終了予定時の成果をどのように想定するか（期待される効果の設定）が重要になる。（南島委員）
・本事業においては大学との関係が重要であると思う。大学と人事交流等を行い、積極的に論文発表をするとともに、研究者同士のネットワークの構築などにも取り組んでいく必要があるのではないか。（飯島委員）
・他の研究事業に比して短期アウトカムの達成度が高いようだが、見方によっては、目標値が低すぎるのではないかと疑われかねないので、その理由について補足的に説明しておいた方がよいように思う。（吉田委員）
・京都大学への支出が突出しているが、第２回外部有識者会合資料p.94の記載だけでは具体的な費用の内訳が分からないので、補足資料等で詳細を示してほしい。（吉田委員）</t>
    <phoneticPr fontId="6"/>
  </si>
  <si>
    <t>1_a_2</t>
  </si>
  <si>
    <t>施策名：１．独立性・中立性・透明性の確保と組織体制の充実</t>
    <rPh sb="2" eb="3">
      <t>メイ</t>
    </rPh>
    <phoneticPr fontId="6"/>
  </si>
  <si>
    <t>施策名：２．原子力規制の厳正かつ適正な実施と技術基盤の強化</t>
    <phoneticPr fontId="6"/>
  </si>
  <si>
    <t xml:space="preserve">施策名：３．核セキュリティ対策の推進と保障措置の着実な実施 </t>
    <phoneticPr fontId="6"/>
  </si>
  <si>
    <t>施策名：５．放射線防護対策及び緊急時対応の的確な実施</t>
    <phoneticPr fontId="6"/>
  </si>
  <si>
    <t>施策名：４．東京電力福島第一原子力発電所の廃炉の安全確保と事故原因の究明</t>
    <phoneticPr fontId="6"/>
  </si>
  <si>
    <t>原子力規制委員会では、毎年度「今後推進すべき安全研究の分野及びその実施方針」を策定し、この方針に基づき次年度以降に実施する安全研究プロジェクトを企画して実施することとしている。本事業は複数の安全研究プロジェクトから構成されているが、その開始・終了等の節目において、外部専門家や専門技術者によるレビューを踏まえた事前評価、中間評価及び事後評価が行われており、この安全研究プロジェクトの評価の枠組みをアウトカム指標に活用する方向で検討する。具体的には、中間評価において、研究の進捗状況やその時点までの成果についての評価結果がおおむね技術的に妥当であるとする「Ｂ」以上の水準を満たすかどうかを短期アウトカム指標とする。また、事後評価においては、成果目標達成状況、成果の規制への活用状況・見通し等の評価結果が「Ｂ」以上の水準を満たすかどうかを長期アウトカム指標とする。また、令和4年度の予算執行実績を踏まえ、研究の優先度や進捗の観点で令和6年度に事業で取り組む計画を見直し、予算概算要求額を縮減する。</t>
    <phoneticPr fontId="6"/>
  </si>
  <si>
    <t>原子力規制研究の強化に向けた技術基盤構築事業</t>
    <phoneticPr fontId="6"/>
  </si>
  <si>
    <t>原子力検査官等研修事業</t>
    <phoneticPr fontId="6"/>
  </si>
  <si>
    <t>原子力の安全研究体制の充実・強化事業</t>
    <phoneticPr fontId="6"/>
  </si>
  <si>
    <t>原子力規制検査の体制整備事業</t>
    <phoneticPr fontId="6"/>
  </si>
  <si>
    <t>原子力施設における地質構造等に係る調査・研究事業</t>
    <phoneticPr fontId="6"/>
  </si>
  <si>
    <t>放射性廃棄物の処分・放射性物質の輸送等の規制基準整備事業</t>
    <phoneticPr fontId="6"/>
  </si>
  <si>
    <t>技術基盤分野の規制高度化研究事業（リスク情報の活用）</t>
    <phoneticPr fontId="6"/>
  </si>
  <si>
    <t>発電炉設計審査分野の規制研究事業</t>
    <phoneticPr fontId="6"/>
  </si>
  <si>
    <t>原子力規制高度化研究拠出金</t>
    <phoneticPr fontId="6"/>
  </si>
  <si>
    <t>実機材料等を活用した経年劣化評価・検証事業</t>
    <phoneticPr fontId="6"/>
  </si>
  <si>
    <t>使用済燃料等の輸送・貯蔵の分野における最新解析手法に係る評価手法の研究</t>
    <phoneticPr fontId="6"/>
  </si>
  <si>
    <t>審査業務フロー改善に資する事業</t>
    <phoneticPr fontId="6"/>
  </si>
  <si>
    <t>効率的な適合性審査を目指すため、実用発電用原子炉を含む原子力施設に関する許認可の申請書、審査書その他関連資料のデータベースの運営、及びその運営のためのソフトウェア・アプリケーションの運用・保守業務を行うことで、利便性向上のためのシステム改良を行う。
また、審査業務の支援として、透明性確保の方針に基づいた情報公開業務、原子力規制委員会行政文書管理規則に基づいた文書管理の補助業務並びに原子力施設の適合性審査、特定原子力施設（福島第一原子力発電書）の監視・評価及び事故分析に係る検討、その他各種会合における会場設営等の補助業務を行い、原子力施設の厳格な審査並びに特定原子力施設の監視・評価、１Ｆ廃炉・事故調査、１Ｆ事故の分析に係る検討等の補助を行う。さらに、審査関連データベースへのデータ入力等の補助業務を行う。</t>
    <phoneticPr fontId="6"/>
  </si>
  <si>
    <t>原子炉等規制法及び原災法並びにこれらの下位法令に基づく行政手続に関する業務のオンライン化を進めるに当たり、業務の内容を調査・分析し、デジタル社会の実現に向けた重点計画を踏まえ、システム整備の方向性を検討する。さらに、調査・分析結果を踏まえ、セキュリティ、申請者及び行政組織のコスト及び業務の効率性等を重視し、整備すべき情報システムの仕様を決定する。</t>
    <phoneticPr fontId="6"/>
  </si>
  <si>
    <t>原子炉等規制法等に基づく申請・届出のオンライン化に関する調査事業</t>
    <phoneticPr fontId="6"/>
  </si>
  <si>
    <t>規制研究の深層にある基盤技術の開発や他分野の新技術に関連した研究等の長期的かつ広範な分野に及ぶ課題に対応した安全研究に対し補助を行い、将来課題に対処する基盤を構築していく。</t>
    <phoneticPr fontId="6"/>
  </si>
  <si>
    <t>エネルギー特別会計電源開発促進勘定</t>
    <phoneticPr fontId="6"/>
  </si>
  <si>
    <t>原子力規制委員会</t>
    <rPh sb="0" eb="3">
      <t>ゲンシリョク</t>
    </rPh>
    <rPh sb="3" eb="5">
      <t>キセイ</t>
    </rPh>
    <rPh sb="5" eb="8">
      <t>イインカイ</t>
    </rPh>
    <phoneticPr fontId="6"/>
  </si>
  <si>
    <t>年度内に改善を検討</t>
    <phoneticPr fontId="6"/>
  </si>
  <si>
    <t>終了予定なし</t>
    <phoneticPr fontId="6"/>
  </si>
  <si>
    <t>平成26年度</t>
    <phoneticPr fontId="6"/>
  </si>
  <si>
    <t>令和9年度</t>
    <rPh sb="0" eb="2">
      <t>レイワ</t>
    </rPh>
    <rPh sb="3" eb="5">
      <t>ネンド</t>
    </rPh>
    <phoneticPr fontId="6"/>
  </si>
  <si>
    <t>令和10年度</t>
    <phoneticPr fontId="6"/>
  </si>
  <si>
    <t>令和9年度</t>
    <rPh sb="0" eb="2">
      <t>レイワ</t>
    </rPh>
    <rPh sb="3" eb="5">
      <t>ネンド</t>
    </rPh>
    <phoneticPr fontId="10"/>
  </si>
  <si>
    <t>・令和5年度の点検では補足資料を用いてコストと併せて具体的な事例を紹介した。
・様式から「単位当たりコスト」の項目が無くなったが、有効性、効率性の評価においては、上記記載のとおり具体的な事例を示すことで対応していく。
・安全研究のアウトカム指標については、安全研究が規制上の課題を踏まえて最新の科学的・技術的知見を蓄積するとの性格に照らして、審査支援や基準類への反映の程度を指標としていたが、研究成果を規制に反映するまでに長期間要するものや、研究成果が規制の参考として活用されるものの、直接的に基準類への反映まで至らないこともある現状を踏まえると、これら従来の指標は適当ではないと考えた。
・安全研究の企画及び実施に際しては、事前評価、中間評価及び事後評価を実施して、専門の技術的知見を有する外部有識者のレビューを受け、各段階における技術的妥当性等を確認し評価を受けながら進めていることから、技術基盤グループ共通として、短期アウトカム指標を中間評価、長期アウトカム指標を事後評価として設定することとした。
・ただし、本事業はこれまで4年を研究の区切りとして実施してきたことから中間評価が実施されておらず、短期アウトカム指標の実績はない。
・また、概算要求への反映事項はない。</t>
    <phoneticPr fontId="6"/>
  </si>
  <si>
    <t>・事業概要説明箇所で趣旨が伝わりにくい表現を適正化した。
・安全研究の企画及び実施に際しては、事前評価、中間評価及び事後評価を実施して、専門の技術的知見を有する外部有識者のレビューを受け、各段階における技術的妥当性等を確認し評価を受けながら進めていることから、技術基盤グループ共通として、短期アウトカム指標を中間評価、長期アウトカム指標を事後評価として設定した。
・共同研究や委託事業を通じて国内外の研究機関等と関係構築を行っているが、今後もより一層工夫していく。
・京都大学の支出について、レビューシートの該当箇所を修正した。また、契約の妥当性に関する追記として、本事業においては、事業内容及び受託者に関して外部の評価委員が妥当性を確認し評価していること、その結果を踏まえ、契約に関して契約委員会が妥当性を確認し、了承していることから妥当と考えている旨、レビューシートに記載した。
・概算要求への反映事項はない。</t>
    <phoneticPr fontId="6"/>
  </si>
  <si>
    <t>令和11年度</t>
    <phoneticPr fontId="6"/>
  </si>
  <si>
    <t>一者応札については、引き続き、仕様書の具体化、入札公告期間の十分な確保等に留意する他、複数の同業者へ声かけを行うことにより、競争性の確保に努める。
また、本事業の意義や成果を発信する際は、図や写真を活用するなどして、分かりやすく説明できる工夫を心がける。
なお、概算要求への反映事項はない。</t>
    <phoneticPr fontId="6"/>
  </si>
  <si>
    <t>本事業における立入検査件数等を規制庁HP「規制の現状」で公表する等、引き続き事業の意義や成果を発信する。</t>
    <phoneticPr fontId="6"/>
  </si>
  <si>
    <t>（0009）</t>
    <phoneticPr fontId="6"/>
  </si>
  <si>
    <t>（0013）</t>
    <phoneticPr fontId="6"/>
  </si>
  <si>
    <t>（0031）</t>
    <phoneticPr fontId="6"/>
  </si>
  <si>
    <t>（0038）</t>
    <phoneticPr fontId="6"/>
  </si>
  <si>
    <t>（0039）</t>
    <phoneticPr fontId="6"/>
  </si>
  <si>
    <t>（0040）</t>
    <phoneticPr fontId="6"/>
  </si>
  <si>
    <t>注２．「行政事業レビュー対象事業数」は、令和4年度に実施した事業数であり、令和5年度から開始された事業（令和5年度新規事業）及び令和6年度予算概算要求において新規に要求する事業（令和6年度新規要求事業）は含まれな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</si>
</sst>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
    <numFmt numFmtId="177" formatCode="0000"/>
    <numFmt numFmtId="178" formatCode="_ * #,##0_ ;_ * &quot;▲&quot;#,##0_ ;_ * &quot;-&quot;_ ;_ @_ "/>
    <numFmt numFmtId="179" formatCode="000"/>
    <numFmt numFmtId="180" formatCode="00"/>
    <numFmt numFmtId="181" formatCode="_ * #,##0.00000_ ;_ * &quot;▲&quot;#,##0.00000_ ;_ * &quot;-&quot;_ ;_ @_ "/>
    <numFmt numFmtId="182" formatCode="\3\9"/>
    <numFmt numFmtId="183" formatCode="\1\5\1\7"/>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11"/>
      <color rgb="FFFF0000"/>
      <name val="ＭＳ ゴシック"/>
      <family val="3"/>
      <charset val="128"/>
    </font>
    <font>
      <strike/>
      <sz val="9"/>
      <name val="ＭＳ ゴシック"/>
      <family val="3"/>
      <charset val="128"/>
    </font>
    <font>
      <b/>
      <sz val="24"/>
      <name val="ＭＳ ゴシック"/>
      <family val="3"/>
      <charset val="128"/>
    </font>
    <font>
      <b/>
      <sz val="26"/>
      <name val="ＭＳ ゴシック"/>
      <family val="3"/>
      <charset val="128"/>
    </font>
    <font>
      <sz val="16"/>
      <name val="ＭＳ ゴシック"/>
      <family val="3"/>
      <charset val="128"/>
    </font>
    <font>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medium">
        <color indexed="64"/>
      </left>
      <right style="thin">
        <color indexed="64"/>
      </right>
      <top/>
      <bottom style="thin">
        <color indexed="64"/>
      </bottom>
      <diagonal/>
    </border>
  </borders>
  <cellStyleXfs count="3">
    <xf numFmtId="0" fontId="0" fillId="0" borderId="0"/>
    <xf numFmtId="0" fontId="5" fillId="0" borderId="0">
      <alignment vertical="center"/>
    </xf>
    <xf numFmtId="38" fontId="27" fillId="0" borderId="0" applyFont="0" applyFill="0" applyBorder="0" applyAlignment="0" applyProtection="0">
      <alignment vertical="center"/>
    </xf>
  </cellStyleXfs>
  <cellXfs count="568">
    <xf numFmtId="0" fontId="0" fillId="0" borderId="0" xfId="0"/>
    <xf numFmtId="0" fontId="7" fillId="0" borderId="0" xfId="0" applyFont="1" applyBorder="1"/>
    <xf numFmtId="0" fontId="7" fillId="0" borderId="0" xfId="0" applyFont="1"/>
    <xf numFmtId="0" fontId="7" fillId="0" borderId="1" xfId="0" applyFont="1" applyBorder="1"/>
    <xf numFmtId="0" fontId="7" fillId="0" borderId="0" xfId="0" applyFont="1" applyBorder="1" applyAlignment="1">
      <alignment vertical="center"/>
    </xf>
    <xf numFmtId="3" fontId="7" fillId="0" borderId="0" xfId="0" applyNumberFormat="1" applyFont="1" applyBorder="1" applyAlignment="1">
      <alignment vertical="center" shrinkToFit="1"/>
    </xf>
    <xf numFmtId="0" fontId="7" fillId="0" borderId="0" xfId="0" applyFont="1" applyAlignment="1">
      <alignment vertical="center"/>
    </xf>
    <xf numFmtId="0" fontId="7" fillId="0" borderId="1" xfId="0" applyFont="1" applyBorder="1" applyAlignment="1">
      <alignment horizontal="right"/>
    </xf>
    <xf numFmtId="0" fontId="9" fillId="0" borderId="1" xfId="0" applyFont="1" applyBorder="1"/>
    <xf numFmtId="0" fontId="10" fillId="0" borderId="0" xfId="0" applyFont="1" applyBorder="1"/>
    <xf numFmtId="176" fontId="7" fillId="0" borderId="0" xfId="0" applyNumberFormat="1" applyFont="1" applyAlignment="1"/>
    <xf numFmtId="0" fontId="7" fillId="0" borderId="0" xfId="0" applyFont="1" applyAlignment="1"/>
    <xf numFmtId="177" fontId="7" fillId="0" borderId="0" xfId="0" applyNumberFormat="1" applyFont="1" applyBorder="1" applyAlignment="1"/>
    <xf numFmtId="0" fontId="11" fillId="0" borderId="0" xfId="0" applyFont="1"/>
    <xf numFmtId="0" fontId="9" fillId="0" borderId="0" xfId="0" applyFont="1"/>
    <xf numFmtId="0" fontId="7" fillId="0" borderId="0" xfId="0" applyFont="1" applyAlignment="1">
      <alignment horizontal="right"/>
    </xf>
    <xf numFmtId="178" fontId="7" fillId="2" borderId="0" xfId="0" applyNumberFormat="1" applyFont="1" applyFill="1" applyBorder="1" applyAlignment="1">
      <alignment vertical="center" shrinkToFit="1"/>
    </xf>
    <xf numFmtId="0" fontId="7" fillId="2" borderId="0" xfId="0" applyFont="1" applyFill="1"/>
    <xf numFmtId="0" fontId="7" fillId="0" borderId="0" xfId="0" applyFont="1" applyBorder="1" applyAlignment="1"/>
    <xf numFmtId="0" fontId="12" fillId="0" borderId="0" xfId="0" applyFont="1"/>
    <xf numFmtId="0" fontId="14" fillId="0" borderId="0" xfId="0" applyFont="1" applyBorder="1"/>
    <xf numFmtId="0" fontId="7" fillId="0" borderId="0" xfId="0" applyFont="1" applyBorder="1" applyAlignment="1">
      <alignment horizontal="right"/>
    </xf>
    <xf numFmtId="0" fontId="16" fillId="3" borderId="3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right" vertical="center" wrapText="1"/>
    </xf>
    <xf numFmtId="0" fontId="16" fillId="3" borderId="1" xfId="0" applyFont="1" applyFill="1" applyBorder="1" applyAlignment="1">
      <alignment horizontal="right" vertical="center" wrapText="1"/>
    </xf>
    <xf numFmtId="0" fontId="7" fillId="0" borderId="0" xfId="0" applyFont="1" applyBorder="1" applyAlignment="1">
      <alignment horizontal="center" vertical="center"/>
    </xf>
    <xf numFmtId="0" fontId="0" fillId="0" borderId="0" xfId="0" applyFont="1" applyBorder="1" applyAlignment="1"/>
    <xf numFmtId="177" fontId="7" fillId="0" borderId="0" xfId="0" applyNumberFormat="1" applyFont="1" applyBorder="1" applyAlignment="1">
      <alignment horizontal="center" vertical="center"/>
    </xf>
    <xf numFmtId="178" fontId="7" fillId="0" borderId="0" xfId="0" applyNumberFormat="1" applyFont="1" applyBorder="1" applyAlignment="1">
      <alignment vertical="center" shrinkToFit="1"/>
    </xf>
    <xf numFmtId="0" fontId="7" fillId="2" borderId="0" xfId="0" applyFont="1" applyFill="1" applyBorder="1" applyAlignment="1">
      <alignment horizontal="center" vertical="center"/>
    </xf>
    <xf numFmtId="178" fontId="7" fillId="2" borderId="0" xfId="0" applyNumberFormat="1" applyFont="1" applyFill="1" applyBorder="1" applyAlignment="1">
      <alignment horizontal="center" vertical="center" shrinkToFit="1"/>
    </xf>
    <xf numFmtId="3" fontId="7" fillId="2" borderId="0" xfId="0" applyNumberFormat="1" applyFont="1" applyFill="1" applyBorder="1" applyAlignment="1">
      <alignment horizontal="center" vertical="center" wrapText="1"/>
    </xf>
    <xf numFmtId="3" fontId="7" fillId="0" borderId="0" xfId="0" applyNumberFormat="1" applyFont="1" applyBorder="1" applyAlignment="1">
      <alignment horizontal="center" vertical="center" shrinkToFit="1"/>
    </xf>
    <xf numFmtId="177" fontId="7" fillId="0" borderId="0" xfId="0" applyNumberFormat="1" applyFont="1" applyBorder="1" applyAlignment="1">
      <alignment horizontal="left" vertical="center"/>
    </xf>
    <xf numFmtId="0" fontId="13" fillId="5" borderId="7" xfId="0" applyFont="1" applyFill="1" applyBorder="1" applyAlignment="1">
      <alignment horizontal="right" vertical="center" wrapText="1"/>
    </xf>
    <xf numFmtId="0" fontId="13" fillId="5"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7" fillId="0" borderId="0" xfId="0" applyFont="1" applyFill="1" applyAlignment="1"/>
    <xf numFmtId="0" fontId="7" fillId="0" borderId="0" xfId="0" applyFont="1" applyFill="1" applyBorder="1" applyAlignment="1"/>
    <xf numFmtId="0" fontId="7" fillId="0" borderId="0" xfId="0" applyFont="1" applyFill="1"/>
    <xf numFmtId="177" fontId="16" fillId="0" borderId="0" xfId="0" applyNumberFormat="1" applyFont="1" applyFill="1" applyBorder="1" applyAlignment="1">
      <alignment horizontal="center" vertical="center"/>
    </xf>
    <xf numFmtId="178" fontId="7" fillId="0" borderId="0" xfId="0" applyNumberFormat="1" applyFont="1" applyFill="1" applyBorder="1" applyAlignment="1">
      <alignment vertical="center" shrinkToFit="1"/>
    </xf>
    <xf numFmtId="0" fontId="16" fillId="0" borderId="0" xfId="0" applyFont="1" applyFill="1" applyBorder="1" applyAlignment="1">
      <alignment horizontal="center" vertical="center"/>
    </xf>
    <xf numFmtId="178" fontId="7" fillId="0" borderId="0" xfId="0" applyNumberFormat="1" applyFont="1" applyFill="1" applyBorder="1" applyAlignment="1">
      <alignment horizontal="center" vertical="center" shrinkToFit="1"/>
    </xf>
    <xf numFmtId="3"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shrinkToFit="1"/>
    </xf>
    <xf numFmtId="177" fontId="7" fillId="0" borderId="0" xfId="0" applyNumberFormat="1" applyFont="1" applyFill="1" applyBorder="1" applyAlignment="1"/>
    <xf numFmtId="177" fontId="7" fillId="0" borderId="0" xfId="0" applyNumberFormat="1" applyFont="1" applyFill="1" applyBorder="1" applyAlignment="1">
      <alignment horizontal="left"/>
    </xf>
    <xf numFmtId="3" fontId="7" fillId="0" borderId="0" xfId="0" applyNumberFormat="1" applyFont="1" applyFill="1" applyBorder="1" applyAlignment="1">
      <alignment vertical="center" shrinkToFit="1"/>
    </xf>
    <xf numFmtId="0" fontId="7" fillId="0" borderId="0" xfId="0" applyFont="1" applyFill="1" applyBorder="1" applyAlignment="1">
      <alignment vertical="center"/>
    </xf>
    <xf numFmtId="0" fontId="0" fillId="0" borderId="0" xfId="0" applyBorder="1" applyAlignment="1"/>
    <xf numFmtId="0" fontId="7" fillId="0" borderId="1" xfId="0" applyFont="1" applyBorder="1" applyAlignment="1"/>
    <xf numFmtId="0" fontId="5" fillId="0" borderId="0" xfId="1">
      <alignment vertical="center"/>
    </xf>
    <xf numFmtId="0" fontId="5" fillId="0" borderId="0" xfId="1" applyAlignment="1">
      <alignment horizontal="center" vertical="center"/>
    </xf>
    <xf numFmtId="0" fontId="5" fillId="0" borderId="6" xfId="1" applyBorder="1" applyAlignment="1">
      <alignment horizontal="center" vertical="center"/>
    </xf>
    <xf numFmtId="49" fontId="5" fillId="0" borderId="6" xfId="1" applyNumberFormat="1" applyBorder="1" applyAlignment="1">
      <alignment horizontal="center" vertical="center"/>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7" fillId="0" borderId="0" xfId="0" applyFont="1" applyAlignment="1">
      <alignment vertical="center"/>
    </xf>
    <xf numFmtId="0" fontId="9" fillId="0" borderId="1" xfId="0" applyFont="1" applyBorder="1" applyAlignment="1">
      <alignment vertical="center"/>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5" xfId="0" applyFont="1" applyFill="1" applyBorder="1" applyAlignment="1">
      <alignment horizontal="center" vertical="center"/>
    </xf>
    <xf numFmtId="0" fontId="18" fillId="5" borderId="71"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7" fillId="6" borderId="0" xfId="0" applyFont="1" applyFill="1"/>
    <xf numFmtId="0" fontId="4" fillId="0" borderId="0" xfId="1" applyFont="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vertical="center"/>
    </xf>
    <xf numFmtId="0" fontId="25" fillId="0" borderId="0" xfId="0" applyFont="1"/>
    <xf numFmtId="177" fontId="26" fillId="0" borderId="0" xfId="0" applyNumberFormat="1" applyFont="1" applyFill="1" applyBorder="1" applyAlignment="1">
      <alignment horizontal="left" vertical="center"/>
    </xf>
    <xf numFmtId="0" fontId="26" fillId="0" borderId="0" xfId="0" applyFont="1" applyFill="1" applyAlignment="1"/>
    <xf numFmtId="0" fontId="11" fillId="0" borderId="0" xfId="0" applyFont="1" applyBorder="1" applyAlignment="1">
      <alignment horizontal="centerContinuous"/>
    </xf>
    <xf numFmtId="177" fontId="21" fillId="0" borderId="0" xfId="0" applyNumberFormat="1" applyFont="1" applyFill="1" applyBorder="1" applyAlignment="1" applyProtection="1">
      <alignment horizontal="centerContinuous" vertical="center" wrapText="1"/>
      <protection locked="0"/>
    </xf>
    <xf numFmtId="0" fontId="7" fillId="0" borderId="0" xfId="0" applyFont="1" applyAlignment="1">
      <alignment horizontal="centerContinuous"/>
    </xf>
    <xf numFmtId="0" fontId="13" fillId="0" borderId="2" xfId="0" applyFont="1" applyFill="1" applyBorder="1" applyAlignment="1" applyProtection="1">
      <alignment horizontal="center" vertical="center"/>
      <protection locked="0"/>
    </xf>
    <xf numFmtId="0" fontId="7" fillId="0" borderId="131" xfId="0" applyFont="1" applyFill="1" applyBorder="1" applyProtection="1">
      <protection locked="0"/>
    </xf>
    <xf numFmtId="49" fontId="13" fillId="0" borderId="6" xfId="0" applyNumberFormat="1" applyFont="1" applyFill="1" applyBorder="1" applyAlignment="1" applyProtection="1">
      <alignment horizontal="center" vertical="center"/>
      <protection locked="0"/>
    </xf>
    <xf numFmtId="178" fontId="13" fillId="2" borderId="3" xfId="0" applyNumberFormat="1" applyFont="1" applyFill="1" applyBorder="1" applyAlignment="1" applyProtection="1">
      <alignment vertical="center" shrinkToFit="1"/>
      <protection locked="0"/>
    </xf>
    <xf numFmtId="178" fontId="13" fillId="2" borderId="6" xfId="0" applyNumberFormat="1" applyFont="1" applyFill="1" applyBorder="1" applyAlignment="1" applyProtection="1">
      <alignment vertical="center" shrinkToFit="1"/>
      <protection locked="0"/>
    </xf>
    <xf numFmtId="0" fontId="13" fillId="2" borderId="6" xfId="0" applyNumberFormat="1" applyFont="1" applyFill="1" applyBorder="1" applyAlignment="1" applyProtection="1">
      <alignment horizontal="center" vertical="center" wrapText="1"/>
      <protection locked="0"/>
    </xf>
    <xf numFmtId="0" fontId="13" fillId="2" borderId="6" xfId="0" applyNumberFormat="1"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26" xfId="0" applyFont="1" applyFill="1" applyBorder="1" applyAlignment="1" applyProtection="1">
      <alignment vertical="center" wrapText="1"/>
      <protection locked="0"/>
    </xf>
    <xf numFmtId="0" fontId="7" fillId="0" borderId="26" xfId="0" applyFont="1" applyFill="1" applyBorder="1" applyAlignment="1" applyProtection="1">
      <alignment horizontal="center" vertical="center" wrapText="1"/>
      <protection locked="0"/>
    </xf>
    <xf numFmtId="0" fontId="13" fillId="0" borderId="25" xfId="0" applyFont="1" applyFill="1" applyBorder="1" applyAlignment="1" applyProtection="1">
      <alignment vertical="center" wrapText="1"/>
      <protection locked="0"/>
    </xf>
    <xf numFmtId="0" fontId="7" fillId="0" borderId="131" xfId="0" applyFont="1" applyBorder="1" applyProtection="1">
      <protection locked="0"/>
    </xf>
    <xf numFmtId="0" fontId="13" fillId="0" borderId="6" xfId="0" applyNumberFormat="1" applyFont="1" applyBorder="1" applyAlignment="1" applyProtection="1">
      <alignment vertical="center" wrapText="1"/>
      <protection locked="0"/>
    </xf>
    <xf numFmtId="178" fontId="13" fillId="0" borderId="6" xfId="0" applyNumberFormat="1" applyFont="1" applyBorder="1" applyAlignment="1" applyProtection="1">
      <alignment vertical="center" shrinkToFit="1"/>
      <protection locked="0"/>
    </xf>
    <xf numFmtId="0" fontId="13" fillId="0" borderId="9" xfId="0" applyNumberFormat="1" applyFont="1" applyBorder="1" applyAlignment="1" applyProtection="1">
      <alignment vertical="center" wrapText="1"/>
      <protection locked="0"/>
    </xf>
    <xf numFmtId="0" fontId="13" fillId="0" borderId="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6"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179" fontId="13" fillId="0" borderId="6" xfId="0" applyNumberFormat="1" applyFont="1" applyBorder="1" applyAlignment="1" applyProtection="1">
      <alignment horizontal="center" vertical="center"/>
      <protection locked="0"/>
    </xf>
    <xf numFmtId="179" fontId="13" fillId="0" borderId="3" xfId="0" applyNumberFormat="1" applyFont="1" applyBorder="1" applyAlignment="1" applyProtection="1">
      <alignment horizontal="center" vertical="center"/>
      <protection locked="0"/>
    </xf>
    <xf numFmtId="3" fontId="13" fillId="2" borderId="6" xfId="0" applyNumberFormat="1" applyFont="1" applyFill="1" applyBorder="1" applyAlignment="1" applyProtection="1">
      <alignment vertical="center" wrapText="1"/>
      <protection locked="0"/>
    </xf>
    <xf numFmtId="0" fontId="7" fillId="0" borderId="22" xfId="0" applyFont="1" applyBorder="1" applyProtection="1">
      <protection locked="0"/>
    </xf>
    <xf numFmtId="179" fontId="13" fillId="0" borderId="14" xfId="0" applyNumberFormat="1" applyFont="1" applyBorder="1" applyAlignment="1" applyProtection="1">
      <alignment horizontal="center" vertical="center"/>
      <protection locked="0"/>
    </xf>
    <xf numFmtId="179" fontId="13" fillId="0" borderId="44" xfId="0" applyNumberFormat="1" applyFont="1" applyBorder="1" applyAlignment="1" applyProtection="1">
      <alignment horizontal="center" vertical="center"/>
      <protection locked="0"/>
    </xf>
    <xf numFmtId="0" fontId="13" fillId="0" borderId="14" xfId="0" applyNumberFormat="1" applyFont="1" applyBorder="1" applyAlignment="1" applyProtection="1">
      <alignment vertical="center" wrapText="1"/>
      <protection locked="0"/>
    </xf>
    <xf numFmtId="178" fontId="13" fillId="0" borderId="14" xfId="0" applyNumberFormat="1" applyFont="1" applyBorder="1" applyAlignment="1" applyProtection="1">
      <alignment vertical="center" shrinkToFit="1"/>
      <protection locked="0"/>
    </xf>
    <xf numFmtId="178" fontId="13" fillId="2" borderId="44" xfId="0" applyNumberFormat="1" applyFont="1" applyFill="1" applyBorder="1" applyAlignment="1" applyProtection="1">
      <alignment vertical="center" shrinkToFit="1"/>
      <protection locked="0"/>
    </xf>
    <xf numFmtId="178" fontId="13" fillId="2" borderId="14" xfId="0" applyNumberFormat="1" applyFont="1" applyFill="1" applyBorder="1" applyAlignment="1" applyProtection="1">
      <alignment vertical="center" shrinkToFit="1"/>
      <protection locked="0"/>
    </xf>
    <xf numFmtId="0" fontId="13" fillId="2" borderId="14" xfId="0" applyNumberFormat="1" applyFont="1" applyFill="1" applyBorder="1" applyAlignment="1" applyProtection="1">
      <alignment horizontal="center" vertical="center" wrapText="1"/>
      <protection locked="0"/>
    </xf>
    <xf numFmtId="0" fontId="13" fillId="2" borderId="14" xfId="0" applyNumberFormat="1" applyFont="1" applyFill="1" applyBorder="1" applyAlignment="1" applyProtection="1">
      <alignment vertical="center" wrapText="1"/>
      <protection locked="0"/>
    </xf>
    <xf numFmtId="0" fontId="13" fillId="0" borderId="19" xfId="0" applyNumberFormat="1"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13" fillId="0" borderId="25"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178" fontId="13" fillId="2" borderId="3" xfId="0" applyNumberFormat="1" applyFont="1" applyFill="1" applyBorder="1" applyAlignment="1" applyProtection="1">
      <alignment vertical="center" shrinkToFit="1"/>
    </xf>
    <xf numFmtId="178" fontId="13" fillId="0" borderId="133" xfId="0" applyNumberFormat="1" applyFont="1" applyBorder="1" applyAlignment="1">
      <alignment vertical="center" shrinkToFit="1"/>
    </xf>
    <xf numFmtId="178" fontId="13" fillId="2" borderId="134" xfId="0" applyNumberFormat="1" applyFont="1" applyFill="1" applyBorder="1" applyAlignment="1">
      <alignment vertical="center" shrinkToFit="1"/>
    </xf>
    <xf numFmtId="178" fontId="13" fillId="2" borderId="133" xfId="0" applyNumberFormat="1" applyFont="1" applyFill="1" applyBorder="1" applyAlignment="1">
      <alignment vertical="center" shrinkToFit="1"/>
    </xf>
    <xf numFmtId="178" fontId="13" fillId="0" borderId="135" xfId="0" applyNumberFormat="1" applyFont="1" applyBorder="1" applyAlignment="1">
      <alignment vertical="center" shrinkToFit="1"/>
    </xf>
    <xf numFmtId="178" fontId="13" fillId="2" borderId="136" xfId="0" applyNumberFormat="1" applyFont="1" applyFill="1" applyBorder="1" applyAlignment="1">
      <alignment vertical="center" shrinkToFit="1"/>
    </xf>
    <xf numFmtId="178" fontId="13" fillId="2" borderId="135" xfId="0" applyNumberFormat="1" applyFont="1" applyFill="1" applyBorder="1" applyAlignment="1">
      <alignment vertical="center" shrinkToFit="1"/>
    </xf>
    <xf numFmtId="178" fontId="13" fillId="0" borderId="137" xfId="0" applyNumberFormat="1" applyFont="1" applyBorder="1" applyAlignment="1">
      <alignment vertical="center" shrinkToFit="1"/>
    </xf>
    <xf numFmtId="178" fontId="13" fillId="2" borderId="138" xfId="0" applyNumberFormat="1" applyFont="1" applyFill="1" applyBorder="1" applyAlignment="1">
      <alignment vertical="center" shrinkToFit="1"/>
    </xf>
    <xf numFmtId="178" fontId="13" fillId="2" borderId="137" xfId="0" applyNumberFormat="1" applyFont="1" applyFill="1" applyBorder="1" applyAlignment="1">
      <alignment vertical="center" shrinkToFit="1"/>
    </xf>
    <xf numFmtId="178" fontId="13" fillId="0" borderId="139" xfId="0" applyNumberFormat="1" applyFont="1" applyBorder="1" applyAlignment="1">
      <alignment vertical="center" shrinkToFit="1"/>
    </xf>
    <xf numFmtId="178" fontId="13" fillId="2" borderId="140" xfId="0" applyNumberFormat="1" applyFont="1" applyFill="1" applyBorder="1" applyAlignment="1">
      <alignment vertical="center" shrinkToFit="1"/>
    </xf>
    <xf numFmtId="178" fontId="13" fillId="2" borderId="139" xfId="0" applyNumberFormat="1" applyFont="1" applyFill="1" applyBorder="1" applyAlignment="1">
      <alignment vertical="center" shrinkToFit="1"/>
    </xf>
    <xf numFmtId="178" fontId="13" fillId="0" borderId="141" xfId="0" applyNumberFormat="1" applyFont="1" applyBorder="1" applyAlignment="1">
      <alignment vertical="center" shrinkToFit="1"/>
    </xf>
    <xf numFmtId="178" fontId="13" fillId="2" borderId="142" xfId="0" applyNumberFormat="1" applyFont="1" applyFill="1" applyBorder="1" applyAlignment="1">
      <alignment vertical="center" shrinkToFit="1"/>
    </xf>
    <xf numFmtId="178" fontId="13" fillId="2" borderId="141" xfId="0" applyNumberFormat="1" applyFont="1" applyFill="1" applyBorder="1" applyAlignment="1">
      <alignment vertical="center" shrinkToFit="1"/>
    </xf>
    <xf numFmtId="178" fontId="13" fillId="0" borderId="65" xfId="0" applyNumberFormat="1" applyFont="1" applyBorder="1" applyAlignment="1">
      <alignment vertical="center" shrinkToFit="1"/>
    </xf>
    <xf numFmtId="178" fontId="13" fillId="2" borderId="119" xfId="0" applyNumberFormat="1" applyFont="1" applyFill="1" applyBorder="1" applyAlignment="1">
      <alignment vertical="center" shrinkToFit="1"/>
    </xf>
    <xf numFmtId="178" fontId="13" fillId="2" borderId="65" xfId="0" applyNumberFormat="1" applyFont="1" applyFill="1" applyBorder="1" applyAlignment="1">
      <alignment vertical="center" shrinkToFit="1"/>
    </xf>
    <xf numFmtId="178" fontId="13" fillId="0" borderId="20" xfId="0" applyNumberFormat="1" applyFont="1" applyBorder="1" applyAlignment="1" applyProtection="1">
      <alignment vertical="center" shrinkToFit="1"/>
      <protection locked="0"/>
    </xf>
    <xf numFmtId="178" fontId="13" fillId="0" borderId="21" xfId="0" applyNumberFormat="1" applyFont="1" applyBorder="1" applyAlignment="1" applyProtection="1">
      <alignment vertical="center" shrinkToFit="1"/>
      <protection locked="0"/>
    </xf>
    <xf numFmtId="178" fontId="13" fillId="2" borderId="21" xfId="0" applyNumberFormat="1" applyFont="1" applyFill="1" applyBorder="1" applyAlignment="1" applyProtection="1">
      <alignment vertical="center" shrinkToFit="1"/>
      <protection locked="0"/>
    </xf>
    <xf numFmtId="178" fontId="13" fillId="2" borderId="23" xfId="0" applyNumberFormat="1" applyFont="1" applyFill="1" applyBorder="1" applyAlignment="1" applyProtection="1">
      <alignment vertical="center" shrinkToFit="1"/>
      <protection locked="0"/>
    </xf>
    <xf numFmtId="178" fontId="13" fillId="2" borderId="35" xfId="0" applyNumberFormat="1" applyFont="1" applyFill="1" applyBorder="1" applyAlignment="1" applyProtection="1">
      <alignment vertical="center" shrinkToFit="1"/>
      <protection locked="0"/>
    </xf>
    <xf numFmtId="178" fontId="13" fillId="2" borderId="8" xfId="0" applyNumberFormat="1" applyFont="1" applyFill="1" applyBorder="1" applyAlignment="1" applyProtection="1">
      <alignment vertical="center" shrinkToFit="1"/>
      <protection locked="0"/>
    </xf>
    <xf numFmtId="178" fontId="13" fillId="2" borderId="48" xfId="0" applyNumberFormat="1" applyFont="1" applyFill="1" applyBorder="1" applyAlignment="1" applyProtection="1">
      <alignment vertical="center" shrinkToFit="1"/>
      <protection locked="0"/>
    </xf>
    <xf numFmtId="178" fontId="13" fillId="0" borderId="7" xfId="0" applyNumberFormat="1" applyFont="1" applyBorder="1" applyAlignment="1" applyProtection="1">
      <alignment vertical="center" shrinkToFit="1"/>
      <protection locked="0"/>
    </xf>
    <xf numFmtId="178" fontId="13" fillId="2" borderId="7" xfId="0" applyNumberFormat="1" applyFont="1" applyFill="1" applyBorder="1" applyAlignment="1" applyProtection="1">
      <alignment vertical="center" shrinkToFit="1"/>
      <protection locked="0"/>
    </xf>
    <xf numFmtId="178" fontId="13" fillId="2" borderId="1" xfId="0" applyNumberFormat="1" applyFont="1" applyFill="1" applyBorder="1" applyAlignment="1" applyProtection="1">
      <alignment vertical="center" shrinkToFit="1"/>
      <protection locked="0"/>
    </xf>
    <xf numFmtId="178" fontId="13" fillId="2" borderId="133" xfId="0" applyNumberFormat="1" applyFont="1" applyFill="1" applyBorder="1" applyAlignment="1" applyProtection="1">
      <alignment vertical="center" shrinkToFit="1"/>
      <protection locked="0"/>
    </xf>
    <xf numFmtId="178" fontId="13" fillId="2" borderId="135" xfId="0" applyNumberFormat="1" applyFont="1" applyFill="1" applyBorder="1" applyAlignment="1" applyProtection="1">
      <alignment vertical="center" shrinkToFit="1"/>
      <protection locked="0"/>
    </xf>
    <xf numFmtId="178" fontId="13" fillId="2" borderId="137" xfId="0" applyNumberFormat="1" applyFont="1" applyFill="1" applyBorder="1" applyAlignment="1" applyProtection="1">
      <alignment vertical="center" shrinkToFit="1"/>
      <protection locked="0"/>
    </xf>
    <xf numFmtId="0" fontId="7" fillId="2" borderId="15" xfId="0" applyFont="1" applyFill="1" applyBorder="1" applyAlignment="1" applyProtection="1">
      <alignment horizontal="center" vertical="center"/>
      <protection locked="0"/>
    </xf>
    <xf numFmtId="178" fontId="7" fillId="2" borderId="20" xfId="0" applyNumberFormat="1"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78" fontId="7" fillId="2" borderId="6" xfId="0" applyNumberFormat="1"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178" fontId="7" fillId="2" borderId="21" xfId="0" applyNumberFormat="1" applyFont="1" applyFill="1" applyBorder="1" applyAlignment="1" applyProtection="1">
      <alignment horizontal="center" vertical="center"/>
      <protection locked="0"/>
    </xf>
    <xf numFmtId="177" fontId="7" fillId="2" borderId="3" xfId="0" applyNumberFormat="1" applyFont="1" applyFill="1" applyBorder="1" applyAlignment="1" applyProtection="1">
      <alignment horizontal="center" vertical="center"/>
      <protection locked="0"/>
    </xf>
    <xf numFmtId="0" fontId="7" fillId="2" borderId="6" xfId="0" applyNumberFormat="1" applyFont="1" applyFill="1" applyBorder="1" applyAlignment="1" applyProtection="1">
      <alignment vertical="center" wrapText="1"/>
      <protection locked="0"/>
    </xf>
    <xf numFmtId="3" fontId="7" fillId="2" borderId="6" xfId="0" applyNumberFormat="1" applyFont="1" applyFill="1" applyBorder="1" applyAlignment="1" applyProtection="1">
      <alignment horizontal="left" vertical="top" wrapText="1"/>
      <protection locked="0"/>
    </xf>
    <xf numFmtId="178" fontId="7" fillId="2" borderId="6" xfId="0" applyNumberFormat="1" applyFont="1" applyFill="1" applyBorder="1" applyAlignment="1" applyProtection="1">
      <alignment vertical="center" shrinkToFit="1"/>
      <protection locked="0"/>
    </xf>
    <xf numFmtId="0" fontId="22" fillId="2" borderId="9" xfId="0" applyNumberFormat="1"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2" borderId="9" xfId="0" applyNumberFormat="1" applyFont="1" applyFill="1" applyBorder="1" applyAlignment="1" applyProtection="1">
      <alignment vertical="center" wrapText="1"/>
      <protection locked="0"/>
    </xf>
    <xf numFmtId="0" fontId="7" fillId="2" borderId="9" xfId="0" applyFont="1" applyFill="1" applyBorder="1" applyAlignment="1" applyProtection="1">
      <alignment horizontal="center" vertical="center" wrapText="1"/>
      <protection locked="0"/>
    </xf>
    <xf numFmtId="0" fontId="7" fillId="2" borderId="9" xfId="0" applyFont="1" applyFill="1" applyBorder="1" applyAlignment="1" applyProtection="1">
      <alignment vertical="center" wrapText="1"/>
      <protection locked="0"/>
    </xf>
    <xf numFmtId="49" fontId="13" fillId="0" borderId="9" xfId="0" applyNumberFormat="1" applyFont="1" applyBorder="1" applyAlignment="1" applyProtection="1">
      <alignment horizontal="center" vertical="center"/>
      <protection locked="0"/>
    </xf>
    <xf numFmtId="177" fontId="7" fillId="2" borderId="44" xfId="0" applyNumberFormat="1" applyFont="1" applyFill="1" applyBorder="1" applyAlignment="1" applyProtection="1">
      <alignment horizontal="center" vertical="center"/>
      <protection locked="0"/>
    </xf>
    <xf numFmtId="177" fontId="7" fillId="2" borderId="14"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vertical="center" wrapText="1"/>
      <protection locked="0"/>
    </xf>
    <xf numFmtId="3" fontId="7" fillId="2" borderId="14" xfId="0" applyNumberFormat="1" applyFont="1" applyFill="1" applyBorder="1" applyAlignment="1" applyProtection="1">
      <alignment horizontal="left" vertical="top" wrapText="1"/>
      <protection locked="0"/>
    </xf>
    <xf numFmtId="178" fontId="7" fillId="2" borderId="14" xfId="0" applyNumberFormat="1" applyFont="1" applyFill="1" applyBorder="1" applyAlignment="1" applyProtection="1">
      <alignment vertical="center" shrinkToFit="1"/>
      <protection locked="0"/>
    </xf>
    <xf numFmtId="0" fontId="7" fillId="2" borderId="19" xfId="0" applyNumberFormat="1" applyFont="1" applyFill="1" applyBorder="1" applyAlignment="1" applyProtection="1">
      <alignment vertical="center" wrapText="1"/>
      <protection locked="0"/>
    </xf>
    <xf numFmtId="0" fontId="7" fillId="2" borderId="19" xfId="0" applyFont="1" applyFill="1" applyBorder="1" applyAlignment="1" applyProtection="1">
      <alignment vertical="center" wrapText="1"/>
      <protection locked="0"/>
    </xf>
    <xf numFmtId="0" fontId="7" fillId="0" borderId="1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179" fontId="16" fillId="0" borderId="22" xfId="0" applyNumberFormat="1" applyFont="1" applyBorder="1" applyAlignment="1" applyProtection="1">
      <alignment horizontal="center" vertical="center"/>
      <protection locked="0"/>
    </xf>
    <xf numFmtId="178" fontId="16" fillId="0" borderId="5" xfId="0" applyNumberFormat="1" applyFont="1" applyBorder="1" applyAlignment="1" applyProtection="1">
      <alignment vertical="center" shrinkToFit="1"/>
      <protection locked="0"/>
    </xf>
    <xf numFmtId="178" fontId="16" fillId="2" borderId="0" xfId="0" applyNumberFormat="1" applyFont="1" applyFill="1" applyBorder="1" applyAlignment="1" applyProtection="1">
      <alignment vertical="center" shrinkToFit="1"/>
      <protection locked="0"/>
    </xf>
    <xf numFmtId="178" fontId="16" fillId="2" borderId="5" xfId="0" applyNumberFormat="1" applyFont="1" applyFill="1" applyBorder="1" applyAlignment="1" applyProtection="1">
      <alignment vertical="center" shrinkToFit="1"/>
      <protection locked="0"/>
    </xf>
    <xf numFmtId="3" fontId="16" fillId="2" borderId="5" xfId="0" applyNumberFormat="1" applyFont="1" applyFill="1" applyBorder="1" applyAlignment="1" applyProtection="1">
      <alignment vertical="center" wrapText="1"/>
      <protection locked="0"/>
    </xf>
    <xf numFmtId="0" fontId="16" fillId="2" borderId="23" xfId="0" applyNumberFormat="1" applyFont="1" applyFill="1" applyBorder="1" applyAlignment="1" applyProtection="1">
      <alignment horizontal="center" vertical="center" wrapText="1"/>
      <protection locked="0"/>
    </xf>
    <xf numFmtId="0" fontId="16" fillId="2" borderId="24" xfId="0" applyNumberFormat="1" applyFont="1" applyFill="1" applyBorder="1" applyAlignment="1" applyProtection="1">
      <alignment vertical="center" wrapText="1"/>
      <protection locked="0"/>
    </xf>
    <xf numFmtId="0" fontId="16" fillId="0" borderId="31" xfId="0" applyNumberFormat="1" applyFont="1" applyBorder="1" applyAlignment="1" applyProtection="1">
      <alignment vertical="center" wrapText="1"/>
      <protection locked="0"/>
    </xf>
    <xf numFmtId="179" fontId="16" fillId="0" borderId="2" xfId="0" applyNumberFormat="1" applyFont="1" applyBorder="1" applyAlignment="1" applyProtection="1">
      <alignment horizontal="center" vertical="center"/>
      <protection locked="0"/>
    </xf>
    <xf numFmtId="178" fontId="16" fillId="0" borderId="6" xfId="0" applyNumberFormat="1" applyFont="1" applyBorder="1" applyAlignment="1" applyProtection="1">
      <alignment vertical="center" shrinkToFit="1"/>
      <protection locked="0"/>
    </xf>
    <xf numFmtId="178" fontId="16" fillId="2" borderId="3" xfId="0" applyNumberFormat="1" applyFont="1" applyFill="1" applyBorder="1" applyAlignment="1" applyProtection="1">
      <alignment vertical="center" shrinkToFit="1"/>
      <protection locked="0"/>
    </xf>
    <xf numFmtId="178" fontId="16" fillId="2" borderId="6" xfId="0" applyNumberFormat="1" applyFont="1" applyFill="1" applyBorder="1" applyAlignment="1" applyProtection="1">
      <alignment vertical="center" shrinkToFit="1"/>
      <protection locked="0"/>
    </xf>
    <xf numFmtId="3" fontId="16" fillId="2" borderId="6" xfId="0" applyNumberFormat="1" applyFont="1" applyFill="1" applyBorder="1" applyAlignment="1" applyProtection="1">
      <alignment vertical="center" wrapText="1"/>
      <protection locked="0"/>
    </xf>
    <xf numFmtId="0" fontId="16" fillId="2" borderId="6" xfId="0" applyNumberFormat="1" applyFont="1" applyFill="1" applyBorder="1" applyAlignment="1" applyProtection="1">
      <alignment horizontal="center" vertical="center" wrapText="1"/>
      <protection locked="0"/>
    </xf>
    <xf numFmtId="0" fontId="16" fillId="2" borderId="6" xfId="0" applyNumberFormat="1" applyFont="1" applyFill="1" applyBorder="1" applyAlignment="1" applyProtection="1">
      <alignment vertical="center" wrapText="1"/>
      <protection locked="0"/>
    </xf>
    <xf numFmtId="0" fontId="16" fillId="0" borderId="32" xfId="0" applyNumberFormat="1" applyFont="1" applyBorder="1" applyAlignment="1" applyProtection="1">
      <alignment vertical="center" wrapText="1"/>
      <protection locked="0"/>
    </xf>
    <xf numFmtId="0" fontId="10" fillId="0" borderId="0" xfId="0" applyFont="1" applyBorder="1" applyProtection="1">
      <protection locked="0"/>
    </xf>
    <xf numFmtId="0" fontId="24" fillId="0" borderId="0" xfId="0" applyFont="1" applyBorder="1" applyProtection="1">
      <protection locked="0"/>
    </xf>
    <xf numFmtId="0" fontId="16" fillId="2" borderId="36" xfId="0" applyFont="1" applyFill="1" applyBorder="1" applyAlignment="1" applyProtection="1">
      <alignment horizontal="center" vertical="center"/>
      <protection locked="0"/>
    </xf>
    <xf numFmtId="3" fontId="7" fillId="2" borderId="30" xfId="0" applyNumberFormat="1" applyFont="1" applyFill="1" applyBorder="1" applyAlignment="1" applyProtection="1">
      <alignment horizontal="center" vertical="center" wrapText="1"/>
      <protection locked="0"/>
    </xf>
    <xf numFmtId="3" fontId="7" fillId="0" borderId="34" xfId="0" applyNumberFormat="1" applyFont="1" applyBorder="1" applyAlignment="1" applyProtection="1">
      <alignment horizontal="center" vertical="center" shrinkToFit="1"/>
      <protection locked="0"/>
    </xf>
    <xf numFmtId="0" fontId="7" fillId="0" borderId="143" xfId="0" applyFont="1" applyFill="1" applyBorder="1" applyProtection="1">
      <protection locked="0"/>
    </xf>
    <xf numFmtId="0" fontId="7" fillId="0" borderId="131" xfId="0" applyFont="1" applyBorder="1" applyAlignment="1" applyProtection="1">
      <protection locked="0"/>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178" fontId="13" fillId="2" borderId="3" xfId="0" applyNumberFormat="1" applyFont="1" applyFill="1" applyBorder="1" applyAlignment="1">
      <alignment vertical="center" shrinkToFit="1"/>
    </xf>
    <xf numFmtId="178" fontId="13" fillId="2" borderId="6" xfId="0" applyNumberFormat="1" applyFont="1" applyFill="1" applyBorder="1" applyAlignment="1">
      <alignment vertical="center" shrinkToFit="1"/>
    </xf>
    <xf numFmtId="0" fontId="13" fillId="2" borderId="6" xfId="0" applyFont="1" applyFill="1" applyBorder="1" applyAlignment="1">
      <alignment horizontal="center" vertical="center" wrapText="1"/>
    </xf>
    <xf numFmtId="0" fontId="13" fillId="2" borderId="6" xfId="0" applyFont="1" applyFill="1" applyBorder="1" applyAlignment="1">
      <alignment vertical="center" wrapText="1"/>
    </xf>
    <xf numFmtId="178" fontId="13" fillId="0" borderId="6" xfId="0" applyNumberFormat="1" applyFont="1" applyBorder="1" applyAlignment="1">
      <alignment vertical="center" shrinkToFit="1"/>
    </xf>
    <xf numFmtId="0" fontId="13" fillId="0" borderId="9" xfId="0" applyFont="1" applyBorder="1" applyAlignment="1">
      <alignment vertical="center" wrapText="1"/>
    </xf>
    <xf numFmtId="0" fontId="7" fillId="0" borderId="9" xfId="0" applyFont="1" applyBorder="1" applyAlignment="1">
      <alignment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wrapText="1"/>
    </xf>
    <xf numFmtId="177" fontId="0" fillId="0" borderId="3" xfId="0" applyNumberFormat="1" applyBorder="1" applyAlignment="1" applyProtection="1">
      <alignment vertical="center" wrapText="1"/>
      <protection locked="0"/>
    </xf>
    <xf numFmtId="180" fontId="0" fillId="0" borderId="10" xfId="0" applyNumberFormat="1" applyBorder="1" applyAlignment="1" applyProtection="1">
      <alignment vertical="center" wrapText="1"/>
      <protection locked="0"/>
    </xf>
    <xf numFmtId="0" fontId="13" fillId="0" borderId="25" xfId="0" applyFont="1" applyBorder="1" applyAlignment="1">
      <alignment vertical="center" wrapText="1"/>
    </xf>
    <xf numFmtId="0" fontId="13" fillId="0" borderId="25" xfId="0" applyFont="1" applyBorder="1" applyAlignment="1">
      <alignment horizontal="center" vertical="center" wrapText="1"/>
    </xf>
    <xf numFmtId="0" fontId="13" fillId="0" borderId="6"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vertical="center" wrapText="1"/>
    </xf>
    <xf numFmtId="0" fontId="13" fillId="0" borderId="49" xfId="0" applyFont="1" applyBorder="1" applyAlignment="1">
      <alignment vertical="center" wrapText="1"/>
    </xf>
    <xf numFmtId="49" fontId="13" fillId="0" borderId="6" xfId="0" applyNumberFormat="1" applyFont="1" applyBorder="1" applyAlignment="1">
      <alignment horizontal="center" vertical="center"/>
    </xf>
    <xf numFmtId="0" fontId="13" fillId="0" borderId="17" xfId="0" applyFont="1" applyBorder="1" applyAlignment="1">
      <alignment vertical="center" wrapText="1"/>
    </xf>
    <xf numFmtId="49" fontId="13" fillId="0" borderId="9" xfId="0" applyNumberFormat="1" applyFont="1" applyFill="1" applyBorder="1" applyAlignment="1" applyProtection="1">
      <alignment horizontal="center" vertical="center"/>
      <protection locked="0"/>
    </xf>
    <xf numFmtId="49" fontId="13" fillId="0" borderId="49" xfId="0" applyNumberFormat="1" applyFont="1" applyFill="1" applyBorder="1" applyAlignment="1" applyProtection="1">
      <alignment horizontal="center" vertical="center"/>
      <protection locked="0"/>
    </xf>
    <xf numFmtId="177" fontId="0" fillId="0" borderId="3" xfId="0" applyNumberFormat="1" applyBorder="1" applyAlignment="1" applyProtection="1">
      <alignment vertical="center" shrinkToFit="1"/>
      <protection locked="0"/>
    </xf>
    <xf numFmtId="0" fontId="13" fillId="3" borderId="3" xfId="0" applyFont="1" applyFill="1" applyBorder="1" applyAlignment="1" applyProtection="1">
      <alignment vertical="center"/>
      <protection locked="0"/>
    </xf>
    <xf numFmtId="0" fontId="13" fillId="3" borderId="12"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19" fillId="2" borderId="6" xfId="0" applyNumberFormat="1" applyFont="1" applyFill="1" applyBorder="1" applyAlignment="1">
      <alignment vertical="center" wrapText="1" shrinkToFit="1"/>
    </xf>
    <xf numFmtId="0" fontId="13" fillId="2" borderId="6" xfId="0" applyNumberFormat="1" applyFont="1" applyFill="1" applyBorder="1" applyAlignment="1">
      <alignment vertical="center" shrinkToFit="1"/>
    </xf>
    <xf numFmtId="0" fontId="13" fillId="3" borderId="3" xfId="0" applyNumberFormat="1" applyFont="1" applyFill="1" applyBorder="1" applyAlignment="1" applyProtection="1">
      <alignment vertical="center"/>
      <protection locked="0"/>
    </xf>
    <xf numFmtId="177" fontId="7" fillId="0" borderId="3" xfId="0" applyNumberFormat="1" applyFont="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protection locked="0"/>
    </xf>
    <xf numFmtId="0" fontId="13" fillId="2" borderId="6" xfId="0" applyNumberFormat="1" applyFont="1" applyFill="1" applyBorder="1" applyAlignment="1">
      <alignment vertical="center" wrapText="1" shrinkToFit="1"/>
    </xf>
    <xf numFmtId="0" fontId="13" fillId="0" borderId="6" xfId="0" applyFont="1" applyFill="1" applyBorder="1" applyAlignment="1">
      <alignment vertical="center" wrapText="1"/>
    </xf>
    <xf numFmtId="178" fontId="13" fillId="0" borderId="6" xfId="0" applyNumberFormat="1" applyFont="1" applyFill="1" applyBorder="1" applyAlignment="1">
      <alignment vertical="center" shrinkToFit="1"/>
    </xf>
    <xf numFmtId="178" fontId="13" fillId="0" borderId="3" xfId="0" applyNumberFormat="1" applyFont="1" applyFill="1" applyBorder="1" applyAlignment="1">
      <alignment vertical="center" shrinkToFit="1"/>
    </xf>
    <xf numFmtId="181" fontId="13" fillId="0" borderId="6" xfId="0" applyNumberFormat="1" applyFont="1" applyBorder="1" applyAlignment="1">
      <alignment vertical="center" shrinkToFit="1"/>
    </xf>
    <xf numFmtId="178" fontId="13" fillId="0" borderId="23" xfId="0" applyNumberFormat="1" applyFont="1" applyFill="1" applyBorder="1" applyAlignment="1" applyProtection="1">
      <alignment vertical="center" shrinkToFit="1"/>
      <protection locked="0"/>
    </xf>
    <xf numFmtId="182" fontId="13" fillId="0" borderId="6" xfId="0" applyNumberFormat="1" applyFont="1" applyFill="1" applyBorder="1" applyAlignment="1">
      <alignment vertical="center" shrinkToFit="1"/>
    </xf>
    <xf numFmtId="178" fontId="16" fillId="0" borderId="6" xfId="0" applyNumberFormat="1" applyFont="1" applyBorder="1" applyAlignment="1">
      <alignment vertical="center" shrinkToFit="1"/>
    </xf>
    <xf numFmtId="178" fontId="16" fillId="2" borderId="6" xfId="0" applyNumberFormat="1" applyFont="1" applyFill="1" applyBorder="1" applyAlignment="1">
      <alignment vertical="center" shrinkToFit="1"/>
    </xf>
    <xf numFmtId="178" fontId="16" fillId="2" borderId="3" xfId="0" applyNumberFormat="1" applyFont="1" applyFill="1" applyBorder="1" applyAlignment="1">
      <alignment vertical="center" shrinkToFit="1"/>
    </xf>
    <xf numFmtId="178" fontId="16" fillId="0" borderId="27" xfId="0" applyNumberFormat="1" applyFont="1" applyBorder="1" applyAlignment="1" applyProtection="1">
      <alignment vertical="center" shrinkToFit="1"/>
      <protection locked="0"/>
    </xf>
    <xf numFmtId="183" fontId="13" fillId="0" borderId="6" xfId="2" applyNumberFormat="1" applyFont="1" applyFill="1" applyBorder="1" applyAlignment="1">
      <alignment vertical="center" shrinkToFit="1"/>
    </xf>
    <xf numFmtId="177" fontId="7" fillId="2" borderId="6" xfId="0" applyNumberFormat="1" applyFont="1" applyFill="1" applyBorder="1" applyAlignment="1" applyProtection="1">
      <alignment horizontal="center" vertical="center"/>
      <protection locked="0"/>
    </xf>
    <xf numFmtId="0" fontId="13"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3" fontId="13" fillId="0" borderId="63" xfId="0" applyNumberFormat="1" applyFont="1" applyBorder="1" applyAlignment="1">
      <alignment horizontal="center" vertical="center" shrinkToFit="1"/>
    </xf>
    <xf numFmtId="3" fontId="13" fillId="0" borderId="64" xfId="0" applyNumberFormat="1" applyFont="1" applyBorder="1" applyAlignment="1">
      <alignment horizontal="center" vertical="center" shrinkToFit="1"/>
    </xf>
    <xf numFmtId="3" fontId="13" fillId="0" borderId="65" xfId="0" applyNumberFormat="1" applyFont="1" applyBorder="1" applyAlignment="1">
      <alignment horizontal="center" vertical="center" shrinkToFi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0" fillId="0" borderId="75" xfId="0" applyBorder="1" applyAlignment="1">
      <alignment horizontal="center" vertical="center"/>
    </xf>
    <xf numFmtId="0" fontId="0" fillId="0" borderId="64" xfId="0" applyBorder="1" applyAlignment="1">
      <alignment horizontal="center" vertical="center"/>
    </xf>
    <xf numFmtId="0" fontId="0" fillId="0" borderId="76"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13" fillId="0" borderId="60" xfId="0" applyFont="1" applyBorder="1" applyAlignment="1">
      <alignment horizontal="center" vertical="center"/>
    </xf>
    <xf numFmtId="0" fontId="0" fillId="0" borderId="120" xfId="0" applyBorder="1" applyAlignment="1">
      <alignment horizontal="center" vertical="center"/>
    </xf>
    <xf numFmtId="0" fontId="0" fillId="0" borderId="122" xfId="0" applyBorder="1" applyAlignment="1">
      <alignment horizontal="center" vertical="center"/>
    </xf>
    <xf numFmtId="0" fontId="13" fillId="0" borderId="61" xfId="0" applyFont="1" applyBorder="1" applyAlignment="1">
      <alignment horizontal="center" vertical="center"/>
    </xf>
    <xf numFmtId="0" fontId="0" fillId="0" borderId="118" xfId="0" applyBorder="1" applyAlignment="1">
      <alignment horizontal="center" vertical="center"/>
    </xf>
    <xf numFmtId="0" fontId="0" fillId="0" borderId="114" xfId="0" applyBorder="1" applyAlignment="1">
      <alignment horizontal="center" vertical="center"/>
    </xf>
    <xf numFmtId="0" fontId="13" fillId="0" borderId="62" xfId="0" applyFont="1" applyBorder="1" applyAlignment="1">
      <alignment horizontal="center" vertical="center"/>
    </xf>
    <xf numFmtId="0" fontId="0" fillId="0" borderId="121" xfId="0" applyBorder="1" applyAlignment="1">
      <alignment horizontal="center" vertical="center"/>
    </xf>
    <xf numFmtId="0" fontId="0" fillId="0" borderId="123" xfId="0" applyBorder="1" applyAlignment="1">
      <alignment horizontal="center" vertical="center"/>
    </xf>
    <xf numFmtId="0" fontId="13" fillId="0" borderId="66" xfId="0" applyFont="1" applyBorder="1" applyAlignment="1">
      <alignment horizontal="center" vertical="center"/>
    </xf>
    <xf numFmtId="0" fontId="0" fillId="0" borderId="117" xfId="0" applyBorder="1" applyAlignment="1">
      <alignment horizontal="center" vertical="center"/>
    </xf>
    <xf numFmtId="0" fontId="0" fillId="0" borderId="113" xfId="0" applyBorder="1" applyAlignment="1">
      <alignment horizontal="center" vertical="center"/>
    </xf>
    <xf numFmtId="0" fontId="13" fillId="0" borderId="67" xfId="0" applyFont="1" applyBorder="1" applyAlignment="1">
      <alignment horizontal="center" vertical="center"/>
    </xf>
    <xf numFmtId="0" fontId="0" fillId="0" borderId="119" xfId="0" applyBorder="1" applyAlignment="1">
      <alignment horizontal="center" vertical="center"/>
    </xf>
    <xf numFmtId="0" fontId="0" fillId="0" borderId="115" xfId="0" applyBorder="1" applyAlignment="1">
      <alignment horizontal="center" vertical="center"/>
    </xf>
    <xf numFmtId="0" fontId="13" fillId="5" borderId="130" xfId="0" applyFont="1" applyFill="1" applyBorder="1" applyAlignment="1">
      <alignment horizontal="center" vertical="center" wrapText="1"/>
    </xf>
    <xf numFmtId="0" fontId="13" fillId="5" borderId="131" xfId="0" applyFont="1" applyFill="1" applyBorder="1" applyAlignment="1">
      <alignment horizontal="center" vertical="center" wrapText="1"/>
    </xf>
    <xf numFmtId="0" fontId="13" fillId="5" borderId="132" xfId="0" applyFont="1" applyFill="1" applyBorder="1" applyAlignment="1">
      <alignment horizontal="center" vertical="center" wrapText="1"/>
    </xf>
    <xf numFmtId="0" fontId="7" fillId="0" borderId="1" xfId="0" applyFont="1" applyBorder="1" applyAlignment="1">
      <alignment horizontal="right"/>
    </xf>
    <xf numFmtId="0" fontId="0" fillId="0" borderId="1" xfId="0" applyBorder="1" applyAlignment="1">
      <alignment horizontal="right"/>
    </xf>
    <xf numFmtId="177" fontId="13" fillId="0" borderId="22" xfId="0" applyNumberFormat="1" applyFont="1" applyBorder="1" applyAlignment="1">
      <alignment horizontal="center" vertical="center"/>
    </xf>
    <xf numFmtId="177" fontId="13" fillId="0" borderId="0" xfId="0" applyNumberFormat="1" applyFont="1" applyBorder="1" applyAlignment="1">
      <alignment horizontal="center" vertical="center"/>
    </xf>
    <xf numFmtId="177" fontId="13" fillId="0" borderId="24" xfId="0" applyNumberFormat="1" applyFont="1" applyBorder="1" applyAlignment="1">
      <alignment horizontal="center" vertical="center"/>
    </xf>
    <xf numFmtId="177" fontId="13" fillId="0" borderId="4" xfId="0" applyNumberFormat="1" applyFont="1" applyBorder="1" applyAlignment="1">
      <alignment horizontal="center" vertical="center"/>
    </xf>
    <xf numFmtId="177" fontId="13" fillId="0" borderId="13" xfId="0" applyNumberFormat="1" applyFont="1" applyBorder="1" applyAlignment="1">
      <alignment horizontal="center" vertical="center"/>
    </xf>
    <xf numFmtId="177" fontId="13" fillId="0" borderId="11" xfId="0" applyNumberFormat="1" applyFont="1" applyBorder="1" applyAlignment="1">
      <alignment horizontal="center" vertical="center"/>
    </xf>
    <xf numFmtId="0" fontId="13" fillId="2" borderId="15" xfId="0" applyNumberFormat="1" applyFont="1" applyFill="1" applyBorder="1" applyAlignment="1" applyProtection="1">
      <alignment horizontal="center" vertical="center"/>
      <protection locked="0"/>
    </xf>
    <xf numFmtId="0" fontId="13" fillId="2" borderId="78" xfId="0" applyNumberFormat="1" applyFont="1" applyFill="1" applyBorder="1" applyAlignment="1" applyProtection="1">
      <alignment horizontal="center" vertical="center"/>
      <protection locked="0"/>
    </xf>
    <xf numFmtId="0" fontId="18" fillId="0" borderId="79" xfId="0" applyFont="1" applyBorder="1" applyAlignment="1"/>
    <xf numFmtId="0" fontId="18" fillId="0" borderId="69" xfId="0" applyFont="1" applyBorder="1" applyAlignment="1"/>
    <xf numFmtId="0" fontId="18" fillId="0" borderId="80" xfId="0" applyFont="1" applyBorder="1" applyAlignment="1"/>
    <xf numFmtId="3" fontId="13" fillId="0" borderId="75" xfId="0" applyNumberFormat="1" applyFont="1" applyBorder="1" applyAlignment="1">
      <alignment horizontal="center" vertical="center" shrinkToFit="1"/>
    </xf>
    <xf numFmtId="3" fontId="13" fillId="0" borderId="76" xfId="0" applyNumberFormat="1" applyFont="1" applyBorder="1" applyAlignment="1">
      <alignment horizontal="center" vertical="center" shrinkToFit="1"/>
    </xf>
    <xf numFmtId="0" fontId="13" fillId="2" borderId="19" xfId="0" applyNumberFormat="1" applyFont="1" applyFill="1" applyBorder="1" applyAlignment="1" applyProtection="1">
      <alignment horizontal="center" vertical="center"/>
      <protection locked="0"/>
    </xf>
    <xf numFmtId="0" fontId="13" fillId="2" borderId="81" xfId="0" applyNumberFormat="1" applyFont="1" applyFill="1" applyBorder="1" applyAlignment="1" applyProtection="1">
      <alignment horizontal="center" vertical="center"/>
      <protection locked="0"/>
    </xf>
    <xf numFmtId="0" fontId="13" fillId="2" borderId="43" xfId="0" applyNumberFormat="1" applyFont="1" applyFill="1" applyBorder="1" applyAlignment="1" applyProtection="1">
      <alignment horizontal="center" vertical="center"/>
      <protection locked="0"/>
    </xf>
    <xf numFmtId="0" fontId="13" fillId="2" borderId="56"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protection locked="0"/>
    </xf>
    <xf numFmtId="0" fontId="13" fillId="2" borderId="10" xfId="0" applyNumberFormat="1" applyFont="1" applyFill="1" applyBorder="1" applyAlignment="1" applyProtection="1">
      <alignment horizontal="center" vertical="center"/>
      <protection locked="0"/>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8" fillId="0" borderId="76" xfId="0" applyFont="1" applyBorder="1" applyAlignment="1">
      <alignment horizontal="center" vertical="center"/>
    </xf>
    <xf numFmtId="3" fontId="13" fillId="2" borderId="63" xfId="0" applyNumberFormat="1" applyFont="1" applyFill="1" applyBorder="1" applyAlignment="1">
      <alignment horizontal="center" vertical="center" wrapText="1"/>
    </xf>
    <xf numFmtId="3" fontId="13" fillId="2" borderId="64" xfId="0" applyNumberFormat="1" applyFont="1" applyFill="1" applyBorder="1" applyAlignment="1">
      <alignment horizontal="center" vertical="center" wrapText="1"/>
    </xf>
    <xf numFmtId="3" fontId="13" fillId="2" borderId="65" xfId="0" applyNumberFormat="1" applyFont="1" applyFill="1" applyBorder="1" applyAlignment="1">
      <alignment horizontal="center" vertical="center" wrapText="1"/>
    </xf>
    <xf numFmtId="0" fontId="18" fillId="0" borderId="68" xfId="0" applyFont="1" applyBorder="1" applyAlignment="1"/>
    <xf numFmtId="0" fontId="18" fillId="0" borderId="70" xfId="0" applyFont="1" applyBorder="1" applyAlignment="1"/>
    <xf numFmtId="0" fontId="11" fillId="0" borderId="0" xfId="0" applyFont="1" applyBorder="1" applyAlignment="1">
      <alignment horizontal="center"/>
    </xf>
    <xf numFmtId="0" fontId="13" fillId="5" borderId="35"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35"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3" fillId="5" borderId="39"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2" borderId="16" xfId="0" applyNumberFormat="1" applyFont="1" applyFill="1" applyBorder="1" applyAlignment="1" applyProtection="1">
      <alignment horizontal="center" vertical="center"/>
      <protection locked="0"/>
    </xf>
    <xf numFmtId="0" fontId="13" fillId="2" borderId="71" xfId="0" applyNumberFormat="1" applyFont="1" applyFill="1" applyBorder="1" applyAlignment="1" applyProtection="1">
      <alignment horizontal="center" vertical="center"/>
      <protection locked="0"/>
    </xf>
    <xf numFmtId="177" fontId="13" fillId="0" borderId="77" xfId="0" applyNumberFormat="1" applyFont="1" applyBorder="1" applyAlignment="1">
      <alignment horizontal="center" vertical="center"/>
    </xf>
    <xf numFmtId="177" fontId="13" fillId="0" borderId="116" xfId="0" applyNumberFormat="1" applyFont="1" applyBorder="1" applyAlignment="1">
      <alignment horizontal="center" vertical="center"/>
    </xf>
    <xf numFmtId="177" fontId="13" fillId="0" borderId="45" xfId="0" applyNumberFormat="1" applyFont="1" applyBorder="1" applyAlignment="1">
      <alignment horizontal="center" vertical="center"/>
    </xf>
    <xf numFmtId="177" fontId="13" fillId="0" borderId="73" xfId="0" applyNumberFormat="1" applyFont="1" applyBorder="1" applyAlignment="1">
      <alignment horizontal="center" vertical="center"/>
    </xf>
    <xf numFmtId="177" fontId="13" fillId="0" borderId="1" xfId="0" applyNumberFormat="1" applyFont="1" applyBorder="1" applyAlignment="1">
      <alignment horizontal="center" vertical="center"/>
    </xf>
    <xf numFmtId="177" fontId="13" fillId="0" borderId="46" xfId="0" applyNumberFormat="1" applyFont="1" applyBorder="1" applyAlignment="1">
      <alignment horizontal="center" vertical="center"/>
    </xf>
    <xf numFmtId="178" fontId="13" fillId="2" borderId="63" xfId="0" applyNumberFormat="1" applyFont="1" applyFill="1" applyBorder="1" applyAlignment="1">
      <alignment horizontal="center" vertical="center" shrinkToFit="1"/>
    </xf>
    <xf numFmtId="178" fontId="13" fillId="2" borderId="64" xfId="0" applyNumberFormat="1" applyFont="1" applyFill="1" applyBorder="1" applyAlignment="1">
      <alignment horizontal="center" vertical="center" shrinkToFit="1"/>
    </xf>
    <xf numFmtId="178" fontId="13" fillId="2" borderId="65" xfId="0" applyNumberFormat="1" applyFont="1" applyFill="1" applyBorder="1" applyAlignment="1">
      <alignment horizontal="center" vertical="center" shrinkToFit="1"/>
    </xf>
    <xf numFmtId="177" fontId="13" fillId="0" borderId="63" xfId="0" applyNumberFormat="1" applyFont="1" applyBorder="1" applyAlignment="1">
      <alignment horizontal="center" vertical="center"/>
    </xf>
    <xf numFmtId="177" fontId="13" fillId="0" borderId="64" xfId="0" applyNumberFormat="1" applyFont="1" applyBorder="1" applyAlignment="1">
      <alignment horizontal="center" vertical="center"/>
    </xf>
    <xf numFmtId="177" fontId="13" fillId="0" borderId="65" xfId="0" applyNumberFormat="1" applyFont="1" applyBorder="1" applyAlignment="1">
      <alignment horizontal="center" vertical="center"/>
    </xf>
    <xf numFmtId="3" fontId="13" fillId="2" borderId="75" xfId="0" applyNumberFormat="1" applyFont="1" applyFill="1" applyBorder="1" applyAlignment="1">
      <alignment horizontal="center" vertical="center" wrapText="1"/>
    </xf>
    <xf numFmtId="3" fontId="13" fillId="2" borderId="76" xfId="0" applyNumberFormat="1"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7" xfId="0" applyFont="1" applyFill="1" applyBorder="1" applyAlignment="1">
      <alignment horizontal="center" vertical="center" wrapText="1"/>
    </xf>
    <xf numFmtId="178" fontId="13" fillId="2" borderId="75" xfId="0" applyNumberFormat="1" applyFont="1" applyFill="1" applyBorder="1" applyAlignment="1">
      <alignment horizontal="center" vertical="center" shrinkToFit="1"/>
    </xf>
    <xf numFmtId="178" fontId="13" fillId="2" borderId="76" xfId="0" applyNumberFormat="1" applyFont="1" applyFill="1" applyBorder="1" applyAlignment="1">
      <alignment horizontal="center" vertical="center" shrinkToFit="1"/>
    </xf>
    <xf numFmtId="0" fontId="13" fillId="5" borderId="43" xfId="0" applyFont="1" applyFill="1" applyBorder="1" applyAlignment="1">
      <alignment horizontal="center" vertical="center" wrapText="1"/>
    </xf>
    <xf numFmtId="0" fontId="18" fillId="5" borderId="74"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82"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71" xfId="0" applyFont="1" applyFill="1" applyBorder="1" applyAlignment="1">
      <alignment horizontal="center" vertical="center" wrapText="1"/>
    </xf>
    <xf numFmtId="0" fontId="13" fillId="3" borderId="72" xfId="0" applyFont="1" applyFill="1" applyBorder="1" applyAlignment="1" applyProtection="1">
      <alignment horizontal="left" vertical="center"/>
      <protection locked="0"/>
    </xf>
    <xf numFmtId="0" fontId="13" fillId="3" borderId="41" xfId="0" applyFont="1" applyFill="1" applyBorder="1" applyAlignment="1" applyProtection="1">
      <alignment horizontal="left" vertical="center"/>
      <protection locked="0"/>
    </xf>
    <xf numFmtId="0" fontId="13" fillId="3" borderId="101" xfId="0" applyFont="1" applyFill="1" applyBorder="1" applyAlignment="1" applyProtection="1">
      <alignment horizontal="left" vertical="center"/>
      <protection locked="0"/>
    </xf>
    <xf numFmtId="0" fontId="13" fillId="4" borderId="2" xfId="0" applyNumberFormat="1" applyFont="1" applyFill="1" applyBorder="1" applyAlignment="1" applyProtection="1">
      <alignment vertical="center"/>
      <protection locked="0"/>
    </xf>
    <xf numFmtId="0" fontId="13" fillId="4" borderId="3" xfId="0" applyNumberFormat="1" applyFont="1" applyFill="1" applyBorder="1" applyAlignment="1" applyProtection="1">
      <alignment vertical="center"/>
      <protection locked="0"/>
    </xf>
    <xf numFmtId="0" fontId="13" fillId="4" borderId="12" xfId="0" applyNumberFormat="1" applyFont="1" applyFill="1" applyBorder="1" applyAlignment="1" applyProtection="1">
      <alignment vertical="center"/>
      <protection locked="0"/>
    </xf>
    <xf numFmtId="0" fontId="13" fillId="5" borderId="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3" fillId="5" borderId="57"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58" xfId="0" applyFont="1" applyBorder="1" applyAlignment="1">
      <alignment horizontal="center" vertical="center" wrapText="1"/>
    </xf>
    <xf numFmtId="0" fontId="13" fillId="5" borderId="59"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8" fillId="5" borderId="35" xfId="0" applyFont="1" applyFill="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7" fillId="5" borderId="74" xfId="0" applyFont="1" applyFill="1" applyBorder="1" applyAlignment="1">
      <alignment horizontal="center" vertical="center"/>
    </xf>
    <xf numFmtId="0" fontId="0" fillId="0" borderId="17" xfId="0" applyBorder="1" applyAlignment="1">
      <alignment vertical="center"/>
    </xf>
    <xf numFmtId="0" fontId="0" fillId="0" borderId="50" xfId="0" applyBorder="1" applyAlignment="1">
      <alignment vertical="center"/>
    </xf>
    <xf numFmtId="0" fontId="7" fillId="5" borderId="35"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xf numFmtId="0" fontId="0" fillId="0" borderId="41" xfId="0" applyBorder="1" applyAlignment="1"/>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7" fillId="2" borderId="66"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3" xfId="0" applyFont="1" applyFill="1" applyBorder="1" applyAlignment="1">
      <alignment horizontal="center" vertical="center"/>
    </xf>
    <xf numFmtId="0" fontId="0" fillId="5" borderId="74" xfId="0" applyFont="1" applyFill="1" applyBorder="1" applyAlignment="1">
      <alignment horizontal="center" vertical="center"/>
    </xf>
    <xf numFmtId="0" fontId="0" fillId="0" borderId="17"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3" fontId="7" fillId="2" borderId="63" xfId="0" applyNumberFormat="1" applyFont="1" applyFill="1" applyBorder="1" applyAlignment="1">
      <alignment horizontal="center" vertical="center" shrinkToFit="1"/>
    </xf>
    <xf numFmtId="3" fontId="7" fillId="2" borderId="64" xfId="0" applyNumberFormat="1" applyFont="1" applyFill="1" applyBorder="1" applyAlignment="1">
      <alignment horizontal="center" vertical="center" shrinkToFit="1"/>
    </xf>
    <xf numFmtId="3" fontId="7" fillId="2" borderId="65" xfId="0" applyNumberFormat="1" applyFont="1" applyFill="1" applyBorder="1" applyAlignment="1">
      <alignment horizontal="center" vertical="center" shrinkToFit="1"/>
    </xf>
    <xf numFmtId="177" fontId="7" fillId="2" borderId="0" xfId="0" applyNumberFormat="1" applyFont="1" applyFill="1" applyBorder="1" applyAlignment="1">
      <alignment horizontal="center" vertical="center"/>
    </xf>
    <xf numFmtId="177" fontId="7" fillId="2" borderId="24" xfId="0" applyNumberFormat="1" applyFont="1" applyFill="1" applyBorder="1" applyAlignment="1">
      <alignment horizontal="center" vertical="center"/>
    </xf>
    <xf numFmtId="0" fontId="7" fillId="5" borderId="3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7" fillId="6" borderId="72"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10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85"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04" xfId="0" applyFont="1" applyFill="1" applyBorder="1" applyAlignment="1">
      <alignment horizontal="center" vertical="center" wrapText="1"/>
    </xf>
    <xf numFmtId="0" fontId="13" fillId="3" borderId="37" xfId="0" applyFont="1" applyFill="1" applyBorder="1" applyAlignment="1" applyProtection="1">
      <alignment horizontal="left" vertical="center"/>
      <protection locked="0"/>
    </xf>
    <xf numFmtId="0" fontId="13" fillId="3" borderId="38"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center"/>
      <protection locked="0"/>
    </xf>
    <xf numFmtId="0" fontId="13" fillId="3" borderId="9" xfId="0" applyFont="1" applyFill="1" applyBorder="1" applyAlignment="1" applyProtection="1">
      <alignment horizontal="left" vertical="center"/>
      <protection locked="0"/>
    </xf>
    <xf numFmtId="0" fontId="13" fillId="3" borderId="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7" fillId="5" borderId="72" xfId="0" applyFont="1" applyFill="1" applyBorder="1" applyAlignment="1">
      <alignment horizontal="center" vertical="center" wrapText="1"/>
    </xf>
    <xf numFmtId="0" fontId="7" fillId="5" borderId="22" xfId="0" applyFont="1" applyFill="1" applyBorder="1" applyAlignment="1">
      <alignment horizontal="center" vertical="center"/>
    </xf>
    <xf numFmtId="0" fontId="7" fillId="5" borderId="73" xfId="0" applyFont="1" applyFill="1" applyBorder="1" applyAlignment="1">
      <alignment horizontal="center" vertical="center"/>
    </xf>
    <xf numFmtId="0" fontId="15" fillId="0" borderId="0" xfId="0" applyFont="1" applyBorder="1" applyAlignment="1">
      <alignment horizontal="center"/>
    </xf>
    <xf numFmtId="0" fontId="16" fillId="3" borderId="72" xfId="0" applyFont="1" applyFill="1" applyBorder="1" applyAlignment="1">
      <alignment horizontal="center" vertical="center" wrapText="1"/>
    </xf>
    <xf numFmtId="0" fontId="16" fillId="3" borderId="22" xfId="0" applyFont="1" applyFill="1" applyBorder="1" applyAlignment="1">
      <alignment horizontal="center" vertical="center"/>
    </xf>
    <xf numFmtId="0" fontId="16" fillId="3" borderId="73" xfId="0" applyFont="1" applyFill="1" applyBorder="1" applyAlignment="1">
      <alignment horizontal="center" vertical="center"/>
    </xf>
    <xf numFmtId="0" fontId="16" fillId="3" borderId="35"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38"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56" xfId="0" applyBorder="1" applyAlignment="1">
      <alignment horizontal="center" vertical="center" wrapText="1"/>
    </xf>
    <xf numFmtId="177" fontId="16" fillId="0" borderId="83" xfId="0" applyNumberFormat="1" applyFont="1" applyBorder="1" applyAlignment="1" applyProtection="1">
      <alignment horizontal="center" vertical="center"/>
      <protection locked="0"/>
    </xf>
    <xf numFmtId="177" fontId="16" fillId="0" borderId="28" xfId="0" applyNumberFormat="1" applyFont="1" applyBorder="1" applyAlignment="1" applyProtection="1">
      <alignment horizontal="center" vertical="center"/>
      <protection locked="0"/>
    </xf>
    <xf numFmtId="177" fontId="16" fillId="0" borderId="29" xfId="0" applyNumberFormat="1" applyFont="1" applyBorder="1" applyAlignment="1" applyProtection="1">
      <alignment horizontal="center" vertical="center"/>
      <protection locked="0"/>
    </xf>
    <xf numFmtId="0" fontId="16" fillId="3" borderId="1"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0" borderId="1" xfId="0" applyFont="1" applyBorder="1" applyAlignment="1">
      <alignment horizontal="right" vertical="center"/>
    </xf>
    <xf numFmtId="0" fontId="0" fillId="0" borderId="1" xfId="0" applyBorder="1" applyAlignment="1">
      <alignment horizontal="right" vertical="center"/>
    </xf>
    <xf numFmtId="0" fontId="16" fillId="3" borderId="74" xfId="0" applyFont="1" applyFill="1" applyBorder="1" applyAlignment="1">
      <alignment horizontal="center" vertical="center"/>
    </xf>
    <xf numFmtId="0" fontId="0" fillId="3" borderId="82" xfId="0" applyFill="1" applyBorder="1" applyAlignment="1">
      <alignment horizontal="center"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50" xfId="0" applyFill="1" applyBorder="1" applyAlignment="1">
      <alignment horizontal="center" vertical="center"/>
    </xf>
    <xf numFmtId="0" fontId="0" fillId="3" borderId="46" xfId="0" applyFill="1" applyBorder="1" applyAlignment="1">
      <alignment horizontal="center" vertical="center"/>
    </xf>
    <xf numFmtId="0" fontId="16" fillId="0" borderId="43" xfId="0" applyNumberFormat="1" applyFont="1" applyBorder="1" applyAlignment="1" applyProtection="1">
      <alignment vertical="center" wrapText="1"/>
      <protection locked="0"/>
    </xf>
    <xf numFmtId="0" fontId="0" fillId="0" borderId="56" xfId="0" applyBorder="1" applyAlignment="1" applyProtection="1">
      <alignment vertical="center"/>
      <protection locked="0"/>
    </xf>
    <xf numFmtId="0" fontId="16" fillId="0" borderId="9" xfId="0" applyNumberFormat="1" applyFont="1" applyBorder="1" applyAlignment="1" applyProtection="1">
      <alignment vertical="center" wrapText="1"/>
      <protection locked="0"/>
    </xf>
    <xf numFmtId="0" fontId="0" fillId="0" borderId="10" xfId="0" applyBorder="1" applyAlignment="1" applyProtection="1">
      <alignment vertical="center"/>
      <protection locked="0"/>
    </xf>
    <xf numFmtId="0" fontId="16" fillId="3" borderId="57"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3" fillId="0" borderId="72" xfId="0" applyFont="1" applyBorder="1" applyAlignment="1">
      <alignment horizontal="center" vertical="center"/>
    </xf>
    <xf numFmtId="0" fontId="13" fillId="0" borderId="101" xfId="0" applyFont="1" applyBorder="1" applyAlignment="1">
      <alignment horizontal="center" vertical="center"/>
    </xf>
    <xf numFmtId="0" fontId="13" fillId="0" borderId="73" xfId="0" applyFont="1" applyBorder="1" applyAlignment="1">
      <alignment horizontal="center" vertical="center"/>
    </xf>
    <xf numFmtId="0" fontId="13" fillId="0" borderId="104" xfId="0" applyFont="1" applyBorder="1" applyAlignment="1">
      <alignment horizontal="center" vertical="center"/>
    </xf>
    <xf numFmtId="178" fontId="13" fillId="0" borderId="89" xfId="0" applyNumberFormat="1" applyFont="1" applyBorder="1" applyAlignment="1" applyProtection="1">
      <alignment vertical="center" shrinkToFit="1"/>
      <protection locked="0"/>
    </xf>
    <xf numFmtId="178" fontId="13" fillId="0" borderId="22" xfId="0" applyNumberFormat="1" applyFont="1" applyBorder="1" applyAlignment="1" applyProtection="1">
      <alignment vertical="center" shrinkToFit="1"/>
      <protection locked="0"/>
    </xf>
    <xf numFmtId="178" fontId="13" fillId="0" borderId="90" xfId="0" applyNumberFormat="1" applyFont="1" applyBorder="1" applyAlignment="1" applyProtection="1">
      <alignment vertical="center" shrinkToFit="1"/>
      <protection locked="0"/>
    </xf>
    <xf numFmtId="0" fontId="11" fillId="0" borderId="0" xfId="0" applyFont="1" applyAlignment="1">
      <alignment horizont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12"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97" xfId="0" applyFont="1" applyBorder="1" applyAlignment="1">
      <alignment horizontal="center" vertical="center" wrapText="1"/>
    </xf>
    <xf numFmtId="0" fontId="13" fillId="3" borderId="72" xfId="0" applyFont="1" applyFill="1" applyBorder="1" applyAlignment="1">
      <alignment horizontal="center" vertical="center"/>
    </xf>
    <xf numFmtId="0" fontId="13" fillId="3" borderId="101"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104" xfId="0" applyFont="1" applyFill="1" applyBorder="1" applyAlignment="1">
      <alignment horizontal="center" vertical="center"/>
    </xf>
    <xf numFmtId="0" fontId="13" fillId="0" borderId="7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85" xfId="0" applyFont="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7" fillId="0" borderId="0" xfId="0" applyFont="1" applyAlignment="1">
      <alignment vertical="center"/>
    </xf>
    <xf numFmtId="178" fontId="13" fillId="0" borderId="89" xfId="0" applyNumberFormat="1" applyFont="1" applyFill="1" applyBorder="1" applyAlignment="1" applyProtection="1">
      <alignment horizontal="center" vertical="center" shrinkToFit="1"/>
      <protection locked="0"/>
    </xf>
    <xf numFmtId="178" fontId="13" fillId="0" borderId="22" xfId="0" applyNumberFormat="1" applyFont="1" applyFill="1" applyBorder="1" applyAlignment="1" applyProtection="1">
      <alignment horizontal="center" vertical="center" shrinkToFit="1"/>
      <protection locked="0"/>
    </xf>
    <xf numFmtId="178" fontId="13" fillId="0" borderId="90" xfId="0" applyNumberFormat="1" applyFont="1" applyFill="1" applyBorder="1" applyAlignment="1" applyProtection="1">
      <alignment horizontal="center" vertical="center" shrinkToFit="1"/>
      <protection locked="0"/>
    </xf>
    <xf numFmtId="178" fontId="13" fillId="0" borderId="103" xfId="0" applyNumberFormat="1" applyFont="1" applyFill="1" applyBorder="1" applyAlignment="1" applyProtection="1">
      <alignment vertical="center" shrinkToFit="1"/>
      <protection locked="0"/>
    </xf>
    <xf numFmtId="178" fontId="13" fillId="0" borderId="99" xfId="0" applyNumberFormat="1" applyFont="1" applyFill="1" applyBorder="1" applyAlignment="1" applyProtection="1">
      <alignment vertical="center" shrinkToFit="1"/>
      <protection locked="0"/>
    </xf>
    <xf numFmtId="178" fontId="13" fillId="0" borderId="100" xfId="0" applyNumberFormat="1" applyFont="1" applyFill="1" applyBorder="1" applyAlignment="1" applyProtection="1">
      <alignment vertical="center" shrinkToFit="1"/>
      <protection locked="0"/>
    </xf>
    <xf numFmtId="178" fontId="13" fillId="3" borderId="89" xfId="0" applyNumberFormat="1" applyFont="1" applyFill="1" applyBorder="1" applyAlignment="1" applyProtection="1">
      <alignment vertical="center" shrinkToFit="1"/>
      <protection locked="0"/>
    </xf>
    <xf numFmtId="178" fontId="13" fillId="3" borderId="22" xfId="0" applyNumberFormat="1" applyFont="1" applyFill="1" applyBorder="1" applyAlignment="1" applyProtection="1">
      <alignment vertical="center" shrinkToFit="1"/>
      <protection locked="0"/>
    </xf>
    <xf numFmtId="178" fontId="13" fillId="3" borderId="90" xfId="0" applyNumberFormat="1" applyFont="1" applyFill="1" applyBorder="1" applyAlignment="1" applyProtection="1">
      <alignment vertical="center" shrinkToFit="1"/>
      <protection locked="0"/>
    </xf>
    <xf numFmtId="178" fontId="13" fillId="3" borderId="91" xfId="0" applyNumberFormat="1" applyFont="1" applyFill="1" applyBorder="1" applyAlignment="1" applyProtection="1">
      <alignment vertical="center" shrinkToFit="1"/>
      <protection locked="0"/>
    </xf>
    <xf numFmtId="178" fontId="13" fillId="3" borderId="17" xfId="0" applyNumberFormat="1" applyFont="1" applyFill="1" applyBorder="1" applyAlignment="1" applyProtection="1">
      <alignment vertical="center" shrinkToFit="1"/>
      <protection locked="0"/>
    </xf>
    <xf numFmtId="178" fontId="13" fillId="3" borderId="52" xfId="0" applyNumberFormat="1" applyFont="1" applyFill="1" applyBorder="1" applyAlignment="1" applyProtection="1">
      <alignment vertical="center" shrinkToFit="1"/>
      <protection locked="0"/>
    </xf>
    <xf numFmtId="178" fontId="13" fillId="0" borderId="84" xfId="0" applyNumberFormat="1" applyFont="1" applyFill="1" applyBorder="1" applyAlignment="1" applyProtection="1">
      <alignment vertical="center" shrinkToFit="1"/>
      <protection locked="0"/>
    </xf>
    <xf numFmtId="178" fontId="13" fillId="0" borderId="85" xfId="0" applyNumberFormat="1" applyFont="1" applyFill="1" applyBorder="1" applyAlignment="1" applyProtection="1">
      <alignment vertical="center" shrinkToFit="1"/>
      <protection locked="0"/>
    </xf>
    <xf numFmtId="178" fontId="13" fillId="0" borderId="86" xfId="0" applyNumberFormat="1" applyFont="1" applyFill="1" applyBorder="1" applyAlignment="1" applyProtection="1">
      <alignment vertical="center" shrinkToFit="1"/>
      <protection locked="0"/>
    </xf>
    <xf numFmtId="178" fontId="13" fillId="0" borderId="87" xfId="0" applyNumberFormat="1" applyFont="1" applyBorder="1" applyAlignment="1" applyProtection="1">
      <alignment horizontal="center" vertical="center" shrinkToFit="1"/>
      <protection locked="0"/>
    </xf>
    <xf numFmtId="178" fontId="13" fillId="0" borderId="88" xfId="0" applyNumberFormat="1" applyFont="1" applyBorder="1" applyAlignment="1" applyProtection="1">
      <alignment horizontal="center" vertical="center" shrinkToFit="1"/>
      <protection locked="0"/>
    </xf>
    <xf numFmtId="178" fontId="13" fillId="0" borderId="51" xfId="0" applyNumberFormat="1" applyFont="1" applyBorder="1" applyAlignment="1" applyProtection="1">
      <alignment horizontal="center" vertical="center" shrinkToFit="1"/>
      <protection locked="0"/>
    </xf>
    <xf numFmtId="178" fontId="13" fillId="0" borderId="84" xfId="0" applyNumberFormat="1" applyFont="1" applyBorder="1" applyAlignment="1" applyProtection="1">
      <alignment vertical="center" shrinkToFit="1"/>
      <protection locked="0"/>
    </xf>
    <xf numFmtId="178" fontId="13" fillId="0" borderId="85" xfId="0" applyNumberFormat="1" applyFont="1" applyBorder="1" applyAlignment="1" applyProtection="1">
      <alignment vertical="center" shrinkToFit="1"/>
      <protection locked="0"/>
    </xf>
    <xf numFmtId="178" fontId="13" fillId="0" borderId="86" xfId="0" applyNumberFormat="1" applyFont="1" applyBorder="1" applyAlignment="1" applyProtection="1">
      <alignment vertical="center" shrinkToFit="1"/>
      <protection locked="0"/>
    </xf>
    <xf numFmtId="178" fontId="13" fillId="0" borderId="92" xfId="0" applyNumberFormat="1" applyFont="1" applyFill="1" applyBorder="1" applyAlignment="1" applyProtection="1">
      <alignment vertical="center" shrinkToFit="1"/>
      <protection locked="0"/>
    </xf>
    <xf numFmtId="178" fontId="13" fillId="0" borderId="93" xfId="0" applyNumberFormat="1" applyFont="1" applyFill="1" applyBorder="1" applyAlignment="1" applyProtection="1">
      <alignment vertical="center" shrinkToFit="1"/>
      <protection locked="0"/>
    </xf>
    <xf numFmtId="178" fontId="13" fillId="0" borderId="94" xfId="0" applyNumberFormat="1" applyFont="1" applyFill="1" applyBorder="1" applyAlignment="1" applyProtection="1">
      <alignment vertical="center" shrinkToFit="1"/>
      <protection locked="0"/>
    </xf>
    <xf numFmtId="178" fontId="13" fillId="0" borderId="103" xfId="0" applyNumberFormat="1" applyFont="1" applyBorder="1" applyAlignment="1" applyProtection="1">
      <alignment horizontal="center" vertical="center" shrinkToFit="1"/>
      <protection locked="0"/>
    </xf>
    <xf numFmtId="178" fontId="13" fillId="0" borderId="99" xfId="0" applyNumberFormat="1" applyFont="1" applyBorder="1" applyAlignment="1" applyProtection="1">
      <alignment horizontal="center" vertical="center" shrinkToFit="1"/>
      <protection locked="0"/>
    </xf>
    <xf numFmtId="178" fontId="13" fillId="0" borderId="100" xfId="0" applyNumberFormat="1" applyFont="1" applyBorder="1" applyAlignment="1" applyProtection="1">
      <alignment horizontal="center" vertical="center" shrinkToFit="1"/>
      <protection locked="0"/>
    </xf>
    <xf numFmtId="178" fontId="13" fillId="0" borderId="92" xfId="0" applyNumberFormat="1" applyFont="1" applyBorder="1" applyAlignment="1" applyProtection="1">
      <alignment vertical="center" shrinkToFit="1"/>
      <protection locked="0"/>
    </xf>
    <xf numFmtId="178" fontId="13" fillId="0" borderId="93" xfId="0" applyNumberFormat="1" applyFont="1" applyBorder="1" applyAlignment="1" applyProtection="1">
      <alignment vertical="center" shrinkToFit="1"/>
      <protection locked="0"/>
    </xf>
    <xf numFmtId="178" fontId="13" fillId="0" borderId="94" xfId="0" applyNumberFormat="1" applyFont="1" applyBorder="1" applyAlignment="1" applyProtection="1">
      <alignment vertical="center" shrinkToFit="1"/>
      <protection locked="0"/>
    </xf>
    <xf numFmtId="178" fontId="13" fillId="0" borderId="89" xfId="0" applyNumberFormat="1" applyFont="1" applyBorder="1" applyAlignment="1" applyProtection="1">
      <alignment horizontal="center" vertical="center" shrinkToFit="1"/>
      <protection locked="0"/>
    </xf>
    <xf numFmtId="178" fontId="13" fillId="0" borderId="22" xfId="0" applyNumberFormat="1" applyFont="1" applyBorder="1" applyAlignment="1" applyProtection="1">
      <alignment horizontal="center" vertical="center" shrinkToFit="1"/>
      <protection locked="0"/>
    </xf>
    <xf numFmtId="178" fontId="13" fillId="0" borderId="90" xfId="0" applyNumberFormat="1" applyFont="1" applyBorder="1" applyAlignment="1" applyProtection="1">
      <alignment horizontal="center" vertical="center" shrinkToFit="1"/>
      <protection locked="0"/>
    </xf>
    <xf numFmtId="0" fontId="13" fillId="0" borderId="22" xfId="0" applyFont="1" applyBorder="1" applyAlignment="1">
      <alignment horizontal="center" vertical="center"/>
    </xf>
    <xf numFmtId="0" fontId="13" fillId="0" borderId="90" xfId="0" applyFont="1" applyBorder="1" applyAlignment="1">
      <alignment horizontal="center" vertical="center"/>
    </xf>
    <xf numFmtId="178" fontId="13" fillId="0" borderId="84" xfId="0" applyNumberFormat="1" applyFont="1" applyBorder="1" applyAlignment="1" applyProtection="1">
      <alignment horizontal="center" vertical="center" shrinkToFit="1"/>
      <protection locked="0"/>
    </xf>
    <xf numFmtId="178" fontId="13" fillId="0" borderId="85" xfId="0" applyNumberFormat="1" applyFont="1" applyBorder="1" applyAlignment="1" applyProtection="1">
      <alignment horizontal="center" vertical="center" shrinkToFit="1"/>
      <protection locked="0"/>
    </xf>
    <xf numFmtId="178" fontId="13" fillId="0" borderId="86" xfId="0" applyNumberFormat="1" applyFont="1" applyBorder="1" applyAlignment="1" applyProtection="1">
      <alignment horizontal="center" vertical="center" shrinkToFit="1"/>
      <protection locked="0"/>
    </xf>
    <xf numFmtId="178" fontId="13" fillId="0" borderId="87" xfId="0" applyNumberFormat="1" applyFont="1" applyFill="1" applyBorder="1" applyAlignment="1" applyProtection="1">
      <alignment vertical="center" shrinkToFit="1"/>
      <protection locked="0"/>
    </xf>
    <xf numFmtId="178" fontId="13" fillId="0" borderId="88" xfId="0" applyNumberFormat="1" applyFont="1" applyFill="1" applyBorder="1" applyAlignment="1" applyProtection="1">
      <alignment vertical="center" shrinkToFit="1"/>
      <protection locked="0"/>
    </xf>
    <xf numFmtId="178" fontId="13" fillId="0" borderId="51" xfId="0" applyNumberFormat="1" applyFont="1" applyFill="1" applyBorder="1" applyAlignment="1" applyProtection="1">
      <alignment vertical="center" shrinkToFit="1"/>
      <protection locked="0"/>
    </xf>
    <xf numFmtId="0" fontId="13" fillId="0" borderId="92" xfId="0" applyFont="1" applyBorder="1" applyAlignment="1" applyProtection="1">
      <alignment horizontal="distributed" vertical="center"/>
      <protection locked="0"/>
    </xf>
    <xf numFmtId="0" fontId="13" fillId="0" borderId="93" xfId="0" applyFont="1" applyBorder="1" applyAlignment="1" applyProtection="1">
      <alignment horizontal="distributed" vertical="center"/>
      <protection locked="0"/>
    </xf>
    <xf numFmtId="0" fontId="13" fillId="0" borderId="94" xfId="0" applyFont="1" applyBorder="1" applyAlignment="1" applyProtection="1">
      <alignment horizontal="distributed" vertical="center"/>
      <protection locked="0"/>
    </xf>
    <xf numFmtId="178" fontId="13" fillId="0" borderId="95" xfId="0" applyNumberFormat="1" applyFont="1" applyBorder="1" applyAlignment="1" applyProtection="1">
      <alignment vertical="center" shrinkToFit="1"/>
      <protection locked="0"/>
    </xf>
    <xf numFmtId="178" fontId="13" fillId="0" borderId="96" xfId="0" applyNumberFormat="1" applyFont="1" applyBorder="1" applyAlignment="1" applyProtection="1">
      <alignment vertical="center" shrinkToFit="1"/>
      <protection locked="0"/>
    </xf>
    <xf numFmtId="178" fontId="13" fillId="0" borderId="97" xfId="0" applyNumberFormat="1" applyFont="1" applyBorder="1" applyAlignment="1" applyProtection="1">
      <alignment vertical="center" shrinkToFit="1"/>
      <protection locked="0"/>
    </xf>
    <xf numFmtId="178" fontId="13" fillId="3" borderId="87" xfId="0" applyNumberFormat="1" applyFont="1" applyFill="1" applyBorder="1" applyAlignment="1" applyProtection="1">
      <alignment vertical="center" shrinkToFit="1"/>
      <protection locked="0"/>
    </xf>
    <xf numFmtId="178" fontId="13" fillId="3" borderId="88" xfId="0" applyNumberFormat="1" applyFont="1" applyFill="1" applyBorder="1" applyAlignment="1" applyProtection="1">
      <alignment vertical="center" shrinkToFit="1"/>
      <protection locked="0"/>
    </xf>
    <xf numFmtId="178" fontId="13" fillId="3" borderId="51" xfId="0" applyNumberFormat="1" applyFont="1" applyFill="1" applyBorder="1" applyAlignment="1" applyProtection="1">
      <alignment vertical="center" shrinkToFit="1"/>
      <protection locked="0"/>
    </xf>
    <xf numFmtId="178" fontId="13" fillId="0" borderId="87" xfId="0" applyNumberFormat="1" applyFont="1" applyBorder="1" applyAlignment="1" applyProtection="1">
      <alignment vertical="center" shrinkToFit="1"/>
      <protection locked="0"/>
    </xf>
    <xf numFmtId="178" fontId="13" fillId="0" borderId="88" xfId="0" applyNumberFormat="1" applyFont="1" applyBorder="1" applyAlignment="1" applyProtection="1">
      <alignment vertical="center" shrinkToFit="1"/>
      <protection locked="0"/>
    </xf>
    <xf numFmtId="178" fontId="13" fillId="0" borderId="51" xfId="0" applyNumberFormat="1" applyFont="1" applyBorder="1" applyAlignment="1" applyProtection="1">
      <alignment vertical="center" shrinkToFit="1"/>
      <protection locked="0"/>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AU119"/>
  <sheetViews>
    <sheetView showGridLines="0" view="pageBreakPreview" zoomScale="85" zoomScaleNormal="70" zoomScaleSheetLayoutView="85" zoomScalePageLayoutView="55" workbookViewId="0">
      <pane ySplit="7" topLeftCell="A8" activePane="bottomLeft" state="frozen"/>
      <selection activeCell="H7" sqref="H7:H9"/>
      <selection pane="bottomLeft" activeCell="D10" sqref="D10"/>
    </sheetView>
  </sheetViews>
  <sheetFormatPr defaultColWidth="9" defaultRowHeight="13.2" x14ac:dyDescent="0.2"/>
  <cols>
    <col min="1" max="1" width="6.6640625" style="2" customWidth="1"/>
    <col min="2" max="2" width="7.44140625" style="2" customWidth="1"/>
    <col min="3" max="3" width="7" style="2" customWidth="1"/>
    <col min="4" max="4" width="35.109375" style="2" customWidth="1"/>
    <col min="5" max="5" width="11.44140625" style="2" customWidth="1"/>
    <col min="6" max="6" width="12.77734375" style="2" customWidth="1"/>
    <col min="7" max="7" width="12.6640625" style="2" customWidth="1"/>
    <col min="8" max="8" width="11.33203125" style="2" customWidth="1"/>
    <col min="9" max="9" width="11.44140625" style="2" customWidth="1"/>
    <col min="10" max="10" width="110" style="2" customWidth="1"/>
    <col min="11" max="11" width="13.77734375" style="2" customWidth="1"/>
    <col min="12" max="12" width="35.44140625" style="2" customWidth="1"/>
    <col min="13" max="13" width="14.44140625" style="2" customWidth="1"/>
    <col min="14" max="14" width="14.77734375" style="2" customWidth="1"/>
    <col min="15" max="16" width="12.77734375" style="2" customWidth="1"/>
    <col min="17" max="17" width="13.77734375" style="2" customWidth="1"/>
    <col min="18" max="18" width="43.33203125" style="2" customWidth="1"/>
    <col min="19" max="19" width="17.44140625" style="2" customWidth="1"/>
    <col min="20" max="20" width="14.77734375" style="2" customWidth="1"/>
    <col min="21" max="21" width="14.33203125" style="2" customWidth="1"/>
    <col min="22" max="22" width="22.6640625" style="2" customWidth="1"/>
    <col min="23" max="23" width="6.6640625" style="2" customWidth="1"/>
    <col min="24" max="24" width="4.6640625" style="2" customWidth="1"/>
    <col min="25" max="25" width="2.6640625" style="2" customWidth="1"/>
    <col min="26" max="26" width="4.6640625" style="2" customWidth="1"/>
    <col min="27" max="28" width="2.6640625" style="2" customWidth="1"/>
    <col min="29" max="29" width="6.6640625" style="2" customWidth="1"/>
    <col min="30" max="30" width="4.6640625" style="2" customWidth="1"/>
    <col min="31" max="31" width="2.6640625" style="2" customWidth="1"/>
    <col min="32" max="32" width="4.6640625" style="2" customWidth="1"/>
    <col min="33" max="34" width="2.6640625" style="2" customWidth="1"/>
    <col min="35" max="35" width="6.6640625" style="2" customWidth="1"/>
    <col min="36" max="36" width="4.6640625" style="2" customWidth="1"/>
    <col min="37" max="37" width="2.6640625" style="2" customWidth="1"/>
    <col min="38" max="38" width="4.6640625" style="2" customWidth="1"/>
    <col min="39" max="40" width="2.6640625" style="2" customWidth="1"/>
    <col min="41" max="44" width="15.6640625" style="2" customWidth="1"/>
    <col min="45" max="46" width="4.77734375" style="2" customWidth="1"/>
    <col min="47" max="47" width="5" style="2" customWidth="1"/>
    <col min="48" max="16384" width="9" style="2"/>
  </cols>
  <sheetData>
    <row r="1" spans="1:47" s="13" customFormat="1" ht="33" customHeight="1" x14ac:dyDescent="0.25">
      <c r="A1" s="13" t="s">
        <v>531</v>
      </c>
    </row>
    <row r="2" spans="1:47" ht="19.2" x14ac:dyDescent="0.25">
      <c r="A2" s="203" t="s">
        <v>533</v>
      </c>
      <c r="B2" s="9"/>
      <c r="C2" s="9"/>
      <c r="AC2" s="1"/>
      <c r="AD2" s="1"/>
    </row>
    <row r="3" spans="1:47" ht="21" x14ac:dyDescent="0.25">
      <c r="A3" s="315" t="s">
        <v>350</v>
      </c>
      <c r="B3" s="315"/>
      <c r="C3" s="315"/>
      <c r="D3" s="315"/>
      <c r="E3" s="315"/>
      <c r="F3" s="315"/>
      <c r="G3" s="315"/>
      <c r="H3" s="315"/>
      <c r="I3" s="315"/>
      <c r="J3" s="315"/>
      <c r="K3" s="315"/>
      <c r="L3" s="315"/>
      <c r="M3" s="315"/>
      <c r="N3" s="315"/>
      <c r="O3" s="315"/>
      <c r="P3" s="315"/>
      <c r="Q3" s="315"/>
      <c r="R3" s="315"/>
      <c r="S3" s="315"/>
      <c r="T3" s="315"/>
      <c r="U3" s="315"/>
      <c r="V3" s="315"/>
      <c r="W3" s="84"/>
      <c r="X3" s="84"/>
      <c r="Y3" s="84"/>
      <c r="Z3" s="84"/>
      <c r="AA3" s="84"/>
      <c r="AB3" s="84"/>
      <c r="AC3" s="85"/>
      <c r="AD3" s="85"/>
      <c r="AE3" s="84"/>
      <c r="AF3" s="84"/>
      <c r="AG3" s="84"/>
      <c r="AH3" s="84"/>
      <c r="AI3" s="84"/>
      <c r="AJ3" s="84"/>
      <c r="AK3" s="84"/>
      <c r="AL3" s="84"/>
      <c r="AM3" s="84"/>
      <c r="AN3" s="84"/>
      <c r="AO3" s="84"/>
      <c r="AP3" s="84"/>
      <c r="AQ3" s="84"/>
      <c r="AR3" s="84"/>
      <c r="AS3" s="86"/>
      <c r="AT3" s="86"/>
      <c r="AU3" s="86"/>
    </row>
    <row r="4" spans="1:47" ht="22.5" customHeight="1" thickBot="1" x14ac:dyDescent="0.25">
      <c r="A4" s="63"/>
      <c r="B4" s="63"/>
      <c r="C4" s="63"/>
      <c r="D4" s="3"/>
      <c r="E4" s="3"/>
      <c r="F4" s="3"/>
      <c r="G4" s="3"/>
      <c r="H4" s="3"/>
      <c r="I4" s="1"/>
      <c r="J4" s="1"/>
      <c r="K4" s="1"/>
      <c r="L4" s="1"/>
      <c r="M4" s="1"/>
      <c r="N4" s="1"/>
      <c r="O4" s="1"/>
      <c r="P4" s="1"/>
      <c r="Q4" s="1"/>
      <c r="R4" s="1"/>
      <c r="S4" s="1"/>
      <c r="T4" s="1"/>
      <c r="U4" s="3"/>
      <c r="V4" s="7"/>
      <c r="W4" s="21"/>
      <c r="X4" s="21"/>
      <c r="Y4" s="21"/>
      <c r="Z4" s="21"/>
      <c r="AA4" s="21"/>
      <c r="AB4" s="21"/>
      <c r="AC4" s="21"/>
      <c r="AD4" s="21"/>
      <c r="AE4" s="21"/>
      <c r="AF4" s="21"/>
      <c r="AG4" s="21"/>
      <c r="AH4" s="21"/>
      <c r="AI4" s="21"/>
      <c r="AJ4" s="21"/>
      <c r="AK4" s="21"/>
      <c r="AL4" s="21"/>
      <c r="AM4" s="21"/>
      <c r="AN4" s="21"/>
      <c r="AO4" s="21"/>
      <c r="AP4" s="21"/>
      <c r="AQ4" s="21"/>
      <c r="AR4" s="21"/>
      <c r="AS4" s="286"/>
      <c r="AT4" s="286"/>
      <c r="AU4" s="287"/>
    </row>
    <row r="5" spans="1:47" ht="20.100000000000001" customHeight="1" x14ac:dyDescent="0.2">
      <c r="A5" s="283" t="s">
        <v>373</v>
      </c>
      <c r="B5" s="355" t="s">
        <v>374</v>
      </c>
      <c r="C5" s="316" t="s">
        <v>17</v>
      </c>
      <c r="D5" s="319" t="s">
        <v>19</v>
      </c>
      <c r="E5" s="324" t="s">
        <v>52</v>
      </c>
      <c r="F5" s="316" t="s">
        <v>53</v>
      </c>
      <c r="G5" s="316" t="s">
        <v>351</v>
      </c>
      <c r="H5" s="320" t="s">
        <v>347</v>
      </c>
      <c r="I5" s="321"/>
      <c r="J5" s="316" t="s">
        <v>56</v>
      </c>
      <c r="K5" s="355" t="s">
        <v>36</v>
      </c>
      <c r="L5" s="321"/>
      <c r="M5" s="73" t="s">
        <v>348</v>
      </c>
      <c r="N5" s="73" t="s">
        <v>352</v>
      </c>
      <c r="O5" s="333" t="s">
        <v>7</v>
      </c>
      <c r="P5" s="355" t="s">
        <v>43</v>
      </c>
      <c r="Q5" s="373"/>
      <c r="R5" s="374"/>
      <c r="S5" s="319" t="s">
        <v>20</v>
      </c>
      <c r="T5" s="319" t="s">
        <v>14</v>
      </c>
      <c r="U5" s="319" t="s">
        <v>41</v>
      </c>
      <c r="V5" s="382" t="s">
        <v>4</v>
      </c>
      <c r="W5" s="356" t="s">
        <v>353</v>
      </c>
      <c r="X5" s="357"/>
      <c r="Y5" s="357"/>
      <c r="Z5" s="357"/>
      <c r="AA5" s="357"/>
      <c r="AB5" s="357"/>
      <c r="AC5" s="357"/>
      <c r="AD5" s="357"/>
      <c r="AE5" s="357"/>
      <c r="AF5" s="357"/>
      <c r="AG5" s="357"/>
      <c r="AH5" s="357"/>
      <c r="AI5" s="357"/>
      <c r="AJ5" s="357"/>
      <c r="AK5" s="357"/>
      <c r="AL5" s="357"/>
      <c r="AM5" s="357"/>
      <c r="AN5" s="357"/>
      <c r="AO5" s="358"/>
      <c r="AP5" s="350" t="s">
        <v>354</v>
      </c>
      <c r="AQ5" s="350" t="s">
        <v>355</v>
      </c>
      <c r="AR5" s="350" t="s">
        <v>349</v>
      </c>
      <c r="AS5" s="316" t="s">
        <v>49</v>
      </c>
      <c r="AT5" s="316" t="s">
        <v>50</v>
      </c>
      <c r="AU5" s="377" t="s">
        <v>44</v>
      </c>
    </row>
    <row r="6" spans="1:47" ht="20.100000000000001" customHeight="1" x14ac:dyDescent="0.2">
      <c r="A6" s="284"/>
      <c r="B6" s="371"/>
      <c r="C6" s="317"/>
      <c r="D6" s="317"/>
      <c r="E6" s="325"/>
      <c r="F6" s="327"/>
      <c r="G6" s="317"/>
      <c r="H6" s="331" t="s">
        <v>51</v>
      </c>
      <c r="I6" s="322" t="s">
        <v>12</v>
      </c>
      <c r="J6" s="327"/>
      <c r="K6" s="330" t="s">
        <v>13</v>
      </c>
      <c r="L6" s="322" t="s">
        <v>11</v>
      </c>
      <c r="M6" s="74" t="s">
        <v>5</v>
      </c>
      <c r="N6" s="74" t="s">
        <v>6</v>
      </c>
      <c r="O6" s="331"/>
      <c r="P6" s="322" t="s">
        <v>22</v>
      </c>
      <c r="Q6" s="330" t="s">
        <v>21</v>
      </c>
      <c r="R6" s="380"/>
      <c r="S6" s="317"/>
      <c r="T6" s="328"/>
      <c r="U6" s="328"/>
      <c r="V6" s="383"/>
      <c r="W6" s="359"/>
      <c r="X6" s="360"/>
      <c r="Y6" s="360"/>
      <c r="Z6" s="360"/>
      <c r="AA6" s="360"/>
      <c r="AB6" s="360"/>
      <c r="AC6" s="360"/>
      <c r="AD6" s="360"/>
      <c r="AE6" s="360"/>
      <c r="AF6" s="360"/>
      <c r="AG6" s="360"/>
      <c r="AH6" s="360"/>
      <c r="AI6" s="360"/>
      <c r="AJ6" s="360"/>
      <c r="AK6" s="360"/>
      <c r="AL6" s="360"/>
      <c r="AM6" s="360"/>
      <c r="AN6" s="360"/>
      <c r="AO6" s="361"/>
      <c r="AP6" s="351"/>
      <c r="AQ6" s="351"/>
      <c r="AR6" s="351"/>
      <c r="AS6" s="375"/>
      <c r="AT6" s="375"/>
      <c r="AU6" s="378"/>
    </row>
    <row r="7" spans="1:47" ht="21.6" customHeight="1" thickBot="1" x14ac:dyDescent="0.25">
      <c r="A7" s="285"/>
      <c r="B7" s="372"/>
      <c r="C7" s="318"/>
      <c r="D7" s="318"/>
      <c r="E7" s="326"/>
      <c r="F7" s="323"/>
      <c r="G7" s="318"/>
      <c r="H7" s="332"/>
      <c r="I7" s="323"/>
      <c r="J7" s="323"/>
      <c r="K7" s="326"/>
      <c r="L7" s="323"/>
      <c r="M7" s="35" t="s">
        <v>8</v>
      </c>
      <c r="N7" s="35" t="s">
        <v>9</v>
      </c>
      <c r="O7" s="36" t="s">
        <v>10</v>
      </c>
      <c r="P7" s="323"/>
      <c r="Q7" s="326"/>
      <c r="R7" s="381"/>
      <c r="S7" s="318"/>
      <c r="T7" s="329"/>
      <c r="U7" s="329"/>
      <c r="V7" s="384"/>
      <c r="W7" s="362" t="s">
        <v>61</v>
      </c>
      <c r="X7" s="363"/>
      <c r="Y7" s="363"/>
      <c r="Z7" s="363"/>
      <c r="AA7" s="363"/>
      <c r="AB7" s="364"/>
      <c r="AC7" s="362" t="s">
        <v>62</v>
      </c>
      <c r="AD7" s="363"/>
      <c r="AE7" s="363"/>
      <c r="AF7" s="363"/>
      <c r="AG7" s="363"/>
      <c r="AH7" s="364"/>
      <c r="AI7" s="362" t="s">
        <v>63</v>
      </c>
      <c r="AJ7" s="363"/>
      <c r="AK7" s="363"/>
      <c r="AL7" s="363"/>
      <c r="AM7" s="363"/>
      <c r="AN7" s="364"/>
      <c r="AO7" s="72" t="s">
        <v>60</v>
      </c>
      <c r="AP7" s="352"/>
      <c r="AQ7" s="352"/>
      <c r="AR7" s="352"/>
      <c r="AS7" s="376"/>
      <c r="AT7" s="376"/>
      <c r="AU7" s="379"/>
    </row>
    <row r="8" spans="1:47" s="76" customFormat="1" ht="30" customHeight="1" x14ac:dyDescent="0.2">
      <c r="A8" s="365" t="s">
        <v>671</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7"/>
    </row>
    <row r="9" spans="1:47" s="76" customFormat="1" ht="30" customHeight="1" x14ac:dyDescent="0.2">
      <c r="A9" s="236"/>
      <c r="B9" s="234" t="s">
        <v>768</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5"/>
    </row>
    <row r="10" spans="1:47" s="76" customFormat="1" ht="180.6" customHeight="1" x14ac:dyDescent="0.2">
      <c r="A10" s="88"/>
      <c r="B10" s="231"/>
      <c r="C10" s="254">
        <v>1</v>
      </c>
      <c r="D10" s="210" t="s">
        <v>660</v>
      </c>
      <c r="E10" s="211" t="s">
        <v>534</v>
      </c>
      <c r="F10" s="211" t="s">
        <v>653</v>
      </c>
      <c r="G10" s="216">
        <v>711.68499999999995</v>
      </c>
      <c r="H10" s="216">
        <v>712</v>
      </c>
      <c r="I10" s="216">
        <v>674</v>
      </c>
      <c r="J10" s="237" t="s">
        <v>674</v>
      </c>
      <c r="K10" s="214" t="s">
        <v>675</v>
      </c>
      <c r="L10" s="215" t="s">
        <v>676</v>
      </c>
      <c r="M10" s="216">
        <v>707.95500000000004</v>
      </c>
      <c r="N10" s="213">
        <v>1032.451</v>
      </c>
      <c r="O10" s="90">
        <f t="shared" ref="O10:O17" si="0">N10-M10</f>
        <v>324.49599999999998</v>
      </c>
      <c r="P10" s="213" t="s">
        <v>59</v>
      </c>
      <c r="Q10" s="92" t="s">
        <v>677</v>
      </c>
      <c r="R10" s="215" t="s">
        <v>678</v>
      </c>
      <c r="S10" s="217"/>
      <c r="T10" s="217" t="s">
        <v>536</v>
      </c>
      <c r="U10" s="211" t="s">
        <v>537</v>
      </c>
      <c r="V10" s="217" t="s">
        <v>538</v>
      </c>
      <c r="W10" s="218" t="s">
        <v>539</v>
      </c>
      <c r="X10" s="220">
        <v>21</v>
      </c>
      <c r="Y10" s="220" t="s">
        <v>59</v>
      </c>
      <c r="Z10" s="240">
        <v>1</v>
      </c>
      <c r="AA10" s="220" t="s">
        <v>59</v>
      </c>
      <c r="AB10" s="222"/>
      <c r="AC10" s="218"/>
      <c r="AD10" s="219"/>
      <c r="AE10" s="220" t="s">
        <v>59</v>
      </c>
      <c r="AF10" s="221"/>
      <c r="AG10" s="220" t="s">
        <v>59</v>
      </c>
      <c r="AH10" s="222"/>
      <c r="AI10" s="218"/>
      <c r="AJ10" s="219"/>
      <c r="AK10" s="220" t="s">
        <v>59</v>
      </c>
      <c r="AL10" s="221"/>
      <c r="AM10" s="220" t="s">
        <v>59</v>
      </c>
      <c r="AN10" s="222"/>
      <c r="AO10" s="223"/>
      <c r="AP10" s="223" t="s">
        <v>670</v>
      </c>
      <c r="AQ10" s="223" t="s">
        <v>667</v>
      </c>
      <c r="AR10" s="224" t="s">
        <v>541</v>
      </c>
      <c r="AS10" s="225" t="s">
        <v>542</v>
      </c>
      <c r="AT10" s="225"/>
      <c r="AU10" s="226"/>
    </row>
    <row r="11" spans="1:47" s="76" customFormat="1" ht="143.4" customHeight="1" x14ac:dyDescent="0.2">
      <c r="A11" s="88"/>
      <c r="B11" s="231"/>
      <c r="C11" s="254">
        <v>2</v>
      </c>
      <c r="D11" s="210" t="s">
        <v>661</v>
      </c>
      <c r="E11" s="211" t="s">
        <v>543</v>
      </c>
      <c r="F11" s="211" t="s">
        <v>793</v>
      </c>
      <c r="G11" s="216">
        <v>67.617999999999995</v>
      </c>
      <c r="H11" s="216">
        <v>68</v>
      </c>
      <c r="I11" s="213">
        <v>26</v>
      </c>
      <c r="J11" s="238" t="s">
        <v>673</v>
      </c>
      <c r="K11" s="214" t="s">
        <v>675</v>
      </c>
      <c r="L11" s="215" t="s">
        <v>679</v>
      </c>
      <c r="M11" s="216">
        <v>79.988</v>
      </c>
      <c r="N11" s="213">
        <v>104.688</v>
      </c>
      <c r="O11" s="90">
        <f t="shared" si="0"/>
        <v>24.700000000000003</v>
      </c>
      <c r="P11" s="213" t="s">
        <v>59</v>
      </c>
      <c r="Q11" s="92" t="s">
        <v>677</v>
      </c>
      <c r="R11" s="215" t="s">
        <v>680</v>
      </c>
      <c r="S11" s="217"/>
      <c r="T11" s="217" t="s">
        <v>536</v>
      </c>
      <c r="U11" s="211" t="s">
        <v>545</v>
      </c>
      <c r="V11" s="217" t="s">
        <v>546</v>
      </c>
      <c r="W11" s="218" t="s">
        <v>539</v>
      </c>
      <c r="X11" s="220">
        <v>21</v>
      </c>
      <c r="Y11" s="220" t="s">
        <v>59</v>
      </c>
      <c r="Z11" s="240">
        <v>2</v>
      </c>
      <c r="AA11" s="220" t="s">
        <v>59</v>
      </c>
      <c r="AB11" s="222"/>
      <c r="AC11" s="218"/>
      <c r="AD11" s="219"/>
      <c r="AE11" s="220" t="s">
        <v>59</v>
      </c>
      <c r="AF11" s="221"/>
      <c r="AG11" s="220" t="s">
        <v>59</v>
      </c>
      <c r="AH11" s="222"/>
      <c r="AI11" s="218"/>
      <c r="AJ11" s="219"/>
      <c r="AK11" s="220" t="s">
        <v>59</v>
      </c>
      <c r="AL11" s="221"/>
      <c r="AM11" s="220" t="s">
        <v>59</v>
      </c>
      <c r="AN11" s="222"/>
      <c r="AO11" s="223"/>
      <c r="AP11" s="223" t="s">
        <v>540</v>
      </c>
      <c r="AQ11" s="223"/>
      <c r="AR11" s="224" t="s">
        <v>547</v>
      </c>
      <c r="AS11" s="225"/>
      <c r="AT11" s="225"/>
      <c r="AU11" s="226"/>
    </row>
    <row r="12" spans="1:47" s="76" customFormat="1" ht="70.05" customHeight="1" x14ac:dyDescent="0.2">
      <c r="A12" s="88"/>
      <c r="B12" s="231"/>
      <c r="C12" s="254">
        <v>3</v>
      </c>
      <c r="D12" s="210" t="s">
        <v>662</v>
      </c>
      <c r="E12" s="211" t="s">
        <v>548</v>
      </c>
      <c r="F12" s="211" t="s">
        <v>653</v>
      </c>
      <c r="G12" s="216">
        <v>177.941</v>
      </c>
      <c r="H12" s="216">
        <v>178</v>
      </c>
      <c r="I12" s="213">
        <v>149</v>
      </c>
      <c r="J12" s="238" t="s">
        <v>673</v>
      </c>
      <c r="K12" s="214" t="s">
        <v>675</v>
      </c>
      <c r="L12" s="215" t="s">
        <v>681</v>
      </c>
      <c r="M12" s="216">
        <v>201.02600000000001</v>
      </c>
      <c r="N12" s="213">
        <v>226.29499999999999</v>
      </c>
      <c r="O12" s="90">
        <f t="shared" si="0"/>
        <v>25.268999999999977</v>
      </c>
      <c r="P12" s="213" t="s">
        <v>59</v>
      </c>
      <c r="Q12" s="92" t="s">
        <v>683</v>
      </c>
      <c r="R12" s="215" t="s">
        <v>682</v>
      </c>
      <c r="S12" s="217"/>
      <c r="T12" s="217" t="s">
        <v>536</v>
      </c>
      <c r="U12" s="211" t="s">
        <v>545</v>
      </c>
      <c r="V12" s="217" t="s">
        <v>550</v>
      </c>
      <c r="W12" s="218" t="s">
        <v>539</v>
      </c>
      <c r="X12" s="220">
        <v>21</v>
      </c>
      <c r="Y12" s="220" t="s">
        <v>59</v>
      </c>
      <c r="Z12" s="240">
        <v>3</v>
      </c>
      <c r="AA12" s="220" t="s">
        <v>59</v>
      </c>
      <c r="AB12" s="222"/>
      <c r="AC12" s="218"/>
      <c r="AD12" s="219"/>
      <c r="AE12" s="220" t="s">
        <v>59</v>
      </c>
      <c r="AF12" s="221"/>
      <c r="AG12" s="220" t="s">
        <v>59</v>
      </c>
      <c r="AH12" s="222"/>
      <c r="AI12" s="218"/>
      <c r="AJ12" s="219"/>
      <c r="AK12" s="220" t="s">
        <v>59</v>
      </c>
      <c r="AL12" s="221"/>
      <c r="AM12" s="220" t="s">
        <v>59</v>
      </c>
      <c r="AN12" s="222"/>
      <c r="AO12" s="223"/>
      <c r="AP12" s="223" t="s">
        <v>540</v>
      </c>
      <c r="AQ12" s="223"/>
      <c r="AR12" s="224" t="s">
        <v>551</v>
      </c>
      <c r="AS12" s="225"/>
      <c r="AT12" s="225"/>
      <c r="AU12" s="226"/>
    </row>
    <row r="13" spans="1:47" s="76" customFormat="1" ht="100.2" customHeight="1" x14ac:dyDescent="0.2">
      <c r="A13" s="88"/>
      <c r="B13" s="231"/>
      <c r="C13" s="254">
        <v>4</v>
      </c>
      <c r="D13" s="210" t="s">
        <v>663</v>
      </c>
      <c r="E13" s="211" t="s">
        <v>552</v>
      </c>
      <c r="F13" s="211" t="s">
        <v>653</v>
      </c>
      <c r="G13" s="216">
        <v>51.482999999999997</v>
      </c>
      <c r="H13" s="216">
        <v>51</v>
      </c>
      <c r="I13" s="213">
        <v>46</v>
      </c>
      <c r="J13" s="242" t="s">
        <v>684</v>
      </c>
      <c r="K13" s="214" t="s">
        <v>675</v>
      </c>
      <c r="L13" s="215" t="s">
        <v>676</v>
      </c>
      <c r="M13" s="216">
        <v>55.747</v>
      </c>
      <c r="N13" s="213">
        <v>56.747</v>
      </c>
      <c r="O13" s="90">
        <f t="shared" si="0"/>
        <v>1</v>
      </c>
      <c r="P13" s="213" t="s">
        <v>59</v>
      </c>
      <c r="Q13" s="92" t="s">
        <v>683</v>
      </c>
      <c r="R13" s="215" t="s">
        <v>685</v>
      </c>
      <c r="S13" s="217"/>
      <c r="T13" s="217" t="s">
        <v>536</v>
      </c>
      <c r="U13" s="211" t="s">
        <v>545</v>
      </c>
      <c r="V13" s="227" t="s">
        <v>550</v>
      </c>
      <c r="W13" s="218" t="s">
        <v>539</v>
      </c>
      <c r="X13" s="220">
        <v>21</v>
      </c>
      <c r="Y13" s="220" t="s">
        <v>59</v>
      </c>
      <c r="Z13" s="240">
        <v>4</v>
      </c>
      <c r="AA13" s="220" t="s">
        <v>59</v>
      </c>
      <c r="AB13" s="222"/>
      <c r="AC13" s="218"/>
      <c r="AD13" s="219"/>
      <c r="AE13" s="220" t="s">
        <v>59</v>
      </c>
      <c r="AF13" s="221"/>
      <c r="AG13" s="220" t="s">
        <v>59</v>
      </c>
      <c r="AH13" s="222"/>
      <c r="AI13" s="218"/>
      <c r="AJ13" s="219"/>
      <c r="AK13" s="220" t="s">
        <v>59</v>
      </c>
      <c r="AL13" s="221"/>
      <c r="AM13" s="220" t="s">
        <v>59</v>
      </c>
      <c r="AN13" s="222"/>
      <c r="AO13" s="223"/>
      <c r="AP13" s="223" t="s">
        <v>556</v>
      </c>
      <c r="AQ13" s="223" t="s">
        <v>668</v>
      </c>
      <c r="AR13" s="224" t="s">
        <v>553</v>
      </c>
      <c r="AS13" s="225"/>
      <c r="AT13" s="225"/>
      <c r="AU13" s="226" t="s">
        <v>42</v>
      </c>
    </row>
    <row r="14" spans="1:47" s="76" customFormat="1" ht="70.05" customHeight="1" x14ac:dyDescent="0.2">
      <c r="A14" s="88"/>
      <c r="B14" s="231"/>
      <c r="C14" s="254">
        <v>5</v>
      </c>
      <c r="D14" s="210" t="s">
        <v>554</v>
      </c>
      <c r="E14" s="211" t="s">
        <v>548</v>
      </c>
      <c r="F14" s="211" t="s">
        <v>652</v>
      </c>
      <c r="G14" s="216">
        <v>29.178999999999998</v>
      </c>
      <c r="H14" s="216">
        <v>29</v>
      </c>
      <c r="I14" s="213">
        <v>0</v>
      </c>
      <c r="J14" s="238" t="s">
        <v>673</v>
      </c>
      <c r="K14" s="214" t="s">
        <v>687</v>
      </c>
      <c r="L14" s="215" t="s">
        <v>686</v>
      </c>
      <c r="M14" s="216">
        <v>0</v>
      </c>
      <c r="N14" s="213">
        <v>0</v>
      </c>
      <c r="O14" s="90">
        <f t="shared" si="0"/>
        <v>0</v>
      </c>
      <c r="P14" s="213" t="s">
        <v>59</v>
      </c>
      <c r="Q14" s="92" t="s">
        <v>688</v>
      </c>
      <c r="R14" s="215" t="s">
        <v>689</v>
      </c>
      <c r="S14" s="217"/>
      <c r="T14" s="217" t="s">
        <v>536</v>
      </c>
      <c r="U14" s="211" t="s">
        <v>545</v>
      </c>
      <c r="V14" s="210" t="s">
        <v>550</v>
      </c>
      <c r="W14" s="218" t="s">
        <v>539</v>
      </c>
      <c r="X14" s="220">
        <v>21</v>
      </c>
      <c r="Y14" s="220" t="s">
        <v>59</v>
      </c>
      <c r="Z14" s="240">
        <v>5</v>
      </c>
      <c r="AA14" s="220" t="s">
        <v>59</v>
      </c>
      <c r="AB14" s="222"/>
      <c r="AC14" s="218"/>
      <c r="AD14" s="219"/>
      <c r="AE14" s="220" t="s">
        <v>59</v>
      </c>
      <c r="AF14" s="221"/>
      <c r="AG14" s="220" t="s">
        <v>59</v>
      </c>
      <c r="AH14" s="222"/>
      <c r="AI14" s="218"/>
      <c r="AJ14" s="219"/>
      <c r="AK14" s="220" t="s">
        <v>59</v>
      </c>
      <c r="AL14" s="221"/>
      <c r="AM14" s="220" t="s">
        <v>59</v>
      </c>
      <c r="AN14" s="222"/>
      <c r="AO14" s="223"/>
      <c r="AP14" s="223" t="s">
        <v>540</v>
      </c>
      <c r="AQ14" s="223"/>
      <c r="AR14" s="224" t="s">
        <v>541</v>
      </c>
      <c r="AS14" s="225"/>
      <c r="AT14" s="225"/>
      <c r="AU14" s="226"/>
    </row>
    <row r="15" spans="1:47" s="76" customFormat="1" ht="135.6" customHeight="1" x14ac:dyDescent="0.2">
      <c r="A15" s="88"/>
      <c r="B15" s="231"/>
      <c r="C15" s="254">
        <v>6</v>
      </c>
      <c r="D15" s="210" t="s">
        <v>775</v>
      </c>
      <c r="E15" s="211" t="s">
        <v>794</v>
      </c>
      <c r="F15" s="211" t="s">
        <v>653</v>
      </c>
      <c r="G15" s="216">
        <v>400.77199999999999</v>
      </c>
      <c r="H15" s="216">
        <v>401</v>
      </c>
      <c r="I15" s="213">
        <v>220</v>
      </c>
      <c r="J15" s="242" t="s">
        <v>690</v>
      </c>
      <c r="K15" s="214" t="s">
        <v>675</v>
      </c>
      <c r="L15" s="215" t="s">
        <v>676</v>
      </c>
      <c r="M15" s="216">
        <v>372.55599999999998</v>
      </c>
      <c r="N15" s="213">
        <v>372.55599999999998</v>
      </c>
      <c r="O15" s="90">
        <f t="shared" si="0"/>
        <v>0</v>
      </c>
      <c r="P15" s="213" t="s">
        <v>59</v>
      </c>
      <c r="Q15" s="92" t="s">
        <v>677</v>
      </c>
      <c r="R15" s="215" t="s">
        <v>691</v>
      </c>
      <c r="S15" s="217"/>
      <c r="T15" s="217" t="s">
        <v>536</v>
      </c>
      <c r="U15" s="211" t="s">
        <v>545</v>
      </c>
      <c r="V15" s="217" t="s">
        <v>555</v>
      </c>
      <c r="W15" s="218" t="s">
        <v>539</v>
      </c>
      <c r="X15" s="220">
        <v>21</v>
      </c>
      <c r="Y15" s="220" t="s">
        <v>59</v>
      </c>
      <c r="Z15" s="240">
        <v>6</v>
      </c>
      <c r="AA15" s="220" t="s">
        <v>59</v>
      </c>
      <c r="AB15" s="222"/>
      <c r="AC15" s="218"/>
      <c r="AD15" s="219"/>
      <c r="AE15" s="220" t="s">
        <v>59</v>
      </c>
      <c r="AF15" s="221"/>
      <c r="AG15" s="220" t="s">
        <v>59</v>
      </c>
      <c r="AH15" s="222"/>
      <c r="AI15" s="218"/>
      <c r="AJ15" s="219"/>
      <c r="AK15" s="220" t="s">
        <v>59</v>
      </c>
      <c r="AL15" s="221"/>
      <c r="AM15" s="220" t="s">
        <v>59</v>
      </c>
      <c r="AN15" s="222"/>
      <c r="AO15" s="223"/>
      <c r="AP15" s="223" t="s">
        <v>556</v>
      </c>
      <c r="AQ15" s="223" t="s">
        <v>667</v>
      </c>
      <c r="AR15" s="224" t="s">
        <v>652</v>
      </c>
      <c r="AS15" s="225" t="s">
        <v>542</v>
      </c>
      <c r="AT15" s="225"/>
      <c r="AU15" s="226"/>
    </row>
    <row r="16" spans="1:47" s="76" customFormat="1" ht="91.2" customHeight="1" x14ac:dyDescent="0.2">
      <c r="A16" s="88"/>
      <c r="B16" s="231"/>
      <c r="C16" s="254">
        <v>7</v>
      </c>
      <c r="D16" s="210" t="s">
        <v>557</v>
      </c>
      <c r="E16" s="211" t="s">
        <v>558</v>
      </c>
      <c r="F16" s="211" t="s">
        <v>657</v>
      </c>
      <c r="G16" s="216">
        <v>255.65299999999999</v>
      </c>
      <c r="H16" s="216">
        <v>256</v>
      </c>
      <c r="I16" s="244">
        <v>238</v>
      </c>
      <c r="J16" s="238" t="s">
        <v>673</v>
      </c>
      <c r="K16" s="214" t="s">
        <v>675</v>
      </c>
      <c r="L16" s="215" t="s">
        <v>692</v>
      </c>
      <c r="M16" s="216">
        <v>255.65299999999999</v>
      </c>
      <c r="N16" s="213">
        <v>297.238</v>
      </c>
      <c r="O16" s="90">
        <f t="shared" si="0"/>
        <v>41.585000000000008</v>
      </c>
      <c r="P16" s="213" t="s">
        <v>59</v>
      </c>
      <c r="Q16" s="92" t="s">
        <v>677</v>
      </c>
      <c r="R16" s="215" t="s">
        <v>693</v>
      </c>
      <c r="S16" s="217"/>
      <c r="T16" s="217" t="s">
        <v>536</v>
      </c>
      <c r="U16" s="211" t="s">
        <v>545</v>
      </c>
      <c r="V16" s="217" t="s">
        <v>538</v>
      </c>
      <c r="W16" s="218" t="s">
        <v>539</v>
      </c>
      <c r="X16" s="220">
        <v>21</v>
      </c>
      <c r="Y16" s="220" t="s">
        <v>59</v>
      </c>
      <c r="Z16" s="240">
        <v>7</v>
      </c>
      <c r="AA16" s="220" t="s">
        <v>59</v>
      </c>
      <c r="AB16" s="222"/>
      <c r="AC16" s="218"/>
      <c r="AD16" s="219"/>
      <c r="AE16" s="220" t="s">
        <v>59</v>
      </c>
      <c r="AF16" s="221"/>
      <c r="AG16" s="220" t="s">
        <v>59</v>
      </c>
      <c r="AH16" s="222"/>
      <c r="AI16" s="218"/>
      <c r="AJ16" s="219"/>
      <c r="AK16" s="220" t="s">
        <v>59</v>
      </c>
      <c r="AL16" s="221"/>
      <c r="AM16" s="220" t="s">
        <v>59</v>
      </c>
      <c r="AN16" s="222"/>
      <c r="AO16" s="223"/>
      <c r="AP16" s="223" t="s">
        <v>540</v>
      </c>
      <c r="AQ16" s="223"/>
      <c r="AR16" s="224" t="s">
        <v>551</v>
      </c>
      <c r="AS16" s="225" t="s">
        <v>542</v>
      </c>
      <c r="AT16" s="225"/>
      <c r="AU16" s="226"/>
    </row>
    <row r="17" spans="1:47" s="76" customFormat="1" ht="70.05" customHeight="1" x14ac:dyDescent="0.2">
      <c r="A17" s="88"/>
      <c r="B17" s="231"/>
      <c r="C17" s="254">
        <v>8</v>
      </c>
      <c r="D17" s="210" t="s">
        <v>559</v>
      </c>
      <c r="E17" s="211" t="s">
        <v>560</v>
      </c>
      <c r="F17" s="211" t="s">
        <v>544</v>
      </c>
      <c r="G17" s="216">
        <v>327.43200000000002</v>
      </c>
      <c r="H17" s="216">
        <v>327</v>
      </c>
      <c r="I17" s="213">
        <v>290</v>
      </c>
      <c r="J17" s="238" t="s">
        <v>673</v>
      </c>
      <c r="K17" s="214" t="s">
        <v>675</v>
      </c>
      <c r="L17" s="215" t="s">
        <v>694</v>
      </c>
      <c r="M17" s="216">
        <v>378.709</v>
      </c>
      <c r="N17" s="213">
        <v>440.61</v>
      </c>
      <c r="O17" s="90">
        <f t="shared" si="0"/>
        <v>61.90100000000001</v>
      </c>
      <c r="P17" s="213" t="s">
        <v>59</v>
      </c>
      <c r="Q17" s="92" t="s">
        <v>695</v>
      </c>
      <c r="R17" s="215" t="s">
        <v>696</v>
      </c>
      <c r="S17" s="217"/>
      <c r="T17" s="217" t="s">
        <v>536</v>
      </c>
      <c r="U17" s="211" t="s">
        <v>1</v>
      </c>
      <c r="V17" s="217" t="s">
        <v>561</v>
      </c>
      <c r="W17" s="218" t="s">
        <v>539</v>
      </c>
      <c r="X17" s="220">
        <v>21</v>
      </c>
      <c r="Y17" s="220" t="s">
        <v>59</v>
      </c>
      <c r="Z17" s="240">
        <v>8</v>
      </c>
      <c r="AA17" s="220" t="s">
        <v>59</v>
      </c>
      <c r="AB17" s="222"/>
      <c r="AC17" s="218"/>
      <c r="AD17" s="219"/>
      <c r="AE17" s="220" t="s">
        <v>59</v>
      </c>
      <c r="AF17" s="221"/>
      <c r="AG17" s="220" t="s">
        <v>59</v>
      </c>
      <c r="AH17" s="222"/>
      <c r="AI17" s="218"/>
      <c r="AJ17" s="219"/>
      <c r="AK17" s="220" t="s">
        <v>59</v>
      </c>
      <c r="AL17" s="221"/>
      <c r="AM17" s="220" t="s">
        <v>59</v>
      </c>
      <c r="AN17" s="222"/>
      <c r="AO17" s="223"/>
      <c r="AP17" s="223" t="s">
        <v>540</v>
      </c>
      <c r="AQ17" s="223"/>
      <c r="AR17" s="224" t="s">
        <v>650</v>
      </c>
      <c r="AS17" s="225" t="s">
        <v>542</v>
      </c>
      <c r="AT17" s="225" t="s">
        <v>542</v>
      </c>
      <c r="AU17" s="226"/>
    </row>
    <row r="18" spans="1:47" s="76" customFormat="1" ht="70.05" customHeight="1" x14ac:dyDescent="0.2">
      <c r="A18" s="88"/>
      <c r="B18" s="231"/>
      <c r="C18" s="254">
        <v>9</v>
      </c>
      <c r="D18" s="210" t="s">
        <v>776</v>
      </c>
      <c r="E18" s="211" t="s">
        <v>562</v>
      </c>
      <c r="F18" s="211" t="s">
        <v>535</v>
      </c>
      <c r="G18" s="216">
        <v>590.17100000000005</v>
      </c>
      <c r="H18" s="216">
        <v>650</v>
      </c>
      <c r="I18" s="213">
        <v>644</v>
      </c>
      <c r="J18" s="242" t="s">
        <v>697</v>
      </c>
      <c r="K18" s="214" t="s">
        <v>675</v>
      </c>
      <c r="L18" s="215" t="s">
        <v>676</v>
      </c>
      <c r="M18" s="216">
        <v>488.82</v>
      </c>
      <c r="N18" s="213">
        <v>670.86599999999999</v>
      </c>
      <c r="O18" s="90">
        <f t="shared" ref="O18:O39" si="1">N18-M18</f>
        <v>182.04599999999999</v>
      </c>
      <c r="P18" s="213" t="s">
        <v>59</v>
      </c>
      <c r="Q18" s="92" t="s">
        <v>695</v>
      </c>
      <c r="R18" s="215" t="s">
        <v>698</v>
      </c>
      <c r="S18" s="217"/>
      <c r="T18" s="217" t="s">
        <v>536</v>
      </c>
      <c r="U18" s="211" t="s">
        <v>537</v>
      </c>
      <c r="V18" s="217" t="s">
        <v>550</v>
      </c>
      <c r="W18" s="218" t="s">
        <v>539</v>
      </c>
      <c r="X18" s="220">
        <v>21</v>
      </c>
      <c r="Y18" s="220" t="s">
        <v>59</v>
      </c>
      <c r="Z18" s="240">
        <v>9</v>
      </c>
      <c r="AA18" s="220" t="s">
        <v>59</v>
      </c>
      <c r="AB18" s="222"/>
      <c r="AC18" s="218"/>
      <c r="AD18" s="219"/>
      <c r="AE18" s="220" t="s">
        <v>59</v>
      </c>
      <c r="AF18" s="221"/>
      <c r="AG18" s="220" t="s">
        <v>59</v>
      </c>
      <c r="AH18" s="222"/>
      <c r="AI18" s="218"/>
      <c r="AJ18" s="219"/>
      <c r="AK18" s="220" t="s">
        <v>59</v>
      </c>
      <c r="AL18" s="221"/>
      <c r="AM18" s="220" t="s">
        <v>59</v>
      </c>
      <c r="AN18" s="222"/>
      <c r="AO18" s="223"/>
      <c r="AP18" s="223" t="s">
        <v>556</v>
      </c>
      <c r="AQ18" s="223" t="s">
        <v>667</v>
      </c>
      <c r="AR18" s="224" t="s">
        <v>563</v>
      </c>
      <c r="AS18" s="225"/>
      <c r="AT18" s="225"/>
      <c r="AU18" s="226"/>
    </row>
    <row r="19" spans="1:47" s="76" customFormat="1" ht="30" customHeight="1" x14ac:dyDescent="0.2">
      <c r="A19" s="236"/>
      <c r="B19" s="234" t="s">
        <v>769</v>
      </c>
      <c r="C19" s="234"/>
      <c r="D19" s="234"/>
      <c r="E19" s="234"/>
      <c r="F19" s="234"/>
      <c r="G19" s="234"/>
      <c r="H19" s="234"/>
      <c r="I19" s="234"/>
      <c r="J19" s="239"/>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5"/>
    </row>
    <row r="20" spans="1:47" s="76" customFormat="1" ht="70.05" customHeight="1" x14ac:dyDescent="0.2">
      <c r="A20" s="88"/>
      <c r="B20" s="231"/>
      <c r="C20" s="254">
        <v>10</v>
      </c>
      <c r="D20" s="210" t="s">
        <v>564</v>
      </c>
      <c r="E20" s="211" t="s">
        <v>565</v>
      </c>
      <c r="F20" s="211" t="s">
        <v>653</v>
      </c>
      <c r="G20" s="216">
        <v>21.472999999999999</v>
      </c>
      <c r="H20" s="216">
        <v>21</v>
      </c>
      <c r="I20" s="213">
        <v>11</v>
      </c>
      <c r="J20" s="238" t="s">
        <v>673</v>
      </c>
      <c r="K20" s="214" t="s">
        <v>675</v>
      </c>
      <c r="L20" s="215" t="s">
        <v>699</v>
      </c>
      <c r="M20" s="216">
        <v>20.053000000000001</v>
      </c>
      <c r="N20" s="213">
        <v>20.033999999999999</v>
      </c>
      <c r="O20" s="90">
        <f t="shared" si="1"/>
        <v>-1.9000000000001904E-2</v>
      </c>
      <c r="P20" s="213" t="s">
        <v>59</v>
      </c>
      <c r="Q20" s="92" t="s">
        <v>683</v>
      </c>
      <c r="R20" s="215" t="s">
        <v>700</v>
      </c>
      <c r="S20" s="217"/>
      <c r="T20" s="217" t="s">
        <v>536</v>
      </c>
      <c r="U20" s="211" t="s">
        <v>1</v>
      </c>
      <c r="V20" s="217" t="s">
        <v>561</v>
      </c>
      <c r="W20" s="218" t="s">
        <v>539</v>
      </c>
      <c r="X20" s="220">
        <v>21</v>
      </c>
      <c r="Y20" s="220" t="s">
        <v>59</v>
      </c>
      <c r="Z20" s="240">
        <v>10</v>
      </c>
      <c r="AA20" s="220" t="s">
        <v>59</v>
      </c>
      <c r="AB20" s="222"/>
      <c r="AC20" s="218"/>
      <c r="AD20" s="219"/>
      <c r="AE20" s="220" t="s">
        <v>59</v>
      </c>
      <c r="AF20" s="221"/>
      <c r="AG20" s="220" t="s">
        <v>59</v>
      </c>
      <c r="AH20" s="222"/>
      <c r="AI20" s="218"/>
      <c r="AJ20" s="219"/>
      <c r="AK20" s="220" t="s">
        <v>59</v>
      </c>
      <c r="AL20" s="221"/>
      <c r="AM20" s="220" t="s">
        <v>59</v>
      </c>
      <c r="AN20" s="222"/>
      <c r="AO20" s="223"/>
      <c r="AP20" s="223" t="s">
        <v>540</v>
      </c>
      <c r="AQ20" s="223"/>
      <c r="AR20" s="224" t="s">
        <v>547</v>
      </c>
      <c r="AS20" s="225" t="s">
        <v>542</v>
      </c>
      <c r="AT20" s="225"/>
      <c r="AU20" s="226"/>
    </row>
    <row r="21" spans="1:47" s="76" customFormat="1" ht="143.4" customHeight="1" x14ac:dyDescent="0.2">
      <c r="A21" s="88"/>
      <c r="B21" s="231"/>
      <c r="C21" s="254">
        <v>11</v>
      </c>
      <c r="D21" s="210" t="s">
        <v>777</v>
      </c>
      <c r="E21" s="211" t="s">
        <v>651</v>
      </c>
      <c r="F21" s="211" t="s">
        <v>535</v>
      </c>
      <c r="G21" s="216">
        <v>145.173</v>
      </c>
      <c r="H21" s="216">
        <v>145</v>
      </c>
      <c r="I21" s="213">
        <v>78</v>
      </c>
      <c r="J21" s="242" t="s">
        <v>701</v>
      </c>
      <c r="K21" s="214" t="s">
        <v>675</v>
      </c>
      <c r="L21" s="215" t="s">
        <v>676</v>
      </c>
      <c r="M21" s="216">
        <v>193.339</v>
      </c>
      <c r="N21" s="213">
        <v>144.02000000000001</v>
      </c>
      <c r="O21" s="90">
        <f t="shared" si="1"/>
        <v>-49.318999999999988</v>
      </c>
      <c r="P21" s="213" t="s">
        <v>59</v>
      </c>
      <c r="Q21" s="92" t="s">
        <v>792</v>
      </c>
      <c r="R21" s="215" t="s">
        <v>702</v>
      </c>
      <c r="S21" s="217"/>
      <c r="T21" s="217" t="s">
        <v>536</v>
      </c>
      <c r="U21" s="211" t="s">
        <v>537</v>
      </c>
      <c r="V21" s="227" t="s">
        <v>566</v>
      </c>
      <c r="W21" s="218" t="s">
        <v>539</v>
      </c>
      <c r="X21" s="220">
        <v>21</v>
      </c>
      <c r="Y21" s="220" t="s">
        <v>59</v>
      </c>
      <c r="Z21" s="240">
        <v>11</v>
      </c>
      <c r="AA21" s="220" t="s">
        <v>59</v>
      </c>
      <c r="AB21" s="222"/>
      <c r="AC21" s="218"/>
      <c r="AD21" s="219"/>
      <c r="AE21" s="220" t="s">
        <v>59</v>
      </c>
      <c r="AF21" s="221"/>
      <c r="AG21" s="220" t="s">
        <v>59</v>
      </c>
      <c r="AH21" s="222"/>
      <c r="AI21" s="218"/>
      <c r="AJ21" s="219"/>
      <c r="AK21" s="220" t="s">
        <v>59</v>
      </c>
      <c r="AL21" s="221"/>
      <c r="AM21" s="220" t="s">
        <v>59</v>
      </c>
      <c r="AN21" s="222"/>
      <c r="AO21" s="223"/>
      <c r="AP21" s="223" t="s">
        <v>556</v>
      </c>
      <c r="AQ21" s="223" t="s">
        <v>667</v>
      </c>
      <c r="AR21" s="224" t="s">
        <v>547</v>
      </c>
      <c r="AS21" s="225" t="s">
        <v>542</v>
      </c>
      <c r="AT21" s="225"/>
      <c r="AU21" s="226"/>
    </row>
    <row r="22" spans="1:47" s="76" customFormat="1" ht="102.6" customHeight="1" x14ac:dyDescent="0.2">
      <c r="A22" s="88"/>
      <c r="B22" s="231"/>
      <c r="C22" s="254">
        <v>12</v>
      </c>
      <c r="D22" s="210" t="s">
        <v>664</v>
      </c>
      <c r="E22" s="211" t="s">
        <v>565</v>
      </c>
      <c r="F22" s="211" t="s">
        <v>795</v>
      </c>
      <c r="G22" s="216">
        <v>256.68400000000003</v>
      </c>
      <c r="H22" s="216">
        <v>257</v>
      </c>
      <c r="I22" s="213">
        <v>244</v>
      </c>
      <c r="J22" s="238" t="s">
        <v>673</v>
      </c>
      <c r="K22" s="214" t="s">
        <v>675</v>
      </c>
      <c r="L22" s="215" t="s">
        <v>676</v>
      </c>
      <c r="M22" s="216">
        <v>250.18700000000001</v>
      </c>
      <c r="N22" s="213">
        <v>311.02800000000002</v>
      </c>
      <c r="O22" s="90">
        <f t="shared" si="1"/>
        <v>60.841000000000008</v>
      </c>
      <c r="P22" s="213" t="s">
        <v>59</v>
      </c>
      <c r="Q22" s="92" t="s">
        <v>695</v>
      </c>
      <c r="R22" s="215" t="s">
        <v>703</v>
      </c>
      <c r="S22" s="217" t="s">
        <v>704</v>
      </c>
      <c r="T22" s="217" t="s">
        <v>536</v>
      </c>
      <c r="U22" s="211" t="s">
        <v>545</v>
      </c>
      <c r="V22" s="217" t="s">
        <v>538</v>
      </c>
      <c r="W22" s="218" t="s">
        <v>539</v>
      </c>
      <c r="X22" s="220">
        <v>21</v>
      </c>
      <c r="Y22" s="220" t="s">
        <v>59</v>
      </c>
      <c r="Z22" s="240">
        <v>12</v>
      </c>
      <c r="AA22" s="220" t="s">
        <v>59</v>
      </c>
      <c r="AB22" s="222"/>
      <c r="AC22" s="218"/>
      <c r="AD22" s="219"/>
      <c r="AE22" s="220" t="s">
        <v>59</v>
      </c>
      <c r="AF22" s="221"/>
      <c r="AG22" s="220" t="s">
        <v>59</v>
      </c>
      <c r="AH22" s="222"/>
      <c r="AI22" s="218"/>
      <c r="AJ22" s="219"/>
      <c r="AK22" s="220" t="s">
        <v>59</v>
      </c>
      <c r="AL22" s="221"/>
      <c r="AM22" s="220" t="s">
        <v>59</v>
      </c>
      <c r="AN22" s="222"/>
      <c r="AO22" s="223"/>
      <c r="AP22" s="223" t="s">
        <v>540</v>
      </c>
      <c r="AQ22" s="223"/>
      <c r="AR22" s="224" t="s">
        <v>656</v>
      </c>
      <c r="AS22" s="225"/>
      <c r="AT22" s="225"/>
      <c r="AU22" s="226"/>
    </row>
    <row r="23" spans="1:47" s="76" customFormat="1" ht="87.6" customHeight="1" x14ac:dyDescent="0.2">
      <c r="A23" s="88"/>
      <c r="B23" s="231"/>
      <c r="C23" s="254">
        <v>13</v>
      </c>
      <c r="D23" s="210" t="s">
        <v>637</v>
      </c>
      <c r="E23" s="211" t="s">
        <v>558</v>
      </c>
      <c r="F23" s="211" t="s">
        <v>549</v>
      </c>
      <c r="G23" s="216">
        <v>1060.98</v>
      </c>
      <c r="H23" s="212">
        <v>912</v>
      </c>
      <c r="I23" s="213">
        <v>581</v>
      </c>
      <c r="J23" s="238" t="s">
        <v>673</v>
      </c>
      <c r="K23" s="214" t="s">
        <v>675</v>
      </c>
      <c r="L23" s="215" t="s">
        <v>705</v>
      </c>
      <c r="M23" s="216">
        <v>803.59299999999996</v>
      </c>
      <c r="N23" s="213">
        <v>806.68499999999995</v>
      </c>
      <c r="O23" s="90">
        <f t="shared" si="1"/>
        <v>3.0919999999999845</v>
      </c>
      <c r="P23" s="213" t="s">
        <v>59</v>
      </c>
      <c r="Q23" s="92" t="s">
        <v>695</v>
      </c>
      <c r="R23" s="215" t="s">
        <v>706</v>
      </c>
      <c r="S23" s="217"/>
      <c r="T23" s="217" t="s">
        <v>536</v>
      </c>
      <c r="U23" s="211" t="s">
        <v>545</v>
      </c>
      <c r="V23" s="228" t="s">
        <v>538</v>
      </c>
      <c r="W23" s="218" t="s">
        <v>539</v>
      </c>
      <c r="X23" s="220">
        <v>21</v>
      </c>
      <c r="Y23" s="220" t="s">
        <v>59</v>
      </c>
      <c r="Z23" s="240">
        <v>13</v>
      </c>
      <c r="AA23" s="220" t="s">
        <v>59</v>
      </c>
      <c r="AB23" s="222"/>
      <c r="AC23" s="218"/>
      <c r="AD23" s="219"/>
      <c r="AE23" s="220" t="s">
        <v>59</v>
      </c>
      <c r="AF23" s="221"/>
      <c r="AG23" s="220" t="s">
        <v>59</v>
      </c>
      <c r="AH23" s="222"/>
      <c r="AI23" s="218"/>
      <c r="AJ23" s="219"/>
      <c r="AK23" s="220" t="s">
        <v>59</v>
      </c>
      <c r="AL23" s="221"/>
      <c r="AM23" s="220" t="s">
        <v>59</v>
      </c>
      <c r="AN23" s="222"/>
      <c r="AO23" s="223"/>
      <c r="AP23" s="223" t="s">
        <v>540</v>
      </c>
      <c r="AQ23" s="223"/>
      <c r="AR23" s="224" t="s">
        <v>547</v>
      </c>
      <c r="AS23" s="225" t="s">
        <v>542</v>
      </c>
      <c r="AT23" s="225"/>
      <c r="AU23" s="226"/>
    </row>
    <row r="24" spans="1:47" s="76" customFormat="1" ht="102.6" customHeight="1" x14ac:dyDescent="0.2">
      <c r="A24" s="88"/>
      <c r="B24" s="231"/>
      <c r="C24" s="254">
        <v>14</v>
      </c>
      <c r="D24" s="210" t="s">
        <v>665</v>
      </c>
      <c r="E24" s="211" t="s">
        <v>565</v>
      </c>
      <c r="F24" s="211" t="s">
        <v>658</v>
      </c>
      <c r="G24" s="216">
        <v>83.213999999999999</v>
      </c>
      <c r="H24" s="212">
        <v>83</v>
      </c>
      <c r="I24" s="213">
        <v>6</v>
      </c>
      <c r="J24" s="238" t="s">
        <v>673</v>
      </c>
      <c r="K24" s="214" t="s">
        <v>687</v>
      </c>
      <c r="L24" s="215" t="s">
        <v>686</v>
      </c>
      <c r="M24" s="216">
        <v>0</v>
      </c>
      <c r="N24" s="213">
        <v>0</v>
      </c>
      <c r="O24" s="90">
        <f t="shared" si="1"/>
        <v>0</v>
      </c>
      <c r="P24" s="213" t="s">
        <v>59</v>
      </c>
      <c r="Q24" s="92" t="s">
        <v>688</v>
      </c>
      <c r="R24" s="215" t="s">
        <v>707</v>
      </c>
      <c r="S24" s="217"/>
      <c r="T24" s="217" t="s">
        <v>536</v>
      </c>
      <c r="U24" s="211" t="s">
        <v>545</v>
      </c>
      <c r="V24" s="217" t="s">
        <v>546</v>
      </c>
      <c r="W24" s="218" t="s">
        <v>539</v>
      </c>
      <c r="X24" s="220">
        <v>21</v>
      </c>
      <c r="Y24" s="220" t="s">
        <v>59</v>
      </c>
      <c r="Z24" s="240">
        <v>14</v>
      </c>
      <c r="AA24" s="220" t="s">
        <v>59</v>
      </c>
      <c r="AB24" s="222"/>
      <c r="AC24" s="218"/>
      <c r="AD24" s="219"/>
      <c r="AE24" s="220" t="s">
        <v>59</v>
      </c>
      <c r="AF24" s="221"/>
      <c r="AG24" s="220" t="s">
        <v>59</v>
      </c>
      <c r="AH24" s="222"/>
      <c r="AI24" s="218"/>
      <c r="AJ24" s="219"/>
      <c r="AK24" s="220" t="s">
        <v>59</v>
      </c>
      <c r="AL24" s="221"/>
      <c r="AM24" s="220" t="s">
        <v>59</v>
      </c>
      <c r="AN24" s="222"/>
      <c r="AO24" s="223"/>
      <c r="AP24" s="223" t="s">
        <v>540</v>
      </c>
      <c r="AQ24" s="223"/>
      <c r="AR24" s="224" t="s">
        <v>567</v>
      </c>
      <c r="AS24" s="225"/>
      <c r="AT24" s="225"/>
      <c r="AU24" s="226"/>
    </row>
    <row r="25" spans="1:47" s="76" customFormat="1" ht="276.60000000000002" customHeight="1" x14ac:dyDescent="0.2">
      <c r="A25" s="88"/>
      <c r="B25" s="231"/>
      <c r="C25" s="254">
        <v>15</v>
      </c>
      <c r="D25" s="210" t="s">
        <v>778</v>
      </c>
      <c r="E25" s="211" t="s">
        <v>569</v>
      </c>
      <c r="F25" s="211" t="s">
        <v>796</v>
      </c>
      <c r="G25" s="216">
        <v>367.73599999999999</v>
      </c>
      <c r="H25" s="212">
        <v>334</v>
      </c>
      <c r="I25" s="213">
        <v>323</v>
      </c>
      <c r="J25" s="242" t="s">
        <v>764</v>
      </c>
      <c r="K25" s="214" t="s">
        <v>675</v>
      </c>
      <c r="L25" s="215" t="s">
        <v>676</v>
      </c>
      <c r="M25" s="216">
        <v>252.56899999999999</v>
      </c>
      <c r="N25" s="213">
        <v>372.19099999999997</v>
      </c>
      <c r="O25" s="90">
        <f t="shared" si="1"/>
        <v>119.62199999999999</v>
      </c>
      <c r="P25" s="213" t="s">
        <v>59</v>
      </c>
      <c r="Q25" s="92" t="s">
        <v>683</v>
      </c>
      <c r="R25" s="215" t="s">
        <v>798</v>
      </c>
      <c r="S25" s="217"/>
      <c r="T25" s="217" t="s">
        <v>536</v>
      </c>
      <c r="U25" s="211" t="s">
        <v>545</v>
      </c>
      <c r="V25" s="217" t="s">
        <v>570</v>
      </c>
      <c r="W25" s="218" t="s">
        <v>539</v>
      </c>
      <c r="X25" s="220">
        <v>21</v>
      </c>
      <c r="Y25" s="220" t="s">
        <v>59</v>
      </c>
      <c r="Z25" s="240">
        <v>15</v>
      </c>
      <c r="AA25" s="220" t="s">
        <v>59</v>
      </c>
      <c r="AB25" s="222"/>
      <c r="AC25" s="218"/>
      <c r="AD25" s="219"/>
      <c r="AE25" s="220" t="s">
        <v>59</v>
      </c>
      <c r="AF25" s="221"/>
      <c r="AG25" s="220" t="s">
        <v>59</v>
      </c>
      <c r="AH25" s="222"/>
      <c r="AI25" s="218"/>
      <c r="AJ25" s="219"/>
      <c r="AK25" s="220" t="s">
        <v>59</v>
      </c>
      <c r="AL25" s="221"/>
      <c r="AM25" s="220" t="s">
        <v>59</v>
      </c>
      <c r="AN25" s="222"/>
      <c r="AO25" s="223"/>
      <c r="AP25" s="223" t="s">
        <v>556</v>
      </c>
      <c r="AQ25" s="223" t="s">
        <v>667</v>
      </c>
      <c r="AR25" s="224" t="s">
        <v>652</v>
      </c>
      <c r="AS25" s="225" t="s">
        <v>542</v>
      </c>
      <c r="AT25" s="225"/>
      <c r="AU25" s="226"/>
    </row>
    <row r="26" spans="1:47" s="76" customFormat="1" ht="208.2" customHeight="1" x14ac:dyDescent="0.2">
      <c r="A26" s="88"/>
      <c r="B26" s="231"/>
      <c r="C26" s="254">
        <v>16</v>
      </c>
      <c r="D26" s="210" t="s">
        <v>638</v>
      </c>
      <c r="E26" s="211" t="s">
        <v>558</v>
      </c>
      <c r="F26" s="211" t="s">
        <v>796</v>
      </c>
      <c r="G26" s="216">
        <v>714.803</v>
      </c>
      <c r="H26" s="212">
        <v>715</v>
      </c>
      <c r="I26" s="213">
        <v>597</v>
      </c>
      <c r="J26" s="242" t="s">
        <v>708</v>
      </c>
      <c r="K26" s="214" t="s">
        <v>675</v>
      </c>
      <c r="L26" s="215" t="s">
        <v>676</v>
      </c>
      <c r="M26" s="216">
        <v>708.67</v>
      </c>
      <c r="N26" s="213">
        <v>734.71299999999997</v>
      </c>
      <c r="O26" s="90">
        <f t="shared" si="1"/>
        <v>26.043000000000006</v>
      </c>
      <c r="P26" s="213" t="s">
        <v>59</v>
      </c>
      <c r="Q26" s="92" t="s">
        <v>683</v>
      </c>
      <c r="R26" s="215" t="s">
        <v>709</v>
      </c>
      <c r="S26" s="217"/>
      <c r="T26" s="217" t="s">
        <v>536</v>
      </c>
      <c r="U26" s="211" t="s">
        <v>545</v>
      </c>
      <c r="V26" s="217" t="s">
        <v>538</v>
      </c>
      <c r="W26" s="218" t="s">
        <v>539</v>
      </c>
      <c r="X26" s="220">
        <v>21</v>
      </c>
      <c r="Y26" s="220" t="s">
        <v>59</v>
      </c>
      <c r="Z26" s="240">
        <v>16</v>
      </c>
      <c r="AA26" s="220" t="s">
        <v>59</v>
      </c>
      <c r="AB26" s="222"/>
      <c r="AC26" s="218"/>
      <c r="AD26" s="219"/>
      <c r="AE26" s="220" t="s">
        <v>59</v>
      </c>
      <c r="AF26" s="221"/>
      <c r="AG26" s="220" t="s">
        <v>59</v>
      </c>
      <c r="AH26" s="222"/>
      <c r="AI26" s="218"/>
      <c r="AJ26" s="219"/>
      <c r="AK26" s="220" t="s">
        <v>59</v>
      </c>
      <c r="AL26" s="221"/>
      <c r="AM26" s="220" t="s">
        <v>59</v>
      </c>
      <c r="AN26" s="222"/>
      <c r="AO26" s="223"/>
      <c r="AP26" s="223" t="s">
        <v>556</v>
      </c>
      <c r="AQ26" s="223" t="s">
        <v>667</v>
      </c>
      <c r="AR26" s="224" t="s">
        <v>541</v>
      </c>
      <c r="AS26" s="225" t="s">
        <v>542</v>
      </c>
      <c r="AT26" s="225"/>
      <c r="AU26" s="226"/>
    </row>
    <row r="27" spans="1:47" s="76" customFormat="1" ht="91.2" customHeight="1" x14ac:dyDescent="0.2">
      <c r="A27" s="88"/>
      <c r="B27" s="231"/>
      <c r="C27" s="254">
        <v>17</v>
      </c>
      <c r="D27" s="210" t="s">
        <v>571</v>
      </c>
      <c r="E27" s="211" t="s">
        <v>565</v>
      </c>
      <c r="F27" s="211" t="s">
        <v>568</v>
      </c>
      <c r="G27" s="216">
        <v>1398.7159999999999</v>
      </c>
      <c r="H27" s="212">
        <v>1399</v>
      </c>
      <c r="I27" s="213">
        <v>1234</v>
      </c>
      <c r="J27" s="238" t="s">
        <v>710</v>
      </c>
      <c r="K27" s="214" t="s">
        <v>675</v>
      </c>
      <c r="L27" s="215" t="s">
        <v>765</v>
      </c>
      <c r="M27" s="216">
        <v>1413.2180000000001</v>
      </c>
      <c r="N27" s="213">
        <v>1404.944</v>
      </c>
      <c r="O27" s="90">
        <f t="shared" si="1"/>
        <v>-8.2740000000001146</v>
      </c>
      <c r="P27" s="213" t="s">
        <v>59</v>
      </c>
      <c r="Q27" s="92" t="s">
        <v>683</v>
      </c>
      <c r="R27" s="243" t="s">
        <v>801</v>
      </c>
      <c r="S27" s="217"/>
      <c r="T27" s="217" t="s">
        <v>536</v>
      </c>
      <c r="U27" s="211" t="s">
        <v>545</v>
      </c>
      <c r="V27" s="217" t="s">
        <v>538</v>
      </c>
      <c r="W27" s="218" t="s">
        <v>539</v>
      </c>
      <c r="X27" s="220">
        <v>21</v>
      </c>
      <c r="Y27" s="220" t="s">
        <v>59</v>
      </c>
      <c r="Z27" s="240">
        <v>17</v>
      </c>
      <c r="AA27" s="220" t="s">
        <v>59</v>
      </c>
      <c r="AB27" s="222"/>
      <c r="AC27" s="218"/>
      <c r="AD27" s="219"/>
      <c r="AE27" s="220" t="s">
        <v>59</v>
      </c>
      <c r="AF27" s="221"/>
      <c r="AG27" s="220" t="s">
        <v>59</v>
      </c>
      <c r="AH27" s="222"/>
      <c r="AI27" s="218"/>
      <c r="AJ27" s="219"/>
      <c r="AK27" s="220" t="s">
        <v>59</v>
      </c>
      <c r="AL27" s="221"/>
      <c r="AM27" s="220" t="s">
        <v>59</v>
      </c>
      <c r="AN27" s="222"/>
      <c r="AO27" s="223"/>
      <c r="AP27" s="223" t="s">
        <v>540</v>
      </c>
      <c r="AQ27" s="223"/>
      <c r="AR27" s="224" t="s">
        <v>567</v>
      </c>
      <c r="AS27" s="225" t="s">
        <v>542</v>
      </c>
      <c r="AT27" s="225"/>
      <c r="AU27" s="226"/>
    </row>
    <row r="28" spans="1:47" s="76" customFormat="1" ht="91.2" customHeight="1" x14ac:dyDescent="0.2">
      <c r="A28" s="88"/>
      <c r="B28" s="231"/>
      <c r="C28" s="254">
        <v>18</v>
      </c>
      <c r="D28" s="210" t="s">
        <v>572</v>
      </c>
      <c r="E28" s="211" t="s">
        <v>565</v>
      </c>
      <c r="F28" s="211" t="s">
        <v>544</v>
      </c>
      <c r="G28" s="216">
        <v>68.043000000000006</v>
      </c>
      <c r="H28" s="212">
        <v>68</v>
      </c>
      <c r="I28" s="213">
        <v>53</v>
      </c>
      <c r="J28" s="238" t="s">
        <v>710</v>
      </c>
      <c r="K28" s="214" t="s">
        <v>675</v>
      </c>
      <c r="L28" s="215" t="s">
        <v>711</v>
      </c>
      <c r="M28" s="216">
        <v>74.695999999999998</v>
      </c>
      <c r="N28" s="213">
        <v>148.71600000000001</v>
      </c>
      <c r="O28" s="90">
        <f t="shared" si="1"/>
        <v>74.02000000000001</v>
      </c>
      <c r="P28" s="213" t="s">
        <v>59</v>
      </c>
      <c r="Q28" s="92" t="s">
        <v>683</v>
      </c>
      <c r="R28" s="215" t="s">
        <v>712</v>
      </c>
      <c r="S28" s="217"/>
      <c r="T28" s="217" t="s">
        <v>536</v>
      </c>
      <c r="U28" s="211" t="s">
        <v>545</v>
      </c>
      <c r="V28" s="217" t="s">
        <v>538</v>
      </c>
      <c r="W28" s="218" t="s">
        <v>539</v>
      </c>
      <c r="X28" s="220">
        <v>21</v>
      </c>
      <c r="Y28" s="220" t="s">
        <v>59</v>
      </c>
      <c r="Z28" s="240">
        <v>18</v>
      </c>
      <c r="AA28" s="220" t="s">
        <v>59</v>
      </c>
      <c r="AB28" s="222"/>
      <c r="AC28" s="218"/>
      <c r="AD28" s="219"/>
      <c r="AE28" s="220" t="s">
        <v>59</v>
      </c>
      <c r="AF28" s="221"/>
      <c r="AG28" s="220" t="s">
        <v>59</v>
      </c>
      <c r="AH28" s="222"/>
      <c r="AI28" s="218"/>
      <c r="AJ28" s="219"/>
      <c r="AK28" s="220" t="s">
        <v>59</v>
      </c>
      <c r="AL28" s="221"/>
      <c r="AM28" s="220" t="s">
        <v>59</v>
      </c>
      <c r="AN28" s="222"/>
      <c r="AO28" s="223"/>
      <c r="AP28" s="223" t="s">
        <v>540</v>
      </c>
      <c r="AQ28" s="223"/>
      <c r="AR28" s="224" t="s">
        <v>573</v>
      </c>
      <c r="AS28" s="225" t="s">
        <v>542</v>
      </c>
      <c r="AT28" s="225"/>
      <c r="AU28" s="226"/>
    </row>
    <row r="29" spans="1:47" s="76" customFormat="1" ht="91.2" customHeight="1" x14ac:dyDescent="0.2">
      <c r="A29" s="88"/>
      <c r="B29" s="231"/>
      <c r="C29" s="254">
        <v>19</v>
      </c>
      <c r="D29" s="210" t="s">
        <v>779</v>
      </c>
      <c r="E29" s="211" t="s">
        <v>574</v>
      </c>
      <c r="F29" s="211" t="s">
        <v>549</v>
      </c>
      <c r="G29" s="216">
        <v>59.679000000000002</v>
      </c>
      <c r="H29" s="212">
        <v>60</v>
      </c>
      <c r="I29" s="213">
        <v>49</v>
      </c>
      <c r="J29" s="238" t="s">
        <v>710</v>
      </c>
      <c r="K29" s="214" t="s">
        <v>675</v>
      </c>
      <c r="L29" s="215" t="s">
        <v>713</v>
      </c>
      <c r="M29" s="216">
        <v>61.951000000000001</v>
      </c>
      <c r="N29" s="213">
        <v>92.441999999999993</v>
      </c>
      <c r="O29" s="90">
        <f t="shared" si="1"/>
        <v>30.490999999999993</v>
      </c>
      <c r="P29" s="213" t="s">
        <v>59</v>
      </c>
      <c r="Q29" s="92" t="s">
        <v>683</v>
      </c>
      <c r="R29" s="215" t="s">
        <v>714</v>
      </c>
      <c r="S29" s="217"/>
      <c r="T29" s="217" t="s">
        <v>536</v>
      </c>
      <c r="U29" s="211" t="s">
        <v>545</v>
      </c>
      <c r="V29" s="217" t="s">
        <v>538</v>
      </c>
      <c r="W29" s="218" t="s">
        <v>539</v>
      </c>
      <c r="X29" s="220">
        <v>21</v>
      </c>
      <c r="Y29" s="220" t="s">
        <v>59</v>
      </c>
      <c r="Z29" s="240">
        <v>20</v>
      </c>
      <c r="AA29" s="220" t="s">
        <v>59</v>
      </c>
      <c r="AB29" s="222"/>
      <c r="AC29" s="218"/>
      <c r="AD29" s="219"/>
      <c r="AE29" s="220" t="s">
        <v>59</v>
      </c>
      <c r="AF29" s="221"/>
      <c r="AG29" s="220" t="s">
        <v>59</v>
      </c>
      <c r="AH29" s="222"/>
      <c r="AI29" s="218"/>
      <c r="AJ29" s="219"/>
      <c r="AK29" s="220" t="s">
        <v>59</v>
      </c>
      <c r="AL29" s="221"/>
      <c r="AM29" s="220" t="s">
        <v>59</v>
      </c>
      <c r="AN29" s="222"/>
      <c r="AO29" s="223"/>
      <c r="AP29" s="223" t="s">
        <v>540</v>
      </c>
      <c r="AQ29" s="223"/>
      <c r="AR29" s="224" t="s">
        <v>551</v>
      </c>
      <c r="AS29" s="225" t="s">
        <v>542</v>
      </c>
      <c r="AT29" s="225"/>
      <c r="AU29" s="226"/>
    </row>
    <row r="30" spans="1:47" s="76" customFormat="1" ht="172.2" customHeight="1" x14ac:dyDescent="0.2">
      <c r="A30" s="88"/>
      <c r="B30" s="231"/>
      <c r="C30" s="254">
        <v>20</v>
      </c>
      <c r="D30" s="210" t="s">
        <v>575</v>
      </c>
      <c r="E30" s="211" t="s">
        <v>565</v>
      </c>
      <c r="F30" s="211" t="s">
        <v>601</v>
      </c>
      <c r="G30" s="216">
        <v>44.417999999999999</v>
      </c>
      <c r="H30" s="212">
        <v>44</v>
      </c>
      <c r="I30" s="213">
        <v>28</v>
      </c>
      <c r="J30" s="238" t="s">
        <v>710</v>
      </c>
      <c r="K30" s="214" t="s">
        <v>675</v>
      </c>
      <c r="L30" s="215" t="s">
        <v>715</v>
      </c>
      <c r="M30" s="216">
        <v>55.945</v>
      </c>
      <c r="N30" s="213">
        <v>0</v>
      </c>
      <c r="O30" s="90">
        <f t="shared" si="1"/>
        <v>-55.945</v>
      </c>
      <c r="P30" s="213" t="s">
        <v>59</v>
      </c>
      <c r="Q30" s="92" t="s">
        <v>695</v>
      </c>
      <c r="R30" s="215" t="s">
        <v>716</v>
      </c>
      <c r="S30" s="217" t="s">
        <v>717</v>
      </c>
      <c r="T30" s="217" t="s">
        <v>536</v>
      </c>
      <c r="U30" s="211" t="s">
        <v>545</v>
      </c>
      <c r="V30" s="217" t="s">
        <v>538</v>
      </c>
      <c r="W30" s="218" t="s">
        <v>539</v>
      </c>
      <c r="X30" s="220">
        <v>21</v>
      </c>
      <c r="Y30" s="220" t="s">
        <v>59</v>
      </c>
      <c r="Z30" s="240">
        <v>21</v>
      </c>
      <c r="AA30" s="220" t="s">
        <v>59</v>
      </c>
      <c r="AB30" s="222"/>
      <c r="AC30" s="218"/>
      <c r="AD30" s="219"/>
      <c r="AE30" s="220" t="s">
        <v>59</v>
      </c>
      <c r="AF30" s="221"/>
      <c r="AG30" s="220" t="s">
        <v>59</v>
      </c>
      <c r="AH30" s="222"/>
      <c r="AI30" s="218"/>
      <c r="AJ30" s="219"/>
      <c r="AK30" s="220" t="s">
        <v>59</v>
      </c>
      <c r="AL30" s="221"/>
      <c r="AM30" s="220" t="s">
        <v>59</v>
      </c>
      <c r="AN30" s="222"/>
      <c r="AO30" s="223"/>
      <c r="AP30" s="223" t="s">
        <v>540</v>
      </c>
      <c r="AQ30" s="223"/>
      <c r="AR30" s="224" t="s">
        <v>652</v>
      </c>
      <c r="AS30" s="225" t="s">
        <v>542</v>
      </c>
      <c r="AT30" s="225"/>
      <c r="AU30" s="226"/>
    </row>
    <row r="31" spans="1:47" s="76" customFormat="1" ht="91.2" customHeight="1" x14ac:dyDescent="0.2">
      <c r="A31" s="88"/>
      <c r="B31" s="231"/>
      <c r="C31" s="254">
        <v>21</v>
      </c>
      <c r="D31" s="210" t="s">
        <v>780</v>
      </c>
      <c r="E31" s="211" t="s">
        <v>565</v>
      </c>
      <c r="F31" s="211" t="s">
        <v>568</v>
      </c>
      <c r="G31" s="216">
        <v>335.74799999999999</v>
      </c>
      <c r="H31" s="212">
        <v>336</v>
      </c>
      <c r="I31" s="213">
        <v>316</v>
      </c>
      <c r="J31" s="238" t="s">
        <v>710</v>
      </c>
      <c r="K31" s="214" t="s">
        <v>675</v>
      </c>
      <c r="L31" s="215" t="s">
        <v>718</v>
      </c>
      <c r="M31" s="216">
        <v>493.56700000000001</v>
      </c>
      <c r="N31" s="213">
        <v>539.447</v>
      </c>
      <c r="O31" s="90">
        <f t="shared" si="1"/>
        <v>45.879999999999995</v>
      </c>
      <c r="P31" s="213" t="s">
        <v>59</v>
      </c>
      <c r="Q31" s="92" t="s">
        <v>695</v>
      </c>
      <c r="R31" s="215" t="s">
        <v>719</v>
      </c>
      <c r="S31" s="217"/>
      <c r="T31" s="217" t="s">
        <v>536</v>
      </c>
      <c r="U31" s="211" t="s">
        <v>545</v>
      </c>
      <c r="V31" s="217" t="s">
        <v>538</v>
      </c>
      <c r="W31" s="218" t="s">
        <v>539</v>
      </c>
      <c r="X31" s="220">
        <v>21</v>
      </c>
      <c r="Y31" s="220" t="s">
        <v>59</v>
      </c>
      <c r="Z31" s="240">
        <v>22</v>
      </c>
      <c r="AA31" s="220" t="s">
        <v>59</v>
      </c>
      <c r="AB31" s="222"/>
      <c r="AC31" s="218"/>
      <c r="AD31" s="219"/>
      <c r="AE31" s="220" t="s">
        <v>59</v>
      </c>
      <c r="AF31" s="221"/>
      <c r="AG31" s="220" t="s">
        <v>59</v>
      </c>
      <c r="AH31" s="222"/>
      <c r="AI31" s="218"/>
      <c r="AJ31" s="219"/>
      <c r="AK31" s="220" t="s">
        <v>59</v>
      </c>
      <c r="AL31" s="221"/>
      <c r="AM31" s="220" t="s">
        <v>59</v>
      </c>
      <c r="AN31" s="222"/>
      <c r="AO31" s="223"/>
      <c r="AP31" s="223" t="s">
        <v>540</v>
      </c>
      <c r="AQ31" s="223"/>
      <c r="AR31" s="224" t="s">
        <v>567</v>
      </c>
      <c r="AS31" s="225" t="s">
        <v>542</v>
      </c>
      <c r="AT31" s="225"/>
      <c r="AU31" s="226"/>
    </row>
    <row r="32" spans="1:47" s="76" customFormat="1" ht="91.2" customHeight="1" x14ac:dyDescent="0.2">
      <c r="A32" s="88"/>
      <c r="B32" s="231"/>
      <c r="C32" s="254">
        <v>22</v>
      </c>
      <c r="D32" s="210" t="s">
        <v>781</v>
      </c>
      <c r="E32" s="211" t="s">
        <v>565</v>
      </c>
      <c r="F32" s="211" t="s">
        <v>549</v>
      </c>
      <c r="G32" s="216">
        <v>933.22900000000004</v>
      </c>
      <c r="H32" s="212">
        <v>933</v>
      </c>
      <c r="I32" s="213">
        <v>535</v>
      </c>
      <c r="J32" s="238" t="s">
        <v>710</v>
      </c>
      <c r="K32" s="214" t="s">
        <v>675</v>
      </c>
      <c r="L32" s="215" t="s">
        <v>705</v>
      </c>
      <c r="M32" s="216">
        <v>706.245</v>
      </c>
      <c r="N32" s="213">
        <v>640.32100000000003</v>
      </c>
      <c r="O32" s="90">
        <f t="shared" si="1"/>
        <v>-65.923999999999978</v>
      </c>
      <c r="P32" s="213" t="s">
        <v>59</v>
      </c>
      <c r="Q32" s="92" t="s">
        <v>695</v>
      </c>
      <c r="R32" s="215" t="s">
        <v>720</v>
      </c>
      <c r="S32" s="217"/>
      <c r="T32" s="217" t="s">
        <v>536</v>
      </c>
      <c r="U32" s="211" t="s">
        <v>545</v>
      </c>
      <c r="V32" s="217" t="s">
        <v>538</v>
      </c>
      <c r="W32" s="218" t="s">
        <v>539</v>
      </c>
      <c r="X32" s="220">
        <v>21</v>
      </c>
      <c r="Y32" s="220" t="s">
        <v>59</v>
      </c>
      <c r="Z32" s="240">
        <v>23</v>
      </c>
      <c r="AA32" s="220" t="s">
        <v>59</v>
      </c>
      <c r="AB32" s="222"/>
      <c r="AC32" s="218"/>
      <c r="AD32" s="219"/>
      <c r="AE32" s="220" t="s">
        <v>59</v>
      </c>
      <c r="AF32" s="221"/>
      <c r="AG32" s="220" t="s">
        <v>59</v>
      </c>
      <c r="AH32" s="222"/>
      <c r="AI32" s="218"/>
      <c r="AJ32" s="219"/>
      <c r="AK32" s="220" t="s">
        <v>59</v>
      </c>
      <c r="AL32" s="221"/>
      <c r="AM32" s="220" t="s">
        <v>59</v>
      </c>
      <c r="AN32" s="222"/>
      <c r="AO32" s="223"/>
      <c r="AP32" s="223" t="s">
        <v>540</v>
      </c>
      <c r="AQ32" s="223"/>
      <c r="AR32" s="224" t="s">
        <v>576</v>
      </c>
      <c r="AS32" s="225" t="s">
        <v>542</v>
      </c>
      <c r="AT32" s="225"/>
      <c r="AU32" s="226"/>
    </row>
    <row r="33" spans="1:47" s="76" customFormat="1" ht="264.60000000000002" customHeight="1" x14ac:dyDescent="0.2">
      <c r="A33" s="88"/>
      <c r="B33" s="231"/>
      <c r="C33" s="254">
        <v>23</v>
      </c>
      <c r="D33" s="210" t="s">
        <v>639</v>
      </c>
      <c r="E33" s="211" t="s">
        <v>558</v>
      </c>
      <c r="F33" s="211" t="s">
        <v>800</v>
      </c>
      <c r="G33" s="216">
        <v>505.96800000000002</v>
      </c>
      <c r="H33" s="212">
        <v>506</v>
      </c>
      <c r="I33" s="213">
        <v>487</v>
      </c>
      <c r="J33" s="242" t="s">
        <v>766</v>
      </c>
      <c r="K33" s="214" t="s">
        <v>675</v>
      </c>
      <c r="L33" s="215" t="s">
        <v>676</v>
      </c>
      <c r="M33" s="216">
        <v>339.452</v>
      </c>
      <c r="N33" s="213">
        <v>200.84100000000001</v>
      </c>
      <c r="O33" s="90">
        <f t="shared" si="1"/>
        <v>-138.61099999999999</v>
      </c>
      <c r="P33" s="213" t="s">
        <v>59</v>
      </c>
      <c r="Q33" s="92" t="s">
        <v>683</v>
      </c>
      <c r="R33" s="215" t="s">
        <v>799</v>
      </c>
      <c r="S33" s="217"/>
      <c r="T33" s="217" t="s">
        <v>536</v>
      </c>
      <c r="U33" s="211" t="s">
        <v>545</v>
      </c>
      <c r="V33" s="217" t="s">
        <v>538</v>
      </c>
      <c r="W33" s="218" t="s">
        <v>539</v>
      </c>
      <c r="X33" s="220">
        <v>21</v>
      </c>
      <c r="Y33" s="220" t="s">
        <v>59</v>
      </c>
      <c r="Z33" s="240">
        <v>24</v>
      </c>
      <c r="AA33" s="220" t="s">
        <v>59</v>
      </c>
      <c r="AB33" s="222"/>
      <c r="AC33" s="218"/>
      <c r="AD33" s="219"/>
      <c r="AE33" s="220" t="s">
        <v>59</v>
      </c>
      <c r="AF33" s="221"/>
      <c r="AG33" s="220" t="s">
        <v>59</v>
      </c>
      <c r="AH33" s="222"/>
      <c r="AI33" s="218"/>
      <c r="AJ33" s="219"/>
      <c r="AK33" s="220" t="s">
        <v>59</v>
      </c>
      <c r="AL33" s="221"/>
      <c r="AM33" s="220" t="s">
        <v>59</v>
      </c>
      <c r="AN33" s="222"/>
      <c r="AO33" s="223"/>
      <c r="AP33" s="223" t="s">
        <v>556</v>
      </c>
      <c r="AQ33" s="223" t="s">
        <v>667</v>
      </c>
      <c r="AR33" s="224" t="s">
        <v>541</v>
      </c>
      <c r="AS33" s="225" t="s">
        <v>542</v>
      </c>
      <c r="AT33" s="225"/>
      <c r="AU33" s="226"/>
    </row>
    <row r="34" spans="1:47" s="76" customFormat="1" ht="70.05" customHeight="1" x14ac:dyDescent="0.2">
      <c r="A34" s="88"/>
      <c r="B34" s="231"/>
      <c r="C34" s="254">
        <v>24</v>
      </c>
      <c r="D34" s="210" t="s">
        <v>782</v>
      </c>
      <c r="E34" s="211" t="s">
        <v>558</v>
      </c>
      <c r="F34" s="211" t="s">
        <v>653</v>
      </c>
      <c r="G34" s="216">
        <v>255.17699999999999</v>
      </c>
      <c r="H34" s="212">
        <v>255</v>
      </c>
      <c r="I34" s="213">
        <v>240</v>
      </c>
      <c r="J34" s="238" t="s">
        <v>710</v>
      </c>
      <c r="K34" s="214" t="s">
        <v>675</v>
      </c>
      <c r="L34" s="215" t="s">
        <v>681</v>
      </c>
      <c r="M34" s="216">
        <v>273.14499999999998</v>
      </c>
      <c r="N34" s="213">
        <v>258.04300000000001</v>
      </c>
      <c r="O34" s="90">
        <f t="shared" si="1"/>
        <v>-15.101999999999975</v>
      </c>
      <c r="P34" s="213" t="s">
        <v>59</v>
      </c>
      <c r="Q34" s="92" t="s">
        <v>695</v>
      </c>
      <c r="R34" s="215" t="s">
        <v>721</v>
      </c>
      <c r="S34" s="217"/>
      <c r="T34" s="217" t="s">
        <v>536</v>
      </c>
      <c r="U34" s="211" t="s">
        <v>545</v>
      </c>
      <c r="V34" s="217" t="s">
        <v>550</v>
      </c>
      <c r="W34" s="218" t="s">
        <v>539</v>
      </c>
      <c r="X34" s="220">
        <v>21</v>
      </c>
      <c r="Y34" s="220" t="s">
        <v>59</v>
      </c>
      <c r="Z34" s="240">
        <v>25</v>
      </c>
      <c r="AA34" s="220" t="s">
        <v>59</v>
      </c>
      <c r="AB34" s="222"/>
      <c r="AC34" s="218"/>
      <c r="AD34" s="219"/>
      <c r="AE34" s="220" t="s">
        <v>59</v>
      </c>
      <c r="AF34" s="221"/>
      <c r="AG34" s="220" t="s">
        <v>59</v>
      </c>
      <c r="AH34" s="222"/>
      <c r="AI34" s="218"/>
      <c r="AJ34" s="219"/>
      <c r="AK34" s="220" t="s">
        <v>59</v>
      </c>
      <c r="AL34" s="221"/>
      <c r="AM34" s="220" t="s">
        <v>59</v>
      </c>
      <c r="AN34" s="222"/>
      <c r="AO34" s="223"/>
      <c r="AP34" s="223" t="s">
        <v>540</v>
      </c>
      <c r="AQ34" s="223"/>
      <c r="AR34" s="224" t="s">
        <v>551</v>
      </c>
      <c r="AS34" s="225"/>
      <c r="AT34" s="225"/>
      <c r="AU34" s="226"/>
    </row>
    <row r="35" spans="1:47" s="76" customFormat="1" ht="70.05" customHeight="1" x14ac:dyDescent="0.2">
      <c r="A35" s="88"/>
      <c r="B35" s="231"/>
      <c r="C35" s="229" t="s">
        <v>803</v>
      </c>
      <c r="D35" s="210" t="s">
        <v>577</v>
      </c>
      <c r="E35" s="211"/>
      <c r="F35" s="211"/>
      <c r="G35" s="216"/>
      <c r="H35" s="212"/>
      <c r="I35" s="213"/>
      <c r="J35" s="238"/>
      <c r="K35" s="214"/>
      <c r="L35" s="215"/>
      <c r="M35" s="246"/>
      <c r="N35" s="213"/>
      <c r="O35" s="90"/>
      <c r="P35" s="213"/>
      <c r="Q35" s="92"/>
      <c r="R35" s="215"/>
      <c r="S35" s="217"/>
      <c r="T35" s="217"/>
      <c r="U35" s="211"/>
      <c r="V35" s="217"/>
      <c r="W35" s="218"/>
      <c r="X35" s="220"/>
      <c r="Y35" s="220" t="s">
        <v>59</v>
      </c>
      <c r="Z35" s="240"/>
      <c r="AA35" s="220" t="s">
        <v>59</v>
      </c>
      <c r="AB35" s="222"/>
      <c r="AC35" s="218"/>
      <c r="AD35" s="219"/>
      <c r="AE35" s="220" t="s">
        <v>59</v>
      </c>
      <c r="AF35" s="221"/>
      <c r="AG35" s="220" t="s">
        <v>59</v>
      </c>
      <c r="AH35" s="222"/>
      <c r="AI35" s="218"/>
      <c r="AJ35" s="219"/>
      <c r="AK35" s="220" t="s">
        <v>59</v>
      </c>
      <c r="AL35" s="221"/>
      <c r="AM35" s="220" t="s">
        <v>59</v>
      </c>
      <c r="AN35" s="222"/>
      <c r="AO35" s="223"/>
      <c r="AP35" s="223" t="s">
        <v>540</v>
      </c>
      <c r="AQ35" s="223"/>
      <c r="AR35" s="224"/>
      <c r="AS35" s="225"/>
      <c r="AT35" s="225"/>
      <c r="AU35" s="226"/>
    </row>
    <row r="36" spans="1:47" s="76" customFormat="1" ht="100.2" customHeight="1" x14ac:dyDescent="0.2">
      <c r="A36" s="88"/>
      <c r="B36" s="231"/>
      <c r="C36" s="254">
        <v>25</v>
      </c>
      <c r="D36" s="210" t="s">
        <v>783</v>
      </c>
      <c r="E36" s="211" t="s">
        <v>578</v>
      </c>
      <c r="F36" s="211" t="s">
        <v>549</v>
      </c>
      <c r="G36" s="216">
        <v>1077.6959999999999</v>
      </c>
      <c r="H36" s="212">
        <v>1168</v>
      </c>
      <c r="I36" s="213">
        <v>1129</v>
      </c>
      <c r="J36" s="238" t="s">
        <v>710</v>
      </c>
      <c r="K36" s="214" t="s">
        <v>675</v>
      </c>
      <c r="L36" s="215" t="s">
        <v>711</v>
      </c>
      <c r="M36" s="216">
        <v>1515.9760000000001</v>
      </c>
      <c r="N36" s="253">
        <v>1517.874</v>
      </c>
      <c r="O36" s="90">
        <f t="shared" si="1"/>
        <v>1.8979999999999109</v>
      </c>
      <c r="P36" s="213" t="s">
        <v>59</v>
      </c>
      <c r="Q36" s="92" t="s">
        <v>695</v>
      </c>
      <c r="R36" s="215" t="s">
        <v>722</v>
      </c>
      <c r="S36" s="217"/>
      <c r="T36" s="217" t="s">
        <v>536</v>
      </c>
      <c r="U36" s="211" t="s">
        <v>545</v>
      </c>
      <c r="V36" s="217" t="s">
        <v>538</v>
      </c>
      <c r="W36" s="218" t="s">
        <v>539</v>
      </c>
      <c r="X36" s="220">
        <v>21</v>
      </c>
      <c r="Y36" s="220" t="s">
        <v>59</v>
      </c>
      <c r="Z36" s="240">
        <v>26</v>
      </c>
      <c r="AA36" s="220" t="s">
        <v>59</v>
      </c>
      <c r="AB36" s="222"/>
      <c r="AC36" s="218"/>
      <c r="AD36" s="219"/>
      <c r="AE36" s="220" t="s">
        <v>59</v>
      </c>
      <c r="AF36" s="221"/>
      <c r="AG36" s="220" t="s">
        <v>59</v>
      </c>
      <c r="AH36" s="222"/>
      <c r="AI36" s="218"/>
      <c r="AJ36" s="219"/>
      <c r="AK36" s="220" t="s">
        <v>59</v>
      </c>
      <c r="AL36" s="221"/>
      <c r="AM36" s="220" t="s">
        <v>59</v>
      </c>
      <c r="AN36" s="222"/>
      <c r="AO36" s="223"/>
      <c r="AP36" s="223" t="s">
        <v>540</v>
      </c>
      <c r="AQ36" s="223"/>
      <c r="AR36" s="224" t="s">
        <v>567</v>
      </c>
      <c r="AS36" s="225" t="s">
        <v>542</v>
      </c>
      <c r="AT36" s="225"/>
      <c r="AU36" s="226"/>
    </row>
    <row r="37" spans="1:47" s="76" customFormat="1" ht="100.2" customHeight="1" x14ac:dyDescent="0.2">
      <c r="A37" s="88"/>
      <c r="B37" s="231"/>
      <c r="C37" s="254">
        <v>26</v>
      </c>
      <c r="D37" s="210" t="s">
        <v>784</v>
      </c>
      <c r="E37" s="211" t="s">
        <v>578</v>
      </c>
      <c r="F37" s="211" t="s">
        <v>535</v>
      </c>
      <c r="G37" s="216">
        <v>197.88499999999999</v>
      </c>
      <c r="H37" s="212">
        <v>198</v>
      </c>
      <c r="I37" s="213">
        <v>156</v>
      </c>
      <c r="J37" s="242" t="s">
        <v>723</v>
      </c>
      <c r="K37" s="214" t="s">
        <v>687</v>
      </c>
      <c r="L37" s="215" t="s">
        <v>676</v>
      </c>
      <c r="M37" s="216">
        <v>170.61099999999999</v>
      </c>
      <c r="N37" s="213">
        <v>0</v>
      </c>
      <c r="O37" s="90">
        <f t="shared" si="1"/>
        <v>-170.61099999999999</v>
      </c>
      <c r="P37" s="213" t="s">
        <v>59</v>
      </c>
      <c r="Q37" s="92" t="s">
        <v>688</v>
      </c>
      <c r="R37" s="215" t="s">
        <v>724</v>
      </c>
      <c r="S37" s="217"/>
      <c r="T37" s="217" t="s">
        <v>536</v>
      </c>
      <c r="U37" s="211" t="s">
        <v>545</v>
      </c>
      <c r="V37" s="217" t="s">
        <v>579</v>
      </c>
      <c r="W37" s="218" t="s">
        <v>539</v>
      </c>
      <c r="X37" s="220">
        <v>21</v>
      </c>
      <c r="Y37" s="220" t="s">
        <v>59</v>
      </c>
      <c r="Z37" s="240">
        <v>27</v>
      </c>
      <c r="AA37" s="220" t="s">
        <v>59</v>
      </c>
      <c r="AB37" s="222"/>
      <c r="AC37" s="218"/>
      <c r="AD37" s="219"/>
      <c r="AE37" s="220" t="s">
        <v>59</v>
      </c>
      <c r="AF37" s="221"/>
      <c r="AG37" s="220" t="s">
        <v>59</v>
      </c>
      <c r="AH37" s="222"/>
      <c r="AI37" s="218"/>
      <c r="AJ37" s="219"/>
      <c r="AK37" s="220" t="s">
        <v>59</v>
      </c>
      <c r="AL37" s="221"/>
      <c r="AM37" s="220" t="s">
        <v>59</v>
      </c>
      <c r="AN37" s="222"/>
      <c r="AO37" s="223"/>
      <c r="AP37" s="223" t="s">
        <v>540</v>
      </c>
      <c r="AQ37" s="223" t="s">
        <v>667</v>
      </c>
      <c r="AR37" s="224" t="s">
        <v>567</v>
      </c>
      <c r="AS37" s="225" t="s">
        <v>542</v>
      </c>
      <c r="AT37" s="225"/>
      <c r="AU37" s="226"/>
    </row>
    <row r="38" spans="1:47" s="76" customFormat="1" ht="100.2" customHeight="1" x14ac:dyDescent="0.2">
      <c r="A38" s="88"/>
      <c r="B38" s="231"/>
      <c r="C38" s="254">
        <v>27</v>
      </c>
      <c r="D38" s="210" t="s">
        <v>580</v>
      </c>
      <c r="E38" s="211" t="s">
        <v>581</v>
      </c>
      <c r="F38" s="211" t="s">
        <v>582</v>
      </c>
      <c r="G38" s="216">
        <v>239.96199999999999</v>
      </c>
      <c r="H38" s="212">
        <v>240</v>
      </c>
      <c r="I38" s="213">
        <v>161</v>
      </c>
      <c r="J38" s="238" t="s">
        <v>710</v>
      </c>
      <c r="K38" s="214" t="s">
        <v>675</v>
      </c>
      <c r="L38" s="215" t="s">
        <v>679</v>
      </c>
      <c r="M38" s="216">
        <v>241.13300000000001</v>
      </c>
      <c r="N38" s="213">
        <v>244.97399999999999</v>
      </c>
      <c r="O38" s="90">
        <f t="shared" si="1"/>
        <v>3.8409999999999798</v>
      </c>
      <c r="P38" s="213">
        <v>-11</v>
      </c>
      <c r="Q38" s="92" t="s">
        <v>763</v>
      </c>
      <c r="R38" s="215" t="s">
        <v>762</v>
      </c>
      <c r="S38" s="217"/>
      <c r="T38" s="217" t="s">
        <v>536</v>
      </c>
      <c r="U38" s="211" t="s">
        <v>545</v>
      </c>
      <c r="V38" s="230" t="s">
        <v>538</v>
      </c>
      <c r="W38" s="218" t="s">
        <v>539</v>
      </c>
      <c r="X38" s="220">
        <v>21</v>
      </c>
      <c r="Y38" s="220" t="s">
        <v>59</v>
      </c>
      <c r="Z38" s="240">
        <v>28</v>
      </c>
      <c r="AA38" s="220" t="s">
        <v>59</v>
      </c>
      <c r="AB38" s="222"/>
      <c r="AC38" s="218"/>
      <c r="AD38" s="219"/>
      <c r="AE38" s="220" t="s">
        <v>59</v>
      </c>
      <c r="AF38" s="221"/>
      <c r="AG38" s="220" t="s">
        <v>59</v>
      </c>
      <c r="AH38" s="222"/>
      <c r="AI38" s="218"/>
      <c r="AJ38" s="219"/>
      <c r="AK38" s="220" t="s">
        <v>59</v>
      </c>
      <c r="AL38" s="221"/>
      <c r="AM38" s="220" t="s">
        <v>59</v>
      </c>
      <c r="AN38" s="222"/>
      <c r="AO38" s="223"/>
      <c r="AP38" s="223" t="s">
        <v>540</v>
      </c>
      <c r="AQ38" s="223"/>
      <c r="AR38" s="224" t="s">
        <v>652</v>
      </c>
      <c r="AS38" s="225" t="s">
        <v>542</v>
      </c>
      <c r="AT38" s="225"/>
      <c r="AU38" s="226"/>
    </row>
    <row r="39" spans="1:47" s="76" customFormat="1" ht="100.2" customHeight="1" x14ac:dyDescent="0.2">
      <c r="A39" s="88"/>
      <c r="B39" s="231"/>
      <c r="C39" s="254">
        <v>28</v>
      </c>
      <c r="D39" s="210" t="s">
        <v>583</v>
      </c>
      <c r="E39" s="211" t="s">
        <v>581</v>
      </c>
      <c r="F39" s="211" t="s">
        <v>584</v>
      </c>
      <c r="G39" s="216">
        <v>133.90799999999999</v>
      </c>
      <c r="H39" s="212">
        <v>134</v>
      </c>
      <c r="I39" s="213">
        <v>79</v>
      </c>
      <c r="J39" s="238" t="s">
        <v>710</v>
      </c>
      <c r="K39" s="214" t="s">
        <v>675</v>
      </c>
      <c r="L39" s="215" t="s">
        <v>679</v>
      </c>
      <c r="M39" s="216">
        <v>119.926</v>
      </c>
      <c r="N39" s="213">
        <v>143.93899999999999</v>
      </c>
      <c r="O39" s="90">
        <f t="shared" si="1"/>
        <v>24.012999999999991</v>
      </c>
      <c r="P39" s="213" t="s">
        <v>59</v>
      </c>
      <c r="Q39" s="92" t="s">
        <v>695</v>
      </c>
      <c r="R39" s="215" t="s">
        <v>725</v>
      </c>
      <c r="S39" s="217"/>
      <c r="T39" s="217" t="s">
        <v>536</v>
      </c>
      <c r="U39" s="211" t="s">
        <v>545</v>
      </c>
      <c r="V39" s="217" t="s">
        <v>585</v>
      </c>
      <c r="W39" s="218" t="s">
        <v>539</v>
      </c>
      <c r="X39" s="220">
        <v>21</v>
      </c>
      <c r="Y39" s="220" t="s">
        <v>59</v>
      </c>
      <c r="Z39" s="240">
        <v>29</v>
      </c>
      <c r="AA39" s="220" t="s">
        <v>59</v>
      </c>
      <c r="AB39" s="222"/>
      <c r="AC39" s="218"/>
      <c r="AD39" s="219"/>
      <c r="AE39" s="220" t="s">
        <v>59</v>
      </c>
      <c r="AF39" s="221"/>
      <c r="AG39" s="220" t="s">
        <v>59</v>
      </c>
      <c r="AH39" s="222"/>
      <c r="AI39" s="218"/>
      <c r="AJ39" s="219"/>
      <c r="AK39" s="220" t="s">
        <v>59</v>
      </c>
      <c r="AL39" s="221"/>
      <c r="AM39" s="220" t="s">
        <v>59</v>
      </c>
      <c r="AN39" s="222"/>
      <c r="AO39" s="223"/>
      <c r="AP39" s="223" t="s">
        <v>540</v>
      </c>
      <c r="AQ39" s="223"/>
      <c r="AR39" s="224" t="s">
        <v>652</v>
      </c>
      <c r="AS39" s="225" t="s">
        <v>542</v>
      </c>
      <c r="AT39" s="225"/>
      <c r="AU39" s="226"/>
    </row>
    <row r="40" spans="1:47" s="76" customFormat="1" ht="207" customHeight="1" x14ac:dyDescent="0.2">
      <c r="A40" s="88"/>
      <c r="B40" s="231"/>
      <c r="C40" s="254">
        <v>29</v>
      </c>
      <c r="D40" s="210" t="s">
        <v>640</v>
      </c>
      <c r="E40" s="211" t="s">
        <v>641</v>
      </c>
      <c r="F40" s="211" t="s">
        <v>642</v>
      </c>
      <c r="G40" s="216">
        <v>1025.201</v>
      </c>
      <c r="H40" s="212">
        <v>1025</v>
      </c>
      <c r="I40" s="213">
        <v>764</v>
      </c>
      <c r="J40" s="242" t="s">
        <v>726</v>
      </c>
      <c r="K40" s="214" t="s">
        <v>675</v>
      </c>
      <c r="L40" s="215" t="s">
        <v>676</v>
      </c>
      <c r="M40" s="216">
        <v>992.77800000000002</v>
      </c>
      <c r="N40" s="213">
        <v>848.11199999999997</v>
      </c>
      <c r="O40" s="90">
        <f t="shared" ref="O40" si="2">N40-M40</f>
        <v>-144.66600000000005</v>
      </c>
      <c r="P40" s="213">
        <v>-145</v>
      </c>
      <c r="Q40" s="92" t="s">
        <v>763</v>
      </c>
      <c r="R40" s="243" t="s">
        <v>773</v>
      </c>
      <c r="S40" s="217"/>
      <c r="T40" s="217" t="s">
        <v>536</v>
      </c>
      <c r="U40" s="211" t="s">
        <v>545</v>
      </c>
      <c r="V40" s="217" t="s">
        <v>585</v>
      </c>
      <c r="W40" s="218" t="s">
        <v>539</v>
      </c>
      <c r="X40" s="220" t="s">
        <v>603</v>
      </c>
      <c r="Y40" s="220" t="s">
        <v>59</v>
      </c>
      <c r="Z40" s="240">
        <v>1</v>
      </c>
      <c r="AA40" s="220" t="s">
        <v>59</v>
      </c>
      <c r="AB40" s="222"/>
      <c r="AC40" s="218"/>
      <c r="AD40" s="219"/>
      <c r="AE40" s="220" t="s">
        <v>59</v>
      </c>
      <c r="AF40" s="221"/>
      <c r="AG40" s="220" t="s">
        <v>59</v>
      </c>
      <c r="AH40" s="222"/>
      <c r="AI40" s="218"/>
      <c r="AJ40" s="219"/>
      <c r="AK40" s="220" t="s">
        <v>59</v>
      </c>
      <c r="AL40" s="221"/>
      <c r="AM40" s="220" t="s">
        <v>59</v>
      </c>
      <c r="AN40" s="222"/>
      <c r="AO40" s="223"/>
      <c r="AP40" s="223" t="s">
        <v>670</v>
      </c>
      <c r="AQ40" s="223" t="s">
        <v>669</v>
      </c>
      <c r="AR40" s="224"/>
      <c r="AS40" s="225" t="s">
        <v>542</v>
      </c>
      <c r="AT40" s="225"/>
      <c r="AU40" s="226"/>
    </row>
    <row r="41" spans="1:47" s="76" customFormat="1" ht="30" customHeight="1" x14ac:dyDescent="0.2">
      <c r="A41" s="236"/>
      <c r="B41" s="234" t="s">
        <v>770</v>
      </c>
      <c r="C41" s="234"/>
      <c r="D41" s="234"/>
      <c r="E41" s="234"/>
      <c r="F41" s="234"/>
      <c r="G41" s="234"/>
      <c r="H41" s="234"/>
      <c r="I41" s="234"/>
      <c r="J41" s="239"/>
      <c r="K41" s="234"/>
      <c r="L41" s="234"/>
      <c r="M41" s="234"/>
      <c r="N41" s="234"/>
      <c r="O41" s="234"/>
      <c r="P41" s="234"/>
      <c r="Q41" s="234"/>
      <c r="R41" s="234"/>
      <c r="S41" s="234"/>
      <c r="T41" s="234"/>
      <c r="U41" s="234"/>
      <c r="V41" s="234"/>
      <c r="W41" s="234"/>
      <c r="X41" s="241"/>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5"/>
    </row>
    <row r="42" spans="1:47" s="76" customFormat="1" ht="85.2" customHeight="1" x14ac:dyDescent="0.2">
      <c r="A42" s="88"/>
      <c r="B42" s="231"/>
      <c r="C42" s="254">
        <v>30</v>
      </c>
      <c r="D42" s="210" t="s">
        <v>586</v>
      </c>
      <c r="E42" s="211" t="s">
        <v>587</v>
      </c>
      <c r="F42" s="211" t="s">
        <v>588</v>
      </c>
      <c r="G42" s="216">
        <v>34.046999999999997</v>
      </c>
      <c r="H42" s="212">
        <v>34</v>
      </c>
      <c r="I42" s="213">
        <v>16</v>
      </c>
      <c r="J42" s="238" t="s">
        <v>710</v>
      </c>
      <c r="K42" s="214" t="s">
        <v>683</v>
      </c>
      <c r="L42" s="215" t="s">
        <v>715</v>
      </c>
      <c r="M42" s="216">
        <v>33.616</v>
      </c>
      <c r="N42" s="213">
        <v>34.838999999999999</v>
      </c>
      <c r="O42" s="90">
        <f t="shared" ref="O42:O49" si="3">N42-M42</f>
        <v>1.222999999999999</v>
      </c>
      <c r="P42" s="213" t="s">
        <v>59</v>
      </c>
      <c r="Q42" s="92" t="s">
        <v>683</v>
      </c>
      <c r="R42" s="215" t="s">
        <v>727</v>
      </c>
      <c r="S42" s="217"/>
      <c r="T42" s="217" t="s">
        <v>536</v>
      </c>
      <c r="U42" s="211" t="s">
        <v>1</v>
      </c>
      <c r="V42" s="217" t="s">
        <v>589</v>
      </c>
      <c r="W42" s="218" t="s">
        <v>539</v>
      </c>
      <c r="X42" s="220">
        <v>21</v>
      </c>
      <c r="Y42" s="220" t="s">
        <v>59</v>
      </c>
      <c r="Z42" s="240">
        <v>30</v>
      </c>
      <c r="AA42" s="220" t="s">
        <v>59</v>
      </c>
      <c r="AB42" s="222"/>
      <c r="AC42" s="218"/>
      <c r="AD42" s="219"/>
      <c r="AE42" s="220" t="s">
        <v>59</v>
      </c>
      <c r="AF42" s="221"/>
      <c r="AG42" s="220" t="s">
        <v>59</v>
      </c>
      <c r="AH42" s="222"/>
      <c r="AI42" s="218"/>
      <c r="AJ42" s="219"/>
      <c r="AK42" s="220" t="s">
        <v>59</v>
      </c>
      <c r="AL42" s="221"/>
      <c r="AM42" s="220" t="s">
        <v>59</v>
      </c>
      <c r="AN42" s="222"/>
      <c r="AO42" s="223"/>
      <c r="AP42" s="223" t="s">
        <v>540</v>
      </c>
      <c r="AQ42" s="223"/>
      <c r="AR42" s="224" t="s">
        <v>547</v>
      </c>
      <c r="AS42" s="225" t="s">
        <v>542</v>
      </c>
      <c r="AT42" s="225"/>
      <c r="AU42" s="226"/>
    </row>
    <row r="43" spans="1:47" s="76" customFormat="1" ht="70.05" customHeight="1" x14ac:dyDescent="0.2">
      <c r="A43" s="88"/>
      <c r="B43" s="231"/>
      <c r="C43" s="254">
        <v>31</v>
      </c>
      <c r="D43" s="210" t="s">
        <v>643</v>
      </c>
      <c r="E43" s="211" t="s">
        <v>644</v>
      </c>
      <c r="F43" s="211" t="s">
        <v>645</v>
      </c>
      <c r="G43" s="216">
        <v>44.518000000000001</v>
      </c>
      <c r="H43" s="216">
        <v>44.518000000000001</v>
      </c>
      <c r="I43" s="213">
        <v>42</v>
      </c>
      <c r="J43" s="238" t="s">
        <v>710</v>
      </c>
      <c r="K43" s="214" t="s">
        <v>675</v>
      </c>
      <c r="L43" s="215" t="s">
        <v>715</v>
      </c>
      <c r="M43" s="216">
        <v>54</v>
      </c>
      <c r="N43" s="213">
        <v>55.432000000000002</v>
      </c>
      <c r="O43" s="90">
        <f t="shared" si="3"/>
        <v>1.4320000000000022</v>
      </c>
      <c r="P43" s="213" t="s">
        <v>59</v>
      </c>
      <c r="Q43" s="92" t="s">
        <v>683</v>
      </c>
      <c r="R43" s="243" t="s">
        <v>802</v>
      </c>
      <c r="S43" s="217"/>
      <c r="T43" s="217" t="s">
        <v>536</v>
      </c>
      <c r="U43" s="211" t="s">
        <v>545</v>
      </c>
      <c r="V43" s="217" t="s">
        <v>589</v>
      </c>
      <c r="W43" s="218" t="s">
        <v>539</v>
      </c>
      <c r="X43" s="220">
        <v>21</v>
      </c>
      <c r="Y43" s="220" t="s">
        <v>59</v>
      </c>
      <c r="Z43" s="240">
        <v>42</v>
      </c>
      <c r="AA43" s="220" t="s">
        <v>59</v>
      </c>
      <c r="AB43" s="222"/>
      <c r="AC43" s="218"/>
      <c r="AD43" s="219"/>
      <c r="AE43" s="220" t="s">
        <v>59</v>
      </c>
      <c r="AF43" s="221"/>
      <c r="AG43" s="220" t="s">
        <v>59</v>
      </c>
      <c r="AH43" s="222"/>
      <c r="AI43" s="218"/>
      <c r="AJ43" s="219"/>
      <c r="AK43" s="220" t="s">
        <v>59</v>
      </c>
      <c r="AL43" s="221"/>
      <c r="AM43" s="220" t="s">
        <v>59</v>
      </c>
      <c r="AN43" s="222"/>
      <c r="AO43" s="223"/>
      <c r="AP43" s="223" t="s">
        <v>540</v>
      </c>
      <c r="AQ43" s="223"/>
      <c r="AR43" s="224" t="s">
        <v>652</v>
      </c>
      <c r="AS43" s="225"/>
      <c r="AT43" s="225"/>
      <c r="AU43" s="226"/>
    </row>
    <row r="44" spans="1:47" s="76" customFormat="1" ht="70.05" customHeight="1" x14ac:dyDescent="0.2">
      <c r="A44" s="88"/>
      <c r="B44" s="231"/>
      <c r="C44" s="254">
        <v>32</v>
      </c>
      <c r="D44" s="210" t="s">
        <v>590</v>
      </c>
      <c r="E44" s="211" t="s">
        <v>591</v>
      </c>
      <c r="F44" s="211" t="s">
        <v>645</v>
      </c>
      <c r="G44" s="244">
        <v>3907.732</v>
      </c>
      <c r="H44" s="245">
        <v>3889</v>
      </c>
      <c r="I44" s="244">
        <v>3869</v>
      </c>
      <c r="J44" s="238" t="s">
        <v>710</v>
      </c>
      <c r="K44" s="214" t="s">
        <v>675</v>
      </c>
      <c r="L44" s="215" t="s">
        <v>728</v>
      </c>
      <c r="M44" s="216">
        <v>3736.8409999999999</v>
      </c>
      <c r="N44" s="213">
        <v>4484.9449999999997</v>
      </c>
      <c r="O44" s="90">
        <f t="shared" si="3"/>
        <v>748.10399999999981</v>
      </c>
      <c r="P44" s="213" t="s">
        <v>59</v>
      </c>
      <c r="Q44" s="92" t="s">
        <v>695</v>
      </c>
      <c r="R44" s="215" t="s">
        <v>729</v>
      </c>
      <c r="S44" s="217"/>
      <c r="T44" s="217" t="s">
        <v>536</v>
      </c>
      <c r="U44" s="211" t="s">
        <v>545</v>
      </c>
      <c r="V44" s="217" t="s">
        <v>589</v>
      </c>
      <c r="W44" s="218" t="s">
        <v>539</v>
      </c>
      <c r="X44" s="220">
        <v>21</v>
      </c>
      <c r="Y44" s="220" t="s">
        <v>59</v>
      </c>
      <c r="Z44" s="240">
        <v>31</v>
      </c>
      <c r="AA44" s="220" t="s">
        <v>59</v>
      </c>
      <c r="AB44" s="222"/>
      <c r="AC44" s="218"/>
      <c r="AD44" s="219"/>
      <c r="AE44" s="220" t="s">
        <v>59</v>
      </c>
      <c r="AF44" s="221"/>
      <c r="AG44" s="220" t="s">
        <v>59</v>
      </c>
      <c r="AH44" s="222"/>
      <c r="AI44" s="218"/>
      <c r="AJ44" s="219"/>
      <c r="AK44" s="220" t="s">
        <v>59</v>
      </c>
      <c r="AL44" s="221"/>
      <c r="AM44" s="220" t="s">
        <v>59</v>
      </c>
      <c r="AN44" s="222"/>
      <c r="AO44" s="223"/>
      <c r="AP44" s="223" t="s">
        <v>540</v>
      </c>
      <c r="AQ44" s="223"/>
      <c r="AR44" s="224" t="s">
        <v>652</v>
      </c>
      <c r="AS44" s="225" t="s">
        <v>542</v>
      </c>
      <c r="AT44" s="225"/>
      <c r="AU44" s="226"/>
    </row>
    <row r="45" spans="1:47" s="76" customFormat="1" ht="70.05" customHeight="1" x14ac:dyDescent="0.2">
      <c r="A45" s="88"/>
      <c r="B45" s="231"/>
      <c r="C45" s="254">
        <v>33</v>
      </c>
      <c r="D45" s="210" t="s">
        <v>592</v>
      </c>
      <c r="E45" s="211" t="s">
        <v>593</v>
      </c>
      <c r="F45" s="211" t="s">
        <v>645</v>
      </c>
      <c r="G45" s="216">
        <v>361.84</v>
      </c>
      <c r="H45" s="212">
        <v>446</v>
      </c>
      <c r="I45" s="244">
        <v>437</v>
      </c>
      <c r="J45" s="238" t="s">
        <v>710</v>
      </c>
      <c r="K45" s="214" t="s">
        <v>675</v>
      </c>
      <c r="L45" s="215" t="s">
        <v>711</v>
      </c>
      <c r="M45" s="216">
        <v>365.50599999999997</v>
      </c>
      <c r="N45" s="213">
        <v>520.47799999999995</v>
      </c>
      <c r="O45" s="90">
        <f t="shared" si="3"/>
        <v>154.97199999999998</v>
      </c>
      <c r="P45" s="213" t="s">
        <v>59</v>
      </c>
      <c r="Q45" s="92" t="s">
        <v>695</v>
      </c>
      <c r="R45" s="215" t="s">
        <v>730</v>
      </c>
      <c r="S45" s="217"/>
      <c r="T45" s="217" t="s">
        <v>536</v>
      </c>
      <c r="U45" s="211" t="s">
        <v>537</v>
      </c>
      <c r="V45" s="217" t="s">
        <v>594</v>
      </c>
      <c r="W45" s="218" t="s">
        <v>539</v>
      </c>
      <c r="X45" s="220">
        <v>21</v>
      </c>
      <c r="Y45" s="220" t="s">
        <v>59</v>
      </c>
      <c r="Z45" s="240">
        <v>32</v>
      </c>
      <c r="AA45" s="220" t="s">
        <v>59</v>
      </c>
      <c r="AB45" s="222"/>
      <c r="AC45" s="218"/>
      <c r="AD45" s="219"/>
      <c r="AE45" s="220" t="s">
        <v>59</v>
      </c>
      <c r="AF45" s="221"/>
      <c r="AG45" s="220" t="s">
        <v>59</v>
      </c>
      <c r="AH45" s="222"/>
      <c r="AI45" s="218"/>
      <c r="AJ45" s="219"/>
      <c r="AK45" s="220" t="s">
        <v>59</v>
      </c>
      <c r="AL45" s="221"/>
      <c r="AM45" s="220" t="s">
        <v>59</v>
      </c>
      <c r="AN45" s="222"/>
      <c r="AO45" s="223"/>
      <c r="AP45" s="223" t="s">
        <v>540</v>
      </c>
      <c r="AQ45" s="223"/>
      <c r="AR45" s="224" t="s">
        <v>652</v>
      </c>
      <c r="AS45" s="225" t="s">
        <v>542</v>
      </c>
      <c r="AT45" s="225"/>
      <c r="AU45" s="226"/>
    </row>
    <row r="46" spans="1:47" s="76" customFormat="1" ht="70.05" customHeight="1" x14ac:dyDescent="0.2">
      <c r="A46" s="88"/>
      <c r="B46" s="231"/>
      <c r="C46" s="254">
        <v>34</v>
      </c>
      <c r="D46" s="210" t="s">
        <v>595</v>
      </c>
      <c r="E46" s="211" t="s">
        <v>596</v>
      </c>
      <c r="F46" s="211" t="s">
        <v>659</v>
      </c>
      <c r="G46" s="216">
        <v>370.88200000000001</v>
      </c>
      <c r="H46" s="212">
        <v>371</v>
      </c>
      <c r="I46" s="244">
        <v>286</v>
      </c>
      <c r="J46" s="238" t="s">
        <v>710</v>
      </c>
      <c r="K46" s="214" t="s">
        <v>675</v>
      </c>
      <c r="L46" s="215" t="s">
        <v>731</v>
      </c>
      <c r="M46" s="216">
        <v>400</v>
      </c>
      <c r="N46" s="213">
        <v>811.91399999999999</v>
      </c>
      <c r="O46" s="90">
        <f t="shared" si="3"/>
        <v>411.91399999999999</v>
      </c>
      <c r="P46" s="213" t="s">
        <v>59</v>
      </c>
      <c r="Q46" s="92" t="s">
        <v>695</v>
      </c>
      <c r="R46" s="215" t="s">
        <v>732</v>
      </c>
      <c r="S46" s="217"/>
      <c r="T46" s="217" t="s">
        <v>536</v>
      </c>
      <c r="U46" s="211" t="s">
        <v>545</v>
      </c>
      <c r="V46" s="217" t="s">
        <v>594</v>
      </c>
      <c r="W46" s="218" t="s">
        <v>539</v>
      </c>
      <c r="X46" s="220">
        <v>21</v>
      </c>
      <c r="Y46" s="220" t="s">
        <v>59</v>
      </c>
      <c r="Z46" s="240">
        <v>33</v>
      </c>
      <c r="AA46" s="220" t="s">
        <v>59</v>
      </c>
      <c r="AB46" s="222"/>
      <c r="AC46" s="218"/>
      <c r="AD46" s="219"/>
      <c r="AE46" s="220" t="s">
        <v>59</v>
      </c>
      <c r="AF46" s="221"/>
      <c r="AG46" s="220" t="s">
        <v>59</v>
      </c>
      <c r="AH46" s="222"/>
      <c r="AI46" s="218"/>
      <c r="AJ46" s="219"/>
      <c r="AK46" s="220" t="s">
        <v>59</v>
      </c>
      <c r="AL46" s="221"/>
      <c r="AM46" s="220" t="s">
        <v>59</v>
      </c>
      <c r="AN46" s="222"/>
      <c r="AO46" s="223"/>
      <c r="AP46" s="223" t="s">
        <v>540</v>
      </c>
      <c r="AQ46" s="223"/>
      <c r="AR46" s="224" t="s">
        <v>652</v>
      </c>
      <c r="AS46" s="225" t="s">
        <v>542</v>
      </c>
      <c r="AT46" s="225"/>
      <c r="AU46" s="226"/>
    </row>
    <row r="47" spans="1:47" s="76" customFormat="1" ht="70.05" customHeight="1" x14ac:dyDescent="0.2">
      <c r="A47" s="88"/>
      <c r="B47" s="231"/>
      <c r="C47" s="254">
        <v>35</v>
      </c>
      <c r="D47" s="210" t="s">
        <v>597</v>
      </c>
      <c r="E47" s="211" t="s">
        <v>598</v>
      </c>
      <c r="F47" s="211" t="s">
        <v>653</v>
      </c>
      <c r="G47" s="216">
        <v>84.861999999999995</v>
      </c>
      <c r="H47" s="212">
        <v>85</v>
      </c>
      <c r="I47" s="213">
        <v>85</v>
      </c>
      <c r="J47" s="238" t="s">
        <v>710</v>
      </c>
      <c r="K47" s="214" t="s">
        <v>675</v>
      </c>
      <c r="L47" s="215" t="s">
        <v>715</v>
      </c>
      <c r="M47" s="216">
        <v>92.816000000000003</v>
      </c>
      <c r="N47" s="213">
        <v>124.61</v>
      </c>
      <c r="O47" s="90">
        <f t="shared" si="3"/>
        <v>31.793999999999997</v>
      </c>
      <c r="P47" s="213" t="s">
        <v>59</v>
      </c>
      <c r="Q47" s="92" t="s">
        <v>683</v>
      </c>
      <c r="R47" s="215" t="s">
        <v>733</v>
      </c>
      <c r="S47" s="217"/>
      <c r="T47" s="217" t="s">
        <v>536</v>
      </c>
      <c r="U47" s="211" t="s">
        <v>545</v>
      </c>
      <c r="V47" s="217" t="s">
        <v>594</v>
      </c>
      <c r="W47" s="218" t="s">
        <v>539</v>
      </c>
      <c r="X47" s="220">
        <v>21</v>
      </c>
      <c r="Y47" s="220" t="s">
        <v>59</v>
      </c>
      <c r="Z47" s="240">
        <v>34</v>
      </c>
      <c r="AA47" s="220" t="s">
        <v>59</v>
      </c>
      <c r="AB47" s="222"/>
      <c r="AC47" s="218"/>
      <c r="AD47" s="219"/>
      <c r="AE47" s="220" t="s">
        <v>59</v>
      </c>
      <c r="AF47" s="221"/>
      <c r="AG47" s="220" t="s">
        <v>59</v>
      </c>
      <c r="AH47" s="222"/>
      <c r="AI47" s="218"/>
      <c r="AJ47" s="219"/>
      <c r="AK47" s="220" t="s">
        <v>59</v>
      </c>
      <c r="AL47" s="221"/>
      <c r="AM47" s="220" t="s">
        <v>59</v>
      </c>
      <c r="AN47" s="222"/>
      <c r="AO47" s="223"/>
      <c r="AP47" s="223" t="s">
        <v>540</v>
      </c>
      <c r="AQ47" s="223"/>
      <c r="AR47" s="224" t="s">
        <v>551</v>
      </c>
      <c r="AS47" s="225"/>
      <c r="AT47" s="225"/>
      <c r="AU47" s="226"/>
    </row>
    <row r="48" spans="1:47" s="76" customFormat="1" ht="189" customHeight="1" x14ac:dyDescent="0.2">
      <c r="A48" s="88"/>
      <c r="B48" s="231"/>
      <c r="C48" s="254">
        <v>36</v>
      </c>
      <c r="D48" s="210" t="s">
        <v>599</v>
      </c>
      <c r="E48" s="211" t="s">
        <v>600</v>
      </c>
      <c r="F48" s="211" t="s">
        <v>601</v>
      </c>
      <c r="G48" s="216">
        <v>99.908000000000001</v>
      </c>
      <c r="H48" s="212">
        <v>100</v>
      </c>
      <c r="I48" s="213">
        <v>85</v>
      </c>
      <c r="J48" s="242" t="s">
        <v>734</v>
      </c>
      <c r="K48" s="214" t="s">
        <v>675</v>
      </c>
      <c r="L48" s="215" t="s">
        <v>676</v>
      </c>
      <c r="M48" s="216">
        <v>105.93300000000001</v>
      </c>
      <c r="N48" s="213">
        <v>136.20400000000001</v>
      </c>
      <c r="O48" s="90">
        <f t="shared" si="3"/>
        <v>30.271000000000001</v>
      </c>
      <c r="P48" s="213" t="s">
        <v>59</v>
      </c>
      <c r="Q48" s="92" t="s">
        <v>695</v>
      </c>
      <c r="R48" s="215" t="s">
        <v>735</v>
      </c>
      <c r="S48" s="217"/>
      <c r="T48" s="217" t="s">
        <v>536</v>
      </c>
      <c r="U48" s="211" t="s">
        <v>545</v>
      </c>
      <c r="V48" s="217" t="s">
        <v>538</v>
      </c>
      <c r="W48" s="218" t="s">
        <v>539</v>
      </c>
      <c r="X48" s="220">
        <v>21</v>
      </c>
      <c r="Y48" s="220" t="s">
        <v>59</v>
      </c>
      <c r="Z48" s="240">
        <v>35</v>
      </c>
      <c r="AA48" s="220" t="s">
        <v>59</v>
      </c>
      <c r="AB48" s="222"/>
      <c r="AC48" s="218"/>
      <c r="AD48" s="219"/>
      <c r="AE48" s="220" t="s">
        <v>59</v>
      </c>
      <c r="AF48" s="221"/>
      <c r="AG48" s="220" t="s">
        <v>59</v>
      </c>
      <c r="AH48" s="222"/>
      <c r="AI48" s="218"/>
      <c r="AJ48" s="219"/>
      <c r="AK48" s="220" t="s">
        <v>59</v>
      </c>
      <c r="AL48" s="221"/>
      <c r="AM48" s="220" t="s">
        <v>59</v>
      </c>
      <c r="AN48" s="222"/>
      <c r="AO48" s="223"/>
      <c r="AP48" s="223" t="s">
        <v>556</v>
      </c>
      <c r="AQ48" s="223" t="s">
        <v>667</v>
      </c>
      <c r="AR48" s="224" t="s">
        <v>652</v>
      </c>
      <c r="AS48" s="225" t="s">
        <v>542</v>
      </c>
      <c r="AT48" s="225"/>
      <c r="AU48" s="226"/>
    </row>
    <row r="49" spans="1:47" s="76" customFormat="1" ht="96.6" customHeight="1" x14ac:dyDescent="0.2">
      <c r="A49" s="88"/>
      <c r="B49" s="231"/>
      <c r="C49" s="254">
        <v>37</v>
      </c>
      <c r="D49" s="210" t="s">
        <v>666</v>
      </c>
      <c r="E49" s="211" t="s">
        <v>602</v>
      </c>
      <c r="F49" s="211" t="s">
        <v>646</v>
      </c>
      <c r="G49" s="216">
        <v>174.95599999999999</v>
      </c>
      <c r="H49" s="212">
        <v>1313</v>
      </c>
      <c r="I49" s="213">
        <v>1223</v>
      </c>
      <c r="J49" s="242" t="s">
        <v>736</v>
      </c>
      <c r="K49" s="214" t="s">
        <v>675</v>
      </c>
      <c r="L49" s="215" t="s">
        <v>676</v>
      </c>
      <c r="M49" s="216">
        <v>245.54300000000001</v>
      </c>
      <c r="N49" s="213">
        <v>245.54300000000001</v>
      </c>
      <c r="O49" s="90">
        <f t="shared" si="3"/>
        <v>0</v>
      </c>
      <c r="P49" s="213" t="s">
        <v>59</v>
      </c>
      <c r="Q49" s="92" t="s">
        <v>695</v>
      </c>
      <c r="R49" s="215" t="s">
        <v>737</v>
      </c>
      <c r="S49" s="217"/>
      <c r="T49" s="217" t="s">
        <v>536</v>
      </c>
      <c r="U49" s="211" t="s">
        <v>545</v>
      </c>
      <c r="V49" s="217" t="s">
        <v>546</v>
      </c>
      <c r="W49" s="218" t="s">
        <v>539</v>
      </c>
      <c r="X49" s="220">
        <v>21</v>
      </c>
      <c r="Y49" s="220" t="s">
        <v>59</v>
      </c>
      <c r="Z49" s="240">
        <v>36</v>
      </c>
      <c r="AA49" s="220" t="s">
        <v>59</v>
      </c>
      <c r="AB49" s="222"/>
      <c r="AC49" s="218"/>
      <c r="AD49" s="219"/>
      <c r="AE49" s="220" t="s">
        <v>59</v>
      </c>
      <c r="AF49" s="221"/>
      <c r="AG49" s="220" t="s">
        <v>59</v>
      </c>
      <c r="AH49" s="222"/>
      <c r="AI49" s="218"/>
      <c r="AJ49" s="219"/>
      <c r="AK49" s="220" t="s">
        <v>59</v>
      </c>
      <c r="AL49" s="221"/>
      <c r="AM49" s="220" t="s">
        <v>59</v>
      </c>
      <c r="AN49" s="222"/>
      <c r="AO49" s="223"/>
      <c r="AP49" s="223" t="s">
        <v>556</v>
      </c>
      <c r="AQ49" s="223" t="s">
        <v>669</v>
      </c>
      <c r="AR49" s="224"/>
      <c r="AS49" s="225"/>
      <c r="AT49" s="225"/>
      <c r="AU49" s="226"/>
    </row>
    <row r="50" spans="1:47" s="76" customFormat="1" ht="30" customHeight="1" x14ac:dyDescent="0.2">
      <c r="A50" s="236"/>
      <c r="B50" s="234" t="s">
        <v>772</v>
      </c>
      <c r="C50" s="234"/>
      <c r="D50" s="234"/>
      <c r="E50" s="234"/>
      <c r="F50" s="234"/>
      <c r="G50" s="234"/>
      <c r="H50" s="234"/>
      <c r="I50" s="234"/>
      <c r="J50" s="239"/>
      <c r="K50" s="234"/>
      <c r="L50" s="234"/>
      <c r="M50" s="234"/>
      <c r="N50" s="234"/>
      <c r="O50" s="234"/>
      <c r="P50" s="234"/>
      <c r="Q50" s="234"/>
      <c r="R50" s="234"/>
      <c r="S50" s="234"/>
      <c r="T50" s="234"/>
      <c r="U50" s="234"/>
      <c r="V50" s="234"/>
      <c r="W50" s="234"/>
      <c r="X50" s="241"/>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5"/>
    </row>
    <row r="51" spans="1:47" s="76" customFormat="1" ht="70.05" customHeight="1" x14ac:dyDescent="0.2">
      <c r="A51" s="88"/>
      <c r="B51" s="231"/>
      <c r="C51" s="229" t="s">
        <v>804</v>
      </c>
      <c r="D51" s="210" t="s">
        <v>647</v>
      </c>
      <c r="E51" s="211"/>
      <c r="F51" s="211"/>
      <c r="G51" s="216"/>
      <c r="H51" s="212"/>
      <c r="I51" s="213"/>
      <c r="J51" s="238"/>
      <c r="K51" s="214"/>
      <c r="L51" s="215"/>
      <c r="M51" s="216"/>
      <c r="N51" s="213"/>
      <c r="O51" s="124">
        <f t="shared" ref="O51:O54" si="4">N51-M51</f>
        <v>0</v>
      </c>
      <c r="P51" s="213"/>
      <c r="Q51" s="92"/>
      <c r="R51" s="215"/>
      <c r="S51" s="217"/>
      <c r="T51" s="217"/>
      <c r="U51" s="211"/>
      <c r="V51" s="228"/>
      <c r="W51" s="218"/>
      <c r="X51" s="220"/>
      <c r="Y51" s="220" t="s">
        <v>59</v>
      </c>
      <c r="Z51" s="240"/>
      <c r="AA51" s="220" t="s">
        <v>59</v>
      </c>
      <c r="AB51" s="222"/>
      <c r="AC51" s="218"/>
      <c r="AD51" s="219"/>
      <c r="AE51" s="220" t="s">
        <v>59</v>
      </c>
      <c r="AF51" s="221"/>
      <c r="AG51" s="220" t="s">
        <v>59</v>
      </c>
      <c r="AH51" s="222"/>
      <c r="AI51" s="218"/>
      <c r="AJ51" s="219"/>
      <c r="AK51" s="220" t="s">
        <v>59</v>
      </c>
      <c r="AL51" s="221"/>
      <c r="AM51" s="220" t="s">
        <v>59</v>
      </c>
      <c r="AN51" s="222"/>
      <c r="AO51" s="223"/>
      <c r="AP51" s="223"/>
      <c r="AQ51" s="223"/>
      <c r="AR51" s="224"/>
      <c r="AS51" s="225"/>
      <c r="AT51" s="225"/>
      <c r="AU51" s="226"/>
    </row>
    <row r="52" spans="1:47" ht="70.05" customHeight="1" x14ac:dyDescent="0.2">
      <c r="A52" s="208"/>
      <c r="B52" s="232"/>
      <c r="C52" s="254">
        <v>38</v>
      </c>
      <c r="D52" s="210" t="s">
        <v>605</v>
      </c>
      <c r="E52" s="211" t="s">
        <v>606</v>
      </c>
      <c r="F52" s="211" t="s">
        <v>645</v>
      </c>
      <c r="G52" s="244">
        <v>2243.0920000000001</v>
      </c>
      <c r="H52" s="245">
        <v>2416</v>
      </c>
      <c r="I52" s="213">
        <v>2134</v>
      </c>
      <c r="J52" s="238" t="s">
        <v>710</v>
      </c>
      <c r="K52" s="214" t="s">
        <v>675</v>
      </c>
      <c r="L52" s="215" t="s">
        <v>738</v>
      </c>
      <c r="M52" s="216">
        <v>1822.2139999999999</v>
      </c>
      <c r="N52" s="213">
        <v>2724.1060000000002</v>
      </c>
      <c r="O52" s="124">
        <f t="shared" si="4"/>
        <v>901.89200000000028</v>
      </c>
      <c r="P52" s="213" t="s">
        <v>59</v>
      </c>
      <c r="Q52" s="92" t="s">
        <v>695</v>
      </c>
      <c r="R52" s="215" t="s">
        <v>739</v>
      </c>
      <c r="S52" s="217"/>
      <c r="T52" s="217" t="s">
        <v>536</v>
      </c>
      <c r="U52" s="211" t="s">
        <v>537</v>
      </c>
      <c r="V52" s="228" t="s">
        <v>607</v>
      </c>
      <c r="W52" s="218" t="s">
        <v>539</v>
      </c>
      <c r="X52" s="220">
        <v>21</v>
      </c>
      <c r="Y52" s="220" t="s">
        <v>59</v>
      </c>
      <c r="Z52" s="240">
        <v>37</v>
      </c>
      <c r="AA52" s="220" t="s">
        <v>59</v>
      </c>
      <c r="AB52" s="222"/>
      <c r="AC52" s="218"/>
      <c r="AD52" s="219"/>
      <c r="AE52" s="220" t="s">
        <v>59</v>
      </c>
      <c r="AF52" s="221"/>
      <c r="AG52" s="220" t="s">
        <v>59</v>
      </c>
      <c r="AH52" s="222"/>
      <c r="AI52" s="218"/>
      <c r="AJ52" s="219"/>
      <c r="AK52" s="220" t="s">
        <v>59</v>
      </c>
      <c r="AL52" s="221"/>
      <c r="AM52" s="220" t="s">
        <v>59</v>
      </c>
      <c r="AN52" s="222"/>
      <c r="AO52" s="223"/>
      <c r="AP52" s="223" t="s">
        <v>540</v>
      </c>
      <c r="AQ52" s="223"/>
      <c r="AR52" s="224" t="s">
        <v>652</v>
      </c>
      <c r="AS52" s="225" t="s">
        <v>542</v>
      </c>
      <c r="AT52" s="225"/>
      <c r="AU52" s="226"/>
    </row>
    <row r="53" spans="1:47" ht="70.05" customHeight="1" x14ac:dyDescent="0.2">
      <c r="A53" s="208"/>
      <c r="B53" s="232"/>
      <c r="C53" s="254">
        <v>39</v>
      </c>
      <c r="D53" s="210" t="s">
        <v>608</v>
      </c>
      <c r="E53" s="211" t="s">
        <v>609</v>
      </c>
      <c r="F53" s="211" t="s">
        <v>645</v>
      </c>
      <c r="G53" s="216">
        <v>876.60900000000004</v>
      </c>
      <c r="H53" s="212">
        <v>877</v>
      </c>
      <c r="I53" s="244">
        <v>854</v>
      </c>
      <c r="J53" s="238" t="s">
        <v>710</v>
      </c>
      <c r="K53" s="214" t="s">
        <v>675</v>
      </c>
      <c r="L53" s="215" t="s">
        <v>740</v>
      </c>
      <c r="M53" s="216">
        <v>877.08799999999997</v>
      </c>
      <c r="N53" s="213">
        <v>873.3</v>
      </c>
      <c r="O53" s="124">
        <f t="shared" si="4"/>
        <v>-3.7880000000000109</v>
      </c>
      <c r="P53" s="213" t="s">
        <v>59</v>
      </c>
      <c r="Q53" s="92" t="s">
        <v>695</v>
      </c>
      <c r="R53" s="215" t="s">
        <v>741</v>
      </c>
      <c r="S53" s="217"/>
      <c r="T53" s="217" t="s">
        <v>536</v>
      </c>
      <c r="U53" s="211" t="s">
        <v>545</v>
      </c>
      <c r="V53" s="217" t="s">
        <v>555</v>
      </c>
      <c r="W53" s="218" t="s">
        <v>539</v>
      </c>
      <c r="X53" s="220">
        <v>21</v>
      </c>
      <c r="Y53" s="220" t="s">
        <v>59</v>
      </c>
      <c r="Z53" s="240">
        <v>38</v>
      </c>
      <c r="AA53" s="220" t="s">
        <v>59</v>
      </c>
      <c r="AB53" s="222"/>
      <c r="AC53" s="218"/>
      <c r="AD53" s="219"/>
      <c r="AE53" s="220" t="s">
        <v>59</v>
      </c>
      <c r="AF53" s="221"/>
      <c r="AG53" s="220" t="s">
        <v>59</v>
      </c>
      <c r="AH53" s="222"/>
      <c r="AI53" s="218"/>
      <c r="AJ53" s="219"/>
      <c r="AK53" s="220" t="s">
        <v>59</v>
      </c>
      <c r="AL53" s="221"/>
      <c r="AM53" s="220" t="s">
        <v>59</v>
      </c>
      <c r="AN53" s="222"/>
      <c r="AO53" s="223"/>
      <c r="AP53" s="223" t="s">
        <v>540</v>
      </c>
      <c r="AQ53" s="223"/>
      <c r="AR53" s="224" t="s">
        <v>652</v>
      </c>
      <c r="AS53" s="225" t="s">
        <v>542</v>
      </c>
      <c r="AT53" s="225"/>
      <c r="AU53" s="226"/>
    </row>
    <row r="54" spans="1:47" ht="70.05" customHeight="1" x14ac:dyDescent="0.2">
      <c r="A54" s="208"/>
      <c r="B54" s="232"/>
      <c r="C54" s="254">
        <v>40</v>
      </c>
      <c r="D54" s="210" t="s">
        <v>610</v>
      </c>
      <c r="E54" s="211" t="s">
        <v>611</v>
      </c>
      <c r="F54" s="211" t="s">
        <v>645</v>
      </c>
      <c r="G54" s="216">
        <v>98.123999999999995</v>
      </c>
      <c r="H54" s="212">
        <v>98</v>
      </c>
      <c r="I54" s="213">
        <v>87</v>
      </c>
      <c r="J54" s="238" t="s">
        <v>710</v>
      </c>
      <c r="K54" s="214" t="s">
        <v>675</v>
      </c>
      <c r="L54" s="215" t="s">
        <v>742</v>
      </c>
      <c r="M54" s="216">
        <v>46.1</v>
      </c>
      <c r="N54" s="213">
        <v>76.676000000000002</v>
      </c>
      <c r="O54" s="124">
        <f t="shared" si="4"/>
        <v>30.576000000000001</v>
      </c>
      <c r="P54" s="213" t="s">
        <v>59</v>
      </c>
      <c r="Q54" s="92" t="s">
        <v>695</v>
      </c>
      <c r="R54" s="215" t="s">
        <v>743</v>
      </c>
      <c r="S54" s="217"/>
      <c r="T54" s="217" t="s">
        <v>536</v>
      </c>
      <c r="U54" s="211" t="s">
        <v>545</v>
      </c>
      <c r="V54" s="217" t="s">
        <v>555</v>
      </c>
      <c r="W54" s="218" t="s">
        <v>539</v>
      </c>
      <c r="X54" s="220">
        <v>21</v>
      </c>
      <c r="Y54" s="220" t="s">
        <v>59</v>
      </c>
      <c r="Z54" s="240">
        <v>39</v>
      </c>
      <c r="AA54" s="220" t="s">
        <v>59</v>
      </c>
      <c r="AB54" s="222"/>
      <c r="AC54" s="218"/>
      <c r="AD54" s="219"/>
      <c r="AE54" s="220" t="s">
        <v>59</v>
      </c>
      <c r="AF54" s="221"/>
      <c r="AG54" s="220" t="s">
        <v>59</v>
      </c>
      <c r="AH54" s="222"/>
      <c r="AI54" s="218"/>
      <c r="AJ54" s="219"/>
      <c r="AK54" s="220" t="s">
        <v>59</v>
      </c>
      <c r="AL54" s="221"/>
      <c r="AM54" s="220" t="s">
        <v>59</v>
      </c>
      <c r="AN54" s="222"/>
      <c r="AO54" s="223"/>
      <c r="AP54" s="223" t="s">
        <v>540</v>
      </c>
      <c r="AQ54" s="223"/>
      <c r="AR54" s="224" t="s">
        <v>652</v>
      </c>
      <c r="AS54" s="225" t="s">
        <v>542</v>
      </c>
      <c r="AT54" s="225"/>
      <c r="AU54" s="226"/>
    </row>
    <row r="55" spans="1:47" s="76" customFormat="1" ht="30" customHeight="1" x14ac:dyDescent="0.2">
      <c r="A55" s="236"/>
      <c r="B55" s="234" t="s">
        <v>771</v>
      </c>
      <c r="C55" s="234"/>
      <c r="D55" s="234"/>
      <c r="E55" s="234"/>
      <c r="F55" s="234"/>
      <c r="G55" s="234"/>
      <c r="H55" s="234"/>
      <c r="I55" s="234"/>
      <c r="J55" s="239"/>
      <c r="K55" s="234"/>
      <c r="L55" s="234"/>
      <c r="M55" s="234"/>
      <c r="N55" s="234"/>
      <c r="O55" s="234"/>
      <c r="P55" s="234"/>
      <c r="Q55" s="234"/>
      <c r="R55" s="234"/>
      <c r="S55" s="234"/>
      <c r="T55" s="234"/>
      <c r="U55" s="234"/>
      <c r="V55" s="234"/>
      <c r="W55" s="234"/>
      <c r="X55" s="241"/>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5"/>
    </row>
    <row r="56" spans="1:47" ht="70.05" customHeight="1" x14ac:dyDescent="0.2">
      <c r="A56" s="98"/>
      <c r="B56" s="175"/>
      <c r="C56" s="254">
        <v>41</v>
      </c>
      <c r="D56" s="210" t="s">
        <v>612</v>
      </c>
      <c r="E56" s="211" t="s">
        <v>613</v>
      </c>
      <c r="F56" s="211" t="s">
        <v>614</v>
      </c>
      <c r="G56" s="216">
        <v>213.40300000000002</v>
      </c>
      <c r="H56" s="212">
        <v>213</v>
      </c>
      <c r="I56" s="213">
        <v>189</v>
      </c>
      <c r="J56" s="238" t="s">
        <v>710</v>
      </c>
      <c r="K56" s="214" t="s">
        <v>675</v>
      </c>
      <c r="L56" s="215" t="s">
        <v>744</v>
      </c>
      <c r="M56" s="216">
        <v>213.19200000000001</v>
      </c>
      <c r="N56" s="213">
        <v>205.17400000000001</v>
      </c>
      <c r="O56" s="124">
        <f t="shared" ref="O56:O70" si="5">N56-M56</f>
        <v>-8.0180000000000007</v>
      </c>
      <c r="P56" s="213" t="s">
        <v>59</v>
      </c>
      <c r="Q56" s="92" t="s">
        <v>695</v>
      </c>
      <c r="R56" s="215" t="s">
        <v>745</v>
      </c>
      <c r="S56" s="217"/>
      <c r="T56" s="217" t="s">
        <v>536</v>
      </c>
      <c r="U56" s="211" t="s">
        <v>1</v>
      </c>
      <c r="V56" s="217" t="s">
        <v>561</v>
      </c>
      <c r="W56" s="218" t="s">
        <v>539</v>
      </c>
      <c r="X56" s="220">
        <v>21</v>
      </c>
      <c r="Y56" s="220" t="s">
        <v>59</v>
      </c>
      <c r="Z56" s="240">
        <v>40</v>
      </c>
      <c r="AA56" s="220" t="s">
        <v>59</v>
      </c>
      <c r="AB56" s="222"/>
      <c r="AC56" s="218"/>
      <c r="AD56" s="219"/>
      <c r="AE56" s="220" t="s">
        <v>59</v>
      </c>
      <c r="AF56" s="221"/>
      <c r="AG56" s="220" t="s">
        <v>59</v>
      </c>
      <c r="AH56" s="222"/>
      <c r="AI56" s="218"/>
      <c r="AJ56" s="219"/>
      <c r="AK56" s="220" t="s">
        <v>59</v>
      </c>
      <c r="AL56" s="221"/>
      <c r="AM56" s="220" t="s">
        <v>59</v>
      </c>
      <c r="AN56" s="222"/>
      <c r="AO56" s="223"/>
      <c r="AP56" s="223" t="s">
        <v>540</v>
      </c>
      <c r="AQ56" s="223"/>
      <c r="AR56" s="224" t="s">
        <v>567</v>
      </c>
      <c r="AS56" s="225" t="s">
        <v>542</v>
      </c>
      <c r="AT56" s="225"/>
      <c r="AU56" s="226"/>
    </row>
    <row r="57" spans="1:47" ht="70.05" customHeight="1" x14ac:dyDescent="0.2">
      <c r="A57" s="98"/>
      <c r="B57" s="175"/>
      <c r="C57" s="254">
        <v>42</v>
      </c>
      <c r="D57" s="210" t="s">
        <v>615</v>
      </c>
      <c r="E57" s="211" t="s">
        <v>616</v>
      </c>
      <c r="F57" s="211" t="s">
        <v>654</v>
      </c>
      <c r="G57" s="216">
        <v>110</v>
      </c>
      <c r="H57" s="212">
        <v>110</v>
      </c>
      <c r="I57" s="213">
        <v>110</v>
      </c>
      <c r="J57" s="238" t="s">
        <v>710</v>
      </c>
      <c r="K57" s="214" t="s">
        <v>675</v>
      </c>
      <c r="L57" s="215" t="s">
        <v>715</v>
      </c>
      <c r="M57" s="216">
        <v>106.343</v>
      </c>
      <c r="N57" s="213">
        <v>106.337</v>
      </c>
      <c r="O57" s="124">
        <f t="shared" si="5"/>
        <v>-6.0000000000002274E-3</v>
      </c>
      <c r="P57" s="213" t="s">
        <v>59</v>
      </c>
      <c r="Q57" s="92" t="s">
        <v>695</v>
      </c>
      <c r="R57" s="215" t="s">
        <v>746</v>
      </c>
      <c r="S57" s="217"/>
      <c r="T57" s="217" t="s">
        <v>536</v>
      </c>
      <c r="U57" s="211" t="s">
        <v>537</v>
      </c>
      <c r="V57" s="217" t="s">
        <v>550</v>
      </c>
      <c r="W57" s="218" t="s">
        <v>539</v>
      </c>
      <c r="X57" s="220">
        <v>21</v>
      </c>
      <c r="Y57" s="220" t="s">
        <v>59</v>
      </c>
      <c r="Z57" s="240">
        <v>41</v>
      </c>
      <c r="AA57" s="220" t="s">
        <v>59</v>
      </c>
      <c r="AB57" s="222"/>
      <c r="AC57" s="218"/>
      <c r="AD57" s="219"/>
      <c r="AE57" s="220" t="s">
        <v>59</v>
      </c>
      <c r="AF57" s="221"/>
      <c r="AG57" s="220" t="s">
        <v>59</v>
      </c>
      <c r="AH57" s="222"/>
      <c r="AI57" s="218"/>
      <c r="AJ57" s="219"/>
      <c r="AK57" s="220" t="s">
        <v>59</v>
      </c>
      <c r="AL57" s="221"/>
      <c r="AM57" s="220" t="s">
        <v>59</v>
      </c>
      <c r="AN57" s="222"/>
      <c r="AO57" s="223"/>
      <c r="AP57" s="223" t="s">
        <v>540</v>
      </c>
      <c r="AQ57" s="223"/>
      <c r="AR57" s="224" t="s">
        <v>656</v>
      </c>
      <c r="AS57" s="225" t="s">
        <v>542</v>
      </c>
      <c r="AT57" s="225"/>
      <c r="AU57" s="226"/>
    </row>
    <row r="58" spans="1:47" ht="70.05" customHeight="1" x14ac:dyDescent="0.2">
      <c r="A58" s="98"/>
      <c r="B58" s="175"/>
      <c r="C58" s="229" t="s">
        <v>805</v>
      </c>
      <c r="D58" s="210" t="s">
        <v>648</v>
      </c>
      <c r="E58" s="211"/>
      <c r="F58" s="211"/>
      <c r="G58" s="216"/>
      <c r="H58" s="212"/>
      <c r="I58" s="213"/>
      <c r="J58" s="238"/>
      <c r="K58" s="214"/>
      <c r="L58" s="215"/>
      <c r="M58" s="216"/>
      <c r="N58" s="213"/>
      <c r="O58" s="124">
        <f t="shared" si="5"/>
        <v>0</v>
      </c>
      <c r="P58" s="213"/>
      <c r="Q58" s="92"/>
      <c r="R58" s="215"/>
      <c r="S58" s="217"/>
      <c r="T58" s="217"/>
      <c r="U58" s="211"/>
      <c r="V58" s="217"/>
      <c r="W58" s="218"/>
      <c r="X58" s="220"/>
      <c r="Y58" s="220" t="s">
        <v>59</v>
      </c>
      <c r="Z58" s="233"/>
      <c r="AA58" s="220" t="s">
        <v>59</v>
      </c>
      <c r="AB58" s="222"/>
      <c r="AC58" s="218"/>
      <c r="AD58" s="219"/>
      <c r="AE58" s="220" t="s">
        <v>59</v>
      </c>
      <c r="AF58" s="221"/>
      <c r="AG58" s="220" t="s">
        <v>59</v>
      </c>
      <c r="AH58" s="222"/>
      <c r="AI58" s="218"/>
      <c r="AJ58" s="219"/>
      <c r="AK58" s="220" t="s">
        <v>59</v>
      </c>
      <c r="AL58" s="221"/>
      <c r="AM58" s="220" t="s">
        <v>59</v>
      </c>
      <c r="AN58" s="222"/>
      <c r="AO58" s="223"/>
      <c r="AP58" s="223"/>
      <c r="AQ58" s="223"/>
      <c r="AR58" s="224"/>
      <c r="AS58" s="225"/>
      <c r="AT58" s="225"/>
      <c r="AU58" s="226"/>
    </row>
    <row r="59" spans="1:47" ht="70.05" customHeight="1" x14ac:dyDescent="0.2">
      <c r="A59" s="98"/>
      <c r="B59" s="175"/>
      <c r="C59" s="229" t="s">
        <v>806</v>
      </c>
      <c r="D59" s="210" t="s">
        <v>617</v>
      </c>
      <c r="E59" s="211"/>
      <c r="F59" s="211"/>
      <c r="G59" s="216"/>
      <c r="H59" s="212"/>
      <c r="I59" s="213"/>
      <c r="J59" s="238"/>
      <c r="K59" s="214"/>
      <c r="L59" s="215"/>
      <c r="M59" s="216"/>
      <c r="N59" s="213"/>
      <c r="O59" s="124">
        <f t="shared" si="5"/>
        <v>0</v>
      </c>
      <c r="P59" s="213"/>
      <c r="Q59" s="92"/>
      <c r="R59" s="215"/>
      <c r="S59" s="217"/>
      <c r="T59" s="217"/>
      <c r="U59" s="211"/>
      <c r="V59" s="228"/>
      <c r="W59" s="218"/>
      <c r="X59" s="220"/>
      <c r="Y59" s="220" t="s">
        <v>59</v>
      </c>
      <c r="Z59" s="233"/>
      <c r="AA59" s="220" t="s">
        <v>59</v>
      </c>
      <c r="AB59" s="222"/>
      <c r="AC59" s="218"/>
      <c r="AD59" s="219"/>
      <c r="AE59" s="220" t="s">
        <v>59</v>
      </c>
      <c r="AF59" s="221"/>
      <c r="AG59" s="220" t="s">
        <v>59</v>
      </c>
      <c r="AH59" s="222"/>
      <c r="AI59" s="218"/>
      <c r="AJ59" s="219"/>
      <c r="AK59" s="220" t="s">
        <v>59</v>
      </c>
      <c r="AL59" s="221"/>
      <c r="AM59" s="220" t="s">
        <v>59</v>
      </c>
      <c r="AN59" s="222"/>
      <c r="AO59" s="223"/>
      <c r="AP59" s="223"/>
      <c r="AQ59" s="223"/>
      <c r="AR59" s="224"/>
      <c r="AS59" s="225"/>
      <c r="AT59" s="225"/>
      <c r="AU59" s="226"/>
    </row>
    <row r="60" spans="1:47" ht="70.05" customHeight="1" x14ac:dyDescent="0.2">
      <c r="A60" s="98"/>
      <c r="B60" s="175"/>
      <c r="C60" s="229" t="s">
        <v>807</v>
      </c>
      <c r="D60" s="210" t="s">
        <v>618</v>
      </c>
      <c r="E60" s="211"/>
      <c r="F60" s="211"/>
      <c r="G60" s="216"/>
      <c r="H60" s="212"/>
      <c r="I60" s="213"/>
      <c r="J60" s="238"/>
      <c r="K60" s="214"/>
      <c r="L60" s="215"/>
      <c r="M60" s="216"/>
      <c r="N60" s="213"/>
      <c r="O60" s="124">
        <f t="shared" si="5"/>
        <v>0</v>
      </c>
      <c r="P60" s="213"/>
      <c r="Q60" s="92"/>
      <c r="R60" s="215"/>
      <c r="S60" s="217"/>
      <c r="T60" s="217"/>
      <c r="U60" s="211"/>
      <c r="V60" s="217"/>
      <c r="W60" s="218"/>
      <c r="X60" s="220"/>
      <c r="Y60" s="220" t="s">
        <v>59</v>
      </c>
      <c r="Z60" s="233"/>
      <c r="AA60" s="220" t="s">
        <v>59</v>
      </c>
      <c r="AB60" s="222"/>
      <c r="AC60" s="218"/>
      <c r="AD60" s="219"/>
      <c r="AE60" s="220" t="s">
        <v>59</v>
      </c>
      <c r="AF60" s="221"/>
      <c r="AG60" s="220" t="s">
        <v>59</v>
      </c>
      <c r="AH60" s="222"/>
      <c r="AI60" s="218"/>
      <c r="AJ60" s="219"/>
      <c r="AK60" s="220" t="s">
        <v>59</v>
      </c>
      <c r="AL60" s="221"/>
      <c r="AM60" s="220" t="s">
        <v>59</v>
      </c>
      <c r="AN60" s="222"/>
      <c r="AO60" s="223"/>
      <c r="AP60" s="223"/>
      <c r="AQ60" s="223"/>
      <c r="AR60" s="224"/>
      <c r="AS60" s="225"/>
      <c r="AT60" s="225"/>
      <c r="AU60" s="226"/>
    </row>
    <row r="61" spans="1:47" ht="70.05" customHeight="1" x14ac:dyDescent="0.2">
      <c r="A61" s="98"/>
      <c r="B61" s="175"/>
      <c r="C61" s="229" t="s">
        <v>808</v>
      </c>
      <c r="D61" s="210" t="s">
        <v>619</v>
      </c>
      <c r="E61" s="211"/>
      <c r="F61" s="211"/>
      <c r="G61" s="216"/>
      <c r="H61" s="212"/>
      <c r="I61" s="213"/>
      <c r="J61" s="238"/>
      <c r="K61" s="214"/>
      <c r="L61" s="215"/>
      <c r="M61" s="216"/>
      <c r="N61" s="213"/>
      <c r="O61" s="124">
        <f t="shared" si="5"/>
        <v>0</v>
      </c>
      <c r="P61" s="213"/>
      <c r="Q61" s="92"/>
      <c r="R61" s="215"/>
      <c r="S61" s="217"/>
      <c r="T61" s="217"/>
      <c r="U61" s="211"/>
      <c r="V61" s="217"/>
      <c r="W61" s="218"/>
      <c r="X61" s="220"/>
      <c r="Y61" s="220" t="s">
        <v>59</v>
      </c>
      <c r="Z61" s="233"/>
      <c r="AA61" s="220" t="s">
        <v>59</v>
      </c>
      <c r="AB61" s="222"/>
      <c r="AC61" s="218"/>
      <c r="AD61" s="219"/>
      <c r="AE61" s="220" t="s">
        <v>59</v>
      </c>
      <c r="AF61" s="221"/>
      <c r="AG61" s="220" t="s">
        <v>59</v>
      </c>
      <c r="AH61" s="222"/>
      <c r="AI61" s="218"/>
      <c r="AJ61" s="219"/>
      <c r="AK61" s="220" t="s">
        <v>59</v>
      </c>
      <c r="AL61" s="221"/>
      <c r="AM61" s="220" t="s">
        <v>59</v>
      </c>
      <c r="AN61" s="222"/>
      <c r="AO61" s="223"/>
      <c r="AP61" s="223"/>
      <c r="AQ61" s="223"/>
      <c r="AR61" s="224"/>
      <c r="AS61" s="225"/>
      <c r="AT61" s="225"/>
      <c r="AU61" s="226"/>
    </row>
    <row r="62" spans="1:47" ht="70.05" customHeight="1" x14ac:dyDescent="0.2">
      <c r="A62" s="98"/>
      <c r="B62" s="175"/>
      <c r="C62" s="254">
        <v>43</v>
      </c>
      <c r="D62" s="210" t="s">
        <v>620</v>
      </c>
      <c r="E62" s="211" t="s">
        <v>621</v>
      </c>
      <c r="F62" s="211" t="s">
        <v>655</v>
      </c>
      <c r="G62" s="244">
        <v>1296.1419999999998</v>
      </c>
      <c r="H62" s="245">
        <v>1366</v>
      </c>
      <c r="I62" s="244">
        <v>1165</v>
      </c>
      <c r="J62" s="238" t="s">
        <v>710</v>
      </c>
      <c r="K62" s="214" t="s">
        <v>675</v>
      </c>
      <c r="L62" s="215" t="s">
        <v>747</v>
      </c>
      <c r="M62" s="216">
        <v>1280.502</v>
      </c>
      <c r="N62" s="213">
        <v>1672.1379999999999</v>
      </c>
      <c r="O62" s="124">
        <f t="shared" si="5"/>
        <v>391.63599999999997</v>
      </c>
      <c r="P62" s="213" t="s">
        <v>59</v>
      </c>
      <c r="Q62" s="92" t="s">
        <v>695</v>
      </c>
      <c r="R62" s="215" t="s">
        <v>748</v>
      </c>
      <c r="S62" s="217"/>
      <c r="T62" s="217" t="s">
        <v>536</v>
      </c>
      <c r="U62" s="211" t="s">
        <v>1</v>
      </c>
      <c r="V62" s="217" t="s">
        <v>622</v>
      </c>
      <c r="W62" s="218" t="s">
        <v>539</v>
      </c>
      <c r="X62" s="220">
        <v>21</v>
      </c>
      <c r="Y62" s="220" t="s">
        <v>59</v>
      </c>
      <c r="Z62" s="233">
        <v>43</v>
      </c>
      <c r="AA62" s="220" t="s">
        <v>59</v>
      </c>
      <c r="AB62" s="222"/>
      <c r="AC62" s="218"/>
      <c r="AD62" s="219"/>
      <c r="AE62" s="220" t="s">
        <v>59</v>
      </c>
      <c r="AF62" s="221"/>
      <c r="AG62" s="220" t="s">
        <v>59</v>
      </c>
      <c r="AH62" s="222"/>
      <c r="AI62" s="218"/>
      <c r="AJ62" s="219"/>
      <c r="AK62" s="220" t="s">
        <v>59</v>
      </c>
      <c r="AL62" s="221"/>
      <c r="AM62" s="220" t="s">
        <v>59</v>
      </c>
      <c r="AN62" s="222"/>
      <c r="AO62" s="223"/>
      <c r="AP62" s="223" t="s">
        <v>540</v>
      </c>
      <c r="AQ62" s="223"/>
      <c r="AR62" s="224" t="s">
        <v>652</v>
      </c>
      <c r="AS62" s="225" t="s">
        <v>542</v>
      </c>
      <c r="AT62" s="225"/>
      <c r="AU62" s="226"/>
    </row>
    <row r="63" spans="1:47" ht="70.05" customHeight="1" x14ac:dyDescent="0.2">
      <c r="A63" s="98"/>
      <c r="B63" s="175"/>
      <c r="C63" s="254">
        <v>44</v>
      </c>
      <c r="D63" s="210" t="s">
        <v>623</v>
      </c>
      <c r="E63" s="211" t="s">
        <v>624</v>
      </c>
      <c r="F63" s="211" t="s">
        <v>655</v>
      </c>
      <c r="G63" s="216">
        <v>227.33199999999999</v>
      </c>
      <c r="H63" s="212">
        <v>227</v>
      </c>
      <c r="I63" s="213">
        <v>227</v>
      </c>
      <c r="J63" s="238" t="s">
        <v>710</v>
      </c>
      <c r="K63" s="214" t="s">
        <v>675</v>
      </c>
      <c r="L63" s="215" t="s">
        <v>715</v>
      </c>
      <c r="M63" s="216">
        <v>228.376</v>
      </c>
      <c r="N63" s="213">
        <v>239.52500000000001</v>
      </c>
      <c r="O63" s="124">
        <f t="shared" si="5"/>
        <v>11.149000000000001</v>
      </c>
      <c r="P63" s="213" t="s">
        <v>59</v>
      </c>
      <c r="Q63" s="92" t="s">
        <v>695</v>
      </c>
      <c r="R63" s="215" t="s">
        <v>749</v>
      </c>
      <c r="S63" s="217"/>
      <c r="T63" s="217" t="s">
        <v>536</v>
      </c>
      <c r="U63" s="211" t="s">
        <v>537</v>
      </c>
      <c r="V63" s="217" t="s">
        <v>555</v>
      </c>
      <c r="W63" s="218" t="s">
        <v>539</v>
      </c>
      <c r="X63" s="220">
        <v>21</v>
      </c>
      <c r="Y63" s="220" t="s">
        <v>59</v>
      </c>
      <c r="Z63" s="233">
        <v>44</v>
      </c>
      <c r="AA63" s="220" t="s">
        <v>59</v>
      </c>
      <c r="AB63" s="222"/>
      <c r="AC63" s="218"/>
      <c r="AD63" s="219"/>
      <c r="AE63" s="220" t="s">
        <v>59</v>
      </c>
      <c r="AF63" s="221"/>
      <c r="AG63" s="220" t="s">
        <v>59</v>
      </c>
      <c r="AH63" s="222"/>
      <c r="AI63" s="218"/>
      <c r="AJ63" s="219"/>
      <c r="AK63" s="220" t="s">
        <v>59</v>
      </c>
      <c r="AL63" s="221"/>
      <c r="AM63" s="220" t="s">
        <v>59</v>
      </c>
      <c r="AN63" s="222"/>
      <c r="AO63" s="223"/>
      <c r="AP63" s="223" t="s">
        <v>540</v>
      </c>
      <c r="AQ63" s="223"/>
      <c r="AR63" s="224" t="s">
        <v>652</v>
      </c>
      <c r="AS63" s="225" t="s">
        <v>542</v>
      </c>
      <c r="AT63" s="225"/>
      <c r="AU63" s="226"/>
    </row>
    <row r="64" spans="1:47" ht="70.05" customHeight="1" x14ac:dyDescent="0.2">
      <c r="A64" s="98"/>
      <c r="B64" s="175"/>
      <c r="C64" s="254">
        <v>45</v>
      </c>
      <c r="D64" s="210" t="s">
        <v>649</v>
      </c>
      <c r="E64" s="211" t="s">
        <v>611</v>
      </c>
      <c r="F64" s="211" t="s">
        <v>655</v>
      </c>
      <c r="G64" s="216">
        <v>39.262999999999998</v>
      </c>
      <c r="H64" s="212">
        <v>39</v>
      </c>
      <c r="I64" s="213">
        <v>27.1</v>
      </c>
      <c r="J64" s="238" t="s">
        <v>710</v>
      </c>
      <c r="K64" s="214" t="s">
        <v>675</v>
      </c>
      <c r="L64" s="215" t="s">
        <v>681</v>
      </c>
      <c r="M64" s="216">
        <v>39.262999999999998</v>
      </c>
      <c r="N64" s="248">
        <v>39.567</v>
      </c>
      <c r="O64" s="124">
        <f t="shared" si="5"/>
        <v>0.30400000000000205</v>
      </c>
      <c r="P64" s="213" t="s">
        <v>59</v>
      </c>
      <c r="Q64" s="92" t="s">
        <v>695</v>
      </c>
      <c r="R64" s="215" t="s">
        <v>750</v>
      </c>
      <c r="S64" s="217"/>
      <c r="T64" s="217" t="s">
        <v>536</v>
      </c>
      <c r="U64" s="211" t="s">
        <v>545</v>
      </c>
      <c r="V64" s="217" t="s">
        <v>555</v>
      </c>
      <c r="W64" s="218" t="s">
        <v>539</v>
      </c>
      <c r="X64" s="220">
        <v>21</v>
      </c>
      <c r="Y64" s="220" t="s">
        <v>59</v>
      </c>
      <c r="Z64" s="233">
        <v>45</v>
      </c>
      <c r="AA64" s="220" t="s">
        <v>59</v>
      </c>
      <c r="AB64" s="222"/>
      <c r="AC64" s="218"/>
      <c r="AD64" s="219"/>
      <c r="AE64" s="220" t="s">
        <v>59</v>
      </c>
      <c r="AF64" s="221"/>
      <c r="AG64" s="220" t="s">
        <v>59</v>
      </c>
      <c r="AH64" s="222"/>
      <c r="AI64" s="218"/>
      <c r="AJ64" s="219"/>
      <c r="AK64" s="220" t="s">
        <v>59</v>
      </c>
      <c r="AL64" s="221"/>
      <c r="AM64" s="220" t="s">
        <v>59</v>
      </c>
      <c r="AN64" s="222"/>
      <c r="AO64" s="223"/>
      <c r="AP64" s="223" t="s">
        <v>540</v>
      </c>
      <c r="AQ64" s="223"/>
      <c r="AR64" s="224" t="s">
        <v>652</v>
      </c>
      <c r="AS64" s="225" t="s">
        <v>542</v>
      </c>
      <c r="AT64" s="225"/>
      <c r="AU64" s="226"/>
    </row>
    <row r="65" spans="1:47" ht="70.05" customHeight="1" x14ac:dyDescent="0.2">
      <c r="A65" s="98"/>
      <c r="B65" s="175"/>
      <c r="C65" s="254">
        <v>46</v>
      </c>
      <c r="D65" s="210" t="s">
        <v>625</v>
      </c>
      <c r="E65" s="211" t="s">
        <v>626</v>
      </c>
      <c r="F65" s="211" t="s">
        <v>655</v>
      </c>
      <c r="G65" s="244">
        <v>8497.7610000000004</v>
      </c>
      <c r="H65" s="245">
        <v>8657</v>
      </c>
      <c r="I65" s="244">
        <v>7998</v>
      </c>
      <c r="J65" s="238" t="s">
        <v>710</v>
      </c>
      <c r="K65" s="214" t="s">
        <v>751</v>
      </c>
      <c r="L65" s="215" t="s">
        <v>738</v>
      </c>
      <c r="M65" s="216">
        <v>6018.5290000000005</v>
      </c>
      <c r="N65" s="213">
        <v>10734.212</v>
      </c>
      <c r="O65" s="124">
        <f t="shared" si="5"/>
        <v>4715.6829999999991</v>
      </c>
      <c r="P65" s="213" t="s">
        <v>59</v>
      </c>
      <c r="Q65" s="92" t="s">
        <v>695</v>
      </c>
      <c r="R65" s="215" t="s">
        <v>739</v>
      </c>
      <c r="S65" s="217"/>
      <c r="T65" s="217" t="s">
        <v>536</v>
      </c>
      <c r="U65" s="211" t="s">
        <v>545</v>
      </c>
      <c r="V65" s="217" t="s">
        <v>555</v>
      </c>
      <c r="W65" s="218" t="s">
        <v>539</v>
      </c>
      <c r="X65" s="220">
        <v>21</v>
      </c>
      <c r="Y65" s="220" t="s">
        <v>59</v>
      </c>
      <c r="Z65" s="233">
        <v>46</v>
      </c>
      <c r="AA65" s="220" t="s">
        <v>59</v>
      </c>
      <c r="AB65" s="222"/>
      <c r="AC65" s="218"/>
      <c r="AD65" s="219"/>
      <c r="AE65" s="220" t="s">
        <v>59</v>
      </c>
      <c r="AF65" s="221"/>
      <c r="AG65" s="220" t="s">
        <v>59</v>
      </c>
      <c r="AH65" s="222"/>
      <c r="AI65" s="218"/>
      <c r="AJ65" s="219"/>
      <c r="AK65" s="220" t="s">
        <v>59</v>
      </c>
      <c r="AL65" s="221"/>
      <c r="AM65" s="220" t="s">
        <v>59</v>
      </c>
      <c r="AN65" s="222"/>
      <c r="AO65" s="223"/>
      <c r="AP65" s="223" t="s">
        <v>540</v>
      </c>
      <c r="AQ65" s="223"/>
      <c r="AR65" s="224" t="s">
        <v>652</v>
      </c>
      <c r="AS65" s="225"/>
      <c r="AT65" s="225" t="s">
        <v>542</v>
      </c>
      <c r="AU65" s="226"/>
    </row>
    <row r="66" spans="1:47" ht="93" customHeight="1" x14ac:dyDescent="0.2">
      <c r="A66" s="98"/>
      <c r="B66" s="175"/>
      <c r="C66" s="254">
        <v>47</v>
      </c>
      <c r="D66" s="210" t="s">
        <v>627</v>
      </c>
      <c r="E66" s="211" t="s">
        <v>611</v>
      </c>
      <c r="F66" s="211" t="s">
        <v>655</v>
      </c>
      <c r="G66" s="244">
        <v>984.39400000000001</v>
      </c>
      <c r="H66" s="245">
        <v>1002</v>
      </c>
      <c r="I66" s="213">
        <v>967</v>
      </c>
      <c r="J66" s="238" t="s">
        <v>710</v>
      </c>
      <c r="K66" s="214" t="s">
        <v>675</v>
      </c>
      <c r="L66" s="215" t="s">
        <v>752</v>
      </c>
      <c r="M66" s="216">
        <v>917.76499999999999</v>
      </c>
      <c r="N66" s="213">
        <v>1763.12</v>
      </c>
      <c r="O66" s="124">
        <f t="shared" si="5"/>
        <v>845.3549999999999</v>
      </c>
      <c r="P66" s="213" t="s">
        <v>59</v>
      </c>
      <c r="Q66" s="92" t="s">
        <v>683</v>
      </c>
      <c r="R66" s="215" t="s">
        <v>753</v>
      </c>
      <c r="S66" s="217"/>
      <c r="T66" s="217" t="s">
        <v>536</v>
      </c>
      <c r="U66" s="211" t="s">
        <v>545</v>
      </c>
      <c r="V66" s="227" t="s">
        <v>628</v>
      </c>
      <c r="W66" s="218" t="s">
        <v>539</v>
      </c>
      <c r="X66" s="220">
        <v>21</v>
      </c>
      <c r="Y66" s="220" t="s">
        <v>59</v>
      </c>
      <c r="Z66" s="233">
        <v>47</v>
      </c>
      <c r="AA66" s="220" t="s">
        <v>59</v>
      </c>
      <c r="AB66" s="222"/>
      <c r="AC66" s="218"/>
      <c r="AD66" s="219"/>
      <c r="AE66" s="220" t="s">
        <v>59</v>
      </c>
      <c r="AF66" s="221"/>
      <c r="AG66" s="220" t="s">
        <v>59</v>
      </c>
      <c r="AH66" s="222"/>
      <c r="AI66" s="218"/>
      <c r="AJ66" s="219"/>
      <c r="AK66" s="220" t="s">
        <v>59</v>
      </c>
      <c r="AL66" s="221"/>
      <c r="AM66" s="220" t="s">
        <v>59</v>
      </c>
      <c r="AN66" s="222"/>
      <c r="AO66" s="223"/>
      <c r="AP66" s="223" t="s">
        <v>540</v>
      </c>
      <c r="AQ66" s="223"/>
      <c r="AR66" s="224" t="s">
        <v>547</v>
      </c>
      <c r="AS66" s="225" t="s">
        <v>542</v>
      </c>
      <c r="AT66" s="225"/>
      <c r="AU66" s="226"/>
    </row>
    <row r="67" spans="1:47" ht="92.4" customHeight="1" x14ac:dyDescent="0.2">
      <c r="A67" s="98"/>
      <c r="B67" s="175"/>
      <c r="C67" s="254">
        <v>48</v>
      </c>
      <c r="D67" s="210" t="s">
        <v>629</v>
      </c>
      <c r="E67" s="211" t="s">
        <v>600</v>
      </c>
      <c r="F67" s="211" t="s">
        <v>655</v>
      </c>
      <c r="G67" s="216">
        <v>4958.1490000000003</v>
      </c>
      <c r="H67" s="212">
        <v>4334</v>
      </c>
      <c r="I67" s="213">
        <v>3489</v>
      </c>
      <c r="J67" s="238" t="s">
        <v>710</v>
      </c>
      <c r="K67" s="214" t="s">
        <v>675</v>
      </c>
      <c r="L67" s="215" t="s">
        <v>760</v>
      </c>
      <c r="M67" s="216">
        <v>4072.3890000000001</v>
      </c>
      <c r="N67" s="244">
        <v>5907.7550000000001</v>
      </c>
      <c r="O67" s="124">
        <f t="shared" si="5"/>
        <v>1835.366</v>
      </c>
      <c r="P67" s="213" t="s">
        <v>59</v>
      </c>
      <c r="Q67" s="92" t="s">
        <v>695</v>
      </c>
      <c r="R67" s="215" t="s">
        <v>761</v>
      </c>
      <c r="S67" s="217"/>
      <c r="T67" s="217" t="s">
        <v>536</v>
      </c>
      <c r="U67" s="211" t="s">
        <v>545</v>
      </c>
      <c r="V67" s="217" t="s">
        <v>546</v>
      </c>
      <c r="W67" s="218" t="s">
        <v>539</v>
      </c>
      <c r="X67" s="220">
        <v>21</v>
      </c>
      <c r="Y67" s="220" t="s">
        <v>59</v>
      </c>
      <c r="Z67" s="233">
        <v>48</v>
      </c>
      <c r="AA67" s="220" t="s">
        <v>59</v>
      </c>
      <c r="AB67" s="222"/>
      <c r="AC67" s="218"/>
      <c r="AD67" s="219"/>
      <c r="AE67" s="220" t="s">
        <v>59</v>
      </c>
      <c r="AF67" s="221"/>
      <c r="AG67" s="220" t="s">
        <v>59</v>
      </c>
      <c r="AH67" s="222"/>
      <c r="AI67" s="218"/>
      <c r="AJ67" s="219"/>
      <c r="AK67" s="220" t="s">
        <v>59</v>
      </c>
      <c r="AL67" s="221"/>
      <c r="AM67" s="220" t="s">
        <v>59</v>
      </c>
      <c r="AN67" s="222"/>
      <c r="AO67" s="223"/>
      <c r="AP67" s="223" t="s">
        <v>540</v>
      </c>
      <c r="AQ67" s="223"/>
      <c r="AR67" s="224" t="s">
        <v>551</v>
      </c>
      <c r="AS67" s="225"/>
      <c r="AT67" s="225"/>
      <c r="AU67" s="226"/>
    </row>
    <row r="68" spans="1:47" ht="70.05" customHeight="1" x14ac:dyDescent="0.2">
      <c r="A68" s="98"/>
      <c r="B68" s="175"/>
      <c r="C68" s="254">
        <v>49</v>
      </c>
      <c r="D68" s="210" t="s">
        <v>630</v>
      </c>
      <c r="E68" s="211" t="s">
        <v>604</v>
      </c>
      <c r="F68" s="211" t="s">
        <v>797</v>
      </c>
      <c r="G68" s="216">
        <v>23.516999999999999</v>
      </c>
      <c r="H68" s="212">
        <v>24</v>
      </c>
      <c r="I68" s="213">
        <v>0</v>
      </c>
      <c r="J68" s="238" t="s">
        <v>710</v>
      </c>
      <c r="K68" s="214" t="s">
        <v>675</v>
      </c>
      <c r="L68" s="215" t="s">
        <v>754</v>
      </c>
      <c r="M68" s="216">
        <v>21.283999999999999</v>
      </c>
      <c r="N68" s="213">
        <v>32.387999999999998</v>
      </c>
      <c r="O68" s="124">
        <f t="shared" si="5"/>
        <v>11.103999999999999</v>
      </c>
      <c r="P68" s="213" t="s">
        <v>59</v>
      </c>
      <c r="Q68" s="92" t="s">
        <v>695</v>
      </c>
      <c r="R68" s="215" t="s">
        <v>755</v>
      </c>
      <c r="S68" s="217"/>
      <c r="T68" s="217" t="s">
        <v>536</v>
      </c>
      <c r="U68" s="211" t="s">
        <v>545</v>
      </c>
      <c r="V68" s="217" t="s">
        <v>555</v>
      </c>
      <c r="W68" s="218" t="s">
        <v>539</v>
      </c>
      <c r="X68" s="220">
        <v>21</v>
      </c>
      <c r="Y68" s="220" t="s">
        <v>59</v>
      </c>
      <c r="Z68" s="233">
        <v>49</v>
      </c>
      <c r="AA68" s="220" t="s">
        <v>59</v>
      </c>
      <c r="AB68" s="222"/>
      <c r="AC68" s="218"/>
      <c r="AD68" s="219"/>
      <c r="AE68" s="220" t="s">
        <v>59</v>
      </c>
      <c r="AF68" s="221"/>
      <c r="AG68" s="220" t="s">
        <v>59</v>
      </c>
      <c r="AH68" s="222"/>
      <c r="AI68" s="218"/>
      <c r="AJ68" s="219"/>
      <c r="AK68" s="220" t="s">
        <v>59</v>
      </c>
      <c r="AL68" s="221"/>
      <c r="AM68" s="220" t="s">
        <v>59</v>
      </c>
      <c r="AN68" s="222"/>
      <c r="AO68" s="223"/>
      <c r="AP68" s="223" t="s">
        <v>540</v>
      </c>
      <c r="AQ68" s="223"/>
      <c r="AR68" s="224" t="s">
        <v>652</v>
      </c>
      <c r="AS68" s="225" t="s">
        <v>542</v>
      </c>
      <c r="AT68" s="225"/>
      <c r="AU68" s="226"/>
    </row>
    <row r="69" spans="1:47" ht="121.8" customHeight="1" x14ac:dyDescent="0.2">
      <c r="A69" s="209"/>
      <c r="B69" s="175"/>
      <c r="C69" s="254">
        <v>50</v>
      </c>
      <c r="D69" s="210" t="s">
        <v>631</v>
      </c>
      <c r="E69" s="211" t="s">
        <v>632</v>
      </c>
      <c r="F69" s="211" t="s">
        <v>655</v>
      </c>
      <c r="G69" s="216">
        <v>601.69000000000005</v>
      </c>
      <c r="H69" s="212">
        <v>602</v>
      </c>
      <c r="I69" s="213">
        <v>557</v>
      </c>
      <c r="J69" s="238" t="s">
        <v>710</v>
      </c>
      <c r="K69" s="214" t="s">
        <v>675</v>
      </c>
      <c r="L69" s="215" t="s">
        <v>758</v>
      </c>
      <c r="M69" s="216">
        <v>707.74099999999999</v>
      </c>
      <c r="N69" s="213">
        <v>4141.3029999999999</v>
      </c>
      <c r="O69" s="124">
        <f t="shared" si="5"/>
        <v>3433.5619999999999</v>
      </c>
      <c r="P69" s="213" t="s">
        <v>59</v>
      </c>
      <c r="Q69" s="92" t="s">
        <v>677</v>
      </c>
      <c r="R69" s="215" t="s">
        <v>759</v>
      </c>
      <c r="S69" s="217"/>
      <c r="T69" s="217" t="s">
        <v>536</v>
      </c>
      <c r="U69" s="211" t="s">
        <v>633</v>
      </c>
      <c r="V69" s="217" t="s">
        <v>634</v>
      </c>
      <c r="W69" s="218" t="s">
        <v>539</v>
      </c>
      <c r="X69" s="220">
        <v>21</v>
      </c>
      <c r="Y69" s="220" t="s">
        <v>59</v>
      </c>
      <c r="Z69" s="233">
        <v>50</v>
      </c>
      <c r="AA69" s="220" t="s">
        <v>59</v>
      </c>
      <c r="AB69" s="222"/>
      <c r="AC69" s="218"/>
      <c r="AD69" s="219"/>
      <c r="AE69" s="220" t="s">
        <v>59</v>
      </c>
      <c r="AF69" s="221"/>
      <c r="AG69" s="220" t="s">
        <v>59</v>
      </c>
      <c r="AH69" s="222"/>
      <c r="AI69" s="218"/>
      <c r="AJ69" s="219"/>
      <c r="AK69" s="220" t="s">
        <v>59</v>
      </c>
      <c r="AL69" s="221"/>
      <c r="AM69" s="220" t="s">
        <v>59</v>
      </c>
      <c r="AN69" s="222"/>
      <c r="AO69" s="223"/>
      <c r="AP69" s="223" t="s">
        <v>540</v>
      </c>
      <c r="AQ69" s="223"/>
      <c r="AR69" s="224" t="s">
        <v>547</v>
      </c>
      <c r="AS69" s="225" t="s">
        <v>542</v>
      </c>
      <c r="AT69" s="225" t="s">
        <v>542</v>
      </c>
      <c r="AU69" s="226"/>
    </row>
    <row r="70" spans="1:47" ht="70.05" customHeight="1" x14ac:dyDescent="0.2">
      <c r="A70" s="98"/>
      <c r="B70" s="175"/>
      <c r="C70" s="254">
        <v>51</v>
      </c>
      <c r="D70" s="210" t="s">
        <v>635</v>
      </c>
      <c r="E70" s="211" t="s">
        <v>632</v>
      </c>
      <c r="F70" s="211" t="s">
        <v>655</v>
      </c>
      <c r="G70" s="216">
        <v>238.38399999999999</v>
      </c>
      <c r="H70" s="212">
        <v>238</v>
      </c>
      <c r="I70" s="213">
        <v>221</v>
      </c>
      <c r="J70" s="238" t="s">
        <v>710</v>
      </c>
      <c r="K70" s="214" t="s">
        <v>675</v>
      </c>
      <c r="L70" s="215" t="s">
        <v>756</v>
      </c>
      <c r="M70" s="216">
        <v>266.17599999999999</v>
      </c>
      <c r="N70" s="213">
        <v>262.61799999999999</v>
      </c>
      <c r="O70" s="124">
        <f t="shared" si="5"/>
        <v>-3.5579999999999927</v>
      </c>
      <c r="P70" s="213" t="s">
        <v>59</v>
      </c>
      <c r="Q70" s="92" t="s">
        <v>695</v>
      </c>
      <c r="R70" s="215" t="s">
        <v>757</v>
      </c>
      <c r="S70" s="217"/>
      <c r="T70" s="217" t="s">
        <v>536</v>
      </c>
      <c r="U70" s="211" t="s">
        <v>545</v>
      </c>
      <c r="V70" s="217" t="s">
        <v>555</v>
      </c>
      <c r="W70" s="218" t="s">
        <v>539</v>
      </c>
      <c r="X70" s="220">
        <v>21</v>
      </c>
      <c r="Y70" s="220" t="s">
        <v>59</v>
      </c>
      <c r="Z70" s="233">
        <v>51</v>
      </c>
      <c r="AA70" s="220" t="s">
        <v>59</v>
      </c>
      <c r="AB70" s="222"/>
      <c r="AC70" s="218"/>
      <c r="AD70" s="219"/>
      <c r="AE70" s="220" t="s">
        <v>59</v>
      </c>
      <c r="AF70" s="221"/>
      <c r="AG70" s="220" t="s">
        <v>59</v>
      </c>
      <c r="AH70" s="222"/>
      <c r="AI70" s="218"/>
      <c r="AJ70" s="219"/>
      <c r="AK70" s="220" t="s">
        <v>59</v>
      </c>
      <c r="AL70" s="221"/>
      <c r="AM70" s="220" t="s">
        <v>59</v>
      </c>
      <c r="AN70" s="222"/>
      <c r="AO70" s="223"/>
      <c r="AP70" s="223" t="s">
        <v>540</v>
      </c>
      <c r="AQ70" s="223"/>
      <c r="AR70" s="224" t="s">
        <v>650</v>
      </c>
      <c r="AS70" s="225" t="s">
        <v>542</v>
      </c>
      <c r="AT70" s="225"/>
      <c r="AU70" s="226"/>
    </row>
    <row r="71" spans="1:47" ht="21.6" customHeight="1" x14ac:dyDescent="0.2">
      <c r="A71" s="368" t="s">
        <v>375</v>
      </c>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70"/>
    </row>
    <row r="72" spans="1:47" x14ac:dyDescent="0.2">
      <c r="A72" s="98"/>
      <c r="B72" s="107"/>
      <c r="C72" s="108"/>
      <c r="D72" s="99"/>
      <c r="E72" s="99"/>
      <c r="F72" s="99"/>
      <c r="G72" s="100"/>
      <c r="H72" s="90"/>
      <c r="I72" s="91"/>
      <c r="J72" s="91"/>
      <c r="K72" s="92"/>
      <c r="L72" s="93"/>
      <c r="M72" s="100"/>
      <c r="N72" s="91"/>
      <c r="O72" s="124">
        <f>N72-M72</f>
        <v>0</v>
      </c>
      <c r="P72" s="91"/>
      <c r="Q72" s="92"/>
      <c r="R72" s="109"/>
      <c r="S72" s="101"/>
      <c r="T72" s="101"/>
      <c r="U72" s="105"/>
      <c r="V72" s="106"/>
      <c r="W72" s="94"/>
      <c r="X72" s="95"/>
      <c r="Y72" s="96" t="s">
        <v>59</v>
      </c>
      <c r="Z72" s="60"/>
      <c r="AA72" s="96" t="s">
        <v>59</v>
      </c>
      <c r="AB72" s="61"/>
      <c r="AC72" s="94"/>
      <c r="AD72" s="95"/>
      <c r="AE72" s="96" t="s">
        <v>59</v>
      </c>
      <c r="AF72" s="60"/>
      <c r="AG72" s="96" t="s">
        <v>59</v>
      </c>
      <c r="AH72" s="61"/>
      <c r="AI72" s="94"/>
      <c r="AJ72" s="95"/>
      <c r="AK72" s="96" t="s">
        <v>59</v>
      </c>
      <c r="AL72" s="60"/>
      <c r="AM72" s="96" t="s">
        <v>59</v>
      </c>
      <c r="AN72" s="61"/>
      <c r="AO72" s="97"/>
      <c r="AP72" s="97"/>
      <c r="AQ72" s="97"/>
      <c r="AR72" s="97"/>
      <c r="AS72" s="103"/>
      <c r="AT72" s="103"/>
      <c r="AU72" s="104"/>
    </row>
    <row r="73" spans="1:47" ht="19.95" customHeight="1" x14ac:dyDescent="0.2">
      <c r="A73" s="98"/>
      <c r="B73" s="107"/>
      <c r="C73" s="108"/>
      <c r="D73" s="99"/>
      <c r="E73" s="99"/>
      <c r="F73" s="99"/>
      <c r="G73" s="100"/>
      <c r="H73" s="90"/>
      <c r="I73" s="91"/>
      <c r="J73" s="91"/>
      <c r="K73" s="92"/>
      <c r="L73" s="93"/>
      <c r="M73" s="100"/>
      <c r="N73" s="91"/>
      <c r="O73" s="124">
        <f t="shared" ref="O73:O78" si="6">N73-M73</f>
        <v>0</v>
      </c>
      <c r="P73" s="91"/>
      <c r="Q73" s="92"/>
      <c r="R73" s="109"/>
      <c r="S73" s="101"/>
      <c r="T73" s="101"/>
      <c r="U73" s="102"/>
      <c r="V73" s="106"/>
      <c r="W73" s="94"/>
      <c r="X73" s="95"/>
      <c r="Y73" s="96" t="s">
        <v>59</v>
      </c>
      <c r="Z73" s="60"/>
      <c r="AA73" s="96" t="s">
        <v>59</v>
      </c>
      <c r="AB73" s="61"/>
      <c r="AC73" s="94"/>
      <c r="AD73" s="95"/>
      <c r="AE73" s="96" t="s">
        <v>59</v>
      </c>
      <c r="AF73" s="60"/>
      <c r="AG73" s="96" t="s">
        <v>59</v>
      </c>
      <c r="AH73" s="61"/>
      <c r="AI73" s="94"/>
      <c r="AJ73" s="95"/>
      <c r="AK73" s="96" t="s">
        <v>59</v>
      </c>
      <c r="AL73" s="60"/>
      <c r="AM73" s="96" t="s">
        <v>59</v>
      </c>
      <c r="AN73" s="61"/>
      <c r="AO73" s="97"/>
      <c r="AP73" s="97"/>
      <c r="AQ73" s="97"/>
      <c r="AR73" s="97"/>
      <c r="AS73" s="103"/>
      <c r="AT73" s="103"/>
      <c r="AU73" s="104"/>
    </row>
    <row r="74" spans="1:47" x14ac:dyDescent="0.2">
      <c r="A74" s="98"/>
      <c r="B74" s="107"/>
      <c r="C74" s="108"/>
      <c r="D74" s="99"/>
      <c r="E74" s="99"/>
      <c r="F74" s="99"/>
      <c r="G74" s="100"/>
      <c r="H74" s="90"/>
      <c r="I74" s="91"/>
      <c r="J74" s="91"/>
      <c r="K74" s="92"/>
      <c r="L74" s="93"/>
      <c r="M74" s="100"/>
      <c r="N74" s="91"/>
      <c r="O74" s="124">
        <f t="shared" si="6"/>
        <v>0</v>
      </c>
      <c r="P74" s="91"/>
      <c r="Q74" s="92"/>
      <c r="R74" s="93"/>
      <c r="S74" s="101"/>
      <c r="T74" s="101"/>
      <c r="U74" s="105"/>
      <c r="V74" s="106"/>
      <c r="W74" s="94"/>
      <c r="X74" s="95"/>
      <c r="Y74" s="96" t="s">
        <v>59</v>
      </c>
      <c r="Z74" s="60"/>
      <c r="AA74" s="96" t="s">
        <v>59</v>
      </c>
      <c r="AB74" s="61"/>
      <c r="AC74" s="94"/>
      <c r="AD74" s="95"/>
      <c r="AE74" s="96" t="s">
        <v>59</v>
      </c>
      <c r="AF74" s="60"/>
      <c r="AG74" s="96" t="s">
        <v>59</v>
      </c>
      <c r="AH74" s="61"/>
      <c r="AI74" s="94"/>
      <c r="AJ74" s="95"/>
      <c r="AK74" s="96" t="s">
        <v>59</v>
      </c>
      <c r="AL74" s="60"/>
      <c r="AM74" s="96" t="s">
        <v>59</v>
      </c>
      <c r="AN74" s="61"/>
      <c r="AO74" s="97"/>
      <c r="AP74" s="97"/>
      <c r="AQ74" s="97"/>
      <c r="AR74" s="97"/>
      <c r="AS74" s="103"/>
      <c r="AT74" s="103"/>
      <c r="AU74" s="104"/>
    </row>
    <row r="75" spans="1:47" x14ac:dyDescent="0.2">
      <c r="A75" s="98"/>
      <c r="B75" s="107"/>
      <c r="C75" s="108"/>
      <c r="D75" s="99"/>
      <c r="E75" s="99"/>
      <c r="F75" s="99"/>
      <c r="G75" s="100"/>
      <c r="H75" s="90"/>
      <c r="I75" s="91"/>
      <c r="J75" s="91"/>
      <c r="K75" s="92"/>
      <c r="L75" s="93"/>
      <c r="M75" s="100"/>
      <c r="N75" s="91"/>
      <c r="O75" s="124">
        <f t="shared" si="6"/>
        <v>0</v>
      </c>
      <c r="P75" s="91"/>
      <c r="Q75" s="92"/>
      <c r="R75" s="93"/>
      <c r="S75" s="101"/>
      <c r="T75" s="101"/>
      <c r="U75" s="105"/>
      <c r="V75" s="106"/>
      <c r="W75" s="94"/>
      <c r="X75" s="95"/>
      <c r="Y75" s="96" t="s">
        <v>59</v>
      </c>
      <c r="Z75" s="60"/>
      <c r="AA75" s="96" t="s">
        <v>59</v>
      </c>
      <c r="AB75" s="61"/>
      <c r="AC75" s="94"/>
      <c r="AD75" s="95"/>
      <c r="AE75" s="96" t="s">
        <v>59</v>
      </c>
      <c r="AF75" s="60"/>
      <c r="AG75" s="96" t="s">
        <v>59</v>
      </c>
      <c r="AH75" s="61"/>
      <c r="AI75" s="94"/>
      <c r="AJ75" s="95"/>
      <c r="AK75" s="96" t="s">
        <v>59</v>
      </c>
      <c r="AL75" s="60"/>
      <c r="AM75" s="96" t="s">
        <v>59</v>
      </c>
      <c r="AN75" s="61"/>
      <c r="AO75" s="97"/>
      <c r="AP75" s="97"/>
      <c r="AQ75" s="97"/>
      <c r="AR75" s="97"/>
      <c r="AS75" s="103"/>
      <c r="AT75" s="103"/>
      <c r="AU75" s="104"/>
    </row>
    <row r="76" spans="1:47" x14ac:dyDescent="0.2">
      <c r="A76" s="98"/>
      <c r="B76" s="107"/>
      <c r="C76" s="108"/>
      <c r="D76" s="99"/>
      <c r="E76" s="99"/>
      <c r="F76" s="99"/>
      <c r="G76" s="100"/>
      <c r="H76" s="90"/>
      <c r="I76" s="91"/>
      <c r="J76" s="91"/>
      <c r="K76" s="92"/>
      <c r="L76" s="93"/>
      <c r="M76" s="100"/>
      <c r="N76" s="91"/>
      <c r="O76" s="124">
        <f t="shared" si="6"/>
        <v>0</v>
      </c>
      <c r="P76" s="91"/>
      <c r="Q76" s="92"/>
      <c r="R76" s="93"/>
      <c r="S76" s="101"/>
      <c r="T76" s="101"/>
      <c r="U76" s="105"/>
      <c r="V76" s="106"/>
      <c r="W76" s="94"/>
      <c r="X76" s="95"/>
      <c r="Y76" s="96" t="s">
        <v>59</v>
      </c>
      <c r="Z76" s="60"/>
      <c r="AA76" s="96" t="s">
        <v>59</v>
      </c>
      <c r="AB76" s="61"/>
      <c r="AC76" s="94"/>
      <c r="AD76" s="95"/>
      <c r="AE76" s="96" t="s">
        <v>59</v>
      </c>
      <c r="AF76" s="60"/>
      <c r="AG76" s="96" t="s">
        <v>59</v>
      </c>
      <c r="AH76" s="61"/>
      <c r="AI76" s="94"/>
      <c r="AJ76" s="95"/>
      <c r="AK76" s="96" t="s">
        <v>59</v>
      </c>
      <c r="AL76" s="60"/>
      <c r="AM76" s="96" t="s">
        <v>59</v>
      </c>
      <c r="AN76" s="61"/>
      <c r="AO76" s="97"/>
      <c r="AP76" s="97"/>
      <c r="AQ76" s="97"/>
      <c r="AR76" s="97"/>
      <c r="AS76" s="103"/>
      <c r="AT76" s="103"/>
      <c r="AU76" s="104"/>
    </row>
    <row r="77" spans="1:47" x14ac:dyDescent="0.2">
      <c r="A77" s="98"/>
      <c r="B77" s="107"/>
      <c r="C77" s="108"/>
      <c r="D77" s="99"/>
      <c r="E77" s="99"/>
      <c r="F77" s="99"/>
      <c r="G77" s="100"/>
      <c r="H77" s="90"/>
      <c r="I77" s="91"/>
      <c r="J77" s="91"/>
      <c r="K77" s="92"/>
      <c r="L77" s="93"/>
      <c r="M77" s="100"/>
      <c r="N77" s="91"/>
      <c r="O77" s="124">
        <f t="shared" si="6"/>
        <v>0</v>
      </c>
      <c r="P77" s="91"/>
      <c r="Q77" s="92"/>
      <c r="R77" s="93"/>
      <c r="S77" s="101"/>
      <c r="T77" s="101"/>
      <c r="U77" s="105"/>
      <c r="V77" s="106"/>
      <c r="W77" s="94"/>
      <c r="X77" s="95"/>
      <c r="Y77" s="96" t="s">
        <v>59</v>
      </c>
      <c r="Z77" s="60"/>
      <c r="AA77" s="96" t="s">
        <v>59</v>
      </c>
      <c r="AB77" s="61"/>
      <c r="AC77" s="94"/>
      <c r="AD77" s="95"/>
      <c r="AE77" s="96" t="s">
        <v>59</v>
      </c>
      <c r="AF77" s="60"/>
      <c r="AG77" s="96" t="s">
        <v>59</v>
      </c>
      <c r="AH77" s="61"/>
      <c r="AI77" s="94"/>
      <c r="AJ77" s="95"/>
      <c r="AK77" s="96" t="s">
        <v>59</v>
      </c>
      <c r="AL77" s="60"/>
      <c r="AM77" s="96" t="s">
        <v>59</v>
      </c>
      <c r="AN77" s="61"/>
      <c r="AO77" s="97"/>
      <c r="AP77" s="97"/>
      <c r="AQ77" s="97"/>
      <c r="AR77" s="97"/>
      <c r="AS77" s="103"/>
      <c r="AT77" s="103"/>
      <c r="AU77" s="104"/>
    </row>
    <row r="78" spans="1:47" ht="13.8" thickBot="1" x14ac:dyDescent="0.25">
      <c r="A78" s="110"/>
      <c r="B78" s="111"/>
      <c r="C78" s="112"/>
      <c r="D78" s="113"/>
      <c r="E78" s="113"/>
      <c r="F78" s="113"/>
      <c r="G78" s="114"/>
      <c r="H78" s="115"/>
      <c r="I78" s="116"/>
      <c r="J78" s="116"/>
      <c r="K78" s="117"/>
      <c r="L78" s="118"/>
      <c r="M78" s="114"/>
      <c r="N78" s="116"/>
      <c r="O78" s="124">
        <f t="shared" si="6"/>
        <v>0</v>
      </c>
      <c r="P78" s="116"/>
      <c r="Q78" s="117"/>
      <c r="R78" s="118"/>
      <c r="S78" s="119"/>
      <c r="T78" s="119"/>
      <c r="U78" s="120"/>
      <c r="V78" s="121"/>
      <c r="W78" s="94"/>
      <c r="X78" s="95"/>
      <c r="Y78" s="96" t="s">
        <v>59</v>
      </c>
      <c r="Z78" s="60"/>
      <c r="AA78" s="96" t="s">
        <v>59</v>
      </c>
      <c r="AB78" s="61"/>
      <c r="AC78" s="94"/>
      <c r="AD78" s="95"/>
      <c r="AE78" s="96" t="s">
        <v>59</v>
      </c>
      <c r="AF78" s="60"/>
      <c r="AG78" s="96" t="s">
        <v>59</v>
      </c>
      <c r="AH78" s="61"/>
      <c r="AI78" s="94"/>
      <c r="AJ78" s="95"/>
      <c r="AK78" s="96" t="s">
        <v>59</v>
      </c>
      <c r="AL78" s="60"/>
      <c r="AM78" s="96" t="s">
        <v>59</v>
      </c>
      <c r="AN78" s="61"/>
      <c r="AO78" s="97"/>
      <c r="AP78" s="97"/>
      <c r="AQ78" s="97"/>
      <c r="AR78" s="97"/>
      <c r="AS78" s="122"/>
      <c r="AT78" s="122"/>
      <c r="AU78" s="123"/>
    </row>
    <row r="79" spans="1:47" ht="13.8" thickTop="1" x14ac:dyDescent="0.2">
      <c r="A79" s="336" t="s">
        <v>15</v>
      </c>
      <c r="B79" s="337"/>
      <c r="C79" s="337"/>
      <c r="D79" s="338"/>
      <c r="E79" s="345"/>
      <c r="F79" s="345"/>
      <c r="G79" s="125"/>
      <c r="H79" s="126"/>
      <c r="I79" s="127"/>
      <c r="J79" s="127"/>
      <c r="K79" s="294" t="s">
        <v>1</v>
      </c>
      <c r="L79" s="295"/>
      <c r="M79" s="143">
        <f>SUM(M17,M20,M42,M43,M44,M56,M62)+15.859</f>
        <v>5732.7720000000008</v>
      </c>
      <c r="N79" s="143">
        <f>SUM(N17,N20,N42,N43,N44,N56,N62)+15.867</f>
        <v>6929.0389999999998</v>
      </c>
      <c r="O79" s="143">
        <f>N79-M79</f>
        <v>1196.2669999999989</v>
      </c>
      <c r="P79" s="153"/>
      <c r="Q79" s="310"/>
      <c r="R79" s="310"/>
      <c r="S79" s="258"/>
      <c r="T79" s="258"/>
      <c r="U79" s="255"/>
      <c r="V79" s="277"/>
      <c r="W79" s="277"/>
      <c r="X79" s="278"/>
      <c r="Y79" s="278"/>
      <c r="Z79" s="278"/>
      <c r="AA79" s="278"/>
      <c r="AB79" s="279"/>
      <c r="AC79" s="277"/>
      <c r="AD79" s="278"/>
      <c r="AE79" s="278"/>
      <c r="AF79" s="278"/>
      <c r="AG79" s="278"/>
      <c r="AH79" s="279"/>
      <c r="AI79" s="277"/>
      <c r="AJ79" s="278"/>
      <c r="AK79" s="278"/>
      <c r="AL79" s="278"/>
      <c r="AM79" s="278"/>
      <c r="AN79" s="279"/>
      <c r="AO79" s="266"/>
      <c r="AP79" s="64"/>
      <c r="AQ79" s="64"/>
      <c r="AR79" s="64"/>
      <c r="AS79" s="255"/>
      <c r="AT79" s="255"/>
      <c r="AU79" s="313"/>
    </row>
    <row r="80" spans="1:47" x14ac:dyDescent="0.2">
      <c r="A80" s="288"/>
      <c r="B80" s="289"/>
      <c r="C80" s="289"/>
      <c r="D80" s="290"/>
      <c r="E80" s="346"/>
      <c r="F80" s="346"/>
      <c r="G80" s="128"/>
      <c r="H80" s="129"/>
      <c r="I80" s="130"/>
      <c r="J80" s="130"/>
      <c r="K80" s="305" t="s">
        <v>636</v>
      </c>
      <c r="L80" s="306"/>
      <c r="M80" s="100">
        <f>SUM(M10:M16,M18,M21:M40,M45:M49,M52:M54,M57,M63:M68,M70)+691.882</f>
        <v>27145.953000000001</v>
      </c>
      <c r="N80" s="100">
        <f>SUM(N10:N16,N18,N21:N40,N45:N49,N52:N54,N57,N63:N68,N70)+4125.436</f>
        <v>39892.92</v>
      </c>
      <c r="O80" s="100">
        <f>N80-M80</f>
        <v>12746.966999999997</v>
      </c>
      <c r="P80" s="154"/>
      <c r="Q80" s="311"/>
      <c r="R80" s="311"/>
      <c r="S80" s="259"/>
      <c r="T80" s="259"/>
      <c r="U80" s="261"/>
      <c r="V80" s="271"/>
      <c r="W80" s="271"/>
      <c r="X80" s="272"/>
      <c r="Y80" s="272"/>
      <c r="Z80" s="272"/>
      <c r="AA80" s="272"/>
      <c r="AB80" s="273"/>
      <c r="AC80" s="271"/>
      <c r="AD80" s="272"/>
      <c r="AE80" s="272"/>
      <c r="AF80" s="272"/>
      <c r="AG80" s="272"/>
      <c r="AH80" s="273"/>
      <c r="AI80" s="271"/>
      <c r="AJ80" s="272"/>
      <c r="AK80" s="272"/>
      <c r="AL80" s="272"/>
      <c r="AM80" s="272"/>
      <c r="AN80" s="273"/>
      <c r="AO80" s="264"/>
      <c r="AP80" s="65"/>
      <c r="AQ80" s="65"/>
      <c r="AR80" s="65"/>
      <c r="AS80" s="256"/>
      <c r="AT80" s="256"/>
      <c r="AU80" s="297"/>
    </row>
    <row r="81" spans="1:47" ht="13.8" thickBot="1" x14ac:dyDescent="0.25">
      <c r="A81" s="339"/>
      <c r="B81" s="340"/>
      <c r="C81" s="340"/>
      <c r="D81" s="341"/>
      <c r="E81" s="347"/>
      <c r="F81" s="347"/>
      <c r="G81" s="131"/>
      <c r="H81" s="132"/>
      <c r="I81" s="133"/>
      <c r="J81" s="133"/>
      <c r="K81" s="334"/>
      <c r="L81" s="335"/>
      <c r="M81" s="144"/>
      <c r="N81" s="145"/>
      <c r="O81" s="145"/>
      <c r="P81" s="155"/>
      <c r="Q81" s="312"/>
      <c r="R81" s="312"/>
      <c r="S81" s="260"/>
      <c r="T81" s="260"/>
      <c r="U81" s="262"/>
      <c r="V81" s="280"/>
      <c r="W81" s="280"/>
      <c r="X81" s="281"/>
      <c r="Y81" s="281"/>
      <c r="Z81" s="281"/>
      <c r="AA81" s="281"/>
      <c r="AB81" s="282"/>
      <c r="AC81" s="280"/>
      <c r="AD81" s="281"/>
      <c r="AE81" s="281"/>
      <c r="AF81" s="281"/>
      <c r="AG81" s="281"/>
      <c r="AH81" s="282"/>
      <c r="AI81" s="280"/>
      <c r="AJ81" s="281"/>
      <c r="AK81" s="281"/>
      <c r="AL81" s="281"/>
      <c r="AM81" s="281"/>
      <c r="AN81" s="282"/>
      <c r="AO81" s="267"/>
      <c r="AP81" s="66"/>
      <c r="AQ81" s="66"/>
      <c r="AR81" s="66"/>
      <c r="AS81" s="257"/>
      <c r="AT81" s="257"/>
      <c r="AU81" s="314"/>
    </row>
    <row r="82" spans="1:47" ht="13.8" thickTop="1" x14ac:dyDescent="0.2">
      <c r="A82" s="288" t="s">
        <v>16</v>
      </c>
      <c r="B82" s="289"/>
      <c r="C82" s="289"/>
      <c r="D82" s="290"/>
      <c r="E82" s="345"/>
      <c r="F82" s="345"/>
      <c r="G82" s="134"/>
      <c r="H82" s="135"/>
      <c r="I82" s="136"/>
      <c r="J82" s="136"/>
      <c r="K82" s="303" t="s">
        <v>1</v>
      </c>
      <c r="L82" s="304"/>
      <c r="M82" s="247">
        <v>42025.565999999999</v>
      </c>
      <c r="N82" s="146">
        <v>55629.845000000001</v>
      </c>
      <c r="O82" s="147">
        <f>N82-M82</f>
        <v>13604.279000000002</v>
      </c>
      <c r="P82" s="353"/>
      <c r="Q82" s="348"/>
      <c r="R82" s="348"/>
      <c r="S82" s="299"/>
      <c r="T82" s="299"/>
      <c r="U82" s="307"/>
      <c r="V82" s="268"/>
      <c r="W82" s="268"/>
      <c r="X82" s="269"/>
      <c r="Y82" s="269"/>
      <c r="Z82" s="269"/>
      <c r="AA82" s="269"/>
      <c r="AB82" s="270"/>
      <c r="AC82" s="268"/>
      <c r="AD82" s="269"/>
      <c r="AE82" s="269"/>
      <c r="AF82" s="269"/>
      <c r="AG82" s="269"/>
      <c r="AH82" s="270"/>
      <c r="AI82" s="268"/>
      <c r="AJ82" s="269"/>
      <c r="AK82" s="269"/>
      <c r="AL82" s="269"/>
      <c r="AM82" s="269"/>
      <c r="AN82" s="270"/>
      <c r="AO82" s="263"/>
      <c r="AP82" s="67"/>
      <c r="AQ82" s="67"/>
      <c r="AR82" s="67"/>
      <c r="AS82" s="307"/>
      <c r="AT82" s="307"/>
      <c r="AU82" s="296"/>
    </row>
    <row r="83" spans="1:47" x14ac:dyDescent="0.2">
      <c r="A83" s="288"/>
      <c r="B83" s="289"/>
      <c r="C83" s="289"/>
      <c r="D83" s="290"/>
      <c r="E83" s="346"/>
      <c r="F83" s="346"/>
      <c r="G83" s="128"/>
      <c r="H83" s="129"/>
      <c r="I83" s="130"/>
      <c r="J83" s="130"/>
      <c r="K83" s="305" t="s">
        <v>636</v>
      </c>
      <c r="L83" s="306"/>
      <c r="M83" s="100">
        <v>13274.916000000001</v>
      </c>
      <c r="N83" s="91">
        <v>14148.808000000001</v>
      </c>
      <c r="O83" s="91">
        <f>N83-M83</f>
        <v>873.89199999999983</v>
      </c>
      <c r="P83" s="343"/>
      <c r="Q83" s="311"/>
      <c r="R83" s="311"/>
      <c r="S83" s="259"/>
      <c r="T83" s="259"/>
      <c r="U83" s="261"/>
      <c r="V83" s="271"/>
      <c r="W83" s="271"/>
      <c r="X83" s="272"/>
      <c r="Y83" s="272"/>
      <c r="Z83" s="272"/>
      <c r="AA83" s="272"/>
      <c r="AB83" s="273"/>
      <c r="AC83" s="271"/>
      <c r="AD83" s="272"/>
      <c r="AE83" s="272"/>
      <c r="AF83" s="272"/>
      <c r="AG83" s="272"/>
      <c r="AH83" s="273"/>
      <c r="AI83" s="271"/>
      <c r="AJ83" s="272"/>
      <c r="AK83" s="272"/>
      <c r="AL83" s="272"/>
      <c r="AM83" s="272"/>
      <c r="AN83" s="273"/>
      <c r="AO83" s="264"/>
      <c r="AP83" s="65"/>
      <c r="AQ83" s="65"/>
      <c r="AR83" s="65"/>
      <c r="AS83" s="256"/>
      <c r="AT83" s="256"/>
      <c r="AU83" s="297"/>
    </row>
    <row r="84" spans="1:47" ht="13.8" thickBot="1" x14ac:dyDescent="0.25">
      <c r="A84" s="291"/>
      <c r="B84" s="292"/>
      <c r="C84" s="292"/>
      <c r="D84" s="293"/>
      <c r="E84" s="347"/>
      <c r="F84" s="347"/>
      <c r="G84" s="137"/>
      <c r="H84" s="138"/>
      <c r="I84" s="139"/>
      <c r="J84" s="139"/>
      <c r="K84" s="301"/>
      <c r="L84" s="302"/>
      <c r="M84" s="114"/>
      <c r="N84" s="116"/>
      <c r="O84" s="148"/>
      <c r="P84" s="354"/>
      <c r="Q84" s="349"/>
      <c r="R84" s="349"/>
      <c r="S84" s="300"/>
      <c r="T84" s="300"/>
      <c r="U84" s="308"/>
      <c r="V84" s="274"/>
      <c r="W84" s="274"/>
      <c r="X84" s="275"/>
      <c r="Y84" s="275"/>
      <c r="Z84" s="275"/>
      <c r="AA84" s="275"/>
      <c r="AB84" s="276"/>
      <c r="AC84" s="274"/>
      <c r="AD84" s="275"/>
      <c r="AE84" s="275"/>
      <c r="AF84" s="275"/>
      <c r="AG84" s="275"/>
      <c r="AH84" s="276"/>
      <c r="AI84" s="274"/>
      <c r="AJ84" s="275"/>
      <c r="AK84" s="275"/>
      <c r="AL84" s="275"/>
      <c r="AM84" s="275"/>
      <c r="AN84" s="276"/>
      <c r="AO84" s="265"/>
      <c r="AP84" s="68"/>
      <c r="AQ84" s="68"/>
      <c r="AR84" s="68"/>
      <c r="AS84" s="309"/>
      <c r="AT84" s="309"/>
      <c r="AU84" s="298"/>
    </row>
    <row r="85" spans="1:47" ht="13.8" thickTop="1" x14ac:dyDescent="0.2">
      <c r="A85" s="336" t="s">
        <v>2</v>
      </c>
      <c r="B85" s="337"/>
      <c r="C85" s="337"/>
      <c r="D85" s="338"/>
      <c r="E85" s="345"/>
      <c r="F85" s="345"/>
      <c r="G85" s="134"/>
      <c r="H85" s="135"/>
      <c r="I85" s="136"/>
      <c r="J85" s="136"/>
      <c r="K85" s="294" t="s">
        <v>1</v>
      </c>
      <c r="L85" s="295"/>
      <c r="M85" s="247">
        <f>SUM(M79,M82)</f>
        <v>47758.338000000003</v>
      </c>
      <c r="N85" s="146">
        <f t="shared" ref="N85:O85" si="7">SUM(N79,N82)</f>
        <v>62558.883999999998</v>
      </c>
      <c r="O85" s="149">
        <f t="shared" si="7"/>
        <v>14800.546000000002</v>
      </c>
      <c r="P85" s="342"/>
      <c r="Q85" s="310"/>
      <c r="R85" s="310"/>
      <c r="S85" s="258"/>
      <c r="T85" s="258"/>
      <c r="U85" s="255"/>
      <c r="V85" s="277"/>
      <c r="W85" s="277"/>
      <c r="X85" s="278"/>
      <c r="Y85" s="278"/>
      <c r="Z85" s="278"/>
      <c r="AA85" s="278"/>
      <c r="AB85" s="279"/>
      <c r="AC85" s="277"/>
      <c r="AD85" s="278"/>
      <c r="AE85" s="278"/>
      <c r="AF85" s="278"/>
      <c r="AG85" s="278"/>
      <c r="AH85" s="279"/>
      <c r="AI85" s="277"/>
      <c r="AJ85" s="278"/>
      <c r="AK85" s="278"/>
      <c r="AL85" s="278"/>
      <c r="AM85" s="278"/>
      <c r="AN85" s="279"/>
      <c r="AO85" s="266"/>
      <c r="AP85" s="64"/>
      <c r="AQ85" s="64"/>
      <c r="AR85" s="64"/>
      <c r="AS85" s="255"/>
      <c r="AT85" s="255"/>
      <c r="AU85" s="313"/>
    </row>
    <row r="86" spans="1:47" x14ac:dyDescent="0.2">
      <c r="A86" s="288"/>
      <c r="B86" s="289"/>
      <c r="C86" s="289"/>
      <c r="D86" s="290"/>
      <c r="E86" s="346"/>
      <c r="F86" s="346"/>
      <c r="G86" s="128"/>
      <c r="H86" s="129"/>
      <c r="I86" s="130"/>
      <c r="J86" s="130"/>
      <c r="K86" s="305" t="s">
        <v>636</v>
      </c>
      <c r="L86" s="306"/>
      <c r="M86" s="100">
        <f>SUM(M80,M83)</f>
        <v>40420.869000000006</v>
      </c>
      <c r="N86" s="91">
        <f t="shared" ref="N86" si="8">SUM(N80,N83)</f>
        <v>54041.728000000003</v>
      </c>
      <c r="O86" s="90">
        <f>SUM(O80,O83)</f>
        <v>13620.858999999997</v>
      </c>
      <c r="P86" s="343"/>
      <c r="Q86" s="311"/>
      <c r="R86" s="311"/>
      <c r="S86" s="259"/>
      <c r="T86" s="259"/>
      <c r="U86" s="261"/>
      <c r="V86" s="271"/>
      <c r="W86" s="271"/>
      <c r="X86" s="272"/>
      <c r="Y86" s="272"/>
      <c r="Z86" s="272"/>
      <c r="AA86" s="272"/>
      <c r="AB86" s="273"/>
      <c r="AC86" s="271"/>
      <c r="AD86" s="272"/>
      <c r="AE86" s="272"/>
      <c r="AF86" s="272"/>
      <c r="AG86" s="272"/>
      <c r="AH86" s="273"/>
      <c r="AI86" s="271"/>
      <c r="AJ86" s="272"/>
      <c r="AK86" s="272"/>
      <c r="AL86" s="272"/>
      <c r="AM86" s="272"/>
      <c r="AN86" s="273"/>
      <c r="AO86" s="264"/>
      <c r="AP86" s="65"/>
      <c r="AQ86" s="65"/>
      <c r="AR86" s="65"/>
      <c r="AS86" s="256"/>
      <c r="AT86" s="256"/>
      <c r="AU86" s="297"/>
    </row>
    <row r="87" spans="1:47" ht="13.8" thickBot="1" x14ac:dyDescent="0.25">
      <c r="A87" s="339"/>
      <c r="B87" s="340"/>
      <c r="C87" s="340"/>
      <c r="D87" s="341"/>
      <c r="E87" s="347"/>
      <c r="F87" s="347"/>
      <c r="G87" s="140"/>
      <c r="H87" s="141"/>
      <c r="I87" s="142"/>
      <c r="J87" s="142"/>
      <c r="K87" s="334"/>
      <c r="L87" s="335"/>
      <c r="M87" s="150"/>
      <c r="N87" s="151"/>
      <c r="O87" s="152"/>
      <c r="P87" s="344"/>
      <c r="Q87" s="312"/>
      <c r="R87" s="312"/>
      <c r="S87" s="260"/>
      <c r="T87" s="260"/>
      <c r="U87" s="262"/>
      <c r="V87" s="280"/>
      <c r="W87" s="280"/>
      <c r="X87" s="281"/>
      <c r="Y87" s="281"/>
      <c r="Z87" s="281"/>
      <c r="AA87" s="281"/>
      <c r="AB87" s="282"/>
      <c r="AC87" s="280"/>
      <c r="AD87" s="281"/>
      <c r="AE87" s="281"/>
      <c r="AF87" s="281"/>
      <c r="AG87" s="281"/>
      <c r="AH87" s="282"/>
      <c r="AI87" s="280"/>
      <c r="AJ87" s="281"/>
      <c r="AK87" s="281"/>
      <c r="AL87" s="281"/>
      <c r="AM87" s="281"/>
      <c r="AN87" s="282"/>
      <c r="AO87" s="267"/>
      <c r="AP87" s="66"/>
      <c r="AQ87" s="66"/>
      <c r="AR87" s="66"/>
      <c r="AS87" s="257"/>
      <c r="AT87" s="257"/>
      <c r="AU87" s="314"/>
    </row>
    <row r="88" spans="1:47" ht="17.7" customHeight="1" x14ac:dyDescent="0.2">
      <c r="A88" s="34" t="s">
        <v>46</v>
      </c>
      <c r="B88" s="34"/>
      <c r="C88" s="34"/>
      <c r="D88" s="28"/>
      <c r="E88" s="28"/>
      <c r="F88" s="28"/>
      <c r="G88" s="29"/>
      <c r="H88" s="16"/>
      <c r="I88" s="16"/>
      <c r="J88" s="16"/>
      <c r="K88" s="30"/>
      <c r="L88" s="30"/>
      <c r="M88" s="29"/>
      <c r="N88" s="16"/>
      <c r="O88" s="16"/>
      <c r="P88" s="31"/>
      <c r="Q88" s="32"/>
      <c r="R88" s="32"/>
      <c r="S88" s="33"/>
      <c r="T88" s="33"/>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U88" s="27"/>
    </row>
    <row r="89" spans="1:47" ht="18" customHeight="1" x14ac:dyDescent="0.2">
      <c r="A89" s="11" t="s">
        <v>45</v>
      </c>
      <c r="B89" s="11"/>
      <c r="C89" s="11"/>
      <c r="H89" s="17"/>
      <c r="I89" s="17"/>
      <c r="J89" s="17"/>
      <c r="K89" s="17"/>
      <c r="L89" s="17"/>
    </row>
    <row r="90" spans="1:47" ht="18" customHeight="1" x14ac:dyDescent="0.2">
      <c r="A90" s="11" t="s">
        <v>506</v>
      </c>
      <c r="B90" s="11"/>
      <c r="C90" s="11"/>
      <c r="H90" s="17"/>
      <c r="I90" s="17"/>
      <c r="J90" s="17"/>
      <c r="K90" s="17"/>
      <c r="L90" s="17"/>
    </row>
    <row r="91" spans="1:47" ht="18" customHeight="1" x14ac:dyDescent="0.2">
      <c r="A91" s="11"/>
      <c r="B91" s="11" t="s">
        <v>507</v>
      </c>
      <c r="C91" s="11"/>
      <c r="H91" s="17"/>
      <c r="I91" s="17"/>
      <c r="J91" s="17"/>
      <c r="K91" s="17"/>
      <c r="L91" s="17"/>
    </row>
    <row r="92" spans="1:47" ht="18" customHeight="1" x14ac:dyDescent="0.2">
      <c r="A92" s="11"/>
      <c r="B92" s="11" t="s">
        <v>508</v>
      </c>
      <c r="C92" s="11"/>
      <c r="H92" s="17"/>
      <c r="I92" s="17"/>
      <c r="J92" s="17"/>
      <c r="K92" s="17"/>
      <c r="L92" s="17"/>
    </row>
    <row r="93" spans="1:47" ht="18" customHeight="1" x14ac:dyDescent="0.2">
      <c r="A93" s="11"/>
      <c r="B93" s="11" t="s">
        <v>509</v>
      </c>
      <c r="C93" s="11"/>
      <c r="H93" s="17"/>
      <c r="I93" s="17"/>
      <c r="J93" s="17"/>
      <c r="K93" s="17"/>
      <c r="L93" s="17"/>
    </row>
    <row r="94" spans="1:47" ht="18" customHeight="1" x14ac:dyDescent="0.2">
      <c r="A94" s="11"/>
      <c r="B94" s="11" t="s">
        <v>510</v>
      </c>
      <c r="C94" s="11"/>
      <c r="H94" s="17"/>
      <c r="I94" s="17"/>
      <c r="J94" s="17"/>
      <c r="K94" s="17"/>
      <c r="L94" s="17"/>
    </row>
    <row r="95" spans="1:47" ht="18" customHeight="1" x14ac:dyDescent="0.2">
      <c r="A95" s="50" t="s">
        <v>511</v>
      </c>
      <c r="B95" s="50"/>
      <c r="C95" s="50"/>
    </row>
    <row r="96" spans="1:47" ht="18" customHeight="1" x14ac:dyDescent="0.2">
      <c r="A96" s="51" t="s">
        <v>372</v>
      </c>
      <c r="B96" s="51"/>
      <c r="C96" s="51"/>
      <c r="D96" s="42"/>
      <c r="E96" s="18"/>
      <c r="F96" s="18"/>
    </row>
    <row r="97" spans="1:44" ht="18" customHeight="1" x14ac:dyDescent="0.2">
      <c r="A97" s="50" t="s">
        <v>362</v>
      </c>
      <c r="B97" s="50"/>
      <c r="C97" s="50"/>
      <c r="D97" s="42"/>
      <c r="E97" s="18"/>
      <c r="F97" s="18"/>
    </row>
    <row r="98" spans="1:44" ht="18" customHeight="1" x14ac:dyDescent="0.2">
      <c r="A98" s="41" t="s">
        <v>365</v>
      </c>
      <c r="B98" s="41"/>
      <c r="C98" s="41"/>
      <c r="D98" s="41"/>
      <c r="E98" s="11"/>
      <c r="F98" s="11"/>
      <c r="G98" s="5"/>
      <c r="H98" s="5"/>
      <c r="I98" s="5"/>
      <c r="J98" s="5"/>
      <c r="K98" s="5"/>
      <c r="L98" s="5"/>
      <c r="M98" s="5"/>
      <c r="N98" s="5"/>
      <c r="O98" s="5"/>
      <c r="P98" s="5"/>
      <c r="Q98" s="5"/>
      <c r="R98" s="5"/>
      <c r="S98" s="5"/>
      <c r="T98" s="5"/>
      <c r="U98" s="4"/>
      <c r="V98" s="4"/>
      <c r="W98" s="4"/>
      <c r="X98" s="4"/>
      <c r="Y98" s="4"/>
      <c r="Z98" s="4"/>
      <c r="AA98" s="4"/>
      <c r="AB98" s="4"/>
      <c r="AC98" s="4"/>
      <c r="AD98" s="4"/>
      <c r="AE98" s="4"/>
      <c r="AF98" s="4"/>
      <c r="AG98" s="4"/>
      <c r="AH98" s="4"/>
      <c r="AI98" s="4"/>
      <c r="AJ98" s="4"/>
      <c r="AK98" s="4"/>
      <c r="AL98" s="4"/>
      <c r="AM98" s="4"/>
      <c r="AN98" s="4"/>
      <c r="AO98" s="4"/>
      <c r="AP98" s="4"/>
      <c r="AQ98" s="4"/>
      <c r="AR98" s="4"/>
    </row>
    <row r="99" spans="1:44" ht="18" customHeight="1" x14ac:dyDescent="0.2">
      <c r="A99" s="41" t="s">
        <v>366</v>
      </c>
      <c r="B99" s="41"/>
      <c r="C99" s="41"/>
      <c r="D99" s="41"/>
      <c r="E99" s="11"/>
      <c r="F99" s="11"/>
      <c r="G99" s="5"/>
      <c r="H99" s="5"/>
      <c r="I99" s="5"/>
      <c r="J99" s="5"/>
      <c r="K99" s="5"/>
      <c r="L99" s="5"/>
      <c r="M99" s="5"/>
      <c r="N99" s="5"/>
      <c r="O99" s="5"/>
      <c r="P99" s="5"/>
      <c r="Q99" s="5"/>
      <c r="R99" s="5"/>
      <c r="S99" s="5"/>
      <c r="T99" s="5"/>
      <c r="U99" s="4"/>
      <c r="V99" s="4"/>
      <c r="W99" s="4"/>
      <c r="X99" s="4"/>
      <c r="Y99" s="4"/>
      <c r="Z99" s="4"/>
      <c r="AA99" s="4"/>
      <c r="AB99" s="4"/>
      <c r="AC99" s="4"/>
      <c r="AD99" s="4"/>
      <c r="AE99" s="4"/>
      <c r="AF99" s="4"/>
      <c r="AG99" s="4"/>
      <c r="AH99" s="4"/>
      <c r="AI99" s="4"/>
      <c r="AJ99" s="4"/>
      <c r="AK99" s="4"/>
      <c r="AL99" s="4"/>
      <c r="AM99" s="4"/>
      <c r="AN99" s="4"/>
      <c r="AO99" s="4"/>
      <c r="AP99" s="4"/>
      <c r="AQ99" s="4"/>
      <c r="AR99" s="4"/>
    </row>
    <row r="100" spans="1:44" ht="18" customHeight="1" x14ac:dyDescent="0.2">
      <c r="A100" s="41" t="s">
        <v>367</v>
      </c>
      <c r="B100" s="41"/>
      <c r="C100" s="41"/>
      <c r="D100" s="41"/>
      <c r="E100" s="11"/>
      <c r="F100" s="11"/>
    </row>
    <row r="101" spans="1:44" ht="18" customHeight="1" x14ac:dyDescent="0.2">
      <c r="A101" s="41" t="s">
        <v>368</v>
      </c>
      <c r="B101" s="41"/>
      <c r="C101" s="41"/>
      <c r="D101" s="43"/>
    </row>
    <row r="102" spans="1:44" ht="18" customHeight="1" x14ac:dyDescent="0.2">
      <c r="A102" s="11" t="s">
        <v>529</v>
      </c>
      <c r="B102" s="11"/>
      <c r="C102" s="11"/>
    </row>
    <row r="119" spans="8:8" x14ac:dyDescent="0.2">
      <c r="H119" s="14"/>
    </row>
  </sheetData>
  <sheetProtection sheet="1" formatCells="0" formatRows="0" insertRows="0" deleteRows="0" sort="0" autoFilter="0"/>
  <autoFilter ref="A7:AU102" xr:uid="{00000000-0009-0000-0000-000000000000}">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mergeCells count="95">
    <mergeCell ref="J5:J7"/>
    <mergeCell ref="AQ5:AQ7"/>
    <mergeCell ref="AR5:AR7"/>
    <mergeCell ref="AI7:AN7"/>
    <mergeCell ref="V5:V7"/>
    <mergeCell ref="A71:AU71"/>
    <mergeCell ref="E79:E81"/>
    <mergeCell ref="F79:F81"/>
    <mergeCell ref="AI79:AN81"/>
    <mergeCell ref="B5:B7"/>
    <mergeCell ref="S5:S7"/>
    <mergeCell ref="P5:R5"/>
    <mergeCell ref="I6:I7"/>
    <mergeCell ref="U5:U7"/>
    <mergeCell ref="AU79:AU81"/>
    <mergeCell ref="AS5:AS7"/>
    <mergeCell ref="AT5:AT7"/>
    <mergeCell ref="T79:T81"/>
    <mergeCell ref="AU5:AU7"/>
    <mergeCell ref="L6:L7"/>
    <mergeCell ref="Q6:R7"/>
    <mergeCell ref="F82:F84"/>
    <mergeCell ref="AP5:AP7"/>
    <mergeCell ref="P82:P84"/>
    <mergeCell ref="AI82:AN84"/>
    <mergeCell ref="K5:L5"/>
    <mergeCell ref="K83:L83"/>
    <mergeCell ref="U79:U81"/>
    <mergeCell ref="V79:V81"/>
    <mergeCell ref="W79:AB81"/>
    <mergeCell ref="W5:AO6"/>
    <mergeCell ref="W7:AB7"/>
    <mergeCell ref="K81:L81"/>
    <mergeCell ref="S79:S81"/>
    <mergeCell ref="AO79:AO81"/>
    <mergeCell ref="AC7:AH7"/>
    <mergeCell ref="A8:AU8"/>
    <mergeCell ref="AC79:AH81"/>
    <mergeCell ref="AC82:AH84"/>
    <mergeCell ref="K87:L87"/>
    <mergeCell ref="A85:D87"/>
    <mergeCell ref="K85:L85"/>
    <mergeCell ref="P85:P87"/>
    <mergeCell ref="Q85:Q87"/>
    <mergeCell ref="K86:L86"/>
    <mergeCell ref="E85:E87"/>
    <mergeCell ref="F85:F87"/>
    <mergeCell ref="A79:D81"/>
    <mergeCell ref="S85:S87"/>
    <mergeCell ref="R82:R84"/>
    <mergeCell ref="Q82:Q84"/>
    <mergeCell ref="V82:V84"/>
    <mergeCell ref="E82:E84"/>
    <mergeCell ref="AU85:AU87"/>
    <mergeCell ref="V85:V87"/>
    <mergeCell ref="T82:T84"/>
    <mergeCell ref="R85:R87"/>
    <mergeCell ref="A3:V3"/>
    <mergeCell ref="C5:C7"/>
    <mergeCell ref="D5:D7"/>
    <mergeCell ref="G5:G7"/>
    <mergeCell ref="H5:I5"/>
    <mergeCell ref="P6:P7"/>
    <mergeCell ref="E5:E7"/>
    <mergeCell ref="F5:F7"/>
    <mergeCell ref="T5:T7"/>
    <mergeCell ref="K6:K7"/>
    <mergeCell ref="H6:H7"/>
    <mergeCell ref="O5:O6"/>
    <mergeCell ref="A5:A7"/>
    <mergeCell ref="AS4:AU4"/>
    <mergeCell ref="A82:D84"/>
    <mergeCell ref="K79:L79"/>
    <mergeCell ref="AU82:AU84"/>
    <mergeCell ref="AS79:AS81"/>
    <mergeCell ref="AT79:AT81"/>
    <mergeCell ref="S82:S84"/>
    <mergeCell ref="K84:L84"/>
    <mergeCell ref="K82:L82"/>
    <mergeCell ref="K80:L80"/>
    <mergeCell ref="U82:U84"/>
    <mergeCell ref="AS82:AS84"/>
    <mergeCell ref="AT82:AT84"/>
    <mergeCell ref="Q79:Q81"/>
    <mergeCell ref="R79:R81"/>
    <mergeCell ref="AT85:AT87"/>
    <mergeCell ref="AS85:AS87"/>
    <mergeCell ref="T85:T87"/>
    <mergeCell ref="U85:U87"/>
    <mergeCell ref="AO82:AO84"/>
    <mergeCell ref="AO85:AO87"/>
    <mergeCell ref="W82:AB84"/>
    <mergeCell ref="W85:AB87"/>
    <mergeCell ref="AI85:AN87"/>
    <mergeCell ref="AC85:AH87"/>
  </mergeCells>
  <phoneticPr fontId="6"/>
  <dataValidations count="1449">
    <dataValidation type="list" allowBlank="1" showInputMessage="1" showErrorMessage="1" sqref="Q51:Q54 Q72:Q78 Q10:Q18 Q20:Q40 Q56:Q70 Q42:Q49" xr:uid="{00000000-0002-0000-0000-000000000000}">
      <formula1>"廃止,縮減, 執行等改善,年度内に改善を検討,予定通り終了,現状通り"</formula1>
    </dataValidation>
    <dataValidation type="list" allowBlank="1" showInputMessage="1" showErrorMessage="1" sqref="AS42:AU49 AS10:AU18 AS56:AU70 AS72:AU78 AS51:AU54 AS20:AU40" xr:uid="{00000000-0002-0000-0000-000001000000}">
      <formula1>"○, 　,"</formula1>
    </dataValidation>
    <dataValidation type="list" allowBlank="1" showInputMessage="1" showErrorMessage="1" sqref="K56:K70 K10:K18 K51:K54 K72:K78 K20:K40 K42:K49" xr:uid="{00000000-0002-0000-0000-000002000000}">
      <formula1>"廃止,事業全体の抜本的な改善,事業内容の一部改善,終了予定,現状通り"</formula1>
    </dataValidation>
    <dataValidation type="whole" allowBlank="1" showInputMessage="1" showErrorMessage="1" sqref="AN51:AN54 AN10:AN18 AH10:AH18 AN20:AN40 AH20:AH40 AH56:AH70 AN42:AN49 AN56:AN70 AB72:AB78 AH72:AH78 AN72:AN78 AH42:AH49 AH51:AH54 AB10:AB70" xr:uid="{00000000-0002-0000-0000-000003000000}">
      <formula1>0</formula1>
      <formula2>99</formula2>
    </dataValidation>
    <dataValidation type="whole" allowBlank="1" showInputMessage="1" showErrorMessage="1" sqref="AC3:AD3" xr:uid="{00000000-0002-0000-0000-000004000000}">
      <formula1>0</formula1>
      <formula2>9999</formula2>
    </dataValidation>
    <dataValidation type="list" allowBlank="1" showInputMessage="1" showErrorMessage="1" sqref="AC78" xr:uid="{00000000-0002-0000-0000-000005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W10:W70 AI10:AI18 AC20:AC40 AC10:AC18 AI20:AI40 AC56:AC70 AI56:AI70 AC42:AC49 AI72:AI78 W72:W78 AC72:AC77 AI42:AI49 AI51:AI54 AC51:AC54" xr:uid="{00000000-0002-0000-0000-000006000000}">
      <formula1>"官房,府,個情,公取,カジノ,警察,金融,消費,復興,総務,法務,外務,財務,文科,厚労,農水,経産,国交,環境,原規,防衛"</formula1>
    </dataValidation>
    <dataValidation type="list" allowBlank="1" showInputMessage="1" showErrorMessage="1" sqref="AP20:AP40 AP10:AP18 AP51:AP54 AP72:AP78 AP42:AP49 AP56:AP70" xr:uid="{00000000-0002-0000-0000-000007000000}">
      <formula1>"公開プロセス,書面点検,-"</formula1>
    </dataValidation>
    <dataValidation type="list" allowBlank="1" showInputMessage="1" showErrorMessage="1" sqref="AJ72:AJ78 X72:X78 AD72:AD78 X10:X70" xr:uid="{00000000-0002-0000-0000-000008000000}">
      <formula1>"21,新22,新23"</formula1>
    </dataValidation>
    <dataValidation type="list" allowBlank="1" showInputMessage="1" showErrorMessage="1" sqref="E72:E78" xr:uid="{00000000-0002-0000-0000-000009000000}">
      <formula1>開始年度</formula1>
    </dataValidation>
    <dataValidation type="list" allowBlank="1" showInputMessage="1" showErrorMessage="1" sqref="F72:F78" xr:uid="{00000000-0002-0000-0000-00000A000000}">
      <formula1>終了予定年度</formula1>
    </dataValidation>
    <dataValidation type="list" allowBlank="1" showInputMessage="1" showErrorMessage="1" sqref="AQ72:AQ78" xr:uid="{00000000-0002-0000-0000-00000B000000}">
      <formula1>"前年度新規,最終実施年度,行革推進会議,見直しの有無,その他"</formula1>
    </dataValidation>
    <dataValidation type="list" allowBlank="1" showInputMessage="1" showErrorMessage="1" sqref="AR72:AR78" xr:uid="{00000000-0002-0000-0000-00000C000000}">
      <formula1>直近の外部有識者点検実施年度</formula1>
    </dataValidation>
    <dataValidation type="custom" allowBlank="1" showInputMessage="1" showErrorMessage="1" errorTitle="廃止または縮減のみ入力" error="「廃止」または「縮減」以外の選択肢の場合は、「-」を入力してください。" sqref="P72" xr:uid="{00000000-0002-0000-0000-00000D000000}">
      <formula1>"IF(OR(P57=""廃止"",P57=""縮減""),ISNUMBER(P57), ""-"")"</formula1>
    </dataValidation>
    <dataValidation type="custom" allowBlank="1" showInputMessage="1" showErrorMessage="1" errorTitle="廃止または縮減のみ入力" error="「廃止」または「縮減」以外の選択肢の場合は、「-」を入力してください。" sqref="P73" xr:uid="{00000000-0002-0000-0000-00000E000000}">
      <formula1>"IF(OR(P58=""廃止"",P58=""縮減""),ISNUMBER(P58), ""-"")"</formula1>
    </dataValidation>
    <dataValidation type="custom" allowBlank="1" showInputMessage="1" showErrorMessage="1" errorTitle="廃止または縮減のみ入力" error="「廃止」または「縮減」以外の選択肢の場合は、「-」を入力してください。" sqref="P74" xr:uid="{00000000-0002-0000-0000-00000F000000}">
      <formula1>"IF(OR(P59=""廃止"",P59=""縮減""),ISNUMBER(P59), ""-"")"</formula1>
    </dataValidation>
    <dataValidation type="custom" allowBlank="1" showInputMessage="1" showErrorMessage="1" errorTitle="廃止または縮減のみ入力" error="「廃止」または「縮減」以外の選択肢の場合は、「-」を入力してください。" sqref="P77" xr:uid="{00000000-0002-0000-0000-000010000000}">
      <formula1>"IF(OR(P65=""廃止"",P65=""縮減""),ISNUMBER(P65), ""-"")"</formula1>
    </dataValidation>
    <dataValidation type="custom" allowBlank="1" showInputMessage="1" showErrorMessage="1" errorTitle="廃止または縮減のみ入力" error="「廃止」または「縮減」以外の選択肢の場合は、「-」を入力してください。" sqref="P78" xr:uid="{00000000-0002-0000-0000-000011000000}">
      <formula1>"IF(OR(P66=""廃止"",P66=""縮減""),ISNUMBER(P66), ""-"")"</formula1>
    </dataValidation>
    <dataValidation type="custom" allowBlank="1" showInputMessage="1" showErrorMessage="1" errorTitle="廃止または縮減のみ入力" error="「廃止」または「縮減」以外の選択肢の場合は、「-」を入力してください。" sqref="P79" xr:uid="{00000000-0002-0000-0000-000012000000}">
      <formula1>"IF(OR(P67=""廃止"",P67=""縮減""),ISNUMBER(P67), ""-"")"</formula1>
    </dataValidation>
    <dataValidation type="custom" allowBlank="1" showInputMessage="1" showErrorMessage="1" errorTitle="廃止または縮減のみ入力" error="「廃止」または「縮減」以外の選択肢の場合は、「-」を入力してください。" sqref="P80" xr:uid="{00000000-0002-0000-0000-000013000000}">
      <formula1>"IF(OR(P68=""廃止"",P68=""縮減""),ISNUMBER(P68), ""-"")"</formula1>
    </dataValidation>
    <dataValidation type="custom" allowBlank="1" showInputMessage="1" showErrorMessage="1" errorTitle="廃止または縮減のみ入力" error="「廃止」または「縮減」以外の選択肢の場合は、「-」を入力してください。" sqref="P81" xr:uid="{00000000-0002-0000-0000-000014000000}">
      <formula1>"IF(OR(P69=""廃止"",P69=""縮減""),ISNUMBER(P69), ""-"")"</formula1>
    </dataValidation>
    <dataValidation type="custom" allowBlank="1" showInputMessage="1" showErrorMessage="1" errorTitle="廃止または縮減のみ入力" error="「廃止」または「縮減」以外の選択肢の場合は、「-」を入力してください。" sqref="P82:P84" xr:uid="{00000000-0002-0000-0000-000015000000}">
      <formula1>"IF(OR(P72=""廃止"",P72=""縮減""),ISNUMBER(P72), ""-"")"</formula1>
    </dataValidation>
    <dataValidation type="custom" allowBlank="1" showInputMessage="1" showErrorMessage="1" errorTitle="廃止または縮減のみ入力" error="「廃止」または「縮減」以外の選択肢の場合は、「-」を入力してください。" sqref="P85:P87" xr:uid="{00000000-0002-0000-0000-000016000000}">
      <formula1>"IF(OR(P75=""廃止"",P75=""縮減""),ISNUMBER(P75), ""-"")"</formula1>
    </dataValidation>
    <dataValidation type="custom" allowBlank="1" showInputMessage="1" showErrorMessage="1" errorTitle="廃止または縮減のみ入力" error="「廃止」または「縮減」以外の選択肢の場合は、「-」を入力してください。" sqref="P88" xr:uid="{00000000-0002-0000-0000-000017000000}">
      <formula1>"IF(OR(P76=""廃止"",P76=""縮減""),ISNUMBER(P76), ""-"")"</formula1>
    </dataValidation>
    <dataValidation type="custom" allowBlank="1" showInputMessage="1" showErrorMessage="1" errorTitle="廃止または縮減のみ入力" error="「廃止」または「縮減」以外の選択肢の場合は、「-」を入力してください。" sqref="P89:P94" xr:uid="{00000000-0002-0000-0000-000018000000}">
      <formula1>"IF(OR(P77=""廃止"",P77=""縮減""),ISNUMBER(P77), ""-"")"</formula1>
    </dataValidation>
    <dataValidation type="custom" allowBlank="1" showInputMessage="1" showErrorMessage="1" errorTitle="廃止または縮減のみ入力" error="「廃止」または「縮減」以外の選択肢の場合は、「-」を入力してください。" sqref="P95" xr:uid="{00000000-0002-0000-0000-000019000000}">
      <formula1>"IF(OR(P78=""廃止"",P78=""縮減""),ISNUMBER(P78), ""-"")"</formula1>
    </dataValidation>
    <dataValidation type="custom" allowBlank="1" showInputMessage="1" showErrorMessage="1" errorTitle="廃止または縮減のみ入力" error="「廃止」または「縮減」以外の選択肢の場合は、「-」を入力してください。" sqref="P96" xr:uid="{00000000-0002-0000-0000-00001A000000}">
      <formula1>"IF(OR(P79=""廃止"",P79=""縮減""),ISNUMBER(P79), ""-"")"</formula1>
    </dataValidation>
    <dataValidation type="custom" allowBlank="1" showInputMessage="1" showErrorMessage="1" errorTitle="廃止または縮減のみ入力" error="「廃止」または「縮減」以外の選択肢の場合は、「-」を入力してください。" sqref="P97" xr:uid="{00000000-0002-0000-0000-00001B000000}">
      <formula1>"IF(OR(P80=""廃止"",P80=""縮減""),ISNUMBER(P80), ""-"")"</formula1>
    </dataValidation>
    <dataValidation type="custom" allowBlank="1" showInputMessage="1" showErrorMessage="1" errorTitle="廃止または縮減のみ入力" error="「廃止」または「縮減」以外の選択肢の場合は、「-」を入力してください。" sqref="P98" xr:uid="{00000000-0002-0000-0000-00001C000000}">
      <formula1>"IF(OR(P81=""廃止"",P81=""縮減""),ISNUMBER(P81), ""-"")"</formula1>
    </dataValidation>
    <dataValidation type="custom" allowBlank="1" showInputMessage="1" showErrorMessage="1" errorTitle="廃止または縮減のみ入力" error="「廃止」または「縮減」以外の選択肢の場合は、「-」を入力してください。" sqref="P99" xr:uid="{00000000-0002-0000-0000-00001D000000}">
      <formula1>"IF(OR(P82=""廃止"",P82=""縮減""),ISNUMBER(P82), ""-"")"</formula1>
    </dataValidation>
    <dataValidation type="custom" allowBlank="1" showInputMessage="1" showErrorMessage="1" errorTitle="廃止または縮減のみ入力" error="「廃止」または「縮減」以外の選択肢の場合は、「-」を入力してください。" sqref="P100" xr:uid="{00000000-0002-0000-0000-00001E000000}">
      <formula1>"IF(OR(P83=""廃止"",P83=""縮減""),ISNUMBER(P83), ""-"")"</formula1>
    </dataValidation>
    <dataValidation type="custom" allowBlank="1" showInputMessage="1" showErrorMessage="1" errorTitle="廃止または縮減のみ入力" error="「廃止」または「縮減」以外の選択肢の場合は、「-」を入力してください。" sqref="P101" xr:uid="{00000000-0002-0000-0000-00001F000000}">
      <formula1>"IF(OR(P84=""廃止"",P84=""縮減""),ISNUMBER(P84), ""-"")"</formula1>
    </dataValidation>
    <dataValidation type="custom" allowBlank="1" showInputMessage="1" showErrorMessage="1" errorTitle="廃止または縮減のみ入力" error="「廃止」または「縮減」以外の選択肢の場合は、「-」を入力してください。" sqref="P102" xr:uid="{00000000-0002-0000-0000-000020000000}">
      <formula1>"IF(OR(P85=""廃止"",P85=""縮減""),ISNUMBER(P85), ""-"")"</formula1>
    </dataValidation>
    <dataValidation type="custom" allowBlank="1" showInputMessage="1" showErrorMessage="1" errorTitle="廃止または縮減のみ入力" error="「廃止」または「縮減」以外の選択肢の場合は、「-」を入力してください。" sqref="P103" xr:uid="{00000000-0002-0000-0000-000021000000}">
      <formula1>"IF(OR(P87=""廃止"",P87=""縮減""),ISNUMBER(P87), ""-"")"</formula1>
    </dataValidation>
    <dataValidation type="custom" allowBlank="1" showInputMessage="1" showErrorMessage="1" errorTitle="廃止または縮減のみ入力" error="「廃止」または「縮減」以外の選択肢の場合は、「-」を入力してください。" sqref="P104" xr:uid="{00000000-0002-0000-0000-000022000000}">
      <formula1>"IF(OR(P88=""廃止"",P88=""縮減""),ISNUMBER(P88), ""-"")"</formula1>
    </dataValidation>
    <dataValidation type="custom" allowBlank="1" showInputMessage="1" showErrorMessage="1" errorTitle="廃止または縮減のみ入力" error="「廃止」または「縮減」以外の選択肢の場合は、「-」を入力してください。" sqref="P105" xr:uid="{00000000-0002-0000-0000-000023000000}">
      <formula1>"IF(OR(P89=""廃止"",P89=""縮減""),ISNUMBER(P89), ""-"")"</formula1>
    </dataValidation>
    <dataValidation type="custom" allowBlank="1" showInputMessage="1" showErrorMessage="1" errorTitle="廃止または縮減のみ入力" error="「廃止」または「縮減」以外の選択肢の場合は、「-」を入力してください。" sqref="P106" xr:uid="{00000000-0002-0000-0000-000024000000}">
      <formula1>"IF(OR(P90=""廃止"",P90=""縮減""),ISNUMBER(P90), ""-"")"</formula1>
    </dataValidation>
    <dataValidation type="custom" allowBlank="1" showInputMessage="1" showErrorMessage="1" errorTitle="廃止または縮減のみ入力" error="「廃止」または「縮減」以外の選択肢の場合は、「-」を入力してください。" sqref="P107" xr:uid="{00000000-0002-0000-0000-000025000000}">
      <formula1>"IF(OR(P91=""廃止"",P91=""縮減""),ISNUMBER(P91), ""-"")"</formula1>
    </dataValidation>
    <dataValidation type="custom" allowBlank="1" showInputMessage="1" showErrorMessage="1" errorTitle="廃止または縮減のみ入力" error="「廃止」または「縮減」以外の選択肢の場合は、「-」を入力してください。" sqref="P108" xr:uid="{00000000-0002-0000-0000-000026000000}">
      <formula1>"IF(OR(P92=""廃止"",P92=""縮減""),ISNUMBER(P92), ""-"")"</formula1>
    </dataValidation>
    <dataValidation type="custom" allowBlank="1" showInputMessage="1" showErrorMessage="1" errorTitle="廃止または縮減のみ入力" error="「廃止」または「縮減」以外の選択肢の場合は、「-」を入力してください。" sqref="P109" xr:uid="{00000000-0002-0000-0000-000027000000}">
      <formula1>"IF(OR(P93=""廃止"",P93=""縮減""),ISNUMBER(P93), ""-"")"</formula1>
    </dataValidation>
    <dataValidation type="custom" allowBlank="1" showInputMessage="1" showErrorMessage="1" errorTitle="廃止または縮減のみ入力" error="「廃止」または「縮減」以外の選択肢の場合は、「-」を入力してください。" sqref="P110" xr:uid="{00000000-0002-0000-0000-000028000000}">
      <formula1>"IF(OR(P94=""廃止"",P94=""縮減""),ISNUMBER(P94), ""-"")"</formula1>
    </dataValidation>
    <dataValidation type="custom" allowBlank="1" showInputMessage="1" showErrorMessage="1" errorTitle="廃止または縮減のみ入力" error="「廃止」または「縮減」以外の選択肢の場合は、「-」を入力してください。" sqref="P111" xr:uid="{00000000-0002-0000-0000-000029000000}">
      <formula1>"IF(OR(P95=""廃止"",P95=""縮減""),ISNUMBER(P95), ""-"")"</formula1>
    </dataValidation>
    <dataValidation type="custom" allowBlank="1" showInputMessage="1" showErrorMessage="1" errorTitle="廃止または縮減のみ入力" error="「廃止」または「縮減」以外の選択肢の場合は、「-」を入力してください。" sqref="P112" xr:uid="{00000000-0002-0000-0000-00002A000000}">
      <formula1>"IF(OR(P96=""廃止"",P96=""縮減""),ISNUMBER(P96), ""-"")"</formula1>
    </dataValidation>
    <dataValidation type="custom" allowBlank="1" showInputMessage="1" showErrorMessage="1" errorTitle="廃止または縮減のみ入力" error="「廃止」または「縮減」以外の選択肢の場合は、「-」を入力してください。" sqref="P113" xr:uid="{00000000-0002-0000-0000-00002B000000}">
      <formula1>"IF(OR(P97=""廃止"",P97=""縮減""),ISNUMBER(P97), ""-"")"</formula1>
    </dataValidation>
    <dataValidation type="custom" allowBlank="1" showInputMessage="1" showErrorMessage="1" errorTitle="廃止または縮減のみ入力" error="「廃止」または「縮減」以外の選択肢の場合は、「-」を入力してください。" sqref="P114" xr:uid="{00000000-0002-0000-0000-00002C000000}">
      <formula1>"IF(OR(P98=""廃止"",P98=""縮減""),ISNUMBER(P98), ""-"")"</formula1>
    </dataValidation>
    <dataValidation type="custom" allowBlank="1" showInputMessage="1" showErrorMessage="1" errorTitle="廃止または縮減のみ入力" error="「廃止」または「縮減」以外の選択肢の場合は、「-」を入力してください。" sqref="P115" xr:uid="{00000000-0002-0000-0000-00002D000000}">
      <formula1>"IF(OR(P99=""廃止"",P99=""縮減""),ISNUMBER(P99), ""-"")"</formula1>
    </dataValidation>
    <dataValidation type="custom" allowBlank="1" showInputMessage="1" showErrorMessage="1" errorTitle="廃止または縮減のみ入力" error="「廃止」または「縮減」以外の選択肢の場合は、「-」を入力してください。" sqref="P116" xr:uid="{00000000-0002-0000-0000-00002E000000}">
      <formula1>"IF(OR(P100=""廃止"",P100=""縮減""),ISNUMBER(P100), ""-"")"</formula1>
    </dataValidation>
    <dataValidation type="custom" allowBlank="1" showInputMessage="1" showErrorMessage="1" errorTitle="廃止または縮減のみ入力" error="「廃止」または「縮減」以外の選択肢の場合は、「-」を入力してください。" sqref="P117" xr:uid="{00000000-0002-0000-0000-00002F000000}">
      <formula1>"IF(OR(P101=""廃止"",P101=""縮減""),ISNUMBER(P101), ""-"")"</formula1>
    </dataValidation>
    <dataValidation type="custom" allowBlank="1" showInputMessage="1" showErrorMessage="1" errorTitle="廃止または縮減のみ入力" error="「廃止」または「縮減」以外の選択肢の場合は、「-」を入力してください。" sqref="P118" xr:uid="{00000000-0002-0000-0000-000030000000}">
      <formula1>"IF(OR(P102=""廃止"",P102=""縮減""),ISNUMBER(P102), ""-"")"</formula1>
    </dataValidation>
    <dataValidation type="custom" allowBlank="1" showInputMessage="1" showErrorMessage="1" errorTitle="廃止または縮減のみ入力" error="「廃止」または「縮減」以外の選択肢の場合は、「-」を入力してください。" sqref="P119" xr:uid="{00000000-0002-0000-0000-000031000000}">
      <formula1>"IF(OR(P103=""廃止"",P103=""縮減""),ISNUMBER(P103), ""-"")"</formula1>
    </dataValidation>
    <dataValidation type="custom" allowBlank="1" showInputMessage="1" showErrorMessage="1" errorTitle="廃止または縮減のみ入力" error="「廃止」または「縮減」以外の選択肢の場合は、「-」を入力してください。" sqref="P120" xr:uid="{00000000-0002-0000-0000-000032000000}">
      <formula1>"IF(OR(P104=""廃止"",P104=""縮減""),ISNUMBER(P104), ""-"")"</formula1>
    </dataValidation>
    <dataValidation type="custom" allowBlank="1" showInputMessage="1" showErrorMessage="1" errorTitle="廃止または縮減のみ入力" error="「廃止」または「縮減」以外の選択肢の場合は、「-」を入力してください。" sqref="P121" xr:uid="{00000000-0002-0000-0000-000033000000}">
      <formula1>"IF(OR(P105=""廃止"",P105=""縮減""),ISNUMBER(P105), ""-"")"</formula1>
    </dataValidation>
    <dataValidation type="custom" allowBlank="1" showInputMessage="1" showErrorMessage="1" errorTitle="廃止または縮減のみ入力" error="「廃止」または「縮減」以外の選択肢の場合は、「-」を入力してください。" sqref="P122" xr:uid="{00000000-0002-0000-0000-000034000000}">
      <formula1>"IF(OR(P106=""廃止"",P106=""縮減""),ISNUMBER(P106), ""-"")"</formula1>
    </dataValidation>
    <dataValidation type="custom" allowBlank="1" showInputMessage="1" showErrorMessage="1" errorTitle="廃止または縮減のみ入力" error="「廃止」または「縮減」以外の選択肢の場合は、「-」を入力してください。" sqref="P123" xr:uid="{00000000-0002-0000-0000-000035000000}">
      <formula1>"IF(OR(P107=""廃止"",P107=""縮減""),ISNUMBER(P107), ""-"")"</formula1>
    </dataValidation>
    <dataValidation type="custom" allowBlank="1" showInputMessage="1" showErrorMessage="1" errorTitle="廃止または縮減のみ入力" error="「廃止」または「縮減」以外の選択肢の場合は、「-」を入力してください。" sqref="P124" xr:uid="{00000000-0002-0000-0000-000036000000}">
      <formula1>"IF(OR(P108=""廃止"",P108=""縮減""),ISNUMBER(P108), ""-"")"</formula1>
    </dataValidation>
    <dataValidation type="custom" allowBlank="1" showInputMessage="1" showErrorMessage="1" errorTitle="廃止または縮減のみ入力" error="「廃止」または「縮減」以外の選択肢の場合は、「-」を入力してください。" sqref="P125" xr:uid="{00000000-0002-0000-0000-000037000000}">
      <formula1>"IF(OR(P109=""廃止"",P109=""縮減""),ISNUMBER(P109), ""-"")"</formula1>
    </dataValidation>
    <dataValidation type="custom" allowBlank="1" showInputMessage="1" showErrorMessage="1" errorTitle="廃止または縮減のみ入力" error="「廃止」または「縮減」以外の選択肢の場合は、「-」を入力してください。" sqref="P126" xr:uid="{00000000-0002-0000-0000-000038000000}">
      <formula1>"IF(OR(P110=""廃止"",P110=""縮減""),ISNUMBER(P110), ""-"")"</formula1>
    </dataValidation>
    <dataValidation type="custom" allowBlank="1" showInputMessage="1" showErrorMessage="1" errorTitle="廃止または縮減のみ入力" error="「廃止」または「縮減」以外の選択肢の場合は、「-」を入力してください。" sqref="P127" xr:uid="{00000000-0002-0000-0000-000039000000}">
      <formula1>"IF(OR(P111=""廃止"",P111=""縮減""),ISNUMBER(P111), ""-"")"</formula1>
    </dataValidation>
    <dataValidation type="custom" allowBlank="1" showInputMessage="1" showErrorMessage="1" errorTitle="廃止または縮減のみ入力" error="「廃止」または「縮減」以外の選択肢の場合は、「-」を入力してください。" sqref="P128" xr:uid="{00000000-0002-0000-0000-00003A000000}">
      <formula1>"IF(OR(P112=""廃止"",P112=""縮減""),ISNUMBER(P112), ""-"")"</formula1>
    </dataValidation>
    <dataValidation type="custom" allowBlank="1" showInputMessage="1" showErrorMessage="1" errorTitle="廃止または縮減のみ入力" error="「廃止」または「縮減」以外の選択肢の場合は、「-」を入力してください。" sqref="P129" xr:uid="{00000000-0002-0000-0000-00003B000000}">
      <formula1>"IF(OR(P113=""廃止"",P113=""縮減""),ISNUMBER(P113), ""-"")"</formula1>
    </dataValidation>
    <dataValidation type="custom" allowBlank="1" showInputMessage="1" showErrorMessage="1" errorTitle="廃止または縮減のみ入力" error="「廃止」または「縮減」以外の選択肢の場合は、「-」を入力してください。" sqref="P130" xr:uid="{00000000-0002-0000-0000-00003C000000}">
      <formula1>"IF(OR(P114=""廃止"",P114=""縮減""),ISNUMBER(P114), ""-"")"</formula1>
    </dataValidation>
    <dataValidation type="custom" allowBlank="1" showInputMessage="1" showErrorMessage="1" errorTitle="廃止または縮減のみ入力" error="「廃止」または「縮減」以外の選択肢の場合は、「-」を入力してください。" sqref="P131" xr:uid="{00000000-0002-0000-0000-00003D000000}">
      <formula1>"IF(OR(P115=""廃止"",P115=""縮減""),ISNUMBER(P115), ""-"")"</formula1>
    </dataValidation>
    <dataValidation type="custom" allowBlank="1" showInputMessage="1" showErrorMessage="1" errorTitle="廃止または縮減のみ入力" error="「廃止」または「縮減」以外の選択肢の場合は、「-」を入力してください。" sqref="P132" xr:uid="{00000000-0002-0000-0000-00003E000000}">
      <formula1>"IF(OR(P116=""廃止"",P116=""縮減""),ISNUMBER(P116), ""-"")"</formula1>
    </dataValidation>
    <dataValidation type="custom" allowBlank="1" showInputMessage="1" showErrorMessage="1" errorTitle="廃止または縮減のみ入力" error="「廃止」または「縮減」以外の選択肢の場合は、「-」を入力してください。" sqref="P133" xr:uid="{00000000-0002-0000-0000-00003F000000}">
      <formula1>"IF(OR(P117=""廃止"",P117=""縮減""),ISNUMBER(P117), ""-"")"</formula1>
    </dataValidation>
    <dataValidation type="custom" allowBlank="1" showInputMessage="1" showErrorMessage="1" errorTitle="廃止または縮減のみ入力" error="「廃止」または「縮減」以外の選択肢の場合は、「-」を入力してください。" sqref="P134" xr:uid="{00000000-0002-0000-0000-000040000000}">
      <formula1>"IF(OR(P118=""廃止"",P118=""縮減""),ISNUMBER(P118), ""-"")"</formula1>
    </dataValidation>
    <dataValidation type="custom" allowBlank="1" showInputMessage="1" showErrorMessage="1" errorTitle="廃止または縮減のみ入力" error="「廃止」または「縮減」以外の選択肢の場合は、「-」を入力してください。" sqref="P135" xr:uid="{00000000-0002-0000-0000-000041000000}">
      <formula1>"IF(OR(P119=""廃止"",P119=""縮減""),ISNUMBER(P119), ""-"")"</formula1>
    </dataValidation>
    <dataValidation type="custom" allowBlank="1" showInputMessage="1" showErrorMessage="1" errorTitle="廃止または縮減のみ入力" error="「廃止」または「縮減」以外の選択肢の場合は、「-」を入力してください。" sqref="P136" xr:uid="{00000000-0002-0000-0000-000042000000}">
      <formula1>"IF(OR(P120=""廃止"",P120=""縮減""),ISNUMBER(P120), ""-"")"</formula1>
    </dataValidation>
    <dataValidation type="custom" allowBlank="1" showInputMessage="1" showErrorMessage="1" errorTitle="廃止または縮減のみ入力" error="「廃止」または「縮減」以外の選択肢の場合は、「-」を入力してください。" sqref="P137" xr:uid="{00000000-0002-0000-0000-000043000000}">
      <formula1>"IF(OR(P121=""廃止"",P121=""縮減""),ISNUMBER(P121), ""-"")"</formula1>
    </dataValidation>
    <dataValidation type="custom" allowBlank="1" showInputMessage="1" showErrorMessage="1" errorTitle="廃止または縮減のみ入力" error="「廃止」または「縮減」以外の選択肢の場合は、「-」を入力してください。" sqref="P138" xr:uid="{00000000-0002-0000-0000-000044000000}">
      <formula1>"IF(OR(P122=""廃止"",P122=""縮減""),ISNUMBER(P122), ""-"")"</formula1>
    </dataValidation>
    <dataValidation type="custom" allowBlank="1" showInputMessage="1" showErrorMessage="1" errorTitle="廃止または縮減のみ入力" error="「廃止」または「縮減」以外の選択肢の場合は、「-」を入力してください。" sqref="P139" xr:uid="{00000000-0002-0000-0000-000045000000}">
      <formula1>"IF(OR(P123=""廃止"",P123=""縮減""),ISNUMBER(P123), ""-"")"</formula1>
    </dataValidation>
    <dataValidation type="custom" allowBlank="1" showInputMessage="1" showErrorMessage="1" errorTitle="廃止または縮減のみ入力" error="「廃止」または「縮減」以外の選択肢の場合は、「-」を入力してください。" sqref="P140" xr:uid="{00000000-0002-0000-0000-000046000000}">
      <formula1>"IF(OR(P124=""廃止"",P124=""縮減""),ISNUMBER(P124), ""-"")"</formula1>
    </dataValidation>
    <dataValidation type="custom" allowBlank="1" showInputMessage="1" showErrorMessage="1" errorTitle="廃止または縮減のみ入力" error="「廃止」または「縮減」以外の選択肢の場合は、「-」を入力してください。" sqref="P141" xr:uid="{00000000-0002-0000-0000-000047000000}">
      <formula1>"IF(OR(P125=""廃止"",P125=""縮減""),ISNUMBER(P125), ""-"")"</formula1>
    </dataValidation>
    <dataValidation type="custom" allowBlank="1" showInputMessage="1" showErrorMessage="1" errorTitle="廃止または縮減のみ入力" error="「廃止」または「縮減」以外の選択肢の場合は、「-」を入力してください。" sqref="P142" xr:uid="{00000000-0002-0000-0000-000048000000}">
      <formula1>"IF(OR(P126=""廃止"",P126=""縮減""),ISNUMBER(P126), ""-"")"</formula1>
    </dataValidation>
    <dataValidation type="custom" allowBlank="1" showInputMessage="1" showErrorMessage="1" errorTitle="廃止または縮減のみ入力" error="「廃止」または「縮減」以外の選択肢の場合は、「-」を入力してください。" sqref="P143" xr:uid="{00000000-0002-0000-0000-000049000000}">
      <formula1>"IF(OR(P127=""廃止"",P127=""縮減""),ISNUMBER(P127), ""-"")"</formula1>
    </dataValidation>
    <dataValidation type="custom" allowBlank="1" showInputMessage="1" showErrorMessage="1" errorTitle="廃止または縮減のみ入力" error="「廃止」または「縮減」以外の選択肢の場合は、「-」を入力してください。" sqref="P144" xr:uid="{00000000-0002-0000-0000-00004A000000}">
      <formula1>"IF(OR(P128=""廃止"",P128=""縮減""),ISNUMBER(P128), ""-"")"</formula1>
    </dataValidation>
    <dataValidation type="custom" allowBlank="1" showInputMessage="1" showErrorMessage="1" errorTitle="廃止または縮減のみ入力" error="「廃止」または「縮減」以外の選択肢の場合は、「-」を入力してください。" sqref="P145" xr:uid="{00000000-0002-0000-0000-00004B000000}">
      <formula1>"IF(OR(P129=""廃止"",P129=""縮減""),ISNUMBER(P129), ""-"")"</formula1>
    </dataValidation>
    <dataValidation type="custom" allowBlank="1" showInputMessage="1" showErrorMessage="1" errorTitle="廃止または縮減のみ入力" error="「廃止」または「縮減」以外の選択肢の場合は、「-」を入力してください。" sqref="P146" xr:uid="{00000000-0002-0000-0000-00004C000000}">
      <formula1>"IF(OR(P130=""廃止"",P130=""縮減""),ISNUMBER(P130), ""-"")"</formula1>
    </dataValidation>
    <dataValidation type="custom" allowBlank="1" showInputMessage="1" showErrorMessage="1" errorTitle="廃止または縮減のみ入力" error="「廃止」または「縮減」以外の選択肢の場合は、「-」を入力してください。" sqref="P147" xr:uid="{00000000-0002-0000-0000-00004D000000}">
      <formula1>"IF(OR(P131=""廃止"",P131=""縮減""),ISNUMBER(P131), ""-"")"</formula1>
    </dataValidation>
    <dataValidation type="custom" allowBlank="1" showInputMessage="1" showErrorMessage="1" errorTitle="廃止または縮減のみ入力" error="「廃止」または「縮減」以外の選択肢の場合は、「-」を入力してください。" sqref="P148" xr:uid="{00000000-0002-0000-0000-00004E000000}">
      <formula1>"IF(OR(P132=""廃止"",P132=""縮減""),ISNUMBER(P132), ""-"")"</formula1>
    </dataValidation>
    <dataValidation type="custom" allowBlank="1" showInputMessage="1" showErrorMessage="1" errorTitle="廃止または縮減のみ入力" error="「廃止」または「縮減」以外の選択肢の場合は、「-」を入力してください。" sqref="P149" xr:uid="{00000000-0002-0000-0000-00004F000000}">
      <formula1>"IF(OR(P133=""廃止"",P133=""縮減""),ISNUMBER(P133), ""-"")"</formula1>
    </dataValidation>
    <dataValidation type="custom" allowBlank="1" showInputMessage="1" showErrorMessage="1" errorTitle="廃止または縮減のみ入力" error="「廃止」または「縮減」以外の選択肢の場合は、「-」を入力してください。" sqref="P150" xr:uid="{00000000-0002-0000-0000-000050000000}">
      <formula1>"IF(OR(P134=""廃止"",P134=""縮減""),ISNUMBER(P134), ""-"")"</formula1>
    </dataValidation>
    <dataValidation type="custom" allowBlank="1" showInputMessage="1" showErrorMessage="1" errorTitle="廃止または縮減のみ入力" error="「廃止」または「縮減」以外の選択肢の場合は、「-」を入力してください。" sqref="P151" xr:uid="{00000000-0002-0000-0000-000051000000}">
      <formula1>"IF(OR(P135=""廃止"",P135=""縮減""),ISNUMBER(P135), ""-"")"</formula1>
    </dataValidation>
    <dataValidation type="custom" allowBlank="1" showInputMessage="1" showErrorMessage="1" errorTitle="廃止または縮減のみ入力" error="「廃止」または「縮減」以外の選択肢の場合は、「-」を入力してください。" sqref="P152" xr:uid="{00000000-0002-0000-0000-000052000000}">
      <formula1>"IF(OR(P136=""廃止"",P136=""縮減""),ISNUMBER(P136), ""-"")"</formula1>
    </dataValidation>
    <dataValidation type="custom" allowBlank="1" showInputMessage="1" showErrorMessage="1" errorTitle="廃止または縮減のみ入力" error="「廃止」または「縮減」以外の選択肢の場合は、「-」を入力してください。" sqref="P153" xr:uid="{00000000-0002-0000-0000-000053000000}">
      <formula1>"IF(OR(P137=""廃止"",P137=""縮減""),ISNUMBER(P137), ""-"")"</formula1>
    </dataValidation>
    <dataValidation type="custom" allowBlank="1" showInputMessage="1" showErrorMessage="1" errorTitle="廃止または縮減のみ入力" error="「廃止」または「縮減」以外の選択肢の場合は、「-」を入力してください。" sqref="P154" xr:uid="{00000000-0002-0000-0000-000054000000}">
      <formula1>"IF(OR(P138=""廃止"",P138=""縮減""),ISNUMBER(P138), ""-"")"</formula1>
    </dataValidation>
    <dataValidation type="custom" allowBlank="1" showInputMessage="1" showErrorMessage="1" errorTitle="廃止または縮減のみ入力" error="「廃止」または「縮減」以外の選択肢の場合は、「-」を入力してください。" sqref="P155" xr:uid="{00000000-0002-0000-0000-000055000000}">
      <formula1>"IF(OR(P139=""廃止"",P139=""縮減""),ISNUMBER(P139), ""-"")"</formula1>
    </dataValidation>
    <dataValidation type="custom" allowBlank="1" showInputMessage="1" showErrorMessage="1" errorTitle="廃止または縮減のみ入力" error="「廃止」または「縮減」以外の選択肢の場合は、「-」を入力してください。" sqref="P156" xr:uid="{00000000-0002-0000-0000-000056000000}">
      <formula1>"IF(OR(P140=""廃止"",P140=""縮減""),ISNUMBER(P140), ""-"")"</formula1>
    </dataValidation>
    <dataValidation type="custom" allowBlank="1" showInputMessage="1" showErrorMessage="1" errorTitle="廃止または縮減のみ入力" error="「廃止」または「縮減」以外の選択肢の場合は、「-」を入力してください。" sqref="P157" xr:uid="{00000000-0002-0000-0000-000057000000}">
      <formula1>"IF(OR(P141=""廃止"",P141=""縮減""),ISNUMBER(P141), ""-"")"</formula1>
    </dataValidation>
    <dataValidation type="custom" allowBlank="1" showInputMessage="1" showErrorMessage="1" errorTitle="廃止または縮減のみ入力" error="「廃止」または「縮減」以外の選択肢の場合は、「-」を入力してください。" sqref="P158" xr:uid="{00000000-0002-0000-0000-000058000000}">
      <formula1>"IF(OR(P142=""廃止"",P142=""縮減""),ISNUMBER(P142), ""-"")"</formula1>
    </dataValidation>
    <dataValidation type="custom" allowBlank="1" showInputMessage="1" showErrorMessage="1" errorTitle="廃止または縮減のみ入力" error="「廃止」または「縮減」以外の選択肢の場合は、「-」を入力してください。" sqref="P159" xr:uid="{00000000-0002-0000-0000-000059000000}">
      <formula1>"IF(OR(P143=""廃止"",P143=""縮減""),ISNUMBER(P143), ""-"")"</formula1>
    </dataValidation>
    <dataValidation type="custom" allowBlank="1" showInputMessage="1" showErrorMessage="1" errorTitle="廃止または縮減のみ入力" error="「廃止」または「縮減」以外の選択肢の場合は、「-」を入力してください。" sqref="P160" xr:uid="{00000000-0002-0000-0000-00005A000000}">
      <formula1>"IF(OR(P144=""廃止"",P144=""縮減""),ISNUMBER(P144), ""-"")"</formula1>
    </dataValidation>
    <dataValidation type="custom" allowBlank="1" showInputMessage="1" showErrorMessage="1" errorTitle="廃止または縮減のみ入力" error="「廃止」または「縮減」以外の選択肢の場合は、「-」を入力してください。" sqref="P161" xr:uid="{00000000-0002-0000-0000-00005B000000}">
      <formula1>"IF(OR(P145=""廃止"",P145=""縮減""),ISNUMBER(P145), ""-"")"</formula1>
    </dataValidation>
    <dataValidation type="custom" allowBlank="1" showInputMessage="1" showErrorMessage="1" errorTitle="廃止または縮減のみ入力" error="「廃止」または「縮減」以外の選択肢の場合は、「-」を入力してください。" sqref="P162" xr:uid="{00000000-0002-0000-0000-00005C000000}">
      <formula1>"IF(OR(P146=""廃止"",P146=""縮減""),ISNUMBER(P146), ""-"")"</formula1>
    </dataValidation>
    <dataValidation type="custom" allowBlank="1" showInputMessage="1" showErrorMessage="1" errorTitle="廃止または縮減のみ入力" error="「廃止」または「縮減」以外の選択肢の場合は、「-」を入力してください。" sqref="P163" xr:uid="{00000000-0002-0000-0000-00005D000000}">
      <formula1>"IF(OR(P147=""廃止"",P147=""縮減""),ISNUMBER(P147), ""-"")"</formula1>
    </dataValidation>
    <dataValidation type="custom" allowBlank="1" showInputMessage="1" showErrorMessage="1" errorTitle="廃止または縮減のみ入力" error="「廃止」または「縮減」以外の選択肢の場合は、「-」を入力してください。" sqref="P164" xr:uid="{00000000-0002-0000-0000-00005E000000}">
      <formula1>"IF(OR(P148=""廃止"",P148=""縮減""),ISNUMBER(P148), ""-"")"</formula1>
    </dataValidation>
    <dataValidation type="custom" allowBlank="1" showInputMessage="1" showErrorMessage="1" errorTitle="廃止または縮減のみ入力" error="「廃止」または「縮減」以外の選択肢の場合は、「-」を入力してください。" sqref="P165" xr:uid="{00000000-0002-0000-0000-00005F000000}">
      <formula1>"IF(OR(P149=""廃止"",P149=""縮減""),ISNUMBER(P149), ""-"")"</formula1>
    </dataValidation>
    <dataValidation type="custom" allowBlank="1" showInputMessage="1" showErrorMessage="1" errorTitle="廃止または縮減のみ入力" error="「廃止」または「縮減」以外の選択肢の場合は、「-」を入力してください。" sqref="P166" xr:uid="{00000000-0002-0000-0000-000060000000}">
      <formula1>"IF(OR(P150=""廃止"",P150=""縮減""),ISNUMBER(P150), ""-"")"</formula1>
    </dataValidation>
    <dataValidation type="custom" allowBlank="1" showInputMessage="1" showErrorMessage="1" errorTitle="廃止または縮減のみ入力" error="「廃止」または「縮減」以外の選択肢の場合は、「-」を入力してください。" sqref="P167" xr:uid="{00000000-0002-0000-0000-000061000000}">
      <formula1>"IF(OR(P151=""廃止"",P151=""縮減""),ISNUMBER(P151), ""-"")"</formula1>
    </dataValidation>
    <dataValidation type="custom" allowBlank="1" showInputMessage="1" showErrorMessage="1" errorTitle="廃止または縮減のみ入力" error="「廃止」または「縮減」以外の選択肢の場合は、「-」を入力してください。" sqref="P168" xr:uid="{00000000-0002-0000-0000-000062000000}">
      <formula1>"IF(OR(P152=""廃止"",P152=""縮減""),ISNUMBER(P152), ""-"")"</formula1>
    </dataValidation>
    <dataValidation type="custom" allowBlank="1" showInputMessage="1" showErrorMessage="1" errorTitle="廃止または縮減のみ入力" error="「廃止」または「縮減」以外の選択肢の場合は、「-」を入力してください。" sqref="P169" xr:uid="{00000000-0002-0000-0000-000063000000}">
      <formula1>"IF(OR(P153=""廃止"",P153=""縮減""),ISNUMBER(P153), ""-"")"</formula1>
    </dataValidation>
    <dataValidation type="custom" allowBlank="1" showInputMessage="1" showErrorMessage="1" errorTitle="廃止または縮減のみ入力" error="「廃止」または「縮減」以外の選択肢の場合は、「-」を入力してください。" sqref="P170" xr:uid="{00000000-0002-0000-0000-000064000000}">
      <formula1>"IF(OR(P154=""廃止"",P154=""縮減""),ISNUMBER(P154), ""-"")"</formula1>
    </dataValidation>
    <dataValidation type="custom" allowBlank="1" showInputMessage="1" showErrorMessage="1" errorTitle="廃止または縮減のみ入力" error="「廃止」または「縮減」以外の選択肢の場合は、「-」を入力してください。" sqref="P171" xr:uid="{00000000-0002-0000-0000-000065000000}">
      <formula1>"IF(OR(P155=""廃止"",P155=""縮減""),ISNUMBER(P155), ""-"")"</formula1>
    </dataValidation>
    <dataValidation type="custom" allowBlank="1" showInputMessage="1" showErrorMessage="1" errorTitle="廃止または縮減のみ入力" error="「廃止」または「縮減」以外の選択肢の場合は、「-」を入力してください。" sqref="P172" xr:uid="{00000000-0002-0000-0000-000066000000}">
      <formula1>"IF(OR(P156=""廃止"",P156=""縮減""),ISNUMBER(P156), ""-"")"</formula1>
    </dataValidation>
    <dataValidation type="custom" allowBlank="1" showInputMessage="1" showErrorMessage="1" errorTitle="廃止または縮減のみ入力" error="「廃止」または「縮減」以外の選択肢の場合は、「-」を入力してください。" sqref="P173" xr:uid="{00000000-0002-0000-0000-000067000000}">
      <formula1>"IF(OR(P157=""廃止"",P157=""縮減""),ISNUMBER(P157), ""-"")"</formula1>
    </dataValidation>
    <dataValidation type="custom" allowBlank="1" showInputMessage="1" showErrorMessage="1" errorTitle="廃止または縮減のみ入力" error="「廃止」または「縮減」以外の選択肢の場合は、「-」を入力してください。" sqref="P174" xr:uid="{00000000-0002-0000-0000-000068000000}">
      <formula1>"IF(OR(P158=""廃止"",P158=""縮減""),ISNUMBER(P158), ""-"")"</formula1>
    </dataValidation>
    <dataValidation type="custom" allowBlank="1" showInputMessage="1" showErrorMessage="1" errorTitle="廃止または縮減のみ入力" error="「廃止」または「縮減」以外の選択肢の場合は、「-」を入力してください。" sqref="P175" xr:uid="{00000000-0002-0000-0000-000069000000}">
      <formula1>"IF(OR(P159=""廃止"",P159=""縮減""),ISNUMBER(P159), ""-"")"</formula1>
    </dataValidation>
    <dataValidation type="custom" allowBlank="1" showInputMessage="1" showErrorMessage="1" errorTitle="廃止または縮減のみ入力" error="「廃止」または「縮減」以外の選択肢の場合は、「-」を入力してください。" sqref="P176" xr:uid="{00000000-0002-0000-0000-00006A000000}">
      <formula1>"IF(OR(P160=""廃止"",P160=""縮減""),ISNUMBER(P160), ""-"")"</formula1>
    </dataValidation>
    <dataValidation type="custom" allowBlank="1" showInputMessage="1" showErrorMessage="1" errorTitle="廃止または縮減のみ入力" error="「廃止」または「縮減」以外の選択肢の場合は、「-」を入力してください。" sqref="P177" xr:uid="{00000000-0002-0000-0000-00006B000000}">
      <formula1>"IF(OR(P161=""廃止"",P161=""縮減""),ISNUMBER(P161), ""-"")"</formula1>
    </dataValidation>
    <dataValidation type="custom" allowBlank="1" showInputMessage="1" showErrorMessage="1" errorTitle="廃止または縮減のみ入力" error="「廃止」または「縮減」以外の選択肢の場合は、「-」を入力してください。" sqref="P178" xr:uid="{00000000-0002-0000-0000-00006C000000}">
      <formula1>"IF(OR(P162=""廃止"",P162=""縮減""),ISNUMBER(P162), ""-"")"</formula1>
    </dataValidation>
    <dataValidation type="custom" allowBlank="1" showInputMessage="1" showErrorMessage="1" errorTitle="廃止または縮減のみ入力" error="「廃止」または「縮減」以外の選択肢の場合は、「-」を入力してください。" sqref="P179" xr:uid="{00000000-0002-0000-0000-00006D000000}">
      <formula1>"IF(OR(P163=""廃止"",P163=""縮減""),ISNUMBER(P163), ""-"")"</formula1>
    </dataValidation>
    <dataValidation type="custom" allowBlank="1" showInputMessage="1" showErrorMessage="1" errorTitle="廃止または縮減のみ入力" error="「廃止」または「縮減」以外の選択肢の場合は、「-」を入力してください。" sqref="P180" xr:uid="{00000000-0002-0000-0000-00006E000000}">
      <formula1>"IF(OR(P164=""廃止"",P164=""縮減""),ISNUMBER(P164), ""-"")"</formula1>
    </dataValidation>
    <dataValidation type="custom" allowBlank="1" showInputMessage="1" showErrorMessage="1" errorTitle="廃止または縮減のみ入力" error="「廃止」または「縮減」以外の選択肢の場合は、「-」を入力してください。" sqref="P181" xr:uid="{00000000-0002-0000-0000-00006F000000}">
      <formula1>"IF(OR(P165=""廃止"",P165=""縮減""),ISNUMBER(P165), ""-"")"</formula1>
    </dataValidation>
    <dataValidation type="custom" allowBlank="1" showInputMessage="1" showErrorMessage="1" errorTitle="廃止または縮減のみ入力" error="「廃止」または「縮減」以外の選択肢の場合は、「-」を入力してください。" sqref="P182" xr:uid="{00000000-0002-0000-0000-000070000000}">
      <formula1>"IF(OR(P166=""廃止"",P166=""縮減""),ISNUMBER(P166), ""-"")"</formula1>
    </dataValidation>
    <dataValidation type="custom" allowBlank="1" showInputMessage="1" showErrorMessage="1" errorTitle="廃止または縮減のみ入力" error="「廃止」または「縮減」以外の選択肢の場合は、「-」を入力してください。" sqref="P183" xr:uid="{00000000-0002-0000-0000-000071000000}">
      <formula1>"IF(OR(P167=""廃止"",P167=""縮減""),ISNUMBER(P167), ""-"")"</formula1>
    </dataValidation>
    <dataValidation type="custom" allowBlank="1" showInputMessage="1" showErrorMessage="1" errorTitle="廃止または縮減のみ入力" error="「廃止」または「縮減」以外の選択肢の場合は、「-」を入力してください。" sqref="P184" xr:uid="{00000000-0002-0000-0000-000072000000}">
      <formula1>"IF(OR(P168=""廃止"",P168=""縮減""),ISNUMBER(P168), ""-"")"</formula1>
    </dataValidation>
    <dataValidation type="custom" allowBlank="1" showInputMessage="1" showErrorMessage="1" errorTitle="廃止または縮減のみ入力" error="「廃止」または「縮減」以外の選択肢の場合は、「-」を入力してください。" sqref="P185" xr:uid="{00000000-0002-0000-0000-000073000000}">
      <formula1>"IF(OR(P169=""廃止"",P169=""縮減""),ISNUMBER(P169), ""-"")"</formula1>
    </dataValidation>
    <dataValidation type="custom" allowBlank="1" showInputMessage="1" showErrorMessage="1" errorTitle="廃止または縮減のみ入力" error="「廃止」または「縮減」以外の選択肢の場合は、「-」を入力してください。" sqref="P186" xr:uid="{00000000-0002-0000-0000-000074000000}">
      <formula1>"IF(OR(P170=""廃止"",P170=""縮減""),ISNUMBER(P170), ""-"")"</formula1>
    </dataValidation>
    <dataValidation type="custom" allowBlank="1" showInputMessage="1" showErrorMessage="1" errorTitle="廃止または縮減のみ入力" error="「廃止」または「縮減」以外の選択肢の場合は、「-」を入力してください。" sqref="P187" xr:uid="{00000000-0002-0000-0000-000075000000}">
      <formula1>"IF(OR(P171=""廃止"",P171=""縮減""),ISNUMBER(P171), ""-"")"</formula1>
    </dataValidation>
    <dataValidation type="custom" allowBlank="1" showInputMessage="1" showErrorMessage="1" errorTitle="廃止または縮減のみ入力" error="「廃止」または「縮減」以外の選択肢の場合は、「-」を入力してください。" sqref="P188" xr:uid="{00000000-0002-0000-0000-000076000000}">
      <formula1>"IF(OR(P172=""廃止"",P172=""縮減""),ISNUMBER(P172), ""-"")"</formula1>
    </dataValidation>
    <dataValidation type="custom" allowBlank="1" showInputMessage="1" showErrorMessage="1" errorTitle="廃止または縮減のみ入力" error="「廃止」または「縮減」以外の選択肢の場合は、「-」を入力してください。" sqref="P189" xr:uid="{00000000-0002-0000-0000-000077000000}">
      <formula1>"IF(OR(P173=""廃止"",P173=""縮減""),ISNUMBER(P173), ""-"")"</formula1>
    </dataValidation>
    <dataValidation type="custom" allowBlank="1" showInputMessage="1" showErrorMessage="1" errorTitle="廃止または縮減のみ入力" error="「廃止」または「縮減」以外の選択肢の場合は、「-」を入力してください。" sqref="P190" xr:uid="{00000000-0002-0000-0000-000078000000}">
      <formula1>"IF(OR(P174=""廃止"",P174=""縮減""),ISNUMBER(P174), ""-"")"</formula1>
    </dataValidation>
    <dataValidation type="custom" allowBlank="1" showInputMessage="1" showErrorMessage="1" errorTitle="廃止または縮減のみ入力" error="「廃止」または「縮減」以外の選択肢の場合は、「-」を入力してください。" sqref="P191" xr:uid="{00000000-0002-0000-0000-000079000000}">
      <formula1>"IF(OR(P175=""廃止"",P175=""縮減""),ISNUMBER(P175), ""-"")"</formula1>
    </dataValidation>
    <dataValidation type="custom" allowBlank="1" showInputMessage="1" showErrorMessage="1" errorTitle="廃止または縮減のみ入力" error="「廃止」または「縮減」以外の選択肢の場合は、「-」を入力してください。" sqref="P192" xr:uid="{00000000-0002-0000-0000-00007A000000}">
      <formula1>"IF(OR(P176=""廃止"",P176=""縮減""),ISNUMBER(P176), ""-"")"</formula1>
    </dataValidation>
    <dataValidation type="custom" allowBlank="1" showInputMessage="1" showErrorMessage="1" errorTitle="廃止または縮減のみ入力" error="「廃止」または「縮減」以外の選択肢の場合は、「-」を入力してください。" sqref="P193" xr:uid="{00000000-0002-0000-0000-00007B000000}">
      <formula1>"IF(OR(P177=""廃止"",P177=""縮減""),ISNUMBER(P177), ""-"")"</formula1>
    </dataValidation>
    <dataValidation type="custom" allowBlank="1" showInputMessage="1" showErrorMessage="1" errorTitle="廃止または縮減のみ入力" error="「廃止」または「縮減」以外の選択肢の場合は、「-」を入力してください。" sqref="P194" xr:uid="{00000000-0002-0000-0000-00007C000000}">
      <formula1>"IF(OR(P178=""廃止"",P178=""縮減""),ISNUMBER(P178), ""-"")"</formula1>
    </dataValidation>
    <dataValidation type="custom" allowBlank="1" showInputMessage="1" showErrorMessage="1" errorTitle="廃止または縮減のみ入力" error="「廃止」または「縮減」以外の選択肢の場合は、「-」を入力してください。" sqref="P195" xr:uid="{00000000-0002-0000-0000-00007D000000}">
      <formula1>"IF(OR(P179=""廃止"",P179=""縮減""),ISNUMBER(P179), ""-"")"</formula1>
    </dataValidation>
    <dataValidation type="custom" allowBlank="1" showInputMessage="1" showErrorMessage="1" errorTitle="廃止または縮減のみ入力" error="「廃止」または「縮減」以外の選択肢の場合は、「-」を入力してください。" sqref="P196" xr:uid="{00000000-0002-0000-0000-00007E000000}">
      <formula1>"IF(OR(P180=""廃止"",P180=""縮減""),ISNUMBER(P180), ""-"")"</formula1>
    </dataValidation>
    <dataValidation type="custom" allowBlank="1" showInputMessage="1" showErrorMessage="1" errorTitle="廃止または縮減のみ入力" error="「廃止」または「縮減」以外の選択肢の場合は、「-」を入力してください。" sqref="P197" xr:uid="{00000000-0002-0000-0000-00007F000000}">
      <formula1>"IF(OR(P181=""廃止"",P181=""縮減""),ISNUMBER(P181), ""-"")"</formula1>
    </dataValidation>
    <dataValidation type="custom" allowBlank="1" showInputMessage="1" showErrorMessage="1" errorTitle="廃止または縮減のみ入力" error="「廃止」または「縮減」以外の選択肢の場合は、「-」を入力してください。" sqref="P198" xr:uid="{00000000-0002-0000-0000-000080000000}">
      <formula1>"IF(OR(P182=""廃止"",P182=""縮減""),ISNUMBER(P182), ""-"")"</formula1>
    </dataValidation>
    <dataValidation type="custom" allowBlank="1" showInputMessage="1" showErrorMessage="1" errorTitle="廃止または縮減のみ入力" error="「廃止」または「縮減」以外の選択肢の場合は、「-」を入力してください。" sqref="P199" xr:uid="{00000000-0002-0000-0000-000081000000}">
      <formula1>"IF(OR(P183=""廃止"",P183=""縮減""),ISNUMBER(P183), ""-"")"</formula1>
    </dataValidation>
    <dataValidation type="custom" allowBlank="1" showInputMessage="1" showErrorMessage="1" errorTitle="廃止または縮減のみ入力" error="「廃止」または「縮減」以外の選択肢の場合は、「-」を入力してください。" sqref="P200" xr:uid="{00000000-0002-0000-0000-000082000000}">
      <formula1>"IF(OR(P184=""廃止"",P184=""縮減""),ISNUMBER(P184), ""-"")"</formula1>
    </dataValidation>
    <dataValidation type="custom" allowBlank="1" showInputMessage="1" showErrorMessage="1" errorTitle="廃止または縮減のみ入力" error="「廃止」または「縮減」以外の選択肢の場合は、「-」を入力してください。" sqref="P201" xr:uid="{00000000-0002-0000-0000-000083000000}">
      <formula1>"IF(OR(P185=""廃止"",P185=""縮減""),ISNUMBER(P185), ""-"")"</formula1>
    </dataValidation>
    <dataValidation type="custom" allowBlank="1" showInputMessage="1" showErrorMessage="1" errorTitle="廃止または縮減のみ入力" error="「廃止」または「縮減」以外の選択肢の場合は、「-」を入力してください。" sqref="P202" xr:uid="{00000000-0002-0000-0000-000084000000}">
      <formula1>"IF(OR(P186=""廃止"",P186=""縮減""),ISNUMBER(P186), ""-"")"</formula1>
    </dataValidation>
    <dataValidation type="custom" allowBlank="1" showInputMessage="1" showErrorMessage="1" errorTitle="廃止または縮減のみ入力" error="「廃止」または「縮減」以外の選択肢の場合は、「-」を入力してください。" sqref="P203" xr:uid="{00000000-0002-0000-0000-000085000000}">
      <formula1>"IF(OR(P187=""廃止"",P187=""縮減""),ISNUMBER(P187), ""-"")"</formula1>
    </dataValidation>
    <dataValidation type="custom" allowBlank="1" showInputMessage="1" showErrorMessage="1" errorTitle="廃止または縮減のみ入力" error="「廃止」または「縮減」以外の選択肢の場合は、「-」を入力してください。" sqref="P204" xr:uid="{00000000-0002-0000-0000-000086000000}">
      <formula1>"IF(OR(P188=""廃止"",P188=""縮減""),ISNUMBER(P188), ""-"")"</formula1>
    </dataValidation>
    <dataValidation type="custom" allowBlank="1" showInputMessage="1" showErrorMessage="1" errorTitle="廃止または縮減のみ入力" error="「廃止」または「縮減」以外の選択肢の場合は、「-」を入力してください。" sqref="P205" xr:uid="{00000000-0002-0000-0000-000087000000}">
      <formula1>"IF(OR(P189=""廃止"",P189=""縮減""),ISNUMBER(P189), ""-"")"</formula1>
    </dataValidation>
    <dataValidation type="custom" allowBlank="1" showInputMessage="1" showErrorMessage="1" errorTitle="廃止または縮減のみ入力" error="「廃止」または「縮減」以外の選択肢の場合は、「-」を入力してください。" sqref="P206" xr:uid="{00000000-0002-0000-0000-000088000000}">
      <formula1>"IF(OR(P190=""廃止"",P190=""縮減""),ISNUMBER(P190), ""-"")"</formula1>
    </dataValidation>
    <dataValidation type="custom" allowBlank="1" showInputMessage="1" showErrorMessage="1" errorTitle="廃止または縮減のみ入力" error="「廃止」または「縮減」以外の選択肢の場合は、「-」を入力してください。" sqref="P207" xr:uid="{00000000-0002-0000-0000-000089000000}">
      <formula1>"IF(OR(P191=""廃止"",P191=""縮減""),ISNUMBER(P191), ""-"")"</formula1>
    </dataValidation>
    <dataValidation type="custom" allowBlank="1" showInputMessage="1" showErrorMessage="1" errorTitle="廃止または縮減のみ入力" error="「廃止」または「縮減」以外の選択肢の場合は、「-」を入力してください。" sqref="P208" xr:uid="{00000000-0002-0000-0000-00008A000000}">
      <formula1>"IF(OR(P192=""廃止"",P192=""縮減""),ISNUMBER(P192), ""-"")"</formula1>
    </dataValidation>
    <dataValidation type="custom" allowBlank="1" showInputMessage="1" showErrorMessage="1" errorTitle="廃止または縮減のみ入力" error="「廃止」または「縮減」以外の選択肢の場合は、「-」を入力してください。" sqref="P209" xr:uid="{00000000-0002-0000-0000-00008B000000}">
      <formula1>"IF(OR(P193=""廃止"",P193=""縮減""),ISNUMBER(P193), ""-"")"</formula1>
    </dataValidation>
    <dataValidation type="custom" allowBlank="1" showInputMessage="1" showErrorMessage="1" errorTitle="廃止または縮減のみ入力" error="「廃止」または「縮減」以外の選択肢の場合は、「-」を入力してください。" sqref="P210" xr:uid="{00000000-0002-0000-0000-00008C000000}">
      <formula1>"IF(OR(P194=""廃止"",P194=""縮減""),ISNUMBER(P194), ""-"")"</formula1>
    </dataValidation>
    <dataValidation type="custom" allowBlank="1" showInputMessage="1" showErrorMessage="1" errorTitle="廃止または縮減のみ入力" error="「廃止」または「縮減」以外の選択肢の場合は、「-」を入力してください。" sqref="P211" xr:uid="{00000000-0002-0000-0000-00008D000000}">
      <formula1>"IF(OR(P195=""廃止"",P195=""縮減""),ISNUMBER(P195), ""-"")"</formula1>
    </dataValidation>
    <dataValidation type="custom" allowBlank="1" showInputMessage="1" showErrorMessage="1" errorTitle="廃止または縮減のみ入力" error="「廃止」または「縮減」以外の選択肢の場合は、「-」を入力してください。" sqref="P212" xr:uid="{00000000-0002-0000-0000-00008E000000}">
      <formula1>"IF(OR(P196=""廃止"",P196=""縮減""),ISNUMBER(P196), ""-"")"</formula1>
    </dataValidation>
    <dataValidation type="custom" allowBlank="1" showInputMessage="1" showErrorMessage="1" errorTitle="廃止または縮減のみ入力" error="「廃止」または「縮減」以外の選択肢の場合は、「-」を入力してください。" sqref="P213" xr:uid="{00000000-0002-0000-0000-00008F000000}">
      <formula1>"IF(OR(P197=""廃止"",P197=""縮減""),ISNUMBER(P197), ""-"")"</formula1>
    </dataValidation>
    <dataValidation type="custom" allowBlank="1" showInputMessage="1" showErrorMessage="1" errorTitle="廃止または縮減のみ入力" error="「廃止」または「縮減」以外の選択肢の場合は、「-」を入力してください。" sqref="P214" xr:uid="{00000000-0002-0000-0000-000090000000}">
      <formula1>"IF(OR(P198=""廃止"",P198=""縮減""),ISNUMBER(P198), ""-"")"</formula1>
    </dataValidation>
    <dataValidation type="custom" allowBlank="1" showInputMessage="1" showErrorMessage="1" errorTitle="廃止または縮減のみ入力" error="「廃止」または「縮減」以外の選択肢の場合は、「-」を入力してください。" sqref="P215" xr:uid="{00000000-0002-0000-0000-000091000000}">
      <formula1>"IF(OR(P199=""廃止"",P199=""縮減""),ISNUMBER(P199), ""-"")"</formula1>
    </dataValidation>
    <dataValidation type="custom" allowBlank="1" showInputMessage="1" showErrorMessage="1" errorTitle="廃止または縮減のみ入力" error="「廃止」または「縮減」以外の選択肢の場合は、「-」を入力してください。" sqref="P216" xr:uid="{00000000-0002-0000-0000-000092000000}">
      <formula1>"IF(OR(P200=""廃止"",P200=""縮減""),ISNUMBER(P200), ""-"")"</formula1>
    </dataValidation>
    <dataValidation type="custom" allowBlank="1" showInputMessage="1" showErrorMessage="1" errorTitle="廃止または縮減のみ入力" error="「廃止」または「縮減」以外の選択肢の場合は、「-」を入力してください。" sqref="P217" xr:uid="{00000000-0002-0000-0000-000093000000}">
      <formula1>"IF(OR(P201=""廃止"",P201=""縮減""),ISNUMBER(P201), ""-"")"</formula1>
    </dataValidation>
    <dataValidation type="custom" allowBlank="1" showInputMessage="1" showErrorMessage="1" errorTitle="廃止または縮減のみ入力" error="「廃止」または「縮減」以外の選択肢の場合は、「-」を入力してください。" sqref="P218" xr:uid="{00000000-0002-0000-0000-000094000000}">
      <formula1>"IF(OR(P202=""廃止"",P202=""縮減""),ISNUMBER(P202), ""-"")"</formula1>
    </dataValidation>
    <dataValidation type="custom" allowBlank="1" showInputMessage="1" showErrorMessage="1" errorTitle="廃止または縮減のみ入力" error="「廃止」または「縮減」以外の選択肢の場合は、「-」を入力してください。" sqref="P219" xr:uid="{00000000-0002-0000-0000-000095000000}">
      <formula1>"IF(OR(P203=""廃止"",P203=""縮減""),ISNUMBER(P203), ""-"")"</formula1>
    </dataValidation>
    <dataValidation type="custom" allowBlank="1" showInputMessage="1" showErrorMessage="1" errorTitle="廃止または縮減のみ入力" error="「廃止」または「縮減」以外の選択肢の場合は、「-」を入力してください。" sqref="P220" xr:uid="{00000000-0002-0000-0000-000096000000}">
      <formula1>"IF(OR(P204=""廃止"",P204=""縮減""),ISNUMBER(P204), ""-"")"</formula1>
    </dataValidation>
    <dataValidation type="custom" allowBlank="1" showInputMessage="1" showErrorMessage="1" errorTitle="廃止または縮減のみ入力" error="「廃止」または「縮減」以外の選択肢の場合は、「-」を入力してください。" sqref="P221" xr:uid="{00000000-0002-0000-0000-000097000000}">
      <formula1>"IF(OR(P205=""廃止"",P205=""縮減""),ISNUMBER(P205), ""-"")"</formula1>
    </dataValidation>
    <dataValidation type="custom" allowBlank="1" showInputMessage="1" showErrorMessage="1" errorTitle="廃止または縮減のみ入力" error="「廃止」または「縮減」以外の選択肢の場合は、「-」を入力してください。" sqref="P222" xr:uid="{00000000-0002-0000-0000-000098000000}">
      <formula1>"IF(OR(P206=""廃止"",P206=""縮減""),ISNUMBER(P206), ""-"")"</formula1>
    </dataValidation>
    <dataValidation type="custom" allowBlank="1" showInputMessage="1" showErrorMessage="1" errorTitle="廃止または縮減のみ入力" error="「廃止」または「縮減」以外の選択肢の場合は、「-」を入力してください。" sqref="P223" xr:uid="{00000000-0002-0000-0000-000099000000}">
      <formula1>"IF(OR(P207=""廃止"",P207=""縮減""),ISNUMBER(P207), ""-"")"</formula1>
    </dataValidation>
    <dataValidation type="custom" allowBlank="1" showInputMessage="1" showErrorMessage="1" errorTitle="廃止または縮減のみ入力" error="「廃止」または「縮減」以外の選択肢の場合は、「-」を入力してください。" sqref="P224" xr:uid="{00000000-0002-0000-0000-00009A000000}">
      <formula1>"IF(OR(P208=""廃止"",P208=""縮減""),ISNUMBER(P208), ""-"")"</formula1>
    </dataValidation>
    <dataValidation type="custom" allowBlank="1" showInputMessage="1" showErrorMessage="1" errorTitle="廃止または縮減のみ入力" error="「廃止」または「縮減」以外の選択肢の場合は、「-」を入力してください。" sqref="P225" xr:uid="{00000000-0002-0000-0000-00009B000000}">
      <formula1>"IF(OR(P209=""廃止"",P209=""縮減""),ISNUMBER(P209), ""-"")"</formula1>
    </dataValidation>
    <dataValidation type="custom" allowBlank="1" showInputMessage="1" showErrorMessage="1" errorTitle="廃止または縮減のみ入力" error="「廃止」または「縮減」以外の選択肢の場合は、「-」を入力してください。" sqref="P226" xr:uid="{00000000-0002-0000-0000-00009C000000}">
      <formula1>"IF(OR(P210=""廃止"",P210=""縮減""),ISNUMBER(P210), ""-"")"</formula1>
    </dataValidation>
    <dataValidation type="custom" allowBlank="1" showInputMessage="1" showErrorMessage="1" errorTitle="廃止または縮減のみ入力" error="「廃止」または「縮減」以外の選択肢の場合は、「-」を入力してください。" sqref="P227" xr:uid="{00000000-0002-0000-0000-00009D000000}">
      <formula1>"IF(OR(P211=""廃止"",P211=""縮減""),ISNUMBER(P211), ""-"")"</formula1>
    </dataValidation>
    <dataValidation type="custom" allowBlank="1" showInputMessage="1" showErrorMessage="1" errorTitle="廃止または縮減のみ入力" error="「廃止」または「縮減」以外の選択肢の場合は、「-」を入力してください。" sqref="P228" xr:uid="{00000000-0002-0000-0000-00009E000000}">
      <formula1>"IF(OR(P212=""廃止"",P212=""縮減""),ISNUMBER(P212), ""-"")"</formula1>
    </dataValidation>
    <dataValidation type="custom" allowBlank="1" showInputMessage="1" showErrorMessage="1" errorTitle="廃止または縮減のみ入力" error="「廃止」または「縮減」以外の選択肢の場合は、「-」を入力してください。" sqref="P229" xr:uid="{00000000-0002-0000-0000-00009F000000}">
      <formula1>"IF(OR(P213=""廃止"",P213=""縮減""),ISNUMBER(P213), ""-"")"</formula1>
    </dataValidation>
    <dataValidation type="custom" allowBlank="1" showInputMessage="1" showErrorMessage="1" errorTitle="廃止または縮減のみ入力" error="「廃止」または「縮減」以外の選択肢の場合は、「-」を入力してください。" sqref="P230" xr:uid="{00000000-0002-0000-0000-0000A0000000}">
      <formula1>"IF(OR(P214=""廃止"",P214=""縮減""),ISNUMBER(P214), ""-"")"</formula1>
    </dataValidation>
    <dataValidation type="custom" allowBlank="1" showInputMessage="1" showErrorMessage="1" errorTitle="廃止または縮減のみ入力" error="「廃止」または「縮減」以外の選択肢の場合は、「-」を入力してください。" sqref="P231" xr:uid="{00000000-0002-0000-0000-0000A1000000}">
      <formula1>"IF(OR(P215=""廃止"",P215=""縮減""),ISNUMBER(P215), ""-"")"</formula1>
    </dataValidation>
    <dataValidation type="custom" allowBlank="1" showInputMessage="1" showErrorMessage="1" errorTitle="廃止または縮減のみ入力" error="「廃止」または「縮減」以外の選択肢の場合は、「-」を入力してください。" sqref="P232" xr:uid="{00000000-0002-0000-0000-0000A2000000}">
      <formula1>"IF(OR(P216=""廃止"",P216=""縮減""),ISNUMBER(P216), ""-"")"</formula1>
    </dataValidation>
    <dataValidation type="custom" allowBlank="1" showInputMessage="1" showErrorMessage="1" errorTitle="廃止または縮減のみ入力" error="「廃止」または「縮減」以外の選択肢の場合は、「-」を入力してください。" sqref="P233" xr:uid="{00000000-0002-0000-0000-0000A3000000}">
      <formula1>"IF(OR(P217=""廃止"",P217=""縮減""),ISNUMBER(P217), ""-"")"</formula1>
    </dataValidation>
    <dataValidation type="custom" allowBlank="1" showInputMessage="1" showErrorMessage="1" errorTitle="廃止または縮減のみ入力" error="「廃止」または「縮減」以外の選択肢の場合は、「-」を入力してください。" sqref="P234" xr:uid="{00000000-0002-0000-0000-0000A4000000}">
      <formula1>"IF(OR(P218=""廃止"",P218=""縮減""),ISNUMBER(P218), ""-"")"</formula1>
    </dataValidation>
    <dataValidation type="custom" allowBlank="1" showInputMessage="1" showErrorMessage="1" errorTitle="廃止または縮減のみ入力" error="「廃止」または「縮減」以外の選択肢の場合は、「-」を入力してください。" sqref="P235" xr:uid="{00000000-0002-0000-0000-0000A5000000}">
      <formula1>"IF(OR(P219=""廃止"",P219=""縮減""),ISNUMBER(P219), ""-"")"</formula1>
    </dataValidation>
    <dataValidation type="custom" allowBlank="1" showInputMessage="1" showErrorMessage="1" errorTitle="廃止または縮減のみ入力" error="「廃止」または「縮減」以外の選択肢の場合は、「-」を入力してください。" sqref="P236" xr:uid="{00000000-0002-0000-0000-0000A6000000}">
      <formula1>"IF(OR(P220=""廃止"",P220=""縮減""),ISNUMBER(P220), ""-"")"</formula1>
    </dataValidation>
    <dataValidation type="custom" allowBlank="1" showInputMessage="1" showErrorMessage="1" errorTitle="廃止または縮減のみ入力" error="「廃止」または「縮減」以外の選択肢の場合は、「-」を入力してください。" sqref="P237" xr:uid="{00000000-0002-0000-0000-0000A7000000}">
      <formula1>"IF(OR(P221=""廃止"",P221=""縮減""),ISNUMBER(P221), ""-"")"</formula1>
    </dataValidation>
    <dataValidation type="custom" allowBlank="1" showInputMessage="1" showErrorMessage="1" errorTitle="廃止または縮減のみ入力" error="「廃止」または「縮減」以外の選択肢の場合は、「-」を入力してください。" sqref="P238" xr:uid="{00000000-0002-0000-0000-0000A8000000}">
      <formula1>"IF(OR(P222=""廃止"",P222=""縮減""),ISNUMBER(P222), ""-"")"</formula1>
    </dataValidation>
    <dataValidation type="custom" allowBlank="1" showInputMessage="1" showErrorMessage="1" errorTitle="廃止または縮減のみ入力" error="「廃止」または「縮減」以外の選択肢の場合は、「-」を入力してください。" sqref="P239" xr:uid="{00000000-0002-0000-0000-0000A9000000}">
      <formula1>"IF(OR(P223=""廃止"",P223=""縮減""),ISNUMBER(P223), ""-"")"</formula1>
    </dataValidation>
    <dataValidation type="custom" allowBlank="1" showInputMessage="1" showErrorMessage="1" errorTitle="廃止または縮減のみ入力" error="「廃止」または「縮減」以外の選択肢の場合は、「-」を入力してください。" sqref="P240" xr:uid="{00000000-0002-0000-0000-0000AA000000}">
      <formula1>"IF(OR(P224=""廃止"",P224=""縮減""),ISNUMBER(P224), ""-"")"</formula1>
    </dataValidation>
    <dataValidation type="custom" allowBlank="1" showInputMessage="1" showErrorMessage="1" errorTitle="廃止または縮減のみ入力" error="「廃止」または「縮減」以外の選択肢の場合は、「-」を入力してください。" sqref="P241" xr:uid="{00000000-0002-0000-0000-0000AB000000}">
      <formula1>"IF(OR(P225=""廃止"",P225=""縮減""),ISNUMBER(P225), ""-"")"</formula1>
    </dataValidation>
    <dataValidation type="custom" allowBlank="1" showInputMessage="1" showErrorMessage="1" errorTitle="廃止または縮減のみ入力" error="「廃止」または「縮減」以外の選択肢の場合は、「-」を入力してください。" sqref="P242" xr:uid="{00000000-0002-0000-0000-0000AC000000}">
      <formula1>"IF(OR(P226=""廃止"",P226=""縮減""),ISNUMBER(P226), ""-"")"</formula1>
    </dataValidation>
    <dataValidation type="custom" allowBlank="1" showInputMessage="1" showErrorMessage="1" errorTitle="廃止または縮減のみ入力" error="「廃止」または「縮減」以外の選択肢の場合は、「-」を入力してください。" sqref="P243" xr:uid="{00000000-0002-0000-0000-0000AD000000}">
      <formula1>"IF(OR(P227=""廃止"",P227=""縮減""),ISNUMBER(P227), ""-"")"</formula1>
    </dataValidation>
    <dataValidation type="custom" allowBlank="1" showInputMessage="1" showErrorMessage="1" errorTitle="廃止または縮減のみ入力" error="「廃止」または「縮減」以外の選択肢の場合は、「-」を入力してください。" sqref="P244" xr:uid="{00000000-0002-0000-0000-0000AE000000}">
      <formula1>"IF(OR(P228=""廃止"",P228=""縮減""),ISNUMBER(P228), ""-"")"</formula1>
    </dataValidation>
    <dataValidation type="custom" allowBlank="1" showInputMessage="1" showErrorMessage="1" errorTitle="廃止または縮減のみ入力" error="「廃止」または「縮減」以外の選択肢の場合は、「-」を入力してください。" sqref="P245" xr:uid="{00000000-0002-0000-0000-0000AF000000}">
      <formula1>"IF(OR(P229=""廃止"",P229=""縮減""),ISNUMBER(P229), ""-"")"</formula1>
    </dataValidation>
    <dataValidation type="custom" allowBlank="1" showInputMessage="1" showErrorMessage="1" errorTitle="廃止または縮減のみ入力" error="「廃止」または「縮減」以外の選択肢の場合は、「-」を入力してください。" sqref="P246" xr:uid="{00000000-0002-0000-0000-0000B0000000}">
      <formula1>"IF(OR(P230=""廃止"",P230=""縮減""),ISNUMBER(P230), ""-"")"</formula1>
    </dataValidation>
    <dataValidation type="custom" allowBlank="1" showInputMessage="1" showErrorMessage="1" errorTitle="廃止または縮減のみ入力" error="「廃止」または「縮減」以外の選択肢の場合は、「-」を入力してください。" sqref="P247" xr:uid="{00000000-0002-0000-0000-0000B1000000}">
      <formula1>"IF(OR(P231=""廃止"",P231=""縮減""),ISNUMBER(P231), ""-"")"</formula1>
    </dataValidation>
    <dataValidation type="custom" allowBlank="1" showInputMessage="1" showErrorMessage="1" errorTitle="廃止または縮減のみ入力" error="「廃止」または「縮減」以外の選択肢の場合は、「-」を入力してください。" sqref="P248" xr:uid="{00000000-0002-0000-0000-0000B2000000}">
      <formula1>"IF(OR(P232=""廃止"",P232=""縮減""),ISNUMBER(P232), ""-"")"</formula1>
    </dataValidation>
    <dataValidation type="custom" allowBlank="1" showInputMessage="1" showErrorMessage="1" errorTitle="廃止または縮減のみ入力" error="「廃止」または「縮減」以外の選択肢の場合は、「-」を入力してください。" sqref="P249" xr:uid="{00000000-0002-0000-0000-0000B3000000}">
      <formula1>"IF(OR(P233=""廃止"",P233=""縮減""),ISNUMBER(P233), ""-"")"</formula1>
    </dataValidation>
    <dataValidation type="custom" allowBlank="1" showInputMessage="1" showErrorMessage="1" errorTitle="廃止または縮減のみ入力" error="「廃止」または「縮減」以外の選択肢の場合は、「-」を入力してください。" sqref="P250" xr:uid="{00000000-0002-0000-0000-0000B4000000}">
      <formula1>"IF(OR(P234=""廃止"",P234=""縮減""),ISNUMBER(P234), ""-"")"</formula1>
    </dataValidation>
    <dataValidation type="custom" allowBlank="1" showInputMessage="1" showErrorMessage="1" errorTitle="廃止または縮減のみ入力" error="「廃止」または「縮減」以外の選択肢の場合は、「-」を入力してください。" sqref="P251" xr:uid="{00000000-0002-0000-0000-0000B5000000}">
      <formula1>"IF(OR(P235=""廃止"",P235=""縮減""),ISNUMBER(P235), ""-"")"</formula1>
    </dataValidation>
    <dataValidation type="custom" allowBlank="1" showInputMessage="1" showErrorMessage="1" errorTitle="廃止または縮減のみ入力" error="「廃止」または「縮減」以外の選択肢の場合は、「-」を入力してください。" sqref="P252" xr:uid="{00000000-0002-0000-0000-0000B6000000}">
      <formula1>"IF(OR(P236=""廃止"",P236=""縮減""),ISNUMBER(P236), ""-"")"</formula1>
    </dataValidation>
    <dataValidation type="custom" allowBlank="1" showInputMessage="1" showErrorMessage="1" errorTitle="廃止または縮減のみ入力" error="「廃止」または「縮減」以外の選択肢の場合は、「-」を入力してください。" sqref="P253" xr:uid="{00000000-0002-0000-0000-0000B7000000}">
      <formula1>"IF(OR(P237=""廃止"",P237=""縮減""),ISNUMBER(P237), ""-"")"</formula1>
    </dataValidation>
    <dataValidation type="custom" allowBlank="1" showInputMessage="1" showErrorMessage="1" errorTitle="廃止または縮減のみ入力" error="「廃止」または「縮減」以外の選択肢の場合は、「-」を入力してください。" sqref="P254" xr:uid="{00000000-0002-0000-0000-0000B8000000}">
      <formula1>"IF(OR(P238=""廃止"",P238=""縮減""),ISNUMBER(P238), ""-"")"</formula1>
    </dataValidation>
    <dataValidation type="custom" allowBlank="1" showInputMessage="1" showErrorMessage="1" errorTitle="廃止または縮減のみ入力" error="「廃止」または「縮減」以外の選択肢の場合は、「-」を入力してください。" sqref="P255" xr:uid="{00000000-0002-0000-0000-0000B9000000}">
      <formula1>"IF(OR(P239=""廃止"",P239=""縮減""),ISNUMBER(P239), ""-"")"</formula1>
    </dataValidation>
    <dataValidation type="custom" allowBlank="1" showInputMessage="1" showErrorMessage="1" errorTitle="廃止または縮減のみ入力" error="「廃止」または「縮減」以外の選択肢の場合は、「-」を入力してください。" sqref="P256" xr:uid="{00000000-0002-0000-0000-0000BA000000}">
      <formula1>"IF(OR(P240=""廃止"",P240=""縮減""),ISNUMBER(P240), ""-"")"</formula1>
    </dataValidation>
    <dataValidation type="custom" allowBlank="1" showInputMessage="1" showErrorMessage="1" errorTitle="廃止または縮減のみ入力" error="「廃止」または「縮減」以外の選択肢の場合は、「-」を入力してください。" sqref="P257" xr:uid="{00000000-0002-0000-0000-0000BB000000}">
      <formula1>"IF(OR(P241=""廃止"",P241=""縮減""),ISNUMBER(P241), ""-"")"</formula1>
    </dataValidation>
    <dataValidation type="custom" allowBlank="1" showInputMessage="1" showErrorMessage="1" errorTitle="廃止または縮減のみ入力" error="「廃止」または「縮減」以外の選択肢の場合は、「-」を入力してください。" sqref="P258" xr:uid="{00000000-0002-0000-0000-0000BC000000}">
      <formula1>"IF(OR(P242=""廃止"",P242=""縮減""),ISNUMBER(P242), ""-"")"</formula1>
    </dataValidation>
    <dataValidation type="custom" allowBlank="1" showInputMessage="1" showErrorMessage="1" errorTitle="廃止または縮減のみ入力" error="「廃止」または「縮減」以外の選択肢の場合は、「-」を入力してください。" sqref="P259" xr:uid="{00000000-0002-0000-0000-0000BD000000}">
      <formula1>"IF(OR(P243=""廃止"",P243=""縮減""),ISNUMBER(P243), ""-"")"</formula1>
    </dataValidation>
    <dataValidation type="custom" allowBlank="1" showInputMessage="1" showErrorMessage="1" errorTitle="廃止または縮減のみ入力" error="「廃止」または「縮減」以外の選択肢の場合は、「-」を入力してください。" sqref="P260" xr:uid="{00000000-0002-0000-0000-0000BE000000}">
      <formula1>"IF(OR(P244=""廃止"",P244=""縮減""),ISNUMBER(P244), ""-"")"</formula1>
    </dataValidation>
    <dataValidation type="custom" allowBlank="1" showInputMessage="1" showErrorMessage="1" errorTitle="廃止または縮減のみ入力" error="「廃止」または「縮減」以外の選択肢の場合は、「-」を入力してください。" sqref="P261" xr:uid="{00000000-0002-0000-0000-0000BF000000}">
      <formula1>"IF(OR(P245=""廃止"",P245=""縮減""),ISNUMBER(P245), ""-"")"</formula1>
    </dataValidation>
    <dataValidation type="custom" allowBlank="1" showInputMessage="1" showErrorMessage="1" errorTitle="廃止または縮減のみ入力" error="「廃止」または「縮減」以外の選択肢の場合は、「-」を入力してください。" sqref="P262" xr:uid="{00000000-0002-0000-0000-0000C0000000}">
      <formula1>"IF(OR(P246=""廃止"",P246=""縮減""),ISNUMBER(P246), ""-"")"</formula1>
    </dataValidation>
    <dataValidation type="custom" allowBlank="1" showInputMessage="1" showErrorMessage="1" errorTitle="廃止または縮減のみ入力" error="「廃止」または「縮減」以外の選択肢の場合は、「-」を入力してください。" sqref="P263" xr:uid="{00000000-0002-0000-0000-0000C1000000}">
      <formula1>"IF(OR(P247=""廃止"",P247=""縮減""),ISNUMBER(P247), ""-"")"</formula1>
    </dataValidation>
    <dataValidation type="custom" allowBlank="1" showInputMessage="1" showErrorMessage="1" errorTitle="廃止または縮減のみ入力" error="「廃止」または「縮減」以外の選択肢の場合は、「-」を入力してください。" sqref="P264" xr:uid="{00000000-0002-0000-0000-0000C2000000}">
      <formula1>"IF(OR(P248=""廃止"",P248=""縮減""),ISNUMBER(P248), ""-"")"</formula1>
    </dataValidation>
    <dataValidation type="custom" allowBlank="1" showInputMessage="1" showErrorMessage="1" errorTitle="廃止または縮減のみ入力" error="「廃止」または「縮減」以外の選択肢の場合は、「-」を入力してください。" sqref="P265" xr:uid="{00000000-0002-0000-0000-0000C3000000}">
      <formula1>"IF(OR(P249=""廃止"",P249=""縮減""),ISNUMBER(P249), ""-"")"</formula1>
    </dataValidation>
    <dataValidation type="custom" allowBlank="1" showInputMessage="1" showErrorMessage="1" errorTitle="廃止または縮減のみ入力" error="「廃止」または「縮減」以外の選択肢の場合は、「-」を入力してください。" sqref="P266" xr:uid="{00000000-0002-0000-0000-0000C4000000}">
      <formula1>"IF(OR(P250=""廃止"",P250=""縮減""),ISNUMBER(P250), ""-"")"</formula1>
    </dataValidation>
    <dataValidation type="custom" allowBlank="1" showInputMessage="1" showErrorMessage="1" errorTitle="廃止または縮減のみ入力" error="「廃止」または「縮減」以外の選択肢の場合は、「-」を入力してください。" sqref="P267" xr:uid="{00000000-0002-0000-0000-0000C5000000}">
      <formula1>"IF(OR(P251=""廃止"",P251=""縮減""),ISNUMBER(P251), ""-"")"</formula1>
    </dataValidation>
    <dataValidation type="custom" allowBlank="1" showInputMessage="1" showErrorMessage="1" errorTitle="廃止または縮減のみ入力" error="「廃止」または「縮減」以外の選択肢の場合は、「-」を入力してください。" sqref="P268" xr:uid="{00000000-0002-0000-0000-0000C6000000}">
      <formula1>"IF(OR(P252=""廃止"",P252=""縮減""),ISNUMBER(P252), ""-"")"</formula1>
    </dataValidation>
    <dataValidation type="custom" allowBlank="1" showInputMessage="1" showErrorMessage="1" errorTitle="廃止または縮減のみ入力" error="「廃止」または「縮減」以外の選択肢の場合は、「-」を入力してください。" sqref="P269" xr:uid="{00000000-0002-0000-0000-0000C7000000}">
      <formula1>"IF(OR(P253=""廃止"",P253=""縮減""),ISNUMBER(P253), ""-"")"</formula1>
    </dataValidation>
    <dataValidation type="custom" allowBlank="1" showInputMessage="1" showErrorMessage="1" errorTitle="廃止または縮減のみ入力" error="「廃止」または「縮減」以外の選択肢の場合は、「-」を入力してください。" sqref="P270" xr:uid="{00000000-0002-0000-0000-0000C8000000}">
      <formula1>"IF(OR(P254=""廃止"",P254=""縮減""),ISNUMBER(P254), ""-"")"</formula1>
    </dataValidation>
    <dataValidation type="custom" allowBlank="1" showInputMessage="1" showErrorMessage="1" errorTitle="廃止または縮減のみ入力" error="「廃止」または「縮減」以外の選択肢の場合は、「-」を入力してください。" sqref="P271" xr:uid="{00000000-0002-0000-0000-0000C9000000}">
      <formula1>"IF(OR(P255=""廃止"",P255=""縮減""),ISNUMBER(P255), ""-"")"</formula1>
    </dataValidation>
    <dataValidation type="custom" allowBlank="1" showInputMessage="1" showErrorMessage="1" errorTitle="廃止または縮減のみ入力" error="「廃止」または「縮減」以外の選択肢の場合は、「-」を入力してください。" sqref="P272" xr:uid="{00000000-0002-0000-0000-0000CA000000}">
      <formula1>"IF(OR(P256=""廃止"",P256=""縮減""),ISNUMBER(P256), ""-"")"</formula1>
    </dataValidation>
    <dataValidation type="custom" allowBlank="1" showInputMessage="1" showErrorMessage="1" errorTitle="廃止または縮減のみ入力" error="「廃止」または「縮減」以外の選択肢の場合は、「-」を入力してください。" sqref="P273" xr:uid="{00000000-0002-0000-0000-0000CB000000}">
      <formula1>"IF(OR(P257=""廃止"",P257=""縮減""),ISNUMBER(P257), ""-"")"</formula1>
    </dataValidation>
    <dataValidation type="custom" allowBlank="1" showInputMessage="1" showErrorMessage="1" errorTitle="廃止または縮減のみ入力" error="「廃止」または「縮減」以外の選択肢の場合は、「-」を入力してください。" sqref="P274" xr:uid="{00000000-0002-0000-0000-0000CC000000}">
      <formula1>"IF(OR(P258=""廃止"",P258=""縮減""),ISNUMBER(P258), ""-"")"</formula1>
    </dataValidation>
    <dataValidation type="custom" allowBlank="1" showInputMessage="1" showErrorMessage="1" errorTitle="廃止または縮減のみ入力" error="「廃止」または「縮減」以外の選択肢の場合は、「-」を入力してください。" sqref="P275" xr:uid="{00000000-0002-0000-0000-0000CD000000}">
      <formula1>"IF(OR(P259=""廃止"",P259=""縮減""),ISNUMBER(P259), ""-"")"</formula1>
    </dataValidation>
    <dataValidation type="custom" allowBlank="1" showInputMessage="1" showErrorMessage="1" errorTitle="廃止または縮減のみ入力" error="「廃止」または「縮減」以外の選択肢の場合は、「-」を入力してください。" sqref="P276" xr:uid="{00000000-0002-0000-0000-0000CE000000}">
      <formula1>"IF(OR(P260=""廃止"",P260=""縮減""),ISNUMBER(P260), ""-"")"</formula1>
    </dataValidation>
    <dataValidation type="custom" allowBlank="1" showInputMessage="1" showErrorMessage="1" errorTitle="廃止または縮減のみ入力" error="「廃止」または「縮減」以外の選択肢の場合は、「-」を入力してください。" sqref="P277" xr:uid="{00000000-0002-0000-0000-0000CF000000}">
      <formula1>"IF(OR(P261=""廃止"",P261=""縮減""),ISNUMBER(P261), ""-"")"</formula1>
    </dataValidation>
    <dataValidation type="custom" allowBlank="1" showInputMessage="1" showErrorMessage="1" errorTitle="廃止または縮減のみ入力" error="「廃止」または「縮減」以外の選択肢の場合は、「-」を入力してください。" sqref="P278" xr:uid="{00000000-0002-0000-0000-0000D0000000}">
      <formula1>"IF(OR(P262=""廃止"",P262=""縮減""),ISNUMBER(P262), ""-"")"</formula1>
    </dataValidation>
    <dataValidation type="custom" allowBlank="1" showInputMessage="1" showErrorMessage="1" errorTitle="廃止または縮減のみ入力" error="「廃止」または「縮減」以外の選択肢の場合は、「-」を入力してください。" sqref="P279" xr:uid="{00000000-0002-0000-0000-0000D1000000}">
      <formula1>"IF(OR(P263=""廃止"",P263=""縮減""),ISNUMBER(P263), ""-"")"</formula1>
    </dataValidation>
    <dataValidation type="custom" allowBlank="1" showInputMessage="1" showErrorMessage="1" errorTitle="廃止または縮減のみ入力" error="「廃止」または「縮減」以外の選択肢の場合は、「-」を入力してください。" sqref="P280" xr:uid="{00000000-0002-0000-0000-0000D2000000}">
      <formula1>"IF(OR(P264=""廃止"",P264=""縮減""),ISNUMBER(P264), ""-"")"</formula1>
    </dataValidation>
    <dataValidation type="custom" allowBlank="1" showInputMessage="1" showErrorMessage="1" errorTitle="廃止または縮減のみ入力" error="「廃止」または「縮減」以外の選択肢の場合は、「-」を入力してください。" sqref="P281" xr:uid="{00000000-0002-0000-0000-0000D3000000}">
      <formula1>"IF(OR(P265=""廃止"",P265=""縮減""),ISNUMBER(P265), ""-"")"</formula1>
    </dataValidation>
    <dataValidation type="custom" allowBlank="1" showInputMessage="1" showErrorMessage="1" errorTitle="廃止または縮減のみ入力" error="「廃止」または「縮減」以外の選択肢の場合は、「-」を入力してください。" sqref="P282" xr:uid="{00000000-0002-0000-0000-0000D4000000}">
      <formula1>"IF(OR(P266=""廃止"",P266=""縮減""),ISNUMBER(P266), ""-"")"</formula1>
    </dataValidation>
    <dataValidation type="custom" allowBlank="1" showInputMessage="1" showErrorMessage="1" errorTitle="廃止または縮減のみ入力" error="「廃止」または「縮減」以外の選択肢の場合は、「-」を入力してください。" sqref="P283" xr:uid="{00000000-0002-0000-0000-0000D5000000}">
      <formula1>"IF(OR(P267=""廃止"",P267=""縮減""),ISNUMBER(P267), ""-"")"</formula1>
    </dataValidation>
    <dataValidation type="custom" allowBlank="1" showInputMessage="1" showErrorMessage="1" errorTitle="廃止または縮減のみ入力" error="「廃止」または「縮減」以外の選択肢の場合は、「-」を入力してください。" sqref="P284" xr:uid="{00000000-0002-0000-0000-0000D6000000}">
      <formula1>"IF(OR(P268=""廃止"",P268=""縮減""),ISNUMBER(P268), ""-"")"</formula1>
    </dataValidation>
    <dataValidation type="custom" allowBlank="1" showInputMessage="1" showErrorMessage="1" errorTitle="廃止または縮減のみ入力" error="「廃止」または「縮減」以外の選択肢の場合は、「-」を入力してください。" sqref="P285" xr:uid="{00000000-0002-0000-0000-0000D7000000}">
      <formula1>"IF(OR(P269=""廃止"",P269=""縮減""),ISNUMBER(P269), ""-"")"</formula1>
    </dataValidation>
    <dataValidation type="custom" allowBlank="1" showInputMessage="1" showErrorMessage="1" errorTitle="廃止または縮減のみ入力" error="「廃止」または「縮減」以外の選択肢の場合は、「-」を入力してください。" sqref="P286" xr:uid="{00000000-0002-0000-0000-0000D8000000}">
      <formula1>"IF(OR(P270=""廃止"",P270=""縮減""),ISNUMBER(P270), ""-"")"</formula1>
    </dataValidation>
    <dataValidation type="custom" allowBlank="1" showInputMessage="1" showErrorMessage="1" errorTitle="廃止または縮減のみ入力" error="「廃止」または「縮減」以外の選択肢の場合は、「-」を入力してください。" sqref="P287" xr:uid="{00000000-0002-0000-0000-0000D9000000}">
      <formula1>"IF(OR(P271=""廃止"",P271=""縮減""),ISNUMBER(P271), ""-"")"</formula1>
    </dataValidation>
    <dataValidation type="custom" allowBlank="1" showInputMessage="1" showErrorMessage="1" errorTitle="廃止または縮減のみ入力" error="「廃止」または「縮減」以外の選択肢の場合は、「-」を入力してください。" sqref="P288" xr:uid="{00000000-0002-0000-0000-0000DA000000}">
      <formula1>"IF(OR(P272=""廃止"",P272=""縮減""),ISNUMBER(P272), ""-"")"</formula1>
    </dataValidation>
    <dataValidation type="custom" allowBlank="1" showInputMessage="1" showErrorMessage="1" errorTitle="廃止または縮減のみ入力" error="「廃止」または「縮減」以外の選択肢の場合は、「-」を入力してください。" sqref="P289" xr:uid="{00000000-0002-0000-0000-0000DB000000}">
      <formula1>"IF(OR(P273=""廃止"",P273=""縮減""),ISNUMBER(P273), ""-"")"</formula1>
    </dataValidation>
    <dataValidation type="custom" allowBlank="1" showInputMessage="1" showErrorMessage="1" errorTitle="廃止または縮減のみ入力" error="「廃止」または「縮減」以外の選択肢の場合は、「-」を入力してください。" sqref="P290" xr:uid="{00000000-0002-0000-0000-0000DC000000}">
      <formula1>"IF(OR(P274=""廃止"",P274=""縮減""),ISNUMBER(P274), ""-"")"</formula1>
    </dataValidation>
    <dataValidation type="custom" allowBlank="1" showInputMessage="1" showErrorMessage="1" errorTitle="廃止または縮減のみ入力" error="「廃止」または「縮減」以外の選択肢の場合は、「-」を入力してください。" sqref="P291" xr:uid="{00000000-0002-0000-0000-0000DD000000}">
      <formula1>"IF(OR(P275=""廃止"",P275=""縮減""),ISNUMBER(P275), ""-"")"</formula1>
    </dataValidation>
    <dataValidation type="custom" allowBlank="1" showInputMessage="1" showErrorMessage="1" errorTitle="廃止または縮減のみ入力" error="「廃止」または「縮減」以外の選択肢の場合は、「-」を入力してください。" sqref="P292" xr:uid="{00000000-0002-0000-0000-0000DE000000}">
      <formula1>"IF(OR(P276=""廃止"",P276=""縮減""),ISNUMBER(P276), ""-"")"</formula1>
    </dataValidation>
    <dataValidation type="custom" allowBlank="1" showInputMessage="1" showErrorMessage="1" errorTitle="廃止または縮減のみ入力" error="「廃止」または「縮減」以外の選択肢の場合は、「-」を入力してください。" sqref="P293" xr:uid="{00000000-0002-0000-0000-0000DF000000}">
      <formula1>"IF(OR(P277=""廃止"",P277=""縮減""),ISNUMBER(P277), ""-"")"</formula1>
    </dataValidation>
    <dataValidation type="custom" allowBlank="1" showInputMessage="1" showErrorMessage="1" errorTitle="廃止または縮減のみ入力" error="「廃止」または「縮減」以外の選択肢の場合は、「-」を入力してください。" sqref="P294" xr:uid="{00000000-0002-0000-0000-0000E0000000}">
      <formula1>"IF(OR(P278=""廃止"",P278=""縮減""),ISNUMBER(P278), ""-"")"</formula1>
    </dataValidation>
    <dataValidation type="custom" allowBlank="1" showInputMessage="1" showErrorMessage="1" errorTitle="廃止または縮減のみ入力" error="「廃止」または「縮減」以外の選択肢の場合は、「-」を入力してください。" sqref="P295" xr:uid="{00000000-0002-0000-0000-0000E1000000}">
      <formula1>"IF(OR(P279=""廃止"",P279=""縮減""),ISNUMBER(P279), ""-"")"</formula1>
    </dataValidation>
    <dataValidation type="custom" allowBlank="1" showInputMessage="1" showErrorMessage="1" errorTitle="廃止または縮減のみ入力" error="「廃止」または「縮減」以外の選択肢の場合は、「-」を入力してください。" sqref="P296" xr:uid="{00000000-0002-0000-0000-0000E2000000}">
      <formula1>"IF(OR(P280=""廃止"",P280=""縮減""),ISNUMBER(P280), ""-"")"</formula1>
    </dataValidation>
    <dataValidation type="custom" allowBlank="1" showInputMessage="1" showErrorMessage="1" errorTitle="廃止または縮減のみ入力" error="「廃止」または「縮減」以外の選択肢の場合は、「-」を入力してください。" sqref="P297" xr:uid="{00000000-0002-0000-0000-0000E3000000}">
      <formula1>"IF(OR(P281=""廃止"",P281=""縮減""),ISNUMBER(P281), ""-"")"</formula1>
    </dataValidation>
    <dataValidation type="custom" allowBlank="1" showInputMessage="1" showErrorMessage="1" errorTitle="廃止または縮減のみ入力" error="「廃止」または「縮減」以外の選択肢の場合は、「-」を入力してください。" sqref="P298" xr:uid="{00000000-0002-0000-0000-0000E4000000}">
      <formula1>"IF(OR(P282=""廃止"",P282=""縮減""),ISNUMBER(P282), ""-"")"</formula1>
    </dataValidation>
    <dataValidation type="custom" allowBlank="1" showInputMessage="1" showErrorMessage="1" errorTitle="廃止または縮減のみ入力" error="「廃止」または「縮減」以外の選択肢の場合は、「-」を入力してください。" sqref="P299" xr:uid="{00000000-0002-0000-0000-0000E5000000}">
      <formula1>"IF(OR(P283=""廃止"",P283=""縮減""),ISNUMBER(P283), ""-"")"</formula1>
    </dataValidation>
    <dataValidation type="custom" allowBlank="1" showInputMessage="1" showErrorMessage="1" errorTitle="廃止または縮減のみ入力" error="「廃止」または「縮減」以外の選択肢の場合は、「-」を入力してください。" sqref="P300" xr:uid="{00000000-0002-0000-0000-0000E6000000}">
      <formula1>"IF(OR(P284=""廃止"",P284=""縮減""),ISNUMBER(P284), ""-"")"</formula1>
    </dataValidation>
    <dataValidation type="custom" allowBlank="1" showInputMessage="1" showErrorMessage="1" errorTitle="廃止または縮減のみ入力" error="「廃止」または「縮減」以外の選択肢の場合は、「-」を入力してください。" sqref="P301" xr:uid="{00000000-0002-0000-0000-0000E7000000}">
      <formula1>"IF(OR(P285=""廃止"",P285=""縮減""),ISNUMBER(P285), ""-"")"</formula1>
    </dataValidation>
    <dataValidation type="custom" allowBlank="1" showInputMessage="1" showErrorMessage="1" errorTitle="廃止または縮減のみ入力" error="「廃止」または「縮減」以外の選択肢の場合は、「-」を入力してください。" sqref="P302" xr:uid="{00000000-0002-0000-0000-0000E8000000}">
      <formula1>"IF(OR(P286=""廃止"",P286=""縮減""),ISNUMBER(P286), ""-"")"</formula1>
    </dataValidation>
    <dataValidation type="custom" allowBlank="1" showInputMessage="1" showErrorMessage="1" errorTitle="廃止または縮減のみ入力" error="「廃止」または「縮減」以外の選択肢の場合は、「-」を入力してください。" sqref="P303" xr:uid="{00000000-0002-0000-0000-0000E9000000}">
      <formula1>"IF(OR(P287=""廃止"",P287=""縮減""),ISNUMBER(P287), ""-"")"</formula1>
    </dataValidation>
    <dataValidation type="custom" allowBlank="1" showInputMessage="1" showErrorMessage="1" errorTitle="廃止または縮減のみ入力" error="「廃止」または「縮減」以外の選択肢の場合は、「-」を入力してください。" sqref="P304" xr:uid="{00000000-0002-0000-0000-0000EA000000}">
      <formula1>"IF(OR(P288=""廃止"",P288=""縮減""),ISNUMBER(P288), ""-"")"</formula1>
    </dataValidation>
    <dataValidation type="custom" allowBlank="1" showInputMessage="1" showErrorMessage="1" errorTitle="廃止または縮減のみ入力" error="「廃止」または「縮減」以外の選択肢の場合は、「-」を入力してください。" sqref="P305" xr:uid="{00000000-0002-0000-0000-0000EB000000}">
      <formula1>"IF(OR(P289=""廃止"",P289=""縮減""),ISNUMBER(P289), ""-"")"</formula1>
    </dataValidation>
    <dataValidation type="custom" allowBlank="1" showInputMessage="1" showErrorMessage="1" errorTitle="廃止または縮減のみ入力" error="「廃止」または「縮減」以外の選択肢の場合は、「-」を入力してください。" sqref="P306" xr:uid="{00000000-0002-0000-0000-0000EC000000}">
      <formula1>"IF(OR(P290=""廃止"",P290=""縮減""),ISNUMBER(P290), ""-"")"</formula1>
    </dataValidation>
    <dataValidation type="custom" allowBlank="1" showInputMessage="1" showErrorMessage="1" errorTitle="廃止または縮減のみ入力" error="「廃止」または「縮減」以外の選択肢の場合は、「-」を入力してください。" sqref="P307" xr:uid="{00000000-0002-0000-0000-0000ED000000}">
      <formula1>"IF(OR(P291=""廃止"",P291=""縮減""),ISNUMBER(P291), ""-"")"</formula1>
    </dataValidation>
    <dataValidation type="custom" allowBlank="1" showInputMessage="1" showErrorMessage="1" errorTitle="廃止または縮減のみ入力" error="「廃止」または「縮減」以外の選択肢の場合は、「-」を入力してください。" sqref="P308" xr:uid="{00000000-0002-0000-0000-0000EE000000}">
      <formula1>"IF(OR(P292=""廃止"",P292=""縮減""),ISNUMBER(P292), ""-"")"</formula1>
    </dataValidation>
    <dataValidation type="custom" allowBlank="1" showInputMessage="1" showErrorMessage="1" errorTitle="廃止または縮減のみ入力" error="「廃止」または「縮減」以外の選択肢の場合は、「-」を入力してください。" sqref="P309" xr:uid="{00000000-0002-0000-0000-0000EF000000}">
      <formula1>"IF(OR(P293=""廃止"",P293=""縮減""),ISNUMBER(P293), ""-"")"</formula1>
    </dataValidation>
    <dataValidation type="custom" allowBlank="1" showInputMessage="1" showErrorMessage="1" errorTitle="廃止または縮減のみ入力" error="「廃止」または「縮減」以外の選択肢の場合は、「-」を入力してください。" sqref="P310" xr:uid="{00000000-0002-0000-0000-0000F0000000}">
      <formula1>"IF(OR(P294=""廃止"",P294=""縮減""),ISNUMBER(P294), ""-"")"</formula1>
    </dataValidation>
    <dataValidation type="custom" allowBlank="1" showInputMessage="1" showErrorMessage="1" errorTitle="廃止または縮減のみ入力" error="「廃止」または「縮減」以外の選択肢の場合は、「-」を入力してください。" sqref="P311" xr:uid="{00000000-0002-0000-0000-0000F1000000}">
      <formula1>"IF(OR(P295=""廃止"",P295=""縮減""),ISNUMBER(P295), ""-"")"</formula1>
    </dataValidation>
    <dataValidation type="custom" allowBlank="1" showInputMessage="1" showErrorMessage="1" errorTitle="廃止または縮減のみ入力" error="「廃止」または「縮減」以外の選択肢の場合は、「-」を入力してください。" sqref="P312" xr:uid="{00000000-0002-0000-0000-0000F2000000}">
      <formula1>"IF(OR(P296=""廃止"",P296=""縮減""),ISNUMBER(P296), ""-"")"</formula1>
    </dataValidation>
    <dataValidation type="custom" allowBlank="1" showInputMessage="1" showErrorMessage="1" errorTitle="廃止または縮減のみ入力" error="「廃止」または「縮減」以外の選択肢の場合は、「-」を入力してください。" sqref="P313" xr:uid="{00000000-0002-0000-0000-0000F3000000}">
      <formula1>"IF(OR(P297=""廃止"",P297=""縮減""),ISNUMBER(P297), ""-"")"</formula1>
    </dataValidation>
    <dataValidation type="custom" allowBlank="1" showInputMessage="1" showErrorMessage="1" errorTitle="廃止または縮減のみ入力" error="「廃止」または「縮減」以外の選択肢の場合は、「-」を入力してください。" sqref="P314" xr:uid="{00000000-0002-0000-0000-0000F4000000}">
      <formula1>"IF(OR(P298=""廃止"",P298=""縮減""),ISNUMBER(P298), ""-"")"</formula1>
    </dataValidation>
    <dataValidation type="custom" allowBlank="1" showInputMessage="1" showErrorMessage="1" errorTitle="廃止または縮減のみ入力" error="「廃止」または「縮減」以外の選択肢の場合は、「-」を入力してください。" sqref="P315" xr:uid="{00000000-0002-0000-0000-0000F5000000}">
      <formula1>"IF(OR(P299=""廃止"",P299=""縮減""),ISNUMBER(P299), ""-"")"</formula1>
    </dataValidation>
    <dataValidation type="custom" allowBlank="1" showInputMessage="1" showErrorMessage="1" errorTitle="廃止または縮減のみ入力" error="「廃止」または「縮減」以外の選択肢の場合は、「-」を入力してください。" sqref="P316" xr:uid="{00000000-0002-0000-0000-0000F6000000}">
      <formula1>"IF(OR(P300=""廃止"",P300=""縮減""),ISNUMBER(P300), ""-"")"</formula1>
    </dataValidation>
    <dataValidation type="custom" allowBlank="1" showInputMessage="1" showErrorMessage="1" errorTitle="廃止または縮減のみ入力" error="「廃止」または「縮減」以外の選択肢の場合は、「-」を入力してください。" sqref="P317" xr:uid="{00000000-0002-0000-0000-0000F7000000}">
      <formula1>"IF(OR(P301=""廃止"",P301=""縮減""),ISNUMBER(P301), ""-"")"</formula1>
    </dataValidation>
    <dataValidation type="custom" allowBlank="1" showInputMessage="1" showErrorMessage="1" errorTitle="廃止または縮減のみ入力" error="「廃止」または「縮減」以外の選択肢の場合は、「-」を入力してください。" sqref="P318" xr:uid="{00000000-0002-0000-0000-0000F8000000}">
      <formula1>"IF(OR(P302=""廃止"",P302=""縮減""),ISNUMBER(P302), ""-"")"</formula1>
    </dataValidation>
    <dataValidation type="custom" allowBlank="1" showInputMessage="1" showErrorMessage="1" errorTitle="廃止または縮減のみ入力" error="「廃止」または「縮減」以外の選択肢の場合は、「-」を入力してください。" sqref="P319" xr:uid="{00000000-0002-0000-0000-0000F9000000}">
      <formula1>"IF(OR(P303=""廃止"",P303=""縮減""),ISNUMBER(P303), ""-"")"</formula1>
    </dataValidation>
    <dataValidation type="custom" allowBlank="1" showInputMessage="1" showErrorMessage="1" errorTitle="廃止または縮減のみ入力" error="「廃止」または「縮減」以外の選択肢の場合は、「-」を入力してください。" sqref="P320" xr:uid="{00000000-0002-0000-0000-0000FA000000}">
      <formula1>"IF(OR(P304=""廃止"",P304=""縮減""),ISNUMBER(P304), ""-"")"</formula1>
    </dataValidation>
    <dataValidation type="custom" allowBlank="1" showInputMessage="1" showErrorMessage="1" errorTitle="廃止または縮減のみ入力" error="「廃止」または「縮減」以外の選択肢の場合は、「-」を入力してください。" sqref="P321" xr:uid="{00000000-0002-0000-0000-0000FB000000}">
      <formula1>"IF(OR(P305=""廃止"",P305=""縮減""),ISNUMBER(P305), ""-"")"</formula1>
    </dataValidation>
    <dataValidation type="custom" allowBlank="1" showInputMessage="1" showErrorMessage="1" errorTitle="廃止または縮減のみ入力" error="「廃止」または「縮減」以外の選択肢の場合は、「-」を入力してください。" sqref="P322" xr:uid="{00000000-0002-0000-0000-0000FC000000}">
      <formula1>"IF(OR(P306=""廃止"",P306=""縮減""),ISNUMBER(P306), ""-"")"</formula1>
    </dataValidation>
    <dataValidation type="custom" allowBlank="1" showInputMessage="1" showErrorMessage="1" errorTitle="廃止または縮減のみ入力" error="「廃止」または「縮減」以外の選択肢の場合は、「-」を入力してください。" sqref="P323" xr:uid="{00000000-0002-0000-0000-0000FD000000}">
      <formula1>"IF(OR(P307=""廃止"",P307=""縮減""),ISNUMBER(P307), ""-"")"</formula1>
    </dataValidation>
    <dataValidation type="custom" allowBlank="1" showInputMessage="1" showErrorMessage="1" errorTitle="廃止または縮減のみ入力" error="「廃止」または「縮減」以外の選択肢の場合は、「-」を入力してください。" sqref="P324" xr:uid="{00000000-0002-0000-0000-0000FE000000}">
      <formula1>"IF(OR(P308=""廃止"",P308=""縮減""),ISNUMBER(P308), ""-"")"</formula1>
    </dataValidation>
    <dataValidation type="custom" allowBlank="1" showInputMessage="1" showErrorMessage="1" errorTitle="廃止または縮減のみ入力" error="「廃止」または「縮減」以外の選択肢の場合は、「-」を入力してください。" sqref="P325" xr:uid="{00000000-0002-0000-0000-0000FF000000}">
      <formula1>"IF(OR(P309=""廃止"",P309=""縮減""),ISNUMBER(P309), ""-"")"</formula1>
    </dataValidation>
    <dataValidation type="custom" allowBlank="1" showInputMessage="1" showErrorMessage="1" errorTitle="廃止または縮減のみ入力" error="「廃止」または「縮減」以外の選択肢の場合は、「-」を入力してください。" sqref="P326" xr:uid="{00000000-0002-0000-0000-000000010000}">
      <formula1>"IF(OR(P310=""廃止"",P310=""縮減""),ISNUMBER(P310), ""-"")"</formula1>
    </dataValidation>
    <dataValidation type="custom" allowBlank="1" showInputMessage="1" showErrorMessage="1" errorTitle="廃止または縮減のみ入力" error="「廃止」または「縮減」以外の選択肢の場合は、「-」を入力してください。" sqref="P327" xr:uid="{00000000-0002-0000-0000-000001010000}">
      <formula1>"IF(OR(P311=""廃止"",P311=""縮減""),ISNUMBER(P311), ""-"")"</formula1>
    </dataValidation>
    <dataValidation type="custom" allowBlank="1" showInputMessage="1" showErrorMessage="1" errorTitle="廃止または縮減のみ入力" error="「廃止」または「縮減」以外の選択肢の場合は、「-」を入力してください。" sqref="P328" xr:uid="{00000000-0002-0000-0000-000002010000}">
      <formula1>"IF(OR(P312=""廃止"",P312=""縮減""),ISNUMBER(P312), ""-"")"</formula1>
    </dataValidation>
    <dataValidation type="custom" allowBlank="1" showInputMessage="1" showErrorMessage="1" errorTitle="廃止または縮減のみ入力" error="「廃止」または「縮減」以外の選択肢の場合は、「-」を入力してください。" sqref="P329" xr:uid="{00000000-0002-0000-0000-000003010000}">
      <formula1>"IF(OR(P313=""廃止"",P313=""縮減""),ISNUMBER(P313), ""-"")"</formula1>
    </dataValidation>
    <dataValidation type="custom" allowBlank="1" showInputMessage="1" showErrorMessage="1" errorTitle="廃止または縮減のみ入力" error="「廃止」または「縮減」以外の選択肢の場合は、「-」を入力してください。" sqref="P330" xr:uid="{00000000-0002-0000-0000-000004010000}">
      <formula1>"IF(OR(P314=""廃止"",P314=""縮減""),ISNUMBER(P314), ""-"")"</formula1>
    </dataValidation>
    <dataValidation type="custom" allowBlank="1" showInputMessage="1" showErrorMessage="1" errorTitle="廃止または縮減のみ入力" error="「廃止」または「縮減」以外の選択肢の場合は、「-」を入力してください。" sqref="P331" xr:uid="{00000000-0002-0000-0000-000005010000}">
      <formula1>"IF(OR(P315=""廃止"",P315=""縮減""),ISNUMBER(P315), ""-"")"</formula1>
    </dataValidation>
    <dataValidation type="custom" allowBlank="1" showInputMessage="1" showErrorMessage="1" errorTitle="廃止または縮減のみ入力" error="「廃止」または「縮減」以外の選択肢の場合は、「-」を入力してください。" sqref="P332" xr:uid="{00000000-0002-0000-0000-000006010000}">
      <formula1>"IF(OR(P316=""廃止"",P316=""縮減""),ISNUMBER(P316), ""-"")"</formula1>
    </dataValidation>
    <dataValidation type="custom" allowBlank="1" showInputMessage="1" showErrorMessage="1" errorTitle="廃止または縮減のみ入力" error="「廃止」または「縮減」以外の選択肢の場合は、「-」を入力してください。" sqref="P333" xr:uid="{00000000-0002-0000-0000-000007010000}">
      <formula1>"IF(OR(P317=""廃止"",P317=""縮減""),ISNUMBER(P317), ""-"")"</formula1>
    </dataValidation>
    <dataValidation type="custom" allowBlank="1" showInputMessage="1" showErrorMessage="1" errorTitle="廃止または縮減のみ入力" error="「廃止」または「縮減」以外の選択肢の場合は、「-」を入力してください。" sqref="P334" xr:uid="{00000000-0002-0000-0000-000008010000}">
      <formula1>"IF(OR(P318=""廃止"",P318=""縮減""),ISNUMBER(P318), ""-"")"</formula1>
    </dataValidation>
    <dataValidation type="custom" allowBlank="1" showInputMessage="1" showErrorMessage="1" errorTitle="廃止または縮減のみ入力" error="「廃止」または「縮減」以外の選択肢の場合は、「-」を入力してください。" sqref="P335" xr:uid="{00000000-0002-0000-0000-000009010000}">
      <formula1>"IF(OR(P319=""廃止"",P319=""縮減""),ISNUMBER(P319), ""-"")"</formula1>
    </dataValidation>
    <dataValidation type="custom" allowBlank="1" showInputMessage="1" showErrorMessage="1" errorTitle="廃止または縮減のみ入力" error="「廃止」または「縮減」以外の選択肢の場合は、「-」を入力してください。" sqref="P336" xr:uid="{00000000-0002-0000-0000-00000A010000}">
      <formula1>"IF(OR(P320=""廃止"",P320=""縮減""),ISNUMBER(P320), ""-"")"</formula1>
    </dataValidation>
    <dataValidation type="custom" allowBlank="1" showInputMessage="1" showErrorMessage="1" errorTitle="廃止または縮減のみ入力" error="「廃止」または「縮減」以外の選択肢の場合は、「-」を入力してください。" sqref="P337" xr:uid="{00000000-0002-0000-0000-00000B010000}">
      <formula1>"IF(OR(P321=""廃止"",P321=""縮減""),ISNUMBER(P321), ""-"")"</formula1>
    </dataValidation>
    <dataValidation type="custom" allowBlank="1" showInputMessage="1" showErrorMessage="1" errorTitle="廃止または縮減のみ入力" error="「廃止」または「縮減」以外の選択肢の場合は、「-」を入力してください。" sqref="P338" xr:uid="{00000000-0002-0000-0000-00000C010000}">
      <formula1>"IF(OR(P322=""廃止"",P322=""縮減""),ISNUMBER(P322), ""-"")"</formula1>
    </dataValidation>
    <dataValidation type="custom" allowBlank="1" showInputMessage="1" showErrorMessage="1" errorTitle="廃止または縮減のみ入力" error="「廃止」または「縮減」以外の選択肢の場合は、「-」を入力してください。" sqref="P339" xr:uid="{00000000-0002-0000-0000-00000D010000}">
      <formula1>"IF(OR(P323=""廃止"",P323=""縮減""),ISNUMBER(P323), ""-"")"</formula1>
    </dataValidation>
    <dataValidation type="custom" allowBlank="1" showInputMessage="1" showErrorMessage="1" errorTitle="廃止または縮減のみ入力" error="「廃止」または「縮減」以外の選択肢の場合は、「-」を入力してください。" sqref="P340" xr:uid="{00000000-0002-0000-0000-00000E010000}">
      <formula1>"IF(OR(P324=""廃止"",P324=""縮減""),ISNUMBER(P324), ""-"")"</formula1>
    </dataValidation>
    <dataValidation type="custom" allowBlank="1" showInputMessage="1" showErrorMessage="1" errorTitle="廃止または縮減のみ入力" error="「廃止」または「縮減」以外の選択肢の場合は、「-」を入力してください。" sqref="P341" xr:uid="{00000000-0002-0000-0000-00000F010000}">
      <formula1>"IF(OR(P325=""廃止"",P325=""縮減""),ISNUMBER(P325), ""-"")"</formula1>
    </dataValidation>
    <dataValidation type="custom" allowBlank="1" showInputMessage="1" showErrorMessage="1" errorTitle="廃止または縮減のみ入力" error="「廃止」または「縮減」以外の選択肢の場合は、「-」を入力してください。" sqref="P342" xr:uid="{00000000-0002-0000-0000-000010010000}">
      <formula1>"IF(OR(P326=""廃止"",P326=""縮減""),ISNUMBER(P326), ""-"")"</formula1>
    </dataValidation>
    <dataValidation type="custom" allowBlank="1" showInputMessage="1" showErrorMessage="1" errorTitle="廃止または縮減のみ入力" error="「廃止」または「縮減」以外の選択肢の場合は、「-」を入力してください。" sqref="P343" xr:uid="{00000000-0002-0000-0000-000011010000}">
      <formula1>"IF(OR(P327=""廃止"",P327=""縮減""),ISNUMBER(P327), ""-"")"</formula1>
    </dataValidation>
    <dataValidation type="custom" allowBlank="1" showInputMessage="1" showErrorMessage="1" errorTitle="廃止または縮減のみ入力" error="「廃止」または「縮減」以外の選択肢の場合は、「-」を入力してください。" sqref="P344" xr:uid="{00000000-0002-0000-0000-000012010000}">
      <formula1>"IF(OR(P328=""廃止"",P328=""縮減""),ISNUMBER(P328), ""-"")"</formula1>
    </dataValidation>
    <dataValidation type="custom" allowBlank="1" showInputMessage="1" showErrorMessage="1" errorTitle="廃止または縮減のみ入力" error="「廃止」または「縮減」以外の選択肢の場合は、「-」を入力してください。" sqref="P345" xr:uid="{00000000-0002-0000-0000-000013010000}">
      <formula1>"IF(OR(P329=""廃止"",P329=""縮減""),ISNUMBER(P329), ""-"")"</formula1>
    </dataValidation>
    <dataValidation type="custom" allowBlank="1" showInputMessage="1" showErrorMessage="1" errorTitle="廃止または縮減のみ入力" error="「廃止」または「縮減」以外の選択肢の場合は、「-」を入力してください。" sqref="P346" xr:uid="{00000000-0002-0000-0000-000014010000}">
      <formula1>"IF(OR(P330=""廃止"",P330=""縮減""),ISNUMBER(P330), ""-"")"</formula1>
    </dataValidation>
    <dataValidation type="custom" allowBlank="1" showInputMessage="1" showErrorMessage="1" errorTitle="廃止または縮減のみ入力" error="「廃止」または「縮減」以外の選択肢の場合は、「-」を入力してください。" sqref="P347" xr:uid="{00000000-0002-0000-0000-000015010000}">
      <formula1>"IF(OR(P331=""廃止"",P331=""縮減""),ISNUMBER(P331), ""-"")"</formula1>
    </dataValidation>
    <dataValidation type="custom" allowBlank="1" showInputMessage="1" showErrorMessage="1" errorTitle="廃止または縮減のみ入力" error="「廃止」または「縮減」以外の選択肢の場合は、「-」を入力してください。" sqref="P348" xr:uid="{00000000-0002-0000-0000-000016010000}">
      <formula1>"IF(OR(P332=""廃止"",P332=""縮減""),ISNUMBER(P332), ""-"")"</formula1>
    </dataValidation>
    <dataValidation type="custom" allowBlank="1" showInputMessage="1" showErrorMessage="1" errorTitle="廃止または縮減のみ入力" error="「廃止」または「縮減」以外の選択肢の場合は、「-」を入力してください。" sqref="P349" xr:uid="{00000000-0002-0000-0000-000017010000}">
      <formula1>"IF(OR(P333=""廃止"",P333=""縮減""),ISNUMBER(P333), ""-"")"</formula1>
    </dataValidation>
    <dataValidation type="custom" allowBlank="1" showInputMessage="1" showErrorMessage="1" errorTitle="廃止または縮減のみ入力" error="「廃止」または「縮減」以外の選択肢の場合は、「-」を入力してください。" sqref="P350" xr:uid="{00000000-0002-0000-0000-000018010000}">
      <formula1>"IF(OR(P334=""廃止"",P334=""縮減""),ISNUMBER(P334), ""-"")"</formula1>
    </dataValidation>
    <dataValidation type="custom" allowBlank="1" showInputMessage="1" showErrorMessage="1" errorTitle="廃止または縮減のみ入力" error="「廃止」または「縮減」以外の選択肢の場合は、「-」を入力してください。" sqref="P351" xr:uid="{00000000-0002-0000-0000-000019010000}">
      <formula1>"IF(OR(P335=""廃止"",P335=""縮減""),ISNUMBER(P335), ""-"")"</formula1>
    </dataValidation>
    <dataValidation type="custom" allowBlank="1" showInputMessage="1" showErrorMessage="1" errorTitle="廃止または縮減のみ入力" error="「廃止」または「縮減」以外の選択肢の場合は、「-」を入力してください。" sqref="P352" xr:uid="{00000000-0002-0000-0000-00001A010000}">
      <formula1>"IF(OR(P336=""廃止"",P336=""縮減""),ISNUMBER(P336), ""-"")"</formula1>
    </dataValidation>
    <dataValidation type="custom" allowBlank="1" showInputMessage="1" showErrorMessage="1" errorTitle="廃止または縮減のみ入力" error="「廃止」または「縮減」以外の選択肢の場合は、「-」を入力してください。" sqref="P353" xr:uid="{00000000-0002-0000-0000-00001B010000}">
      <formula1>"IF(OR(P337=""廃止"",P337=""縮減""),ISNUMBER(P337), ""-"")"</formula1>
    </dataValidation>
    <dataValidation type="custom" allowBlank="1" showInputMessage="1" showErrorMessage="1" errorTitle="廃止または縮減のみ入力" error="「廃止」または「縮減」以外の選択肢の場合は、「-」を入力してください。" sqref="P354" xr:uid="{00000000-0002-0000-0000-00001C010000}">
      <formula1>"IF(OR(P338=""廃止"",P338=""縮減""),ISNUMBER(P338), ""-"")"</formula1>
    </dataValidation>
    <dataValidation type="custom" allowBlank="1" showInputMessage="1" showErrorMessage="1" errorTitle="廃止または縮減のみ入力" error="「廃止」または「縮減」以外の選択肢の場合は、「-」を入力してください。" sqref="P355" xr:uid="{00000000-0002-0000-0000-00001D010000}">
      <formula1>"IF(OR(P339=""廃止"",P339=""縮減""),ISNUMBER(P339), ""-"")"</formula1>
    </dataValidation>
    <dataValidation type="custom" allowBlank="1" showInputMessage="1" showErrorMessage="1" errorTitle="廃止または縮減のみ入力" error="「廃止」または「縮減」以外の選択肢の場合は、「-」を入力してください。" sqref="P356" xr:uid="{00000000-0002-0000-0000-00001E010000}">
      <formula1>"IF(OR(P340=""廃止"",P340=""縮減""),ISNUMBER(P340), ""-"")"</formula1>
    </dataValidation>
    <dataValidation type="custom" allowBlank="1" showInputMessage="1" showErrorMessage="1" errorTitle="廃止または縮減のみ入力" error="「廃止」または「縮減」以外の選択肢の場合は、「-」を入力してください。" sqref="P357" xr:uid="{00000000-0002-0000-0000-00001F010000}">
      <formula1>"IF(OR(P341=""廃止"",P341=""縮減""),ISNUMBER(P341), ""-"")"</formula1>
    </dataValidation>
    <dataValidation type="custom" allowBlank="1" showInputMessage="1" showErrorMessage="1" errorTitle="廃止または縮減のみ入力" error="「廃止」または「縮減」以外の選択肢の場合は、「-」を入力してください。" sqref="P358" xr:uid="{00000000-0002-0000-0000-000020010000}">
      <formula1>"IF(OR(P342=""廃止"",P342=""縮減""),ISNUMBER(P342), ""-"")"</formula1>
    </dataValidation>
    <dataValidation type="custom" allowBlank="1" showInputMessage="1" showErrorMessage="1" errorTitle="廃止または縮減のみ入力" error="「廃止」または「縮減」以外の選択肢の場合は、「-」を入力してください。" sqref="P359" xr:uid="{00000000-0002-0000-0000-000021010000}">
      <formula1>"IF(OR(P343=""廃止"",P343=""縮減""),ISNUMBER(P343), ""-"")"</formula1>
    </dataValidation>
    <dataValidation type="custom" allowBlank="1" showInputMessage="1" showErrorMessage="1" errorTitle="廃止または縮減のみ入力" error="「廃止」または「縮減」以外の選択肢の場合は、「-」を入力してください。" sqref="P360" xr:uid="{00000000-0002-0000-0000-000022010000}">
      <formula1>"IF(OR(P344=""廃止"",P344=""縮減""),ISNUMBER(P344), ""-"")"</formula1>
    </dataValidation>
    <dataValidation type="custom" allowBlank="1" showInputMessage="1" showErrorMessage="1" errorTitle="廃止または縮減のみ入力" error="「廃止」または「縮減」以外の選択肢の場合は、「-」を入力してください。" sqref="P361" xr:uid="{00000000-0002-0000-0000-000023010000}">
      <formula1>"IF(OR(P345=""廃止"",P345=""縮減""),ISNUMBER(P345), ""-"")"</formula1>
    </dataValidation>
    <dataValidation type="custom" allowBlank="1" showInputMessage="1" showErrorMessage="1" errorTitle="廃止または縮減のみ入力" error="「廃止」または「縮減」以外の選択肢の場合は、「-」を入力してください。" sqref="P362" xr:uid="{00000000-0002-0000-0000-000024010000}">
      <formula1>"IF(OR(P346=""廃止"",P346=""縮減""),ISNUMBER(P346), ""-"")"</formula1>
    </dataValidation>
    <dataValidation type="custom" allowBlank="1" showInputMessage="1" showErrorMessage="1" errorTitle="廃止または縮減のみ入力" error="「廃止」または「縮減」以外の選択肢の場合は、「-」を入力してください。" sqref="P363" xr:uid="{00000000-0002-0000-0000-000025010000}">
      <formula1>"IF(OR(P347=""廃止"",P347=""縮減""),ISNUMBER(P347), ""-"")"</formula1>
    </dataValidation>
    <dataValidation type="custom" allowBlank="1" showInputMessage="1" showErrorMessage="1" errorTitle="廃止または縮減のみ入力" error="「廃止」または「縮減」以外の選択肢の場合は、「-」を入力してください。" sqref="P364" xr:uid="{00000000-0002-0000-0000-000026010000}">
      <formula1>"IF(OR(P348=""廃止"",P348=""縮減""),ISNUMBER(P348), ""-"")"</formula1>
    </dataValidation>
    <dataValidation type="custom" allowBlank="1" showInputMessage="1" showErrorMessage="1" errorTitle="廃止または縮減のみ入力" error="「廃止」または「縮減」以外の選択肢の場合は、「-」を入力してください。" sqref="P365" xr:uid="{00000000-0002-0000-0000-000027010000}">
      <formula1>"IF(OR(P349=""廃止"",P349=""縮減""),ISNUMBER(P349), ""-"")"</formula1>
    </dataValidation>
    <dataValidation type="custom" allowBlank="1" showInputMessage="1" showErrorMessage="1" errorTitle="廃止または縮減のみ入力" error="「廃止」または「縮減」以外の選択肢の場合は、「-」を入力してください。" sqref="P366" xr:uid="{00000000-0002-0000-0000-000028010000}">
      <formula1>"IF(OR(P350=""廃止"",P350=""縮減""),ISNUMBER(P350), ""-"")"</formula1>
    </dataValidation>
    <dataValidation type="custom" allowBlank="1" showInputMessage="1" showErrorMessage="1" errorTitle="廃止または縮減のみ入力" error="「廃止」または「縮減」以外の選択肢の場合は、「-」を入力してください。" sqref="P367" xr:uid="{00000000-0002-0000-0000-000029010000}">
      <formula1>"IF(OR(P351=""廃止"",P351=""縮減""),ISNUMBER(P351), ""-"")"</formula1>
    </dataValidation>
    <dataValidation type="custom" allowBlank="1" showInputMessage="1" showErrorMessage="1" errorTitle="廃止または縮減のみ入力" error="「廃止」または「縮減」以外の選択肢の場合は、「-」を入力してください。" sqref="P368" xr:uid="{00000000-0002-0000-0000-00002A010000}">
      <formula1>"IF(OR(P352=""廃止"",P352=""縮減""),ISNUMBER(P352), ""-"")"</formula1>
    </dataValidation>
    <dataValidation type="custom" allowBlank="1" showInputMessage="1" showErrorMessage="1" errorTitle="廃止または縮減のみ入力" error="「廃止」または「縮減」以外の選択肢の場合は、「-」を入力してください。" sqref="P369" xr:uid="{00000000-0002-0000-0000-00002B010000}">
      <formula1>"IF(OR(P353=""廃止"",P353=""縮減""),ISNUMBER(P353), ""-"")"</formula1>
    </dataValidation>
    <dataValidation type="custom" allowBlank="1" showInputMessage="1" showErrorMessage="1" errorTitle="廃止または縮減のみ入力" error="「廃止」または「縮減」以外の選択肢の場合は、「-」を入力してください。" sqref="P370" xr:uid="{00000000-0002-0000-0000-00002C010000}">
      <formula1>"IF(OR(P354=""廃止"",P354=""縮減""),ISNUMBER(P354), ""-"")"</formula1>
    </dataValidation>
    <dataValidation type="custom" allowBlank="1" showInputMessage="1" showErrorMessage="1" errorTitle="廃止または縮減のみ入力" error="「廃止」または「縮減」以外の選択肢の場合は、「-」を入力してください。" sqref="P371" xr:uid="{00000000-0002-0000-0000-00002D010000}">
      <formula1>"IF(OR(P355=""廃止"",P355=""縮減""),ISNUMBER(P355), ""-"")"</formula1>
    </dataValidation>
    <dataValidation type="custom" allowBlank="1" showInputMessage="1" showErrorMessage="1" errorTitle="廃止または縮減のみ入力" error="「廃止」または「縮減」以外の選択肢の場合は、「-」を入力してください。" sqref="P372" xr:uid="{00000000-0002-0000-0000-00002E010000}">
      <formula1>"IF(OR(P356=""廃止"",P356=""縮減""),ISNUMBER(P356), ""-"")"</formula1>
    </dataValidation>
    <dataValidation type="custom" allowBlank="1" showInputMessage="1" showErrorMessage="1" errorTitle="廃止または縮減のみ入力" error="「廃止」または「縮減」以外の選択肢の場合は、「-」を入力してください。" sqref="P373" xr:uid="{00000000-0002-0000-0000-00002F010000}">
      <formula1>"IF(OR(P357=""廃止"",P357=""縮減""),ISNUMBER(P357), ""-"")"</formula1>
    </dataValidation>
    <dataValidation type="custom" allowBlank="1" showInputMessage="1" showErrorMessage="1" errorTitle="廃止または縮減のみ入力" error="「廃止」または「縮減」以外の選択肢の場合は、「-」を入力してください。" sqref="P374" xr:uid="{00000000-0002-0000-0000-000030010000}">
      <formula1>"IF(OR(P358=""廃止"",P358=""縮減""),ISNUMBER(P358), ""-"")"</formula1>
    </dataValidation>
    <dataValidation type="custom" allowBlank="1" showInputMessage="1" showErrorMessage="1" errorTitle="廃止または縮減のみ入力" error="「廃止」または「縮減」以外の選択肢の場合は、「-」を入力してください。" sqref="P375" xr:uid="{00000000-0002-0000-0000-000031010000}">
      <formula1>"IF(OR(P359=""廃止"",P359=""縮減""),ISNUMBER(P359), ""-"")"</formula1>
    </dataValidation>
    <dataValidation type="custom" allowBlank="1" showInputMessage="1" showErrorMessage="1" errorTitle="廃止または縮減のみ入力" error="「廃止」または「縮減」以外の選択肢の場合は、「-」を入力してください。" sqref="P376" xr:uid="{00000000-0002-0000-0000-000032010000}">
      <formula1>"IF(OR(P360=""廃止"",P360=""縮減""),ISNUMBER(P360), ""-"")"</formula1>
    </dataValidation>
    <dataValidation type="custom" allowBlank="1" showInputMessage="1" showErrorMessage="1" errorTitle="廃止または縮減のみ入力" error="「廃止」または「縮減」以外の選択肢の場合は、「-」を入力してください。" sqref="P377" xr:uid="{00000000-0002-0000-0000-000033010000}">
      <formula1>"IF(OR(P361=""廃止"",P361=""縮減""),ISNUMBER(P361), ""-"")"</formula1>
    </dataValidation>
    <dataValidation type="custom" allowBlank="1" showInputMessage="1" showErrorMessage="1" errorTitle="廃止または縮減のみ入力" error="「廃止」または「縮減」以外の選択肢の場合は、「-」を入力してください。" sqref="P378" xr:uid="{00000000-0002-0000-0000-000034010000}">
      <formula1>"IF(OR(P362=""廃止"",P362=""縮減""),ISNUMBER(P362), ""-"")"</formula1>
    </dataValidation>
    <dataValidation type="custom" allowBlank="1" showInputMessage="1" showErrorMessage="1" errorTitle="廃止または縮減のみ入力" error="「廃止」または「縮減」以外の選択肢の場合は、「-」を入力してください。" sqref="P379" xr:uid="{00000000-0002-0000-0000-000035010000}">
      <formula1>"IF(OR(P363=""廃止"",P363=""縮減""),ISNUMBER(P363), ""-"")"</formula1>
    </dataValidation>
    <dataValidation type="custom" allowBlank="1" showInputMessage="1" showErrorMessage="1" errorTitle="廃止または縮減のみ入力" error="「廃止」または「縮減」以外の選択肢の場合は、「-」を入力してください。" sqref="P380" xr:uid="{00000000-0002-0000-0000-000036010000}">
      <formula1>"IF(OR(P364=""廃止"",P364=""縮減""),ISNUMBER(P364), ""-"")"</formula1>
    </dataValidation>
    <dataValidation type="custom" allowBlank="1" showInputMessage="1" showErrorMessage="1" errorTitle="廃止または縮減のみ入力" error="「廃止」または「縮減」以外の選択肢の場合は、「-」を入力してください。" sqref="P381" xr:uid="{00000000-0002-0000-0000-000037010000}">
      <formula1>"IF(OR(P365=""廃止"",P365=""縮減""),ISNUMBER(P365), ""-"")"</formula1>
    </dataValidation>
    <dataValidation type="custom" allowBlank="1" showInputMessage="1" showErrorMessage="1" errorTitle="廃止または縮減のみ入力" error="「廃止」または「縮減」以外の選択肢の場合は、「-」を入力してください。" sqref="P382" xr:uid="{00000000-0002-0000-0000-000038010000}">
      <formula1>"IF(OR(P366=""廃止"",P366=""縮減""),ISNUMBER(P366), ""-"")"</formula1>
    </dataValidation>
    <dataValidation type="custom" allowBlank="1" showInputMessage="1" showErrorMessage="1" errorTitle="廃止または縮減のみ入力" error="「廃止」または「縮減」以外の選択肢の場合は、「-」を入力してください。" sqref="P383" xr:uid="{00000000-0002-0000-0000-000039010000}">
      <formula1>"IF(OR(P367=""廃止"",P367=""縮減""),ISNUMBER(P367), ""-"")"</formula1>
    </dataValidation>
    <dataValidation type="custom" allowBlank="1" showInputMessage="1" showErrorMessage="1" errorTitle="廃止または縮減のみ入力" error="「廃止」または「縮減」以外の選択肢の場合は、「-」を入力してください。" sqref="P384" xr:uid="{00000000-0002-0000-0000-00003A010000}">
      <formula1>"IF(OR(P368=""廃止"",P368=""縮減""),ISNUMBER(P368), ""-"")"</formula1>
    </dataValidation>
    <dataValidation type="custom" allowBlank="1" showInputMessage="1" showErrorMessage="1" errorTitle="廃止または縮減のみ入力" error="「廃止」または「縮減」以外の選択肢の場合は、「-」を入力してください。" sqref="P385" xr:uid="{00000000-0002-0000-0000-00003B010000}">
      <formula1>"IF(OR(P369=""廃止"",P369=""縮減""),ISNUMBER(P369), ""-"")"</formula1>
    </dataValidation>
    <dataValidation type="custom" allowBlank="1" showInputMessage="1" showErrorMessage="1" errorTitle="廃止または縮減のみ入力" error="「廃止」または「縮減」以外の選択肢の場合は、「-」を入力してください。" sqref="P386" xr:uid="{00000000-0002-0000-0000-00003C010000}">
      <formula1>"IF(OR(P370=""廃止"",P370=""縮減""),ISNUMBER(P370), ""-"")"</formula1>
    </dataValidation>
    <dataValidation type="custom" allowBlank="1" showInputMessage="1" showErrorMessage="1" errorTitle="廃止または縮減のみ入力" error="「廃止」または「縮減」以外の選択肢の場合は、「-」を入力してください。" sqref="P387" xr:uid="{00000000-0002-0000-0000-00003D010000}">
      <formula1>"IF(OR(P371=""廃止"",P371=""縮減""),ISNUMBER(P371), ""-"")"</formula1>
    </dataValidation>
    <dataValidation type="custom" allowBlank="1" showInputMessage="1" showErrorMessage="1" errorTitle="廃止または縮減のみ入力" error="「廃止」または「縮減」以外の選択肢の場合は、「-」を入力してください。" sqref="P388" xr:uid="{00000000-0002-0000-0000-00003E010000}">
      <formula1>"IF(OR(P372=""廃止"",P372=""縮減""),ISNUMBER(P372), ""-"")"</formula1>
    </dataValidation>
    <dataValidation type="custom" allowBlank="1" showInputMessage="1" showErrorMessage="1" errorTitle="廃止または縮減のみ入力" error="「廃止」または「縮減」以外の選択肢の場合は、「-」を入力してください。" sqref="P389" xr:uid="{00000000-0002-0000-0000-00003F010000}">
      <formula1>"IF(OR(P373=""廃止"",P373=""縮減""),ISNUMBER(P373), ""-"")"</formula1>
    </dataValidation>
    <dataValidation type="custom" allowBlank="1" showInputMessage="1" showErrorMessage="1" errorTitle="廃止または縮減のみ入力" error="「廃止」または「縮減」以外の選択肢の場合は、「-」を入力してください。" sqref="P390" xr:uid="{00000000-0002-0000-0000-000040010000}">
      <formula1>"IF(OR(P374=""廃止"",P374=""縮減""),ISNUMBER(P374), ""-"")"</formula1>
    </dataValidation>
    <dataValidation type="custom" allowBlank="1" showInputMessage="1" showErrorMessage="1" errorTitle="廃止または縮減のみ入力" error="「廃止」または「縮減」以外の選択肢の場合は、「-」を入力してください。" sqref="P391" xr:uid="{00000000-0002-0000-0000-000041010000}">
      <formula1>"IF(OR(P375=""廃止"",P375=""縮減""),ISNUMBER(P375), ""-"")"</formula1>
    </dataValidation>
    <dataValidation type="custom" allowBlank="1" showInputMessage="1" showErrorMessage="1" errorTitle="廃止または縮減のみ入力" error="「廃止」または「縮減」以外の選択肢の場合は、「-」を入力してください。" sqref="P392" xr:uid="{00000000-0002-0000-0000-000042010000}">
      <formula1>"IF(OR(P376=""廃止"",P376=""縮減""),ISNUMBER(P376), ""-"")"</formula1>
    </dataValidation>
    <dataValidation type="custom" allowBlank="1" showInputMessage="1" showErrorMessage="1" errorTitle="廃止または縮減のみ入力" error="「廃止」または「縮減」以外の選択肢の場合は、「-」を入力してください。" sqref="P393" xr:uid="{00000000-0002-0000-0000-000043010000}">
      <formula1>"IF(OR(P377=""廃止"",P377=""縮減""),ISNUMBER(P377), ""-"")"</formula1>
    </dataValidation>
    <dataValidation type="custom" allowBlank="1" showInputMessage="1" showErrorMessage="1" errorTitle="廃止または縮減のみ入力" error="「廃止」または「縮減」以外の選択肢の場合は、「-」を入力してください。" sqref="P394" xr:uid="{00000000-0002-0000-0000-000044010000}">
      <formula1>"IF(OR(P378=""廃止"",P378=""縮減""),ISNUMBER(P378), ""-"")"</formula1>
    </dataValidation>
    <dataValidation type="custom" allowBlank="1" showInputMessage="1" showErrorMessage="1" errorTitle="廃止または縮減のみ入力" error="「廃止」または「縮減」以外の選択肢の場合は、「-」を入力してください。" sqref="P395" xr:uid="{00000000-0002-0000-0000-000045010000}">
      <formula1>"IF(OR(P379=""廃止"",P379=""縮減""),ISNUMBER(P379), ""-"")"</formula1>
    </dataValidation>
    <dataValidation type="custom" allowBlank="1" showInputMessage="1" showErrorMessage="1" errorTitle="廃止または縮減のみ入力" error="「廃止」または「縮減」以外の選択肢の場合は、「-」を入力してください。" sqref="P396" xr:uid="{00000000-0002-0000-0000-000046010000}">
      <formula1>"IF(OR(P380=""廃止"",P380=""縮減""),ISNUMBER(P380), ""-"")"</formula1>
    </dataValidation>
    <dataValidation type="custom" allowBlank="1" showInputMessage="1" showErrorMessage="1" errorTitle="廃止または縮減のみ入力" error="「廃止」または「縮減」以外の選択肢の場合は、「-」を入力してください。" sqref="P397" xr:uid="{00000000-0002-0000-0000-000047010000}">
      <formula1>"IF(OR(P381=""廃止"",P381=""縮減""),ISNUMBER(P381), ""-"")"</formula1>
    </dataValidation>
    <dataValidation type="custom" allowBlank="1" showInputMessage="1" showErrorMessage="1" errorTitle="廃止または縮減のみ入力" error="「廃止」または「縮減」以外の選択肢の場合は、「-」を入力してください。" sqref="P398" xr:uid="{00000000-0002-0000-0000-000048010000}">
      <formula1>"IF(OR(P382=""廃止"",P382=""縮減""),ISNUMBER(P382), ""-"")"</formula1>
    </dataValidation>
    <dataValidation type="custom" allowBlank="1" showInputMessage="1" showErrorMessage="1" errorTitle="廃止または縮減のみ入力" error="「廃止」または「縮減」以外の選択肢の場合は、「-」を入力してください。" sqref="P399" xr:uid="{00000000-0002-0000-0000-000049010000}">
      <formula1>"IF(OR(P383=""廃止"",P383=""縮減""),ISNUMBER(P383), ""-"")"</formula1>
    </dataValidation>
    <dataValidation type="custom" allowBlank="1" showInputMessage="1" showErrorMessage="1" errorTitle="廃止または縮減のみ入力" error="「廃止」または「縮減」以外の選択肢の場合は、「-」を入力してください。" sqref="P400" xr:uid="{00000000-0002-0000-0000-00004A010000}">
      <formula1>"IF(OR(P384=""廃止"",P384=""縮減""),ISNUMBER(P384), ""-"")"</formula1>
    </dataValidation>
    <dataValidation type="custom" allowBlank="1" showInputMessage="1" showErrorMessage="1" errorTitle="廃止または縮減のみ入力" error="「廃止」または「縮減」以外の選択肢の場合は、「-」を入力してください。" sqref="P401" xr:uid="{00000000-0002-0000-0000-00004B010000}">
      <formula1>"IF(OR(P385=""廃止"",P385=""縮減""),ISNUMBER(P385), ""-"")"</formula1>
    </dataValidation>
    <dataValidation type="custom" allowBlank="1" showInputMessage="1" showErrorMessage="1" errorTitle="廃止または縮減のみ入力" error="「廃止」または「縮減」以外の選択肢の場合は、「-」を入力してください。" sqref="P402" xr:uid="{00000000-0002-0000-0000-00004C010000}">
      <formula1>"IF(OR(P386=""廃止"",P386=""縮減""),ISNUMBER(P386), ""-"")"</formula1>
    </dataValidation>
    <dataValidation type="custom" allowBlank="1" showInputMessage="1" showErrorMessage="1" errorTitle="廃止または縮減のみ入力" error="「廃止」または「縮減」以外の選択肢の場合は、「-」を入力してください。" sqref="P403" xr:uid="{00000000-0002-0000-0000-00004D010000}">
      <formula1>"IF(OR(P387=""廃止"",P387=""縮減""),ISNUMBER(P387), ""-"")"</formula1>
    </dataValidation>
    <dataValidation type="custom" allowBlank="1" showInputMessage="1" showErrorMessage="1" errorTitle="廃止または縮減のみ入力" error="「廃止」または「縮減」以外の選択肢の場合は、「-」を入力してください。" sqref="P404" xr:uid="{00000000-0002-0000-0000-00004E010000}">
      <formula1>"IF(OR(P388=""廃止"",P388=""縮減""),ISNUMBER(P388), ""-"")"</formula1>
    </dataValidation>
    <dataValidation type="custom" allowBlank="1" showInputMessage="1" showErrorMessage="1" errorTitle="廃止または縮減のみ入力" error="「廃止」または「縮減」以外の選択肢の場合は、「-」を入力してください。" sqref="P405" xr:uid="{00000000-0002-0000-0000-00004F010000}">
      <formula1>"IF(OR(P389=""廃止"",P389=""縮減""),ISNUMBER(P389), ""-"")"</formula1>
    </dataValidation>
    <dataValidation type="custom" allowBlank="1" showInputMessage="1" showErrorMessage="1" errorTitle="廃止または縮減のみ入力" error="「廃止」または「縮減」以外の選択肢の場合は、「-」を入力してください。" sqref="P406" xr:uid="{00000000-0002-0000-0000-000050010000}">
      <formula1>"IF(OR(P390=""廃止"",P390=""縮減""),ISNUMBER(P390), ""-"")"</formula1>
    </dataValidation>
    <dataValidation type="custom" allowBlank="1" showInputMessage="1" showErrorMessage="1" errorTitle="廃止または縮減のみ入力" error="「廃止」または「縮減」以外の選択肢の場合は、「-」を入力してください。" sqref="P407" xr:uid="{00000000-0002-0000-0000-000051010000}">
      <formula1>"IF(OR(P391=""廃止"",P391=""縮減""),ISNUMBER(P391), ""-"")"</formula1>
    </dataValidation>
    <dataValidation type="custom" allowBlank="1" showInputMessage="1" showErrorMessage="1" errorTitle="廃止または縮減のみ入力" error="「廃止」または「縮減」以外の選択肢の場合は、「-」を入力してください。" sqref="P408" xr:uid="{00000000-0002-0000-0000-000052010000}">
      <formula1>"IF(OR(P392=""廃止"",P392=""縮減""),ISNUMBER(P392), ""-"")"</formula1>
    </dataValidation>
    <dataValidation type="custom" allowBlank="1" showInputMessage="1" showErrorMessage="1" errorTitle="廃止または縮減のみ入力" error="「廃止」または「縮減」以外の選択肢の場合は、「-」を入力してください。" sqref="P409" xr:uid="{00000000-0002-0000-0000-000053010000}">
      <formula1>"IF(OR(P393=""廃止"",P393=""縮減""),ISNUMBER(P393), ""-"")"</formula1>
    </dataValidation>
    <dataValidation type="custom" allowBlank="1" showInputMessage="1" showErrorMessage="1" errorTitle="廃止または縮減のみ入力" error="「廃止」または「縮減」以外の選択肢の場合は、「-」を入力してください。" sqref="P410" xr:uid="{00000000-0002-0000-0000-000054010000}">
      <formula1>"IF(OR(P394=""廃止"",P394=""縮減""),ISNUMBER(P394), ""-"")"</formula1>
    </dataValidation>
    <dataValidation type="custom" allowBlank="1" showInputMessage="1" showErrorMessage="1" errorTitle="廃止または縮減のみ入力" error="「廃止」または「縮減」以外の選択肢の場合は、「-」を入力してください。" sqref="P411" xr:uid="{00000000-0002-0000-0000-000055010000}">
      <formula1>"IF(OR(P395=""廃止"",P395=""縮減""),ISNUMBER(P395), ""-"")"</formula1>
    </dataValidation>
    <dataValidation type="custom" allowBlank="1" showInputMessage="1" showErrorMessage="1" errorTitle="廃止または縮減のみ入力" error="「廃止」または「縮減」以外の選択肢の場合は、「-」を入力してください。" sqref="P412" xr:uid="{00000000-0002-0000-0000-000056010000}">
      <formula1>"IF(OR(P396=""廃止"",P396=""縮減""),ISNUMBER(P396), ""-"")"</formula1>
    </dataValidation>
    <dataValidation type="custom" allowBlank="1" showInputMessage="1" showErrorMessage="1" errorTitle="廃止または縮減のみ入力" error="「廃止」または「縮減」以外の選択肢の場合は、「-」を入力してください。" sqref="P413" xr:uid="{00000000-0002-0000-0000-000057010000}">
      <formula1>"IF(OR(P397=""廃止"",P397=""縮減""),ISNUMBER(P397), ""-"")"</formula1>
    </dataValidation>
    <dataValidation type="custom" allowBlank="1" showInputMessage="1" showErrorMessage="1" errorTitle="廃止または縮減のみ入力" error="「廃止」または「縮減」以外の選択肢の場合は、「-」を入力してください。" sqref="P414" xr:uid="{00000000-0002-0000-0000-000058010000}">
      <formula1>"IF(OR(P398=""廃止"",P398=""縮減""),ISNUMBER(P398), ""-"")"</formula1>
    </dataValidation>
    <dataValidation type="custom" allowBlank="1" showInputMessage="1" showErrorMessage="1" errorTitle="廃止または縮減のみ入力" error="「廃止」または「縮減」以外の選択肢の場合は、「-」を入力してください。" sqref="P415" xr:uid="{00000000-0002-0000-0000-000059010000}">
      <formula1>"IF(OR(P399=""廃止"",P399=""縮減""),ISNUMBER(P399), ""-"")"</formula1>
    </dataValidation>
    <dataValidation type="custom" allowBlank="1" showInputMessage="1" showErrorMessage="1" errorTitle="廃止または縮減のみ入力" error="「廃止」または「縮減」以外の選択肢の場合は、「-」を入力してください。" sqref="P416" xr:uid="{00000000-0002-0000-0000-00005A010000}">
      <formula1>"IF(OR(P400=""廃止"",P400=""縮減""),ISNUMBER(P400), ""-"")"</formula1>
    </dataValidation>
    <dataValidation type="custom" allowBlank="1" showInputMessage="1" showErrorMessage="1" errorTitle="廃止または縮減のみ入力" error="「廃止」または「縮減」以外の選択肢の場合は、「-」を入力してください。" sqref="P417" xr:uid="{00000000-0002-0000-0000-00005B010000}">
      <formula1>"IF(OR(P401=""廃止"",P401=""縮減""),ISNUMBER(P401), ""-"")"</formula1>
    </dataValidation>
    <dataValidation type="custom" allowBlank="1" showInputMessage="1" showErrorMessage="1" errorTitle="廃止または縮減のみ入力" error="「廃止」または「縮減」以外の選択肢の場合は、「-」を入力してください。" sqref="P418" xr:uid="{00000000-0002-0000-0000-00005C010000}">
      <formula1>"IF(OR(P402=""廃止"",P402=""縮減""),ISNUMBER(P402), ""-"")"</formula1>
    </dataValidation>
    <dataValidation type="custom" allowBlank="1" showInputMessage="1" showErrorMessage="1" errorTitle="廃止または縮減のみ入力" error="「廃止」または「縮減」以外の選択肢の場合は、「-」を入力してください。" sqref="P419" xr:uid="{00000000-0002-0000-0000-00005D010000}">
      <formula1>"IF(OR(P403=""廃止"",P403=""縮減""),ISNUMBER(P403), ""-"")"</formula1>
    </dataValidation>
    <dataValidation type="custom" allowBlank="1" showInputMessage="1" showErrorMessage="1" errorTitle="廃止または縮減のみ入力" error="「廃止」または「縮減」以外の選択肢の場合は、「-」を入力してください。" sqref="P420" xr:uid="{00000000-0002-0000-0000-00005E010000}">
      <formula1>"IF(OR(P404=""廃止"",P404=""縮減""),ISNUMBER(P404), ""-"")"</formula1>
    </dataValidation>
    <dataValidation type="custom" allowBlank="1" showInputMessage="1" showErrorMessage="1" errorTitle="廃止または縮減のみ入力" error="「廃止」または「縮減」以外の選択肢の場合は、「-」を入力してください。" sqref="P421" xr:uid="{00000000-0002-0000-0000-00005F010000}">
      <formula1>"IF(OR(P405=""廃止"",P405=""縮減""),ISNUMBER(P405), ""-"")"</formula1>
    </dataValidation>
    <dataValidation type="custom" allowBlank="1" showInputMessage="1" showErrorMessage="1" errorTitle="廃止または縮減のみ入力" error="「廃止」または「縮減」以外の選択肢の場合は、「-」を入力してください。" sqref="P422" xr:uid="{00000000-0002-0000-0000-000060010000}">
      <formula1>"IF(OR(P406=""廃止"",P406=""縮減""),ISNUMBER(P406), ""-"")"</formula1>
    </dataValidation>
    <dataValidation type="custom" allowBlank="1" showInputMessage="1" showErrorMessage="1" errorTitle="廃止または縮減のみ入力" error="「廃止」または「縮減」以外の選択肢の場合は、「-」を入力してください。" sqref="P423" xr:uid="{00000000-0002-0000-0000-000061010000}">
      <formula1>"IF(OR(P407=""廃止"",P407=""縮減""),ISNUMBER(P407), ""-"")"</formula1>
    </dataValidation>
    <dataValidation type="custom" allowBlank="1" showInputMessage="1" showErrorMessage="1" errorTitle="廃止または縮減のみ入力" error="「廃止」または「縮減」以外の選択肢の場合は、「-」を入力してください。" sqref="P424" xr:uid="{00000000-0002-0000-0000-000062010000}">
      <formula1>"IF(OR(P408=""廃止"",P408=""縮減""),ISNUMBER(P408), ""-"")"</formula1>
    </dataValidation>
    <dataValidation type="custom" allowBlank="1" showInputMessage="1" showErrorMessage="1" errorTitle="廃止または縮減のみ入力" error="「廃止」または「縮減」以外の選択肢の場合は、「-」を入力してください。" sqref="P425" xr:uid="{00000000-0002-0000-0000-000063010000}">
      <formula1>"IF(OR(P409=""廃止"",P409=""縮減""),ISNUMBER(P409), ""-"")"</formula1>
    </dataValidation>
    <dataValidation type="custom" allowBlank="1" showInputMessage="1" showErrorMessage="1" errorTitle="廃止または縮減のみ入力" error="「廃止」または「縮減」以外の選択肢の場合は、「-」を入力してください。" sqref="P426" xr:uid="{00000000-0002-0000-0000-000064010000}">
      <formula1>"IF(OR(P410=""廃止"",P410=""縮減""),ISNUMBER(P410), ""-"")"</formula1>
    </dataValidation>
    <dataValidation type="custom" allowBlank="1" showInputMessage="1" showErrorMessage="1" errorTitle="廃止または縮減のみ入力" error="「廃止」または「縮減」以外の選択肢の場合は、「-」を入力してください。" sqref="P427" xr:uid="{00000000-0002-0000-0000-000065010000}">
      <formula1>"IF(OR(P411=""廃止"",P411=""縮減""),ISNUMBER(P411), ""-"")"</formula1>
    </dataValidation>
    <dataValidation type="custom" allowBlank="1" showInputMessage="1" showErrorMessage="1" errorTitle="廃止または縮減のみ入力" error="「廃止」または「縮減」以外の選択肢の場合は、「-」を入力してください。" sqref="P428" xr:uid="{00000000-0002-0000-0000-000066010000}">
      <formula1>"IF(OR(P412=""廃止"",P412=""縮減""),ISNUMBER(P412), ""-"")"</formula1>
    </dataValidation>
    <dataValidation type="custom" allowBlank="1" showInputMessage="1" showErrorMessage="1" errorTitle="廃止または縮減のみ入力" error="「廃止」または「縮減」以外の選択肢の場合は、「-」を入力してください。" sqref="P429" xr:uid="{00000000-0002-0000-0000-000067010000}">
      <formula1>"IF(OR(P413=""廃止"",P413=""縮減""),ISNUMBER(P413), ""-"")"</formula1>
    </dataValidation>
    <dataValidation type="custom" allowBlank="1" showInputMessage="1" showErrorMessage="1" errorTitle="廃止または縮減のみ入力" error="「廃止」または「縮減」以外の選択肢の場合は、「-」を入力してください。" sqref="P430" xr:uid="{00000000-0002-0000-0000-000068010000}">
      <formula1>"IF(OR(P414=""廃止"",P414=""縮減""),ISNUMBER(P414), ""-"")"</formula1>
    </dataValidation>
    <dataValidation type="custom" allowBlank="1" showInputMessage="1" showErrorMessage="1" errorTitle="廃止または縮減のみ入力" error="「廃止」または「縮減」以外の選択肢の場合は、「-」を入力してください。" sqref="P431" xr:uid="{00000000-0002-0000-0000-000069010000}">
      <formula1>"IF(OR(P415=""廃止"",P415=""縮減""),ISNUMBER(P415), ""-"")"</formula1>
    </dataValidation>
    <dataValidation type="custom" allowBlank="1" showInputMessage="1" showErrorMessage="1" errorTitle="廃止または縮減のみ入力" error="「廃止」または「縮減」以外の選択肢の場合は、「-」を入力してください。" sqref="P432" xr:uid="{00000000-0002-0000-0000-00006A010000}">
      <formula1>"IF(OR(P416=""廃止"",P416=""縮減""),ISNUMBER(P416), ""-"")"</formula1>
    </dataValidation>
    <dataValidation type="custom" allowBlank="1" showInputMessage="1" showErrorMessage="1" errorTitle="廃止または縮減のみ入力" error="「廃止」または「縮減」以外の選択肢の場合は、「-」を入力してください。" sqref="P433" xr:uid="{00000000-0002-0000-0000-00006B010000}">
      <formula1>"IF(OR(P417=""廃止"",P417=""縮減""),ISNUMBER(P417), ""-"")"</formula1>
    </dataValidation>
    <dataValidation type="custom" allowBlank="1" showInputMessage="1" showErrorMessage="1" errorTitle="廃止または縮減のみ入力" error="「廃止」または「縮減」以外の選択肢の場合は、「-」を入力してください。" sqref="P434" xr:uid="{00000000-0002-0000-0000-00006C010000}">
      <formula1>"IF(OR(P418=""廃止"",P418=""縮減""),ISNUMBER(P418), ""-"")"</formula1>
    </dataValidation>
    <dataValidation type="custom" allowBlank="1" showInputMessage="1" showErrorMessage="1" errorTitle="廃止または縮減のみ入力" error="「廃止」または「縮減」以外の選択肢の場合は、「-」を入力してください。" sqref="P435" xr:uid="{00000000-0002-0000-0000-00006D010000}">
      <formula1>"IF(OR(P419=""廃止"",P419=""縮減""),ISNUMBER(P419), ""-"")"</formula1>
    </dataValidation>
    <dataValidation type="custom" allowBlank="1" showInputMessage="1" showErrorMessage="1" errorTitle="廃止または縮減のみ入力" error="「廃止」または「縮減」以外の選択肢の場合は、「-」を入力してください。" sqref="P436" xr:uid="{00000000-0002-0000-0000-00006E010000}">
      <formula1>"IF(OR(P420=""廃止"",P420=""縮減""),ISNUMBER(P420), ""-"")"</formula1>
    </dataValidation>
    <dataValidation type="custom" allowBlank="1" showInputMessage="1" showErrorMessage="1" errorTitle="廃止または縮減のみ入力" error="「廃止」または「縮減」以外の選択肢の場合は、「-」を入力してください。" sqref="P437" xr:uid="{00000000-0002-0000-0000-00006F010000}">
      <formula1>"IF(OR(P421=""廃止"",P421=""縮減""),ISNUMBER(P421), ""-"")"</formula1>
    </dataValidation>
    <dataValidation type="custom" allowBlank="1" showInputMessage="1" showErrorMessage="1" errorTitle="廃止または縮減のみ入力" error="「廃止」または「縮減」以外の選択肢の場合は、「-」を入力してください。" sqref="P438" xr:uid="{00000000-0002-0000-0000-000070010000}">
      <formula1>"IF(OR(P422=""廃止"",P422=""縮減""),ISNUMBER(P422), ""-"")"</formula1>
    </dataValidation>
    <dataValidation type="custom" allowBlank="1" showInputMessage="1" showErrorMessage="1" errorTitle="廃止または縮減のみ入力" error="「廃止」または「縮減」以外の選択肢の場合は、「-」を入力してください。" sqref="P439" xr:uid="{00000000-0002-0000-0000-000071010000}">
      <formula1>"IF(OR(P423=""廃止"",P423=""縮減""),ISNUMBER(P423), ""-"")"</formula1>
    </dataValidation>
    <dataValidation type="custom" allowBlank="1" showInputMessage="1" showErrorMessage="1" errorTitle="廃止または縮減のみ入力" error="「廃止」または「縮減」以外の選択肢の場合は、「-」を入力してください。" sqref="P440" xr:uid="{00000000-0002-0000-0000-000072010000}">
      <formula1>"IF(OR(P424=""廃止"",P424=""縮減""),ISNUMBER(P424), ""-"")"</formula1>
    </dataValidation>
    <dataValidation type="custom" allowBlank="1" showInputMessage="1" showErrorMessage="1" errorTitle="廃止または縮減のみ入力" error="「廃止」または「縮減」以外の選択肢の場合は、「-」を入力してください。" sqref="P441" xr:uid="{00000000-0002-0000-0000-000073010000}">
      <formula1>"IF(OR(P425=""廃止"",P425=""縮減""),ISNUMBER(P425), ""-"")"</formula1>
    </dataValidation>
    <dataValidation type="custom" allowBlank="1" showInputMessage="1" showErrorMessage="1" errorTitle="廃止または縮減のみ入力" error="「廃止」または「縮減」以外の選択肢の場合は、「-」を入力してください。" sqref="P442" xr:uid="{00000000-0002-0000-0000-000074010000}">
      <formula1>"IF(OR(P426=""廃止"",P426=""縮減""),ISNUMBER(P426), ""-"")"</formula1>
    </dataValidation>
    <dataValidation type="custom" allowBlank="1" showInputMessage="1" showErrorMessage="1" errorTitle="廃止または縮減のみ入力" error="「廃止」または「縮減」以外の選択肢の場合は、「-」を入力してください。" sqref="P443" xr:uid="{00000000-0002-0000-0000-000075010000}">
      <formula1>"IF(OR(P427=""廃止"",P427=""縮減""),ISNUMBER(P427), ""-"")"</formula1>
    </dataValidation>
    <dataValidation type="custom" allowBlank="1" showInputMessage="1" showErrorMessage="1" errorTitle="廃止または縮減のみ入力" error="「廃止」または「縮減」以外の選択肢の場合は、「-」を入力してください。" sqref="P444" xr:uid="{00000000-0002-0000-0000-000076010000}">
      <formula1>"IF(OR(P428=""廃止"",P428=""縮減""),ISNUMBER(P428), ""-"")"</formula1>
    </dataValidation>
    <dataValidation type="custom" allowBlank="1" showInputMessage="1" showErrorMessage="1" errorTitle="廃止または縮減のみ入力" error="「廃止」または「縮減」以外の選択肢の場合は、「-」を入力してください。" sqref="P445" xr:uid="{00000000-0002-0000-0000-000077010000}">
      <formula1>"IF(OR(P429=""廃止"",P429=""縮減""),ISNUMBER(P429), ""-"")"</formula1>
    </dataValidation>
    <dataValidation type="custom" allowBlank="1" showInputMessage="1" showErrorMessage="1" errorTitle="廃止または縮減のみ入力" error="「廃止」または「縮減」以外の選択肢の場合は、「-」を入力してください。" sqref="P446" xr:uid="{00000000-0002-0000-0000-000078010000}">
      <formula1>"IF(OR(P430=""廃止"",P430=""縮減""),ISNUMBER(P430), ""-"")"</formula1>
    </dataValidation>
    <dataValidation type="custom" allowBlank="1" showInputMessage="1" showErrorMessage="1" errorTitle="廃止または縮減のみ入力" error="「廃止」または「縮減」以外の選択肢の場合は、「-」を入力してください。" sqref="P447" xr:uid="{00000000-0002-0000-0000-000079010000}">
      <formula1>"IF(OR(P431=""廃止"",P431=""縮減""),ISNUMBER(P431), ""-"")"</formula1>
    </dataValidation>
    <dataValidation type="custom" allowBlank="1" showInputMessage="1" showErrorMessage="1" errorTitle="廃止または縮減のみ入力" error="「廃止」または「縮減」以外の選択肢の場合は、「-」を入力してください。" sqref="P448" xr:uid="{00000000-0002-0000-0000-00007A010000}">
      <formula1>"IF(OR(P432=""廃止"",P432=""縮減""),ISNUMBER(P432), ""-"")"</formula1>
    </dataValidation>
    <dataValidation type="custom" allowBlank="1" showInputMessage="1" showErrorMessage="1" errorTitle="廃止または縮減のみ入力" error="「廃止」または「縮減」以外の選択肢の場合は、「-」を入力してください。" sqref="P449" xr:uid="{00000000-0002-0000-0000-00007B010000}">
      <formula1>"IF(OR(P433=""廃止"",P433=""縮減""),ISNUMBER(P433), ""-"")"</formula1>
    </dataValidation>
    <dataValidation type="custom" allowBlank="1" showInputMessage="1" showErrorMessage="1" errorTitle="廃止または縮減のみ入力" error="「廃止」または「縮減」以外の選択肢の場合は、「-」を入力してください。" sqref="P450" xr:uid="{00000000-0002-0000-0000-00007C010000}">
      <formula1>"IF(OR(P434=""廃止"",P434=""縮減""),ISNUMBER(P434), ""-"")"</formula1>
    </dataValidation>
    <dataValidation type="custom" allowBlank="1" showInputMessage="1" showErrorMessage="1" errorTitle="廃止または縮減のみ入力" error="「廃止」または「縮減」以外の選択肢の場合は、「-」を入力してください。" sqref="P451" xr:uid="{00000000-0002-0000-0000-00007D010000}">
      <formula1>"IF(OR(P435=""廃止"",P435=""縮減""),ISNUMBER(P435), ""-"")"</formula1>
    </dataValidation>
    <dataValidation type="custom" allowBlank="1" showInputMessage="1" showErrorMessage="1" errorTitle="廃止または縮減のみ入力" error="「廃止」または「縮減」以外の選択肢の場合は、「-」を入力してください。" sqref="P452" xr:uid="{00000000-0002-0000-0000-00007E010000}">
      <formula1>"IF(OR(P436=""廃止"",P436=""縮減""),ISNUMBER(P436), ""-"")"</formula1>
    </dataValidation>
    <dataValidation type="custom" allowBlank="1" showInputMessage="1" showErrorMessage="1" errorTitle="廃止または縮減のみ入力" error="「廃止」または「縮減」以外の選択肢の場合は、「-」を入力してください。" sqref="P453" xr:uid="{00000000-0002-0000-0000-00007F010000}">
      <formula1>"IF(OR(P437=""廃止"",P437=""縮減""),ISNUMBER(P437), ""-"")"</formula1>
    </dataValidation>
    <dataValidation type="custom" allowBlank="1" showInputMessage="1" showErrorMessage="1" errorTitle="廃止または縮減のみ入力" error="「廃止」または「縮減」以外の選択肢の場合は、「-」を入力してください。" sqref="P454" xr:uid="{00000000-0002-0000-0000-000080010000}">
      <formula1>"IF(OR(P438=""廃止"",P438=""縮減""),ISNUMBER(P438), ""-"")"</formula1>
    </dataValidation>
    <dataValidation type="custom" allowBlank="1" showInputMessage="1" showErrorMessage="1" errorTitle="廃止または縮減のみ入力" error="「廃止」または「縮減」以外の選択肢の場合は、「-」を入力してください。" sqref="P455" xr:uid="{00000000-0002-0000-0000-000081010000}">
      <formula1>"IF(OR(P439=""廃止"",P439=""縮減""),ISNUMBER(P439), ""-"")"</formula1>
    </dataValidation>
    <dataValidation type="custom" allowBlank="1" showInputMessage="1" showErrorMessage="1" errorTitle="廃止または縮減のみ入力" error="「廃止」または「縮減」以外の選択肢の場合は、「-」を入力してください。" sqref="P456" xr:uid="{00000000-0002-0000-0000-000082010000}">
      <formula1>"IF(OR(P440=""廃止"",P440=""縮減""),ISNUMBER(P440), ""-"")"</formula1>
    </dataValidation>
    <dataValidation type="custom" allowBlank="1" showInputMessage="1" showErrorMessage="1" errorTitle="廃止または縮減のみ入力" error="「廃止」または「縮減」以外の選択肢の場合は、「-」を入力してください。" sqref="P457" xr:uid="{00000000-0002-0000-0000-000083010000}">
      <formula1>"IF(OR(P441=""廃止"",P441=""縮減""),ISNUMBER(P441), ""-"")"</formula1>
    </dataValidation>
    <dataValidation type="custom" allowBlank="1" showInputMessage="1" showErrorMessage="1" errorTitle="廃止または縮減のみ入力" error="「廃止」または「縮減」以外の選択肢の場合は、「-」を入力してください。" sqref="P458" xr:uid="{00000000-0002-0000-0000-000084010000}">
      <formula1>"IF(OR(P442=""廃止"",P442=""縮減""),ISNUMBER(P442), ""-"")"</formula1>
    </dataValidation>
    <dataValidation type="custom" allowBlank="1" showInputMessage="1" showErrorMessage="1" errorTitle="廃止または縮減のみ入力" error="「廃止」または「縮減」以外の選択肢の場合は、「-」を入力してください。" sqref="P459" xr:uid="{00000000-0002-0000-0000-000085010000}">
      <formula1>"IF(OR(P443=""廃止"",P443=""縮減""),ISNUMBER(P443), ""-"")"</formula1>
    </dataValidation>
    <dataValidation type="custom" allowBlank="1" showInputMessage="1" showErrorMessage="1" errorTitle="廃止または縮減のみ入力" error="「廃止」または「縮減」以外の選択肢の場合は、「-」を入力してください。" sqref="P460" xr:uid="{00000000-0002-0000-0000-000086010000}">
      <formula1>"IF(OR(P444=""廃止"",P444=""縮減""),ISNUMBER(P444), ""-"")"</formula1>
    </dataValidation>
    <dataValidation type="custom" allowBlank="1" showInputMessage="1" showErrorMessage="1" errorTitle="廃止または縮減のみ入力" error="「廃止」または「縮減」以外の選択肢の場合は、「-」を入力してください。" sqref="P461" xr:uid="{00000000-0002-0000-0000-000087010000}">
      <formula1>"IF(OR(P445=""廃止"",P445=""縮減""),ISNUMBER(P445), ""-"")"</formula1>
    </dataValidation>
    <dataValidation type="custom" allowBlank="1" showInputMessage="1" showErrorMessage="1" errorTitle="廃止または縮減のみ入力" error="「廃止」または「縮減」以外の選択肢の場合は、「-」を入力してください。" sqref="P462" xr:uid="{00000000-0002-0000-0000-000088010000}">
      <formula1>"IF(OR(P446=""廃止"",P446=""縮減""),ISNUMBER(P446), ""-"")"</formula1>
    </dataValidation>
    <dataValidation type="custom" allowBlank="1" showInputMessage="1" showErrorMessage="1" errorTitle="廃止または縮減のみ入力" error="「廃止」または「縮減」以外の選択肢の場合は、「-」を入力してください。" sqref="P463" xr:uid="{00000000-0002-0000-0000-000089010000}">
      <formula1>"IF(OR(P447=""廃止"",P447=""縮減""),ISNUMBER(P447), ""-"")"</formula1>
    </dataValidation>
    <dataValidation type="custom" allowBlank="1" showInputMessage="1" showErrorMessage="1" errorTitle="廃止または縮減のみ入力" error="「廃止」または「縮減」以外の選択肢の場合は、「-」を入力してください。" sqref="P464" xr:uid="{00000000-0002-0000-0000-00008A010000}">
      <formula1>"IF(OR(P448=""廃止"",P448=""縮減""),ISNUMBER(P448), ""-"")"</formula1>
    </dataValidation>
    <dataValidation type="custom" allowBlank="1" showInputMessage="1" showErrorMessage="1" errorTitle="廃止または縮減のみ入力" error="「廃止」または「縮減」以外の選択肢の場合は、「-」を入力してください。" sqref="P465" xr:uid="{00000000-0002-0000-0000-00008B010000}">
      <formula1>"IF(OR(P449=""廃止"",P449=""縮減""),ISNUMBER(P449), ""-"")"</formula1>
    </dataValidation>
    <dataValidation type="custom" allowBlank="1" showInputMessage="1" showErrorMessage="1" errorTitle="廃止または縮減のみ入力" error="「廃止」または「縮減」以外の選択肢の場合は、「-」を入力してください。" sqref="P466" xr:uid="{00000000-0002-0000-0000-00008C010000}">
      <formula1>"IF(OR(P450=""廃止"",P450=""縮減""),ISNUMBER(P450), ""-"")"</formula1>
    </dataValidation>
    <dataValidation type="custom" allowBlank="1" showInputMessage="1" showErrorMessage="1" errorTitle="廃止または縮減のみ入力" error="「廃止」または「縮減」以外の選択肢の場合は、「-」を入力してください。" sqref="P467" xr:uid="{00000000-0002-0000-0000-00008D010000}">
      <formula1>"IF(OR(P451=""廃止"",P451=""縮減""),ISNUMBER(P451), ""-"")"</formula1>
    </dataValidation>
    <dataValidation type="custom" allowBlank="1" showInputMessage="1" showErrorMessage="1" errorTitle="廃止または縮減のみ入力" error="「廃止」または「縮減」以外の選択肢の場合は、「-」を入力してください。" sqref="P468" xr:uid="{00000000-0002-0000-0000-00008E010000}">
      <formula1>"IF(OR(P452=""廃止"",P452=""縮減""),ISNUMBER(P452), ""-"")"</formula1>
    </dataValidation>
    <dataValidation type="custom" allowBlank="1" showInputMessage="1" showErrorMessage="1" errorTitle="廃止または縮減のみ入力" error="「廃止」または「縮減」以外の選択肢の場合は、「-」を入力してください。" sqref="P469" xr:uid="{00000000-0002-0000-0000-00008F010000}">
      <formula1>"IF(OR(P453=""廃止"",P453=""縮減""),ISNUMBER(P453), ""-"")"</formula1>
    </dataValidation>
    <dataValidation type="custom" allowBlank="1" showInputMessage="1" showErrorMessage="1" errorTitle="廃止または縮減のみ入力" error="「廃止」または「縮減」以外の選択肢の場合は、「-」を入力してください。" sqref="P470" xr:uid="{00000000-0002-0000-0000-000090010000}">
      <formula1>"IF(OR(P454=""廃止"",P454=""縮減""),ISNUMBER(P454), ""-"")"</formula1>
    </dataValidation>
    <dataValidation type="custom" allowBlank="1" showInputMessage="1" showErrorMessage="1" errorTitle="廃止または縮減のみ入力" error="「廃止」または「縮減」以外の選択肢の場合は、「-」を入力してください。" sqref="P471" xr:uid="{00000000-0002-0000-0000-000091010000}">
      <formula1>"IF(OR(P455=""廃止"",P455=""縮減""),ISNUMBER(P455), ""-"")"</formula1>
    </dataValidation>
    <dataValidation type="custom" allowBlank="1" showInputMessage="1" showErrorMessage="1" errorTitle="廃止または縮減のみ入力" error="「廃止」または「縮減」以外の選択肢の場合は、「-」を入力してください。" sqref="P472" xr:uid="{00000000-0002-0000-0000-000092010000}">
      <formula1>"IF(OR(P456=""廃止"",P456=""縮減""),ISNUMBER(P456), ""-"")"</formula1>
    </dataValidation>
    <dataValidation type="custom" allowBlank="1" showInputMessage="1" showErrorMessage="1" errorTitle="廃止または縮減のみ入力" error="「廃止」または「縮減」以外の選択肢の場合は、「-」を入力してください。" sqref="P473" xr:uid="{00000000-0002-0000-0000-000093010000}">
      <formula1>"IF(OR(P457=""廃止"",P457=""縮減""),ISNUMBER(P457), ""-"")"</formula1>
    </dataValidation>
    <dataValidation type="custom" allowBlank="1" showInputMessage="1" showErrorMessage="1" errorTitle="廃止または縮減のみ入力" error="「廃止」または「縮減」以外の選択肢の場合は、「-」を入力してください。" sqref="P474" xr:uid="{00000000-0002-0000-0000-000094010000}">
      <formula1>"IF(OR(P458=""廃止"",P458=""縮減""),ISNUMBER(P458), ""-"")"</formula1>
    </dataValidation>
    <dataValidation type="custom" allowBlank="1" showInputMessage="1" showErrorMessage="1" errorTitle="廃止または縮減のみ入力" error="「廃止」または「縮減」以外の選択肢の場合は、「-」を入力してください。" sqref="P475" xr:uid="{00000000-0002-0000-0000-000095010000}">
      <formula1>"IF(OR(P459=""廃止"",P459=""縮減""),ISNUMBER(P459), ""-"")"</formula1>
    </dataValidation>
    <dataValidation type="custom" allowBlank="1" showInputMessage="1" showErrorMessage="1" errorTitle="廃止または縮減のみ入力" error="「廃止」または「縮減」以外の選択肢の場合は、「-」を入力してください。" sqref="P476" xr:uid="{00000000-0002-0000-0000-000096010000}">
      <formula1>"IF(OR(P460=""廃止"",P460=""縮減""),ISNUMBER(P460), ""-"")"</formula1>
    </dataValidation>
    <dataValidation type="custom" allowBlank="1" showInputMessage="1" showErrorMessage="1" errorTitle="廃止または縮減のみ入力" error="「廃止」または「縮減」以外の選択肢の場合は、「-」を入力してください。" sqref="P477" xr:uid="{00000000-0002-0000-0000-000097010000}">
      <formula1>"IF(OR(P461=""廃止"",P461=""縮減""),ISNUMBER(P461), ""-"")"</formula1>
    </dataValidation>
    <dataValidation type="custom" allowBlank="1" showInputMessage="1" showErrorMessage="1" errorTitle="廃止または縮減のみ入力" error="「廃止」または「縮減」以外の選択肢の場合は、「-」を入力してください。" sqref="P478" xr:uid="{00000000-0002-0000-0000-000098010000}">
      <formula1>"IF(OR(P462=""廃止"",P462=""縮減""),ISNUMBER(P462), ""-"")"</formula1>
    </dataValidation>
    <dataValidation type="custom" allowBlank="1" showInputMessage="1" showErrorMessage="1" errorTitle="廃止または縮減のみ入力" error="「廃止」または「縮減」以外の選択肢の場合は、「-」を入力してください。" sqref="P479" xr:uid="{00000000-0002-0000-0000-000099010000}">
      <formula1>"IF(OR(P463=""廃止"",P463=""縮減""),ISNUMBER(P463), ""-"")"</formula1>
    </dataValidation>
    <dataValidation type="custom" allowBlank="1" showInputMessage="1" showErrorMessage="1" errorTitle="廃止または縮減のみ入力" error="「廃止」または「縮減」以外の選択肢の場合は、「-」を入力してください。" sqref="P480" xr:uid="{00000000-0002-0000-0000-00009A010000}">
      <formula1>"IF(OR(P464=""廃止"",P464=""縮減""),ISNUMBER(P464), ""-"")"</formula1>
    </dataValidation>
    <dataValidation type="custom" allowBlank="1" showInputMessage="1" showErrorMessage="1" errorTitle="廃止または縮減のみ入力" error="「廃止」または「縮減」以外の選択肢の場合は、「-」を入力してください。" sqref="P481" xr:uid="{00000000-0002-0000-0000-00009B010000}">
      <formula1>"IF(OR(P465=""廃止"",P465=""縮減""),ISNUMBER(P465), ""-"")"</formula1>
    </dataValidation>
    <dataValidation type="custom" allowBlank="1" showInputMessage="1" showErrorMessage="1" errorTitle="廃止または縮減のみ入力" error="「廃止」または「縮減」以外の選択肢の場合は、「-」を入力してください。" sqref="P482" xr:uid="{00000000-0002-0000-0000-00009C010000}">
      <formula1>"IF(OR(P466=""廃止"",P466=""縮減""),ISNUMBER(P466), ""-"")"</formula1>
    </dataValidation>
    <dataValidation type="custom" allowBlank="1" showInputMessage="1" showErrorMessage="1" errorTitle="廃止または縮減のみ入力" error="「廃止」または「縮減」以外の選択肢の場合は、「-」を入力してください。" sqref="P483" xr:uid="{00000000-0002-0000-0000-00009D010000}">
      <formula1>"IF(OR(P467=""廃止"",P467=""縮減""),ISNUMBER(P467), ""-"")"</formula1>
    </dataValidation>
    <dataValidation type="custom" allowBlank="1" showInputMessage="1" showErrorMessage="1" errorTitle="廃止または縮減のみ入力" error="「廃止」または「縮減」以外の選択肢の場合は、「-」を入力してください。" sqref="P484" xr:uid="{00000000-0002-0000-0000-00009E010000}">
      <formula1>"IF(OR(P468=""廃止"",P468=""縮減""),ISNUMBER(P468), ""-"")"</formula1>
    </dataValidation>
    <dataValidation type="custom" allowBlank="1" showInputMessage="1" showErrorMessage="1" errorTitle="廃止または縮減のみ入力" error="「廃止」または「縮減」以外の選択肢の場合は、「-」を入力してください。" sqref="P485" xr:uid="{00000000-0002-0000-0000-00009F010000}">
      <formula1>"IF(OR(P469=""廃止"",P469=""縮減""),ISNUMBER(P469), ""-"")"</formula1>
    </dataValidation>
    <dataValidation type="custom" allowBlank="1" showInputMessage="1" showErrorMessage="1" errorTitle="廃止または縮減のみ入力" error="「廃止」または「縮減」以外の選択肢の場合は、「-」を入力してください。" sqref="P486" xr:uid="{00000000-0002-0000-0000-0000A0010000}">
      <formula1>"IF(OR(P470=""廃止"",P470=""縮減""),ISNUMBER(P470), ""-"")"</formula1>
    </dataValidation>
    <dataValidation type="custom" allowBlank="1" showInputMessage="1" showErrorMessage="1" errorTitle="廃止または縮減のみ入力" error="「廃止」または「縮減」以外の選択肢の場合は、「-」を入力してください。" sqref="P487" xr:uid="{00000000-0002-0000-0000-0000A1010000}">
      <formula1>"IF(OR(P471=""廃止"",P471=""縮減""),ISNUMBER(P471), ""-"")"</formula1>
    </dataValidation>
    <dataValidation type="custom" allowBlank="1" showInputMessage="1" showErrorMessage="1" errorTitle="廃止または縮減のみ入力" error="「廃止」または「縮減」以外の選択肢の場合は、「-」を入力してください。" sqref="P488" xr:uid="{00000000-0002-0000-0000-0000A2010000}">
      <formula1>"IF(OR(P472=""廃止"",P472=""縮減""),ISNUMBER(P472), ""-"")"</formula1>
    </dataValidation>
    <dataValidation type="custom" allowBlank="1" showInputMessage="1" showErrorMessage="1" errorTitle="廃止または縮減のみ入力" error="「廃止」または「縮減」以外の選択肢の場合は、「-」を入力してください。" sqref="P489" xr:uid="{00000000-0002-0000-0000-0000A3010000}">
      <formula1>"IF(OR(P473=""廃止"",P473=""縮減""),ISNUMBER(P473), ""-"")"</formula1>
    </dataValidation>
    <dataValidation type="custom" allowBlank="1" showInputMessage="1" showErrorMessage="1" errorTitle="廃止または縮減のみ入力" error="「廃止」または「縮減」以外の選択肢の場合は、「-」を入力してください。" sqref="P490" xr:uid="{00000000-0002-0000-0000-0000A4010000}">
      <formula1>"IF(OR(P474=""廃止"",P474=""縮減""),ISNUMBER(P474), ""-"")"</formula1>
    </dataValidation>
    <dataValidation type="custom" allowBlank="1" showInputMessage="1" showErrorMessage="1" errorTitle="廃止または縮減のみ入力" error="「廃止」または「縮減」以外の選択肢の場合は、「-」を入力してください。" sqref="P491" xr:uid="{00000000-0002-0000-0000-0000A5010000}">
      <formula1>"IF(OR(P475=""廃止"",P475=""縮減""),ISNUMBER(P475), ""-"")"</formula1>
    </dataValidation>
    <dataValidation type="custom" allowBlank="1" showInputMessage="1" showErrorMessage="1" errorTitle="廃止または縮減のみ入力" error="「廃止」または「縮減」以外の選択肢の場合は、「-」を入力してください。" sqref="P492" xr:uid="{00000000-0002-0000-0000-0000A6010000}">
      <formula1>"IF(OR(P476=""廃止"",P476=""縮減""),ISNUMBER(P476), ""-"")"</formula1>
    </dataValidation>
    <dataValidation type="custom" allowBlank="1" showInputMessage="1" showErrorMessage="1" errorTitle="廃止または縮減のみ入力" error="「廃止」または「縮減」以外の選択肢の場合は、「-」を入力してください。" sqref="P493" xr:uid="{00000000-0002-0000-0000-0000A7010000}">
      <formula1>"IF(OR(P477=""廃止"",P477=""縮減""),ISNUMBER(P477), ""-"")"</formula1>
    </dataValidation>
    <dataValidation type="custom" allowBlank="1" showInputMessage="1" showErrorMessage="1" errorTitle="廃止または縮減のみ入力" error="「廃止」または「縮減」以外の選択肢の場合は、「-」を入力してください。" sqref="P494" xr:uid="{00000000-0002-0000-0000-0000A8010000}">
      <formula1>"IF(OR(P478=""廃止"",P478=""縮減""),ISNUMBER(P478), ""-"")"</formula1>
    </dataValidation>
    <dataValidation type="custom" allowBlank="1" showInputMessage="1" showErrorMessage="1" errorTitle="廃止または縮減のみ入力" error="「廃止」または「縮減」以外の選択肢の場合は、「-」を入力してください。" sqref="P495" xr:uid="{00000000-0002-0000-0000-0000A9010000}">
      <formula1>"IF(OR(P479=""廃止"",P479=""縮減""),ISNUMBER(P479), ""-"")"</formula1>
    </dataValidation>
    <dataValidation type="custom" allowBlank="1" showInputMessage="1" showErrorMessage="1" errorTitle="廃止または縮減のみ入力" error="「廃止」または「縮減」以外の選択肢の場合は、「-」を入力してください。" sqref="P496" xr:uid="{00000000-0002-0000-0000-0000AA010000}">
      <formula1>"IF(OR(P480=""廃止"",P480=""縮減""),ISNUMBER(P480), ""-"")"</formula1>
    </dataValidation>
    <dataValidation type="custom" allowBlank="1" showInputMessage="1" showErrorMessage="1" errorTitle="廃止または縮減のみ入力" error="「廃止」または「縮減」以外の選択肢の場合は、「-」を入力してください。" sqref="P497" xr:uid="{00000000-0002-0000-0000-0000AB010000}">
      <formula1>"IF(OR(P481=""廃止"",P481=""縮減""),ISNUMBER(P481), ""-"")"</formula1>
    </dataValidation>
    <dataValidation type="custom" allowBlank="1" showInputMessage="1" showErrorMessage="1" errorTitle="廃止または縮減のみ入力" error="「廃止」または「縮減」以外の選択肢の場合は、「-」を入力してください。" sqref="P498" xr:uid="{00000000-0002-0000-0000-0000AC010000}">
      <formula1>"IF(OR(P482=""廃止"",P482=""縮減""),ISNUMBER(P482), ""-"")"</formula1>
    </dataValidation>
    <dataValidation type="custom" allowBlank="1" showInputMessage="1" showErrorMessage="1" errorTitle="廃止または縮減のみ入力" error="「廃止」または「縮減」以外の選択肢の場合は、「-」を入力してください。" sqref="P499" xr:uid="{00000000-0002-0000-0000-0000AD010000}">
      <formula1>"IF(OR(P483=""廃止"",P483=""縮減""),ISNUMBER(P483), ""-"")"</formula1>
    </dataValidation>
    <dataValidation type="custom" allowBlank="1" showInputMessage="1" showErrorMessage="1" errorTitle="廃止または縮減のみ入力" error="「廃止」または「縮減」以外の選択肢の場合は、「-」を入力してください。" sqref="P500" xr:uid="{00000000-0002-0000-0000-0000AE010000}">
      <formula1>"IF(OR(P484=""廃止"",P484=""縮減""),ISNUMBER(P484), ""-"")"</formula1>
    </dataValidation>
    <dataValidation type="custom" allowBlank="1" showInputMessage="1" showErrorMessage="1" errorTitle="廃止または縮減のみ入力" error="「廃止」または「縮減」以外の選択肢の場合は、「-」を入力してください。" sqref="P501" xr:uid="{00000000-0002-0000-0000-0000AF010000}">
      <formula1>"IF(OR(P485=""廃止"",P485=""縮減""),ISNUMBER(P485), ""-"")"</formula1>
    </dataValidation>
    <dataValidation type="custom" allowBlank="1" showInputMessage="1" showErrorMessage="1" errorTitle="廃止または縮減のみ入力" error="「廃止」または「縮減」以外の選択肢の場合は、「-」を入力してください。" sqref="P502" xr:uid="{00000000-0002-0000-0000-0000B0010000}">
      <formula1>"IF(OR(P486=""廃止"",P486=""縮減""),ISNUMBER(P486), ""-"")"</formula1>
    </dataValidation>
    <dataValidation type="custom" allowBlank="1" showInputMessage="1" showErrorMessage="1" errorTitle="廃止または縮減のみ入力" error="「廃止」または「縮減」以外の選択肢の場合は、「-」を入力してください。" sqref="P503" xr:uid="{00000000-0002-0000-0000-0000B1010000}">
      <formula1>"IF(OR(P487=""廃止"",P487=""縮減""),ISNUMBER(P487), ""-"")"</formula1>
    </dataValidation>
    <dataValidation type="custom" allowBlank="1" showInputMessage="1" showErrorMessage="1" errorTitle="廃止または縮減のみ入力" error="「廃止」または「縮減」以外の選択肢の場合は、「-」を入力してください。" sqref="P504" xr:uid="{00000000-0002-0000-0000-0000B2010000}">
      <formula1>"IF(OR(P488=""廃止"",P488=""縮減""),ISNUMBER(P488), ""-"")"</formula1>
    </dataValidation>
    <dataValidation type="custom" allowBlank="1" showInputMessage="1" showErrorMessage="1" errorTitle="廃止または縮減のみ入力" error="「廃止」または「縮減」以外の選択肢の場合は、「-」を入力してください。" sqref="P505" xr:uid="{00000000-0002-0000-0000-0000B3010000}">
      <formula1>"IF(OR(P489=""廃止"",P489=""縮減""),ISNUMBER(P489), ""-"")"</formula1>
    </dataValidation>
    <dataValidation type="custom" allowBlank="1" showInputMessage="1" showErrorMessage="1" errorTitle="廃止または縮減のみ入力" error="「廃止」または「縮減」以外の選択肢の場合は、「-」を入力してください。" sqref="P506" xr:uid="{00000000-0002-0000-0000-0000B4010000}">
      <formula1>"IF(OR(P490=""廃止"",P490=""縮減""),ISNUMBER(P490), ""-"")"</formula1>
    </dataValidation>
    <dataValidation type="custom" allowBlank="1" showInputMessage="1" showErrorMessage="1" errorTitle="廃止または縮減のみ入力" error="「廃止」または「縮減」以外の選択肢の場合は、「-」を入力してください。" sqref="P507" xr:uid="{00000000-0002-0000-0000-0000B5010000}">
      <formula1>"IF(OR(P491=""廃止"",P491=""縮減""),ISNUMBER(P491), ""-"")"</formula1>
    </dataValidation>
    <dataValidation type="custom" allowBlank="1" showInputMessage="1" showErrorMessage="1" errorTitle="廃止または縮減のみ入力" error="「廃止」または「縮減」以外の選択肢の場合は、「-」を入力してください。" sqref="P508" xr:uid="{00000000-0002-0000-0000-0000B6010000}">
      <formula1>"IF(OR(P492=""廃止"",P492=""縮減""),ISNUMBER(P492), ""-"")"</formula1>
    </dataValidation>
    <dataValidation type="custom" allowBlank="1" showInputMessage="1" showErrorMessage="1" errorTitle="廃止または縮減のみ入力" error="「廃止」または「縮減」以外の選択肢の場合は、「-」を入力してください。" sqref="P509" xr:uid="{00000000-0002-0000-0000-0000B7010000}">
      <formula1>"IF(OR(P493=""廃止"",P493=""縮減""),ISNUMBER(P493), ""-"")"</formula1>
    </dataValidation>
    <dataValidation type="custom" allowBlank="1" showInputMessage="1" showErrorMessage="1" errorTitle="廃止または縮減のみ入力" error="「廃止」または「縮減」以外の選択肢の場合は、「-」を入力してください。" sqref="P510" xr:uid="{00000000-0002-0000-0000-0000B8010000}">
      <formula1>"IF(OR(P494=""廃止"",P494=""縮減""),ISNUMBER(P494), ""-"")"</formula1>
    </dataValidation>
    <dataValidation type="custom" allowBlank="1" showInputMessage="1" showErrorMessage="1" errorTitle="廃止または縮減のみ入力" error="「廃止」または「縮減」以外の選択肢の場合は、「-」を入力してください。" sqref="P511" xr:uid="{00000000-0002-0000-0000-0000B9010000}">
      <formula1>"IF(OR(P495=""廃止"",P495=""縮減""),ISNUMBER(P495), ""-"")"</formula1>
    </dataValidation>
    <dataValidation type="custom" allowBlank="1" showInputMessage="1" showErrorMessage="1" errorTitle="廃止または縮減のみ入力" error="「廃止」または「縮減」以外の選択肢の場合は、「-」を入力してください。" sqref="P512" xr:uid="{00000000-0002-0000-0000-0000BA010000}">
      <formula1>"IF(OR(P496=""廃止"",P496=""縮減""),ISNUMBER(P496), ""-"")"</formula1>
    </dataValidation>
    <dataValidation type="custom" allowBlank="1" showInputMessage="1" showErrorMessage="1" errorTitle="廃止または縮減のみ入力" error="「廃止」または「縮減」以外の選択肢の場合は、「-」を入力してください。" sqref="P513" xr:uid="{00000000-0002-0000-0000-0000BB010000}">
      <formula1>"IF(OR(P497=""廃止"",P497=""縮減""),ISNUMBER(P497), ""-"")"</formula1>
    </dataValidation>
    <dataValidation type="custom" allowBlank="1" showInputMessage="1" showErrorMessage="1" errorTitle="廃止または縮減のみ入力" error="「廃止」または「縮減」以外の選択肢の場合は、「-」を入力してください。" sqref="P514" xr:uid="{00000000-0002-0000-0000-0000BC010000}">
      <formula1>"IF(OR(P498=""廃止"",P498=""縮減""),ISNUMBER(P498), ""-"")"</formula1>
    </dataValidation>
    <dataValidation type="custom" allowBlank="1" showInputMessage="1" showErrorMessage="1" errorTitle="廃止または縮減のみ入力" error="「廃止」または「縮減」以外の選択肢の場合は、「-」を入力してください。" sqref="P515" xr:uid="{00000000-0002-0000-0000-0000BD010000}">
      <formula1>"IF(OR(P499=""廃止"",P499=""縮減""),ISNUMBER(P499), ""-"")"</formula1>
    </dataValidation>
    <dataValidation type="custom" allowBlank="1" showInputMessage="1" showErrorMessage="1" errorTitle="廃止または縮減のみ入力" error="「廃止」または「縮減」以外の選択肢の場合は、「-」を入力してください。" sqref="P516" xr:uid="{00000000-0002-0000-0000-0000BE010000}">
      <formula1>"IF(OR(P500=""廃止"",P500=""縮減""),ISNUMBER(P500), ""-"")"</formula1>
    </dataValidation>
    <dataValidation type="custom" allowBlank="1" showInputMessage="1" showErrorMessage="1" errorTitle="廃止または縮減のみ入力" error="「廃止」または「縮減」以外の選択肢の場合は、「-」を入力してください。" sqref="P517" xr:uid="{00000000-0002-0000-0000-0000BF010000}">
      <formula1>"IF(OR(P501=""廃止"",P501=""縮減""),ISNUMBER(P501), ""-"")"</formula1>
    </dataValidation>
    <dataValidation type="custom" allowBlank="1" showInputMessage="1" showErrorMessage="1" errorTitle="廃止または縮減のみ入力" error="「廃止」または「縮減」以外の選択肢の場合は、「-」を入力してください。" sqref="P518" xr:uid="{00000000-0002-0000-0000-0000C0010000}">
      <formula1>"IF(OR(P502=""廃止"",P502=""縮減""),ISNUMBER(P502), ""-"")"</formula1>
    </dataValidation>
    <dataValidation type="custom" allowBlank="1" showInputMessage="1" showErrorMessage="1" errorTitle="廃止または縮減のみ入力" error="「廃止」または「縮減」以外の選択肢の場合は、「-」を入力してください。" sqref="P519" xr:uid="{00000000-0002-0000-0000-0000C1010000}">
      <formula1>"IF(OR(P503=""廃止"",P503=""縮減""),ISNUMBER(P503), ""-"")"</formula1>
    </dataValidation>
    <dataValidation type="custom" allowBlank="1" showInputMessage="1" showErrorMessage="1" errorTitle="廃止または縮減のみ入力" error="「廃止」または「縮減」以外の選択肢の場合は、「-」を入力してください。" sqref="P520" xr:uid="{00000000-0002-0000-0000-0000C2010000}">
      <formula1>"IF(OR(P504=""廃止"",P504=""縮減""),ISNUMBER(P504), ""-"")"</formula1>
    </dataValidation>
    <dataValidation type="custom" allowBlank="1" showInputMessage="1" showErrorMessage="1" errorTitle="廃止または縮減のみ入力" error="「廃止」または「縮減」以外の選択肢の場合は、「-」を入力してください。" sqref="P521" xr:uid="{00000000-0002-0000-0000-0000C3010000}">
      <formula1>"IF(OR(P505=""廃止"",P505=""縮減""),ISNUMBER(P505), ""-"")"</formula1>
    </dataValidation>
    <dataValidation type="custom" allowBlank="1" showInputMessage="1" showErrorMessage="1" errorTitle="廃止または縮減のみ入力" error="「廃止」または「縮減」以外の選択肢の場合は、「-」を入力してください。" sqref="P522" xr:uid="{00000000-0002-0000-0000-0000C4010000}">
      <formula1>"IF(OR(P506=""廃止"",P506=""縮減""),ISNUMBER(P506), ""-"")"</formula1>
    </dataValidation>
    <dataValidation type="custom" allowBlank="1" showInputMessage="1" showErrorMessage="1" errorTitle="廃止または縮減のみ入力" error="「廃止」または「縮減」以外の選択肢の場合は、「-」を入力してください。" sqref="P523" xr:uid="{00000000-0002-0000-0000-0000C5010000}">
      <formula1>"IF(OR(P507=""廃止"",P507=""縮減""),ISNUMBER(P507), ""-"")"</formula1>
    </dataValidation>
    <dataValidation type="custom" allowBlank="1" showInputMessage="1" showErrorMessage="1" errorTitle="廃止または縮減のみ入力" error="「廃止」または「縮減」以外の選択肢の場合は、「-」を入力してください。" sqref="P524" xr:uid="{00000000-0002-0000-0000-0000C6010000}">
      <formula1>"IF(OR(P508=""廃止"",P508=""縮減""),ISNUMBER(P508), ""-"")"</formula1>
    </dataValidation>
    <dataValidation type="custom" allowBlank="1" showInputMessage="1" showErrorMessage="1" errorTitle="廃止または縮減のみ入力" error="「廃止」または「縮減」以外の選択肢の場合は、「-」を入力してください。" sqref="P525" xr:uid="{00000000-0002-0000-0000-0000C7010000}">
      <formula1>"IF(OR(P509=""廃止"",P509=""縮減""),ISNUMBER(P509), ""-"")"</formula1>
    </dataValidation>
    <dataValidation type="custom" allowBlank="1" showInputMessage="1" showErrorMessage="1" errorTitle="廃止または縮減のみ入力" error="「廃止」または「縮減」以外の選択肢の場合は、「-」を入力してください。" sqref="P526" xr:uid="{00000000-0002-0000-0000-0000C8010000}">
      <formula1>"IF(OR(P510=""廃止"",P510=""縮減""),ISNUMBER(P510), ""-"")"</formula1>
    </dataValidation>
    <dataValidation type="custom" allowBlank="1" showInputMessage="1" showErrorMessage="1" errorTitle="廃止または縮減のみ入力" error="「廃止」または「縮減」以外の選択肢の場合は、「-」を入力してください。" sqref="P527" xr:uid="{00000000-0002-0000-0000-0000C9010000}">
      <formula1>"IF(OR(P511=""廃止"",P511=""縮減""),ISNUMBER(P511), ""-"")"</formula1>
    </dataValidation>
    <dataValidation type="custom" allowBlank="1" showInputMessage="1" showErrorMessage="1" errorTitle="廃止または縮減のみ入力" error="「廃止」または「縮減」以外の選択肢の場合は、「-」を入力してください。" sqref="P528" xr:uid="{00000000-0002-0000-0000-0000CA010000}">
      <formula1>"IF(OR(P512=""廃止"",P512=""縮減""),ISNUMBER(P512), ""-"")"</formula1>
    </dataValidation>
    <dataValidation type="custom" allowBlank="1" showInputMessage="1" showErrorMessage="1" errorTitle="廃止または縮減のみ入力" error="「廃止」または「縮減」以外の選択肢の場合は、「-」を入力してください。" sqref="P529" xr:uid="{00000000-0002-0000-0000-0000CB010000}">
      <formula1>"IF(OR(P513=""廃止"",P513=""縮減""),ISNUMBER(P513), ""-"")"</formula1>
    </dataValidation>
    <dataValidation type="custom" allowBlank="1" showInputMessage="1" showErrorMessage="1" errorTitle="廃止または縮減のみ入力" error="「廃止」または「縮減」以外の選択肢の場合は、「-」を入力してください。" sqref="P530" xr:uid="{00000000-0002-0000-0000-0000CC010000}">
      <formula1>"IF(OR(P514=""廃止"",P514=""縮減""),ISNUMBER(P514), ""-"")"</formula1>
    </dataValidation>
    <dataValidation type="custom" allowBlank="1" showInputMessage="1" showErrorMessage="1" errorTitle="廃止または縮減のみ入力" error="「廃止」または「縮減」以外の選択肢の場合は、「-」を入力してください。" sqref="P531" xr:uid="{00000000-0002-0000-0000-0000CD010000}">
      <formula1>"IF(OR(P515=""廃止"",P515=""縮減""),ISNUMBER(P515), ""-"")"</formula1>
    </dataValidation>
    <dataValidation type="custom" allowBlank="1" showInputMessage="1" showErrorMessage="1" errorTitle="廃止または縮減のみ入力" error="「廃止」または「縮減」以外の選択肢の場合は、「-」を入力してください。" sqref="P532" xr:uid="{00000000-0002-0000-0000-0000CE010000}">
      <formula1>"IF(OR(P516=""廃止"",P516=""縮減""),ISNUMBER(P516), ""-"")"</formula1>
    </dataValidation>
    <dataValidation type="custom" allowBlank="1" showInputMessage="1" showErrorMessage="1" errorTitle="廃止または縮減のみ入力" error="「廃止」または「縮減」以外の選択肢の場合は、「-」を入力してください。" sqref="P533" xr:uid="{00000000-0002-0000-0000-0000CF010000}">
      <formula1>"IF(OR(P517=""廃止"",P517=""縮減""),ISNUMBER(P517), ""-"")"</formula1>
    </dataValidation>
    <dataValidation type="custom" allowBlank="1" showInputMessage="1" showErrorMessage="1" errorTitle="廃止または縮減のみ入力" error="「廃止」または「縮減」以外の選択肢の場合は、「-」を入力してください。" sqref="P534" xr:uid="{00000000-0002-0000-0000-0000D0010000}">
      <formula1>"IF(OR(P518=""廃止"",P518=""縮減""),ISNUMBER(P518), ""-"")"</formula1>
    </dataValidation>
    <dataValidation type="custom" allowBlank="1" showInputMessage="1" showErrorMessage="1" errorTitle="廃止または縮減のみ入力" error="「廃止」または「縮減」以外の選択肢の場合は、「-」を入力してください。" sqref="P535" xr:uid="{00000000-0002-0000-0000-0000D1010000}">
      <formula1>"IF(OR(P519=""廃止"",P519=""縮減""),ISNUMBER(P519), ""-"")"</formula1>
    </dataValidation>
    <dataValidation type="custom" allowBlank="1" showInputMessage="1" showErrorMessage="1" errorTitle="廃止または縮減のみ入力" error="「廃止」または「縮減」以外の選択肢の場合は、「-」を入力してください。" sqref="P536" xr:uid="{00000000-0002-0000-0000-0000D2010000}">
      <formula1>"IF(OR(P520=""廃止"",P520=""縮減""),ISNUMBER(P520), ""-"")"</formula1>
    </dataValidation>
    <dataValidation type="custom" allowBlank="1" showInputMessage="1" showErrorMessage="1" errorTitle="廃止または縮減のみ入力" error="「廃止」または「縮減」以外の選択肢の場合は、「-」を入力してください。" sqref="P537" xr:uid="{00000000-0002-0000-0000-0000D3010000}">
      <formula1>"IF(OR(P521=""廃止"",P521=""縮減""),ISNUMBER(P521), ""-"")"</formula1>
    </dataValidation>
    <dataValidation type="custom" allowBlank="1" showInputMessage="1" showErrorMessage="1" errorTitle="廃止または縮減のみ入力" error="「廃止」または「縮減」以外の選択肢の場合は、「-」を入力してください。" sqref="P538" xr:uid="{00000000-0002-0000-0000-0000D4010000}">
      <formula1>"IF(OR(P522=""廃止"",P522=""縮減""),ISNUMBER(P522), ""-"")"</formula1>
    </dataValidation>
    <dataValidation type="custom" allowBlank="1" showInputMessage="1" showErrorMessage="1" errorTitle="廃止または縮減のみ入力" error="「廃止」または「縮減」以外の選択肢の場合は、「-」を入力してください。" sqref="P539" xr:uid="{00000000-0002-0000-0000-0000D5010000}">
      <formula1>"IF(OR(P523=""廃止"",P523=""縮減""),ISNUMBER(P523), ""-"")"</formula1>
    </dataValidation>
    <dataValidation type="custom" allowBlank="1" showInputMessage="1" showErrorMessage="1" errorTitle="廃止または縮減のみ入力" error="「廃止」または「縮減」以外の選択肢の場合は、「-」を入力してください。" sqref="P540" xr:uid="{00000000-0002-0000-0000-0000D6010000}">
      <formula1>"IF(OR(P524=""廃止"",P524=""縮減""),ISNUMBER(P524), ""-"")"</formula1>
    </dataValidation>
    <dataValidation type="custom" allowBlank="1" showInputMessage="1" showErrorMessage="1" errorTitle="廃止または縮減のみ入力" error="「廃止」または「縮減」以外の選択肢の場合は、「-」を入力してください。" sqref="P541" xr:uid="{00000000-0002-0000-0000-0000D7010000}">
      <formula1>"IF(OR(P525=""廃止"",P525=""縮減""),ISNUMBER(P525), ""-"")"</formula1>
    </dataValidation>
    <dataValidation type="custom" allowBlank="1" showInputMessage="1" showErrorMessage="1" errorTitle="廃止または縮減のみ入力" error="「廃止」または「縮減」以外の選択肢の場合は、「-」を入力してください。" sqref="P542" xr:uid="{00000000-0002-0000-0000-0000D8010000}">
      <formula1>"IF(OR(P526=""廃止"",P526=""縮減""),ISNUMBER(P526), ""-"")"</formula1>
    </dataValidation>
    <dataValidation type="custom" allowBlank="1" showInputMessage="1" showErrorMessage="1" errorTitle="廃止または縮減のみ入力" error="「廃止」または「縮減」以外の選択肢の場合は、「-」を入力してください。" sqref="P543" xr:uid="{00000000-0002-0000-0000-0000D9010000}">
      <formula1>"IF(OR(P527=""廃止"",P527=""縮減""),ISNUMBER(P527), ""-"")"</formula1>
    </dataValidation>
    <dataValidation type="custom" allowBlank="1" showInputMessage="1" showErrorMessage="1" errorTitle="廃止または縮減のみ入力" error="「廃止」または「縮減」以外の選択肢の場合は、「-」を入力してください。" sqref="P544" xr:uid="{00000000-0002-0000-0000-0000DA010000}">
      <formula1>"IF(OR(P528=""廃止"",P528=""縮減""),ISNUMBER(P528), ""-"")"</formula1>
    </dataValidation>
    <dataValidation type="custom" allowBlank="1" showInputMessage="1" showErrorMessage="1" errorTitle="廃止または縮減のみ入力" error="「廃止」または「縮減」以外の選択肢の場合は、「-」を入力してください。" sqref="P545" xr:uid="{00000000-0002-0000-0000-0000DB010000}">
      <formula1>"IF(OR(P529=""廃止"",P529=""縮減""),ISNUMBER(P529), ""-"")"</formula1>
    </dataValidation>
    <dataValidation type="custom" allowBlank="1" showInputMessage="1" showErrorMessage="1" errorTitle="廃止または縮減のみ入力" error="「廃止」または「縮減」以外の選択肢の場合は、「-」を入力してください。" sqref="P546" xr:uid="{00000000-0002-0000-0000-0000DC010000}">
      <formula1>"IF(OR(P530=""廃止"",P530=""縮減""),ISNUMBER(P530), ""-"")"</formula1>
    </dataValidation>
    <dataValidation type="custom" allowBlank="1" showInputMessage="1" showErrorMessage="1" errorTitle="廃止または縮減のみ入力" error="「廃止」または「縮減」以外の選択肢の場合は、「-」を入力してください。" sqref="P547" xr:uid="{00000000-0002-0000-0000-0000DD010000}">
      <formula1>"IF(OR(P531=""廃止"",P531=""縮減""),ISNUMBER(P531), ""-"")"</formula1>
    </dataValidation>
    <dataValidation type="custom" allowBlank="1" showInputMessage="1" showErrorMessage="1" errorTitle="廃止または縮減のみ入力" error="「廃止」または「縮減」以外の選択肢の場合は、「-」を入力してください。" sqref="P548" xr:uid="{00000000-0002-0000-0000-0000DE010000}">
      <formula1>"IF(OR(P532=""廃止"",P532=""縮減""),ISNUMBER(P532), ""-"")"</formula1>
    </dataValidation>
    <dataValidation type="custom" allowBlank="1" showInputMessage="1" showErrorMessage="1" errorTitle="廃止または縮減のみ入力" error="「廃止」または「縮減」以外の選択肢の場合は、「-」を入力してください。" sqref="P549" xr:uid="{00000000-0002-0000-0000-0000DF010000}">
      <formula1>"IF(OR(P533=""廃止"",P533=""縮減""),ISNUMBER(P533), ""-"")"</formula1>
    </dataValidation>
    <dataValidation type="custom" allowBlank="1" showInputMessage="1" showErrorMessage="1" errorTitle="廃止または縮減のみ入力" error="「廃止」または「縮減」以外の選択肢の場合は、「-」を入力してください。" sqref="P550" xr:uid="{00000000-0002-0000-0000-0000E0010000}">
      <formula1>"IF(OR(P534=""廃止"",P534=""縮減""),ISNUMBER(P534), ""-"")"</formula1>
    </dataValidation>
    <dataValidation type="custom" allowBlank="1" showInputMessage="1" showErrorMessage="1" errorTitle="廃止または縮減のみ入力" error="「廃止」または「縮減」以外の選択肢の場合は、「-」を入力してください。" sqref="P551" xr:uid="{00000000-0002-0000-0000-0000E1010000}">
      <formula1>"IF(OR(P535=""廃止"",P535=""縮減""),ISNUMBER(P535), ""-"")"</formula1>
    </dataValidation>
    <dataValidation type="custom" allowBlank="1" showInputMessage="1" showErrorMessage="1" errorTitle="廃止または縮減のみ入力" error="「廃止」または「縮減」以外の選択肢の場合は、「-」を入力してください。" sqref="P552" xr:uid="{00000000-0002-0000-0000-0000E2010000}">
      <formula1>"IF(OR(P536=""廃止"",P536=""縮減""),ISNUMBER(P536), ""-"")"</formula1>
    </dataValidation>
    <dataValidation type="custom" allowBlank="1" showInputMessage="1" showErrorMessage="1" errorTitle="廃止または縮減のみ入力" error="「廃止」または「縮減」以外の選択肢の場合は、「-」を入力してください。" sqref="P553" xr:uid="{00000000-0002-0000-0000-0000E3010000}">
      <formula1>"IF(OR(P537=""廃止"",P537=""縮減""),ISNUMBER(P537), ""-"")"</formula1>
    </dataValidation>
    <dataValidation type="custom" allowBlank="1" showInputMessage="1" showErrorMessage="1" errorTitle="廃止または縮減のみ入力" error="「廃止」または「縮減」以外の選択肢の場合は、「-」を入力してください。" sqref="P554" xr:uid="{00000000-0002-0000-0000-0000E4010000}">
      <formula1>"IF(OR(P538=""廃止"",P538=""縮減""),ISNUMBER(P538), ""-"")"</formula1>
    </dataValidation>
    <dataValidation type="custom" allowBlank="1" showInputMessage="1" showErrorMessage="1" errorTitle="廃止または縮減のみ入力" error="「廃止」または「縮減」以外の選択肢の場合は、「-」を入力してください。" sqref="P555" xr:uid="{00000000-0002-0000-0000-0000E5010000}">
      <formula1>"IF(OR(P539=""廃止"",P539=""縮減""),ISNUMBER(P539), ""-"")"</formula1>
    </dataValidation>
    <dataValidation type="custom" allowBlank="1" showInputMessage="1" showErrorMessage="1" errorTitle="廃止または縮減のみ入力" error="「廃止」または「縮減」以外の選択肢の場合は、「-」を入力してください。" sqref="P556" xr:uid="{00000000-0002-0000-0000-0000E6010000}">
      <formula1>"IF(OR(P540=""廃止"",P540=""縮減""),ISNUMBER(P540), ""-"")"</formula1>
    </dataValidation>
    <dataValidation type="custom" allowBlank="1" showInputMessage="1" showErrorMessage="1" errorTitle="廃止または縮減のみ入力" error="「廃止」または「縮減」以外の選択肢の場合は、「-」を入力してください。" sqref="P557" xr:uid="{00000000-0002-0000-0000-0000E7010000}">
      <formula1>"IF(OR(P541=""廃止"",P541=""縮減""),ISNUMBER(P541), ""-"")"</formula1>
    </dataValidation>
    <dataValidation type="custom" allowBlank="1" showInputMessage="1" showErrorMessage="1" errorTitle="廃止または縮減のみ入力" error="「廃止」または「縮減」以外の選択肢の場合は、「-」を入力してください。" sqref="P558" xr:uid="{00000000-0002-0000-0000-0000E8010000}">
      <formula1>"IF(OR(P542=""廃止"",P542=""縮減""),ISNUMBER(P542), ""-"")"</formula1>
    </dataValidation>
    <dataValidation type="custom" allowBlank="1" showInputMessage="1" showErrorMessage="1" errorTitle="廃止または縮減のみ入力" error="「廃止」または「縮減」以外の選択肢の場合は、「-」を入力してください。" sqref="P559" xr:uid="{00000000-0002-0000-0000-0000E9010000}">
      <formula1>"IF(OR(P543=""廃止"",P543=""縮減""),ISNUMBER(P543), ""-"")"</formula1>
    </dataValidation>
    <dataValidation type="custom" allowBlank="1" showInputMessage="1" showErrorMessage="1" errorTitle="廃止または縮減のみ入力" error="「廃止」または「縮減」以外の選択肢の場合は、「-」を入力してください。" sqref="P560" xr:uid="{00000000-0002-0000-0000-0000EA010000}">
      <formula1>"IF(OR(P544=""廃止"",P544=""縮減""),ISNUMBER(P544), ""-"")"</formula1>
    </dataValidation>
    <dataValidation type="custom" allowBlank="1" showInputMessage="1" showErrorMessage="1" errorTitle="廃止または縮減のみ入力" error="「廃止」または「縮減」以外の選択肢の場合は、「-」を入力してください。" sqref="P561" xr:uid="{00000000-0002-0000-0000-0000EB010000}">
      <formula1>"IF(OR(P545=""廃止"",P545=""縮減""),ISNUMBER(P545), ""-"")"</formula1>
    </dataValidation>
    <dataValidation type="custom" allowBlank="1" showInputMessage="1" showErrorMessage="1" errorTitle="廃止または縮減のみ入力" error="「廃止」または「縮減」以外の選択肢の場合は、「-」を入力してください。" sqref="P562" xr:uid="{00000000-0002-0000-0000-0000EC010000}">
      <formula1>"IF(OR(P546=""廃止"",P546=""縮減""),ISNUMBER(P546), ""-"")"</formula1>
    </dataValidation>
    <dataValidation type="custom" allowBlank="1" showInputMessage="1" showErrorMessage="1" errorTitle="廃止または縮減のみ入力" error="「廃止」または「縮減」以外の選択肢の場合は、「-」を入力してください。" sqref="P563" xr:uid="{00000000-0002-0000-0000-0000ED010000}">
      <formula1>"IF(OR(P547=""廃止"",P547=""縮減""),ISNUMBER(P547), ""-"")"</formula1>
    </dataValidation>
    <dataValidation type="custom" allowBlank="1" showInputMessage="1" showErrorMessage="1" errorTitle="廃止または縮減のみ入力" error="「廃止」または「縮減」以外の選択肢の場合は、「-」を入力してください。" sqref="P564" xr:uid="{00000000-0002-0000-0000-0000EE010000}">
      <formula1>"IF(OR(P548=""廃止"",P548=""縮減""),ISNUMBER(P548), ""-"")"</formula1>
    </dataValidation>
    <dataValidation type="custom" allowBlank="1" showInputMessage="1" showErrorMessage="1" errorTitle="廃止または縮減のみ入力" error="「廃止」または「縮減」以外の選択肢の場合は、「-」を入力してください。" sqref="P565" xr:uid="{00000000-0002-0000-0000-0000EF010000}">
      <formula1>"IF(OR(P549=""廃止"",P549=""縮減""),ISNUMBER(P549), ""-"")"</formula1>
    </dataValidation>
    <dataValidation type="custom" allowBlank="1" showInputMessage="1" showErrorMessage="1" errorTitle="廃止または縮減のみ入力" error="「廃止」または「縮減」以外の選択肢の場合は、「-」を入力してください。" sqref="P566" xr:uid="{00000000-0002-0000-0000-0000F0010000}">
      <formula1>"IF(OR(P550=""廃止"",P550=""縮減""),ISNUMBER(P550), ""-"")"</formula1>
    </dataValidation>
    <dataValidation type="custom" allowBlank="1" showInputMessage="1" showErrorMessage="1" errorTitle="廃止または縮減のみ入力" error="「廃止」または「縮減」以外の選択肢の場合は、「-」を入力してください。" sqref="P567" xr:uid="{00000000-0002-0000-0000-0000F1010000}">
      <formula1>"IF(OR(P551=""廃止"",P551=""縮減""),ISNUMBER(P551), ""-"")"</formula1>
    </dataValidation>
    <dataValidation type="custom" allowBlank="1" showInputMessage="1" showErrorMessage="1" errorTitle="廃止または縮減のみ入力" error="「廃止」または「縮減」以外の選択肢の場合は、「-」を入力してください。" sqref="P568" xr:uid="{00000000-0002-0000-0000-0000F2010000}">
      <formula1>"IF(OR(P552=""廃止"",P552=""縮減""),ISNUMBER(P552), ""-"")"</formula1>
    </dataValidation>
    <dataValidation type="custom" allowBlank="1" showInputMessage="1" showErrorMessage="1" errorTitle="廃止または縮減のみ入力" error="「廃止」または「縮減」以外の選択肢の場合は、「-」を入力してください。" sqref="P569" xr:uid="{00000000-0002-0000-0000-0000F3010000}">
      <formula1>"IF(OR(P553=""廃止"",P553=""縮減""),ISNUMBER(P553), ""-"")"</formula1>
    </dataValidation>
    <dataValidation type="custom" allowBlank="1" showInputMessage="1" showErrorMessage="1" errorTitle="廃止または縮減のみ入力" error="「廃止」または「縮減」以外の選択肢の場合は、「-」を入力してください。" sqref="P570" xr:uid="{00000000-0002-0000-0000-0000F4010000}">
      <formula1>"IF(OR(P554=""廃止"",P554=""縮減""),ISNUMBER(P554), ""-"")"</formula1>
    </dataValidation>
    <dataValidation type="custom" allowBlank="1" showInputMessage="1" showErrorMessage="1" errorTitle="廃止または縮減のみ入力" error="「廃止」または「縮減」以外の選択肢の場合は、「-」を入力してください。" sqref="P571" xr:uid="{00000000-0002-0000-0000-0000F5010000}">
      <formula1>"IF(OR(P555=""廃止"",P555=""縮減""),ISNUMBER(P555), ""-"")"</formula1>
    </dataValidation>
    <dataValidation type="custom" allowBlank="1" showInputMessage="1" showErrorMessage="1" errorTitle="廃止または縮減のみ入力" error="「廃止」または「縮減」以外の選択肢の場合は、「-」を入力してください。" sqref="P572" xr:uid="{00000000-0002-0000-0000-0000F6010000}">
      <formula1>"IF(OR(P556=""廃止"",P556=""縮減""),ISNUMBER(P556), ""-"")"</formula1>
    </dataValidation>
    <dataValidation type="custom" allowBlank="1" showInputMessage="1" showErrorMessage="1" errorTitle="廃止または縮減のみ入力" error="「廃止」または「縮減」以外の選択肢の場合は、「-」を入力してください。" sqref="P573" xr:uid="{00000000-0002-0000-0000-0000F7010000}">
      <formula1>"IF(OR(P557=""廃止"",P557=""縮減""),ISNUMBER(P557), ""-"")"</formula1>
    </dataValidation>
    <dataValidation type="custom" allowBlank="1" showInputMessage="1" showErrorMessage="1" errorTitle="廃止または縮減のみ入力" error="「廃止」または「縮減」以外の選択肢の場合は、「-」を入力してください。" sqref="P574" xr:uid="{00000000-0002-0000-0000-0000F8010000}">
      <formula1>"IF(OR(P558=""廃止"",P558=""縮減""),ISNUMBER(P558), ""-"")"</formula1>
    </dataValidation>
    <dataValidation type="custom" allowBlank="1" showInputMessage="1" showErrorMessage="1" errorTitle="廃止または縮減のみ入力" error="「廃止」または「縮減」以外の選択肢の場合は、「-」を入力してください。" sqref="P575" xr:uid="{00000000-0002-0000-0000-0000F9010000}">
      <formula1>"IF(OR(P559=""廃止"",P559=""縮減""),ISNUMBER(P559), ""-"")"</formula1>
    </dataValidation>
    <dataValidation type="custom" allowBlank="1" showInputMessage="1" showErrorMessage="1" errorTitle="廃止または縮減のみ入力" error="「廃止」または「縮減」以外の選択肢の場合は、「-」を入力してください。" sqref="P576" xr:uid="{00000000-0002-0000-0000-0000FA010000}">
      <formula1>"IF(OR(P560=""廃止"",P560=""縮減""),ISNUMBER(P560), ""-"")"</formula1>
    </dataValidation>
    <dataValidation type="custom" allowBlank="1" showInputMessage="1" showErrorMessage="1" errorTitle="廃止または縮減のみ入力" error="「廃止」または「縮減」以外の選択肢の場合は、「-」を入力してください。" sqref="P577" xr:uid="{00000000-0002-0000-0000-0000FB010000}">
      <formula1>"IF(OR(P561=""廃止"",P561=""縮減""),ISNUMBER(P561), ""-"")"</formula1>
    </dataValidation>
    <dataValidation type="custom" allowBlank="1" showInputMessage="1" showErrorMessage="1" errorTitle="廃止または縮減のみ入力" error="「廃止」または「縮減」以外の選択肢の場合は、「-」を入力してください。" sqref="P578" xr:uid="{00000000-0002-0000-0000-0000FC010000}">
      <formula1>"IF(OR(P562=""廃止"",P562=""縮減""),ISNUMBER(P562), ""-"")"</formula1>
    </dataValidation>
    <dataValidation type="custom" allowBlank="1" showInputMessage="1" showErrorMessage="1" errorTitle="廃止または縮減のみ入力" error="「廃止」または「縮減」以外の選択肢の場合は、「-」を入力してください。" sqref="P579" xr:uid="{00000000-0002-0000-0000-0000FD010000}">
      <formula1>"IF(OR(P563=""廃止"",P563=""縮減""),ISNUMBER(P563), ""-"")"</formula1>
    </dataValidation>
    <dataValidation type="custom" allowBlank="1" showInputMessage="1" showErrorMessage="1" errorTitle="廃止または縮減のみ入力" error="「廃止」または「縮減」以外の選択肢の場合は、「-」を入力してください。" sqref="P580" xr:uid="{00000000-0002-0000-0000-0000FE010000}">
      <formula1>"IF(OR(P564=""廃止"",P564=""縮減""),ISNUMBER(P564), ""-"")"</formula1>
    </dataValidation>
    <dataValidation type="custom" allowBlank="1" showInputMessage="1" showErrorMessage="1" errorTitle="廃止または縮減のみ入力" error="「廃止」または「縮減」以外の選択肢の場合は、「-」を入力してください。" sqref="P581" xr:uid="{00000000-0002-0000-0000-0000FF010000}">
      <formula1>"IF(OR(P565=""廃止"",P565=""縮減""),ISNUMBER(P565), ""-"")"</formula1>
    </dataValidation>
    <dataValidation type="custom" allowBlank="1" showInputMessage="1" showErrorMessage="1" errorTitle="廃止または縮減のみ入力" error="「廃止」または「縮減」以外の選択肢の場合は、「-」を入力してください。" sqref="P582" xr:uid="{00000000-0002-0000-0000-000000020000}">
      <formula1>"IF(OR(P566=""廃止"",P566=""縮減""),ISNUMBER(P566), ""-"")"</formula1>
    </dataValidation>
    <dataValidation type="custom" allowBlank="1" showInputMessage="1" showErrorMessage="1" errorTitle="廃止または縮減のみ入力" error="「廃止」または「縮減」以外の選択肢の場合は、「-」を入力してください。" sqref="P583" xr:uid="{00000000-0002-0000-0000-000001020000}">
      <formula1>"IF(OR(P567=""廃止"",P567=""縮減""),ISNUMBER(P567), ""-"")"</formula1>
    </dataValidation>
    <dataValidation type="custom" allowBlank="1" showInputMessage="1" showErrorMessage="1" errorTitle="廃止または縮減のみ入力" error="「廃止」または「縮減」以外の選択肢の場合は、「-」を入力してください。" sqref="P584" xr:uid="{00000000-0002-0000-0000-000002020000}">
      <formula1>"IF(OR(P568=""廃止"",P568=""縮減""),ISNUMBER(P568), ""-"")"</formula1>
    </dataValidation>
    <dataValidation type="custom" allowBlank="1" showInputMessage="1" showErrorMessage="1" errorTitle="廃止または縮減のみ入力" error="「廃止」または「縮減」以外の選択肢の場合は、「-」を入力してください。" sqref="P585" xr:uid="{00000000-0002-0000-0000-000003020000}">
      <formula1>"IF(OR(P569=""廃止"",P569=""縮減""),ISNUMBER(P569), ""-"")"</formula1>
    </dataValidation>
    <dataValidation type="custom" allowBlank="1" showInputMessage="1" showErrorMessage="1" errorTitle="廃止または縮減のみ入力" error="「廃止」または「縮減」以外の選択肢の場合は、「-」を入力してください。" sqref="P586" xr:uid="{00000000-0002-0000-0000-000004020000}">
      <formula1>"IF(OR(P570=""廃止"",P570=""縮減""),ISNUMBER(P570), ""-"")"</formula1>
    </dataValidation>
    <dataValidation type="custom" allowBlank="1" showInputMessage="1" showErrorMessage="1" errorTitle="廃止または縮減のみ入力" error="「廃止」または「縮減」以外の選択肢の場合は、「-」を入力してください。" sqref="P587" xr:uid="{00000000-0002-0000-0000-000005020000}">
      <formula1>"IF(OR(P571=""廃止"",P571=""縮減""),ISNUMBER(P571), ""-"")"</formula1>
    </dataValidation>
    <dataValidation type="custom" allowBlank="1" showInputMessage="1" showErrorMessage="1" errorTitle="廃止または縮減のみ入力" error="「廃止」または「縮減」以外の選択肢の場合は、「-」を入力してください。" sqref="P588" xr:uid="{00000000-0002-0000-0000-000006020000}">
      <formula1>"IF(OR(P572=""廃止"",P572=""縮減""),ISNUMBER(P572), ""-"")"</formula1>
    </dataValidation>
    <dataValidation type="custom" allowBlank="1" showInputMessage="1" showErrorMessage="1" errorTitle="廃止または縮減のみ入力" error="「廃止」または「縮減」以外の選択肢の場合は、「-」を入力してください。" sqref="P589" xr:uid="{00000000-0002-0000-0000-000007020000}">
      <formula1>"IF(OR(P573=""廃止"",P573=""縮減""),ISNUMBER(P573), ""-"")"</formula1>
    </dataValidation>
    <dataValidation type="custom" allowBlank="1" showInputMessage="1" showErrorMessage="1" errorTitle="廃止または縮減のみ入力" error="「廃止」または「縮減」以外の選択肢の場合は、「-」を入力してください。" sqref="P590" xr:uid="{00000000-0002-0000-0000-000008020000}">
      <formula1>"IF(OR(P574=""廃止"",P574=""縮減""),ISNUMBER(P574), ""-"")"</formula1>
    </dataValidation>
    <dataValidation type="custom" allowBlank="1" showInputMessage="1" showErrorMessage="1" errorTitle="廃止または縮減のみ入力" error="「廃止」または「縮減」以外の選択肢の場合は、「-」を入力してください。" sqref="P591" xr:uid="{00000000-0002-0000-0000-000009020000}">
      <formula1>"IF(OR(P575=""廃止"",P575=""縮減""),ISNUMBER(P575), ""-"")"</formula1>
    </dataValidation>
    <dataValidation type="custom" allowBlank="1" showInputMessage="1" showErrorMessage="1" errorTitle="廃止または縮減のみ入力" error="「廃止」または「縮減」以外の選択肢の場合は、「-」を入力してください。" sqref="P592" xr:uid="{00000000-0002-0000-0000-00000A020000}">
      <formula1>"IF(OR(P576=""廃止"",P576=""縮減""),ISNUMBER(P576), ""-"")"</formula1>
    </dataValidation>
    <dataValidation type="custom" allowBlank="1" showInputMessage="1" showErrorMessage="1" errorTitle="廃止または縮減のみ入力" error="「廃止」または「縮減」以外の選択肢の場合は、「-」を入力してください。" sqref="P593" xr:uid="{00000000-0002-0000-0000-00000B020000}">
      <formula1>"IF(OR(P577=""廃止"",P577=""縮減""),ISNUMBER(P577), ""-"")"</formula1>
    </dataValidation>
    <dataValidation type="custom" allowBlank="1" showInputMessage="1" showErrorMessage="1" errorTitle="廃止または縮減のみ入力" error="「廃止」または「縮減」以外の選択肢の場合は、「-」を入力してください。" sqref="P594" xr:uid="{00000000-0002-0000-0000-00000C020000}">
      <formula1>"IF(OR(P578=""廃止"",P578=""縮減""),ISNUMBER(P578), ""-"")"</formula1>
    </dataValidation>
    <dataValidation type="custom" allowBlank="1" showInputMessage="1" showErrorMessage="1" errorTitle="廃止または縮減のみ入力" error="「廃止」または「縮減」以外の選択肢の場合は、「-」を入力してください。" sqref="P595" xr:uid="{00000000-0002-0000-0000-00000D020000}">
      <formula1>"IF(OR(P579=""廃止"",P579=""縮減""),ISNUMBER(P579), ""-"")"</formula1>
    </dataValidation>
    <dataValidation type="custom" allowBlank="1" showInputMessage="1" showErrorMessage="1" errorTitle="廃止または縮減のみ入力" error="「廃止」または「縮減」以外の選択肢の場合は、「-」を入力してください。" sqref="P596" xr:uid="{00000000-0002-0000-0000-00000E020000}">
      <formula1>"IF(OR(P580=""廃止"",P580=""縮減""),ISNUMBER(P580), ""-"")"</formula1>
    </dataValidation>
    <dataValidation type="custom" allowBlank="1" showInputMessage="1" showErrorMessage="1" errorTitle="廃止または縮減のみ入力" error="「廃止」または「縮減」以外の選択肢の場合は、「-」を入力してください。" sqref="P597" xr:uid="{00000000-0002-0000-0000-00000F020000}">
      <formula1>"IF(OR(P581=""廃止"",P581=""縮減""),ISNUMBER(P581), ""-"")"</formula1>
    </dataValidation>
    <dataValidation type="custom" allowBlank="1" showInputMessage="1" showErrorMessage="1" errorTitle="廃止または縮減のみ入力" error="「廃止」または「縮減」以外の選択肢の場合は、「-」を入力してください。" sqref="P598" xr:uid="{00000000-0002-0000-0000-000010020000}">
      <formula1>"IF(OR(P582=""廃止"",P582=""縮減""),ISNUMBER(P582), ""-"")"</formula1>
    </dataValidation>
    <dataValidation type="custom" allowBlank="1" showInputMessage="1" showErrorMessage="1" errorTitle="廃止または縮減のみ入力" error="「廃止」または「縮減」以外の選択肢の場合は、「-」を入力してください。" sqref="P599" xr:uid="{00000000-0002-0000-0000-000011020000}">
      <formula1>"IF(OR(P583=""廃止"",P583=""縮減""),ISNUMBER(P583), ""-"")"</formula1>
    </dataValidation>
    <dataValidation type="custom" allowBlank="1" showInputMessage="1" showErrorMessage="1" errorTitle="廃止または縮減のみ入力" error="「廃止」または「縮減」以外の選択肢の場合は、「-」を入力してください。" sqref="P600" xr:uid="{00000000-0002-0000-0000-000012020000}">
      <formula1>"IF(OR(P584=""廃止"",P584=""縮減""),ISNUMBER(P584), ""-"")"</formula1>
    </dataValidation>
    <dataValidation type="custom" allowBlank="1" showInputMessage="1" showErrorMessage="1" errorTitle="廃止または縮減のみ入力" error="「廃止」または「縮減」以外の選択肢の場合は、「-」を入力してください。" sqref="P601" xr:uid="{00000000-0002-0000-0000-000013020000}">
      <formula1>"IF(OR(P585=""廃止"",P585=""縮減""),ISNUMBER(P585), ""-"")"</formula1>
    </dataValidation>
    <dataValidation type="custom" allowBlank="1" showInputMessage="1" showErrorMessage="1" errorTitle="廃止または縮減のみ入力" error="「廃止」または「縮減」以外の選択肢の場合は、「-」を入力してください。" sqref="P602" xr:uid="{00000000-0002-0000-0000-000014020000}">
      <formula1>"IF(OR(P586=""廃止"",P586=""縮減""),ISNUMBER(P586), ""-"")"</formula1>
    </dataValidation>
    <dataValidation type="custom" allowBlank="1" showInputMessage="1" showErrorMessage="1" errorTitle="廃止または縮減のみ入力" error="「廃止」または「縮減」以外の選択肢の場合は、「-」を入力してください。" sqref="P603" xr:uid="{00000000-0002-0000-0000-000015020000}">
      <formula1>"IF(OR(P587=""廃止"",P587=""縮減""),ISNUMBER(P587), ""-"")"</formula1>
    </dataValidation>
    <dataValidation type="custom" allowBlank="1" showInputMessage="1" showErrorMessage="1" errorTitle="廃止または縮減のみ入力" error="「廃止」または「縮減」以外の選択肢の場合は、「-」を入力してください。" sqref="P604" xr:uid="{00000000-0002-0000-0000-000016020000}">
      <formula1>"IF(OR(P588=""廃止"",P588=""縮減""),ISNUMBER(P588), ""-"")"</formula1>
    </dataValidation>
    <dataValidation type="custom" allowBlank="1" showInputMessage="1" showErrorMessage="1" errorTitle="廃止または縮減のみ入力" error="「廃止」または「縮減」以外の選択肢の場合は、「-」を入力してください。" sqref="P605" xr:uid="{00000000-0002-0000-0000-000017020000}">
      <formula1>"IF(OR(P589=""廃止"",P589=""縮減""),ISNUMBER(P589), ""-"")"</formula1>
    </dataValidation>
    <dataValidation type="custom" allowBlank="1" showInputMessage="1" showErrorMessage="1" errorTitle="廃止または縮減のみ入力" error="「廃止」または「縮減」以外の選択肢の場合は、「-」を入力してください。" sqref="P606" xr:uid="{00000000-0002-0000-0000-000018020000}">
      <formula1>"IF(OR(P590=""廃止"",P590=""縮減""),ISNUMBER(P590), ""-"")"</formula1>
    </dataValidation>
    <dataValidation type="custom" allowBlank="1" showInputMessage="1" showErrorMessage="1" errorTitle="廃止または縮減のみ入力" error="「廃止」または「縮減」以外の選択肢の場合は、「-」を入力してください。" sqref="P607" xr:uid="{00000000-0002-0000-0000-000019020000}">
      <formula1>"IF(OR(P591=""廃止"",P591=""縮減""),ISNUMBER(P591), ""-"")"</formula1>
    </dataValidation>
    <dataValidation type="custom" allowBlank="1" showInputMessage="1" showErrorMessage="1" errorTitle="廃止または縮減のみ入力" error="「廃止」または「縮減」以外の選択肢の場合は、「-」を入力してください。" sqref="P608" xr:uid="{00000000-0002-0000-0000-00001A020000}">
      <formula1>"IF(OR(P592=""廃止"",P592=""縮減""),ISNUMBER(P592), ""-"")"</formula1>
    </dataValidation>
    <dataValidation type="custom" allowBlank="1" showInputMessage="1" showErrorMessage="1" errorTitle="廃止または縮減のみ入力" error="「廃止」または「縮減」以外の選択肢の場合は、「-」を入力してください。" sqref="P609" xr:uid="{00000000-0002-0000-0000-00001B020000}">
      <formula1>"IF(OR(P593=""廃止"",P593=""縮減""),ISNUMBER(P593), ""-"")"</formula1>
    </dataValidation>
    <dataValidation type="custom" allowBlank="1" showInputMessage="1" showErrorMessage="1" errorTitle="廃止または縮減のみ入力" error="「廃止」または「縮減」以外の選択肢の場合は、「-」を入力してください。" sqref="P610" xr:uid="{00000000-0002-0000-0000-00001C020000}">
      <formula1>"IF(OR(P594=""廃止"",P594=""縮減""),ISNUMBER(P594), ""-"")"</formula1>
    </dataValidation>
    <dataValidation type="custom" allowBlank="1" showInputMessage="1" showErrorMessage="1" errorTitle="廃止または縮減のみ入力" error="「廃止」または「縮減」以外の選択肢の場合は、「-」を入力してください。" sqref="P611" xr:uid="{00000000-0002-0000-0000-00001D020000}">
      <formula1>"IF(OR(P595=""廃止"",P595=""縮減""),ISNUMBER(P595), ""-"")"</formula1>
    </dataValidation>
    <dataValidation type="custom" allowBlank="1" showInputMessage="1" showErrorMessage="1" errorTitle="廃止または縮減のみ入力" error="「廃止」または「縮減」以外の選択肢の場合は、「-」を入力してください。" sqref="P612" xr:uid="{00000000-0002-0000-0000-00001E020000}">
      <formula1>"IF(OR(P596=""廃止"",P596=""縮減""),ISNUMBER(P596), ""-"")"</formula1>
    </dataValidation>
    <dataValidation type="custom" allowBlank="1" showInputMessage="1" showErrorMessage="1" errorTitle="廃止または縮減のみ入力" error="「廃止」または「縮減」以外の選択肢の場合は、「-」を入力してください。" sqref="P613" xr:uid="{00000000-0002-0000-0000-00001F020000}">
      <formula1>"IF(OR(P597=""廃止"",P597=""縮減""),ISNUMBER(P597), ""-"")"</formula1>
    </dataValidation>
    <dataValidation type="custom" allowBlank="1" showInputMessage="1" showErrorMessage="1" errorTitle="廃止または縮減のみ入力" error="「廃止」または「縮減」以外の選択肢の場合は、「-」を入力してください。" sqref="P614" xr:uid="{00000000-0002-0000-0000-000020020000}">
      <formula1>"IF(OR(P598=""廃止"",P598=""縮減""),ISNUMBER(P598), ""-"")"</formula1>
    </dataValidation>
    <dataValidation type="custom" allowBlank="1" showInputMessage="1" showErrorMessage="1" errorTitle="廃止または縮減のみ入力" error="「廃止」または「縮減」以外の選択肢の場合は、「-」を入力してください。" sqref="P615" xr:uid="{00000000-0002-0000-0000-000021020000}">
      <formula1>"IF(OR(P599=""廃止"",P599=""縮減""),ISNUMBER(P599), ""-"")"</formula1>
    </dataValidation>
    <dataValidation type="custom" allowBlank="1" showInputMessage="1" showErrorMessage="1" errorTitle="廃止または縮減のみ入力" error="「廃止」または「縮減」以外の選択肢の場合は、「-」を入力してください。" sqref="P616" xr:uid="{00000000-0002-0000-0000-000022020000}">
      <formula1>"IF(OR(P600=""廃止"",P600=""縮減""),ISNUMBER(P600), ""-"")"</formula1>
    </dataValidation>
    <dataValidation type="custom" allowBlank="1" showInputMessage="1" showErrorMessage="1" errorTitle="廃止または縮減のみ入力" error="「廃止」または「縮減」以外の選択肢の場合は、「-」を入力してください。" sqref="P617" xr:uid="{00000000-0002-0000-0000-000023020000}">
      <formula1>"IF(OR(P601=""廃止"",P601=""縮減""),ISNUMBER(P601), ""-"")"</formula1>
    </dataValidation>
    <dataValidation type="custom" allowBlank="1" showInputMessage="1" showErrorMessage="1" errorTitle="廃止または縮減のみ入力" error="「廃止」または「縮減」以外の選択肢の場合は、「-」を入力してください。" sqref="P618" xr:uid="{00000000-0002-0000-0000-000024020000}">
      <formula1>"IF(OR(P602=""廃止"",P602=""縮減""),ISNUMBER(P602), ""-"")"</formula1>
    </dataValidation>
    <dataValidation type="custom" allowBlank="1" showInputMessage="1" showErrorMessage="1" errorTitle="廃止または縮減のみ入力" error="「廃止」または「縮減」以外の選択肢の場合は、「-」を入力してください。" sqref="P619" xr:uid="{00000000-0002-0000-0000-000025020000}">
      <formula1>"IF(OR(P603=""廃止"",P603=""縮減""),ISNUMBER(P603), ""-"")"</formula1>
    </dataValidation>
    <dataValidation type="custom" allowBlank="1" showInputMessage="1" showErrorMessage="1" errorTitle="廃止または縮減のみ入力" error="「廃止」または「縮減」以外の選択肢の場合は、「-」を入力してください。" sqref="P620" xr:uid="{00000000-0002-0000-0000-000026020000}">
      <formula1>"IF(OR(P604=""廃止"",P604=""縮減""),ISNUMBER(P604), ""-"")"</formula1>
    </dataValidation>
    <dataValidation type="custom" allowBlank="1" showInputMessage="1" showErrorMessage="1" errorTitle="廃止または縮減のみ入力" error="「廃止」または「縮減」以外の選択肢の場合は、「-」を入力してください。" sqref="P621" xr:uid="{00000000-0002-0000-0000-000027020000}">
      <formula1>"IF(OR(P605=""廃止"",P605=""縮減""),ISNUMBER(P605), ""-"")"</formula1>
    </dataValidation>
    <dataValidation type="custom" allowBlank="1" showInputMessage="1" showErrorMessage="1" errorTitle="廃止または縮減のみ入力" error="「廃止」または「縮減」以外の選択肢の場合は、「-」を入力してください。" sqref="P622" xr:uid="{00000000-0002-0000-0000-000028020000}">
      <formula1>"IF(OR(P606=""廃止"",P606=""縮減""),ISNUMBER(P606), ""-"")"</formula1>
    </dataValidation>
    <dataValidation type="custom" allowBlank="1" showInputMessage="1" showErrorMessage="1" errorTitle="廃止または縮減のみ入力" error="「廃止」または「縮減」以外の選択肢の場合は、「-」を入力してください。" sqref="P623" xr:uid="{00000000-0002-0000-0000-000029020000}">
      <formula1>"IF(OR(P607=""廃止"",P607=""縮減""),ISNUMBER(P607), ""-"")"</formula1>
    </dataValidation>
    <dataValidation type="custom" allowBlank="1" showInputMessage="1" showErrorMessage="1" errorTitle="廃止または縮減のみ入力" error="「廃止」または「縮減」以外の選択肢の場合は、「-」を入力してください。" sqref="P624" xr:uid="{00000000-0002-0000-0000-00002A020000}">
      <formula1>"IF(OR(P608=""廃止"",P608=""縮減""),ISNUMBER(P608), ""-"")"</formula1>
    </dataValidation>
    <dataValidation type="custom" allowBlank="1" showInputMessage="1" showErrorMessage="1" errorTitle="廃止または縮減のみ入力" error="「廃止」または「縮減」以外の選択肢の場合は、「-」を入力してください。" sqref="P625" xr:uid="{00000000-0002-0000-0000-00002B020000}">
      <formula1>"IF(OR(P609=""廃止"",P609=""縮減""),ISNUMBER(P609), ""-"")"</formula1>
    </dataValidation>
    <dataValidation type="custom" allowBlank="1" showInputMessage="1" showErrorMessage="1" errorTitle="廃止または縮減のみ入力" error="「廃止」または「縮減」以外の選択肢の場合は、「-」を入力してください。" sqref="P626" xr:uid="{00000000-0002-0000-0000-00002C020000}">
      <formula1>"IF(OR(P610=""廃止"",P610=""縮減""),ISNUMBER(P610), ""-"")"</formula1>
    </dataValidation>
    <dataValidation type="custom" allowBlank="1" showInputMessage="1" showErrorMessage="1" errorTitle="廃止または縮減のみ入力" error="「廃止」または「縮減」以外の選択肢の場合は、「-」を入力してください。" sqref="P627" xr:uid="{00000000-0002-0000-0000-00002D020000}">
      <formula1>"IF(OR(P611=""廃止"",P611=""縮減""),ISNUMBER(P611), ""-"")"</formula1>
    </dataValidation>
    <dataValidation type="custom" allowBlank="1" showInputMessage="1" showErrorMessage="1" errorTitle="廃止または縮減のみ入力" error="「廃止」または「縮減」以外の選択肢の場合は、「-」を入力してください。" sqref="P628" xr:uid="{00000000-0002-0000-0000-00002E020000}">
      <formula1>"IF(OR(P612=""廃止"",P612=""縮減""),ISNUMBER(P612), ""-"")"</formula1>
    </dataValidation>
    <dataValidation type="custom" allowBlank="1" showInputMessage="1" showErrorMessage="1" errorTitle="廃止または縮減のみ入力" error="「廃止」または「縮減」以外の選択肢の場合は、「-」を入力してください。" sqref="P629" xr:uid="{00000000-0002-0000-0000-00002F020000}">
      <formula1>"IF(OR(P613=""廃止"",P613=""縮減""),ISNUMBER(P613), ""-"")"</formula1>
    </dataValidation>
    <dataValidation type="custom" allowBlank="1" showInputMessage="1" showErrorMessage="1" errorTitle="廃止または縮減のみ入力" error="「廃止」または「縮減」以外の選択肢の場合は、「-」を入力してください。" sqref="P630" xr:uid="{00000000-0002-0000-0000-000030020000}">
      <formula1>"IF(OR(P614=""廃止"",P614=""縮減""),ISNUMBER(P614), ""-"")"</formula1>
    </dataValidation>
    <dataValidation type="custom" allowBlank="1" showInputMessage="1" showErrorMessage="1" errorTitle="廃止または縮減のみ入力" error="「廃止」または「縮減」以外の選択肢の場合は、「-」を入力してください。" sqref="P631" xr:uid="{00000000-0002-0000-0000-000031020000}">
      <formula1>"IF(OR(P615=""廃止"",P615=""縮減""),ISNUMBER(P615), ""-"")"</formula1>
    </dataValidation>
    <dataValidation type="custom" allowBlank="1" showInputMessage="1" showErrorMessage="1" errorTitle="廃止または縮減のみ入力" error="「廃止」または「縮減」以外の選択肢の場合は、「-」を入力してください。" sqref="P632" xr:uid="{00000000-0002-0000-0000-000032020000}">
      <formula1>"IF(OR(P616=""廃止"",P616=""縮減""),ISNUMBER(P616), ""-"")"</formula1>
    </dataValidation>
    <dataValidation type="custom" allowBlank="1" showInputMessage="1" showErrorMessage="1" errorTitle="廃止または縮減のみ入力" error="「廃止」または「縮減」以外の選択肢の場合は、「-」を入力してください。" sqref="P633" xr:uid="{00000000-0002-0000-0000-000033020000}">
      <formula1>"IF(OR(P617=""廃止"",P617=""縮減""),ISNUMBER(P617), ""-"")"</formula1>
    </dataValidation>
    <dataValidation type="custom" allowBlank="1" showInputMessage="1" showErrorMessage="1" errorTitle="廃止または縮減のみ入力" error="「廃止」または「縮減」以外の選択肢の場合は、「-」を入力してください。" sqref="P634" xr:uid="{00000000-0002-0000-0000-000034020000}">
      <formula1>"IF(OR(P618=""廃止"",P618=""縮減""),ISNUMBER(P618), ""-"")"</formula1>
    </dataValidation>
    <dataValidation type="custom" allowBlank="1" showInputMessage="1" showErrorMessage="1" errorTitle="廃止または縮減のみ入力" error="「廃止」または「縮減」以外の選択肢の場合は、「-」を入力してください。" sqref="P635" xr:uid="{00000000-0002-0000-0000-000035020000}">
      <formula1>"IF(OR(P619=""廃止"",P619=""縮減""),ISNUMBER(P619), ""-"")"</formula1>
    </dataValidation>
    <dataValidation type="custom" allowBlank="1" showInputMessage="1" showErrorMessage="1" errorTitle="廃止または縮減のみ入力" error="「廃止」または「縮減」以外の選択肢の場合は、「-」を入力してください。" sqref="P636" xr:uid="{00000000-0002-0000-0000-000036020000}">
      <formula1>"IF(OR(P620=""廃止"",P620=""縮減""),ISNUMBER(P620), ""-"")"</formula1>
    </dataValidation>
    <dataValidation type="custom" allowBlank="1" showInputMessage="1" showErrorMessage="1" errorTitle="廃止または縮減のみ入力" error="「廃止」または「縮減」以外の選択肢の場合は、「-」を入力してください。" sqref="P637" xr:uid="{00000000-0002-0000-0000-000037020000}">
      <formula1>"IF(OR(P621=""廃止"",P621=""縮減""),ISNUMBER(P621), ""-"")"</formula1>
    </dataValidation>
    <dataValidation type="custom" allowBlank="1" showInputMessage="1" showErrorMessage="1" errorTitle="廃止または縮減のみ入力" error="「廃止」または「縮減」以外の選択肢の場合は、「-」を入力してください。" sqref="P638" xr:uid="{00000000-0002-0000-0000-000038020000}">
      <formula1>"IF(OR(P622=""廃止"",P622=""縮減""),ISNUMBER(P622), ""-"")"</formula1>
    </dataValidation>
    <dataValidation type="custom" allowBlank="1" showInputMessage="1" showErrorMessage="1" errorTitle="廃止または縮減のみ入力" error="「廃止」または「縮減」以外の選択肢の場合は、「-」を入力してください。" sqref="P639" xr:uid="{00000000-0002-0000-0000-000039020000}">
      <formula1>"IF(OR(P623=""廃止"",P623=""縮減""),ISNUMBER(P623), ""-"")"</formula1>
    </dataValidation>
    <dataValidation type="custom" allowBlank="1" showInputMessage="1" showErrorMessage="1" errorTitle="廃止または縮減のみ入力" error="「廃止」または「縮減」以外の選択肢の場合は、「-」を入力してください。" sqref="P640" xr:uid="{00000000-0002-0000-0000-00003A020000}">
      <formula1>"IF(OR(P624=""廃止"",P624=""縮減""),ISNUMBER(P624), ""-"")"</formula1>
    </dataValidation>
    <dataValidation type="custom" allowBlank="1" showInputMessage="1" showErrorMessage="1" errorTitle="廃止または縮減のみ入力" error="「廃止」または「縮減」以外の選択肢の場合は、「-」を入力してください。" sqref="P641" xr:uid="{00000000-0002-0000-0000-00003B020000}">
      <formula1>"IF(OR(P625=""廃止"",P625=""縮減""),ISNUMBER(P625), ""-"")"</formula1>
    </dataValidation>
    <dataValidation type="custom" allowBlank="1" showInputMessage="1" showErrorMessage="1" errorTitle="廃止または縮減のみ入力" error="「廃止」または「縮減」以外の選択肢の場合は、「-」を入力してください。" sqref="P642" xr:uid="{00000000-0002-0000-0000-00003C020000}">
      <formula1>"IF(OR(P626=""廃止"",P626=""縮減""),ISNUMBER(P626), ""-"")"</formula1>
    </dataValidation>
    <dataValidation type="custom" allowBlank="1" showInputMessage="1" showErrorMessage="1" errorTitle="廃止または縮減のみ入力" error="「廃止」または「縮減」以外の選択肢の場合は、「-」を入力してください。" sqref="P643" xr:uid="{00000000-0002-0000-0000-00003D020000}">
      <formula1>"IF(OR(P627=""廃止"",P627=""縮減""),ISNUMBER(P627), ""-"")"</formula1>
    </dataValidation>
    <dataValidation type="custom" allowBlank="1" showInputMessage="1" showErrorMessage="1" errorTitle="廃止または縮減のみ入力" error="「廃止」または「縮減」以外の選択肢の場合は、「-」を入力してください。" sqref="P644" xr:uid="{00000000-0002-0000-0000-00003E020000}">
      <formula1>"IF(OR(P628=""廃止"",P628=""縮減""),ISNUMBER(P628), ""-"")"</formula1>
    </dataValidation>
    <dataValidation type="custom" allowBlank="1" showInputMessage="1" showErrorMessage="1" errorTitle="廃止または縮減のみ入力" error="「廃止」または「縮減」以外の選択肢の場合は、「-」を入力してください。" sqref="P645" xr:uid="{00000000-0002-0000-0000-00003F020000}">
      <formula1>"IF(OR(P629=""廃止"",P629=""縮減""),ISNUMBER(P629), ""-"")"</formula1>
    </dataValidation>
    <dataValidation type="custom" allowBlank="1" showInputMessage="1" showErrorMessage="1" errorTitle="廃止または縮減のみ入力" error="「廃止」または「縮減」以外の選択肢の場合は、「-」を入力してください。" sqref="P646" xr:uid="{00000000-0002-0000-0000-000040020000}">
      <formula1>"IF(OR(P630=""廃止"",P630=""縮減""),ISNUMBER(P630), ""-"")"</formula1>
    </dataValidation>
    <dataValidation type="custom" allowBlank="1" showInputMessage="1" showErrorMessage="1" errorTitle="廃止または縮減のみ入力" error="「廃止」または「縮減」以外の選択肢の場合は、「-」を入力してください。" sqref="P647" xr:uid="{00000000-0002-0000-0000-000041020000}">
      <formula1>"IF(OR(P631=""廃止"",P631=""縮減""),ISNUMBER(P631), ""-"")"</formula1>
    </dataValidation>
    <dataValidation type="custom" allowBlank="1" showInputMessage="1" showErrorMessage="1" errorTitle="廃止または縮減のみ入力" error="「廃止」または「縮減」以外の選択肢の場合は、「-」を入力してください。" sqref="P648" xr:uid="{00000000-0002-0000-0000-000042020000}">
      <formula1>"IF(OR(P632=""廃止"",P632=""縮減""),ISNUMBER(P632), ""-"")"</formula1>
    </dataValidation>
    <dataValidation type="custom" allowBlank="1" showInputMessage="1" showErrorMessage="1" errorTitle="廃止または縮減のみ入力" error="「廃止」または「縮減」以外の選択肢の場合は、「-」を入力してください。" sqref="P649" xr:uid="{00000000-0002-0000-0000-000043020000}">
      <formula1>"IF(OR(P633=""廃止"",P633=""縮減""),ISNUMBER(P633), ""-"")"</formula1>
    </dataValidation>
    <dataValidation type="custom" allowBlank="1" showInputMessage="1" showErrorMessage="1" errorTitle="廃止または縮減のみ入力" error="「廃止」または「縮減」以外の選択肢の場合は、「-」を入力してください。" sqref="P650" xr:uid="{00000000-0002-0000-0000-000044020000}">
      <formula1>"IF(OR(P634=""廃止"",P634=""縮減""),ISNUMBER(P634), ""-"")"</formula1>
    </dataValidation>
    <dataValidation type="custom" allowBlank="1" showInputMessage="1" showErrorMessage="1" errorTitle="廃止または縮減のみ入力" error="「廃止」または「縮減」以外の選択肢の場合は、「-」を入力してください。" sqref="P651" xr:uid="{00000000-0002-0000-0000-000045020000}">
      <formula1>"IF(OR(P635=""廃止"",P635=""縮減""),ISNUMBER(P635), ""-"")"</formula1>
    </dataValidation>
    <dataValidation type="custom" allowBlank="1" showInputMessage="1" showErrorMessage="1" errorTitle="廃止または縮減のみ入力" error="「廃止」または「縮減」以外の選択肢の場合は、「-」を入力してください。" sqref="P652" xr:uid="{00000000-0002-0000-0000-000046020000}">
      <formula1>"IF(OR(P636=""廃止"",P636=""縮減""),ISNUMBER(P636), ""-"")"</formula1>
    </dataValidation>
    <dataValidation type="custom" allowBlank="1" showInputMessage="1" showErrorMessage="1" errorTitle="廃止または縮減のみ入力" error="「廃止」または「縮減」以外の選択肢の場合は、「-」を入力してください。" sqref="P653" xr:uid="{00000000-0002-0000-0000-000047020000}">
      <formula1>"IF(OR(P637=""廃止"",P637=""縮減""),ISNUMBER(P637), ""-"")"</formula1>
    </dataValidation>
    <dataValidation type="custom" allowBlank="1" showInputMessage="1" showErrorMessage="1" errorTitle="廃止または縮減のみ入力" error="「廃止」または「縮減」以外の選択肢の場合は、「-」を入力してください。" sqref="P654" xr:uid="{00000000-0002-0000-0000-000048020000}">
      <formula1>"IF(OR(P638=""廃止"",P638=""縮減""),ISNUMBER(P638), ""-"")"</formula1>
    </dataValidation>
    <dataValidation type="custom" allowBlank="1" showInputMessage="1" showErrorMessage="1" errorTitle="廃止または縮減のみ入力" error="「廃止」または「縮減」以外の選択肢の場合は、「-」を入力してください。" sqref="P655" xr:uid="{00000000-0002-0000-0000-000049020000}">
      <formula1>"IF(OR(P639=""廃止"",P639=""縮減""),ISNUMBER(P639), ""-"")"</formula1>
    </dataValidation>
    <dataValidation type="custom" allowBlank="1" showInputMessage="1" showErrorMessage="1" errorTitle="廃止または縮減のみ入力" error="「廃止」または「縮減」以外の選択肢の場合は、「-」を入力してください。" sqref="P656" xr:uid="{00000000-0002-0000-0000-00004A020000}">
      <formula1>"IF(OR(P640=""廃止"",P640=""縮減""),ISNUMBER(P640), ""-"")"</formula1>
    </dataValidation>
    <dataValidation type="custom" allowBlank="1" showInputMessage="1" showErrorMessage="1" errorTitle="廃止または縮減のみ入力" error="「廃止」または「縮減」以外の選択肢の場合は、「-」を入力してください。" sqref="P657" xr:uid="{00000000-0002-0000-0000-00004B020000}">
      <formula1>"IF(OR(P641=""廃止"",P641=""縮減""),ISNUMBER(P641), ""-"")"</formula1>
    </dataValidation>
    <dataValidation type="custom" allowBlank="1" showInputMessage="1" showErrorMessage="1" errorTitle="廃止または縮減のみ入力" error="「廃止」または「縮減」以外の選択肢の場合は、「-」を入力してください。" sqref="P658" xr:uid="{00000000-0002-0000-0000-00004C020000}">
      <formula1>"IF(OR(P642=""廃止"",P642=""縮減""),ISNUMBER(P642), ""-"")"</formula1>
    </dataValidation>
    <dataValidation type="custom" allowBlank="1" showInputMessage="1" showErrorMessage="1" errorTitle="廃止または縮減のみ入力" error="「廃止」または「縮減」以外の選択肢の場合は、「-」を入力してください。" sqref="P659" xr:uid="{00000000-0002-0000-0000-00004D020000}">
      <formula1>"IF(OR(P643=""廃止"",P643=""縮減""),ISNUMBER(P643), ""-"")"</formula1>
    </dataValidation>
    <dataValidation type="custom" allowBlank="1" showInputMessage="1" showErrorMessage="1" errorTitle="廃止または縮減のみ入力" error="「廃止」または「縮減」以外の選択肢の場合は、「-」を入力してください。" sqref="P660" xr:uid="{00000000-0002-0000-0000-00004E020000}">
      <formula1>"IF(OR(P644=""廃止"",P644=""縮減""),ISNUMBER(P644), ""-"")"</formula1>
    </dataValidation>
    <dataValidation type="custom" allowBlank="1" showInputMessage="1" showErrorMessage="1" errorTitle="廃止または縮減のみ入力" error="「廃止」または「縮減」以外の選択肢の場合は、「-」を入力してください。" sqref="P661" xr:uid="{00000000-0002-0000-0000-00004F020000}">
      <formula1>"IF(OR(P645=""廃止"",P645=""縮減""),ISNUMBER(P645), ""-"")"</formula1>
    </dataValidation>
    <dataValidation type="custom" allowBlank="1" showInputMessage="1" showErrorMessage="1" errorTitle="廃止または縮減のみ入力" error="「廃止」または「縮減」以外の選択肢の場合は、「-」を入力してください。" sqref="P662" xr:uid="{00000000-0002-0000-0000-000050020000}">
      <formula1>"IF(OR(P646=""廃止"",P646=""縮減""),ISNUMBER(P646), ""-"")"</formula1>
    </dataValidation>
    <dataValidation type="custom" allowBlank="1" showInputMessage="1" showErrorMessage="1" errorTitle="廃止または縮減のみ入力" error="「廃止」または「縮減」以外の選択肢の場合は、「-」を入力してください。" sqref="P663" xr:uid="{00000000-0002-0000-0000-000051020000}">
      <formula1>"IF(OR(P647=""廃止"",P647=""縮減""),ISNUMBER(P647), ""-"")"</formula1>
    </dataValidation>
    <dataValidation type="custom" allowBlank="1" showInputMessage="1" showErrorMessage="1" errorTitle="廃止または縮減のみ入力" error="「廃止」または「縮減」以外の選択肢の場合は、「-」を入力してください。" sqref="P664" xr:uid="{00000000-0002-0000-0000-000052020000}">
      <formula1>"IF(OR(P648=""廃止"",P648=""縮減""),ISNUMBER(P648), ""-"")"</formula1>
    </dataValidation>
    <dataValidation type="custom" allowBlank="1" showInputMessage="1" showErrorMessage="1" errorTitle="廃止または縮減のみ入力" error="「廃止」または「縮減」以外の選択肢の場合は、「-」を入力してください。" sqref="P665" xr:uid="{00000000-0002-0000-0000-000053020000}">
      <formula1>"IF(OR(P649=""廃止"",P649=""縮減""),ISNUMBER(P649), ""-"")"</formula1>
    </dataValidation>
    <dataValidation type="custom" allowBlank="1" showInputMessage="1" showErrorMessage="1" errorTitle="廃止または縮減のみ入力" error="「廃止」または「縮減」以外の選択肢の場合は、「-」を入力してください。" sqref="P666" xr:uid="{00000000-0002-0000-0000-000054020000}">
      <formula1>"IF(OR(P650=""廃止"",P650=""縮減""),ISNUMBER(P650), ""-"")"</formula1>
    </dataValidation>
    <dataValidation type="custom" allowBlank="1" showInputMessage="1" showErrorMessage="1" errorTitle="廃止または縮減のみ入力" error="「廃止」または「縮減」以外の選択肢の場合は、「-」を入力してください。" sqref="P667" xr:uid="{00000000-0002-0000-0000-000055020000}">
      <formula1>"IF(OR(P651=""廃止"",P651=""縮減""),ISNUMBER(P651), ""-"")"</formula1>
    </dataValidation>
    <dataValidation type="custom" allowBlank="1" showInputMessage="1" showErrorMessage="1" errorTitle="廃止または縮減のみ入力" error="「廃止」または「縮減」以外の選択肢の場合は、「-」を入力してください。" sqref="P668" xr:uid="{00000000-0002-0000-0000-000056020000}">
      <formula1>"IF(OR(P652=""廃止"",P652=""縮減""),ISNUMBER(P652), ""-"")"</formula1>
    </dataValidation>
    <dataValidation type="custom" allowBlank="1" showInputMessage="1" showErrorMessage="1" errorTitle="廃止または縮減のみ入力" error="「廃止」または「縮減」以外の選択肢の場合は、「-」を入力してください。" sqref="P669" xr:uid="{00000000-0002-0000-0000-000057020000}">
      <formula1>"IF(OR(P653=""廃止"",P653=""縮減""),ISNUMBER(P653), ""-"")"</formula1>
    </dataValidation>
    <dataValidation type="custom" allowBlank="1" showInputMessage="1" showErrorMessage="1" errorTitle="廃止または縮減のみ入力" error="「廃止」または「縮減」以外の選択肢の場合は、「-」を入力してください。" sqref="P670" xr:uid="{00000000-0002-0000-0000-000058020000}">
      <formula1>"IF(OR(P654=""廃止"",P654=""縮減""),ISNUMBER(P654), ""-"")"</formula1>
    </dataValidation>
    <dataValidation type="custom" allowBlank="1" showInputMessage="1" showErrorMessage="1" errorTitle="廃止または縮減のみ入力" error="「廃止」または「縮減」以外の選択肢の場合は、「-」を入力してください。" sqref="P671" xr:uid="{00000000-0002-0000-0000-000059020000}">
      <formula1>"IF(OR(P655=""廃止"",P655=""縮減""),ISNUMBER(P655), ""-"")"</formula1>
    </dataValidation>
    <dataValidation type="custom" allowBlank="1" showInputMessage="1" showErrorMessage="1" errorTitle="廃止または縮減のみ入力" error="「廃止」または「縮減」以外の選択肢の場合は、「-」を入力してください。" sqref="P672" xr:uid="{00000000-0002-0000-0000-00005A020000}">
      <formula1>"IF(OR(P656=""廃止"",P656=""縮減""),ISNUMBER(P656), ""-"")"</formula1>
    </dataValidation>
    <dataValidation type="custom" allowBlank="1" showInputMessage="1" showErrorMessage="1" errorTitle="廃止または縮減のみ入力" error="「廃止」または「縮減」以外の選択肢の場合は、「-」を入力してください。" sqref="P673" xr:uid="{00000000-0002-0000-0000-00005B020000}">
      <formula1>"IF(OR(P657=""廃止"",P657=""縮減""),ISNUMBER(P657), ""-"")"</formula1>
    </dataValidation>
    <dataValidation type="custom" allowBlank="1" showInputMessage="1" showErrorMessage="1" errorTitle="廃止または縮減のみ入力" error="「廃止」または「縮減」以外の選択肢の場合は、「-」を入力してください。" sqref="P674" xr:uid="{00000000-0002-0000-0000-00005C020000}">
      <formula1>"IF(OR(P658=""廃止"",P658=""縮減""),ISNUMBER(P658), ""-"")"</formula1>
    </dataValidation>
    <dataValidation type="custom" allowBlank="1" showInputMessage="1" showErrorMessage="1" errorTitle="廃止または縮減のみ入力" error="「廃止」または「縮減」以外の選択肢の場合は、「-」を入力してください。" sqref="P675" xr:uid="{00000000-0002-0000-0000-00005D020000}">
      <formula1>"IF(OR(P659=""廃止"",P659=""縮減""),ISNUMBER(P659), ""-"")"</formula1>
    </dataValidation>
    <dataValidation type="custom" allowBlank="1" showInputMessage="1" showErrorMessage="1" errorTitle="廃止または縮減のみ入力" error="「廃止」または「縮減」以外の選択肢の場合は、「-」を入力してください。" sqref="P676" xr:uid="{00000000-0002-0000-0000-00005E020000}">
      <formula1>"IF(OR(P660=""廃止"",P660=""縮減""),ISNUMBER(P660), ""-"")"</formula1>
    </dataValidation>
    <dataValidation type="custom" allowBlank="1" showInputMessage="1" showErrorMessage="1" errorTitle="廃止または縮減のみ入力" error="「廃止」または「縮減」以外の選択肢の場合は、「-」を入力してください。" sqref="P677" xr:uid="{00000000-0002-0000-0000-00005F020000}">
      <formula1>"IF(OR(P661=""廃止"",P661=""縮減""),ISNUMBER(P661), ""-"")"</formula1>
    </dataValidation>
    <dataValidation type="custom" allowBlank="1" showInputMessage="1" showErrorMessage="1" errorTitle="廃止または縮減のみ入力" error="「廃止」または「縮減」以外の選択肢の場合は、「-」を入力してください。" sqref="P678" xr:uid="{00000000-0002-0000-0000-000060020000}">
      <formula1>"IF(OR(P662=""廃止"",P662=""縮減""),ISNUMBER(P662), ""-"")"</formula1>
    </dataValidation>
    <dataValidation type="custom" allowBlank="1" showInputMessage="1" showErrorMessage="1" errorTitle="廃止または縮減のみ入力" error="「廃止」または「縮減」以外の選択肢の場合は、「-」を入力してください。" sqref="P679" xr:uid="{00000000-0002-0000-0000-000061020000}">
      <formula1>"IF(OR(P663=""廃止"",P663=""縮減""),ISNUMBER(P663), ""-"")"</formula1>
    </dataValidation>
    <dataValidation type="custom" allowBlank="1" showInputMessage="1" showErrorMessage="1" errorTitle="廃止または縮減のみ入力" error="「廃止」または「縮減」以外の選択肢の場合は、「-」を入力してください。" sqref="P680" xr:uid="{00000000-0002-0000-0000-000062020000}">
      <formula1>"IF(OR(P664=""廃止"",P664=""縮減""),ISNUMBER(P664), ""-"")"</formula1>
    </dataValidation>
    <dataValidation type="custom" allowBlank="1" showInputMessage="1" showErrorMessage="1" errorTitle="廃止または縮減のみ入力" error="「廃止」または「縮減」以外の選択肢の場合は、「-」を入力してください。" sqref="P681" xr:uid="{00000000-0002-0000-0000-000063020000}">
      <formula1>"IF(OR(P665=""廃止"",P665=""縮減""),ISNUMBER(P665), ""-"")"</formula1>
    </dataValidation>
    <dataValidation type="custom" allowBlank="1" showInputMessage="1" showErrorMessage="1" errorTitle="廃止または縮減のみ入力" error="「廃止」または「縮減」以外の選択肢の場合は、「-」を入力してください。" sqref="P682" xr:uid="{00000000-0002-0000-0000-000064020000}">
      <formula1>"IF(OR(P666=""廃止"",P666=""縮減""),ISNUMBER(P666), ""-"")"</formula1>
    </dataValidation>
    <dataValidation type="custom" allowBlank="1" showInputMessage="1" showErrorMessage="1" errorTitle="廃止または縮減のみ入力" error="「廃止」または「縮減」以外の選択肢の場合は、「-」を入力してください。" sqref="P683" xr:uid="{00000000-0002-0000-0000-000065020000}">
      <formula1>"IF(OR(P667=""廃止"",P667=""縮減""),ISNUMBER(P667), ""-"")"</formula1>
    </dataValidation>
    <dataValidation type="custom" allowBlank="1" showInputMessage="1" showErrorMessage="1" errorTitle="廃止または縮減のみ入力" error="「廃止」または「縮減」以外の選択肢の場合は、「-」を入力してください。" sqref="P684" xr:uid="{00000000-0002-0000-0000-000066020000}">
      <formula1>"IF(OR(P668=""廃止"",P668=""縮減""),ISNUMBER(P668), ""-"")"</formula1>
    </dataValidation>
    <dataValidation type="custom" allowBlank="1" showInputMessage="1" showErrorMessage="1" errorTitle="廃止または縮減のみ入力" error="「廃止」または「縮減」以外の選択肢の場合は、「-」を入力してください。" sqref="P685" xr:uid="{00000000-0002-0000-0000-000067020000}">
      <formula1>"IF(OR(P669=""廃止"",P669=""縮減""),ISNUMBER(P669), ""-"")"</formula1>
    </dataValidation>
    <dataValidation type="custom" allowBlank="1" showInputMessage="1" showErrorMessage="1" errorTitle="廃止または縮減のみ入力" error="「廃止」または「縮減」以外の選択肢の場合は、「-」を入力してください。" sqref="P686" xr:uid="{00000000-0002-0000-0000-000068020000}">
      <formula1>"IF(OR(P670=""廃止"",P670=""縮減""),ISNUMBER(P670), ""-"")"</formula1>
    </dataValidation>
    <dataValidation type="custom" allowBlank="1" showInputMessage="1" showErrorMessage="1" errorTitle="廃止または縮減のみ入力" error="「廃止」または「縮減」以外の選択肢の場合は、「-」を入力してください。" sqref="P687" xr:uid="{00000000-0002-0000-0000-000069020000}">
      <formula1>"IF(OR(P671=""廃止"",P671=""縮減""),ISNUMBER(P671), ""-"")"</formula1>
    </dataValidation>
    <dataValidation type="custom" allowBlank="1" showInputMessage="1" showErrorMessage="1" errorTitle="廃止または縮減のみ入力" error="「廃止」または「縮減」以外の選択肢の場合は、「-」を入力してください。" sqref="P688" xr:uid="{00000000-0002-0000-0000-00006A020000}">
      <formula1>"IF(OR(P672=""廃止"",P672=""縮減""),ISNUMBER(P672), ""-"")"</formula1>
    </dataValidation>
    <dataValidation type="custom" allowBlank="1" showInputMessage="1" showErrorMessage="1" errorTitle="廃止または縮減のみ入力" error="「廃止」または「縮減」以外の選択肢の場合は、「-」を入力してください。" sqref="P689" xr:uid="{00000000-0002-0000-0000-00006B020000}">
      <formula1>"IF(OR(P673=""廃止"",P673=""縮減""),ISNUMBER(P673), ""-"")"</formula1>
    </dataValidation>
    <dataValidation type="custom" allowBlank="1" showInputMessage="1" showErrorMessage="1" errorTitle="廃止または縮減のみ入力" error="「廃止」または「縮減」以外の選択肢の場合は、「-」を入力してください。" sqref="P690" xr:uid="{00000000-0002-0000-0000-00006C020000}">
      <formula1>"IF(OR(P674=""廃止"",P674=""縮減""),ISNUMBER(P674), ""-"")"</formula1>
    </dataValidation>
    <dataValidation type="custom" allowBlank="1" showInputMessage="1" showErrorMessage="1" errorTitle="廃止または縮減のみ入力" error="「廃止」または「縮減」以外の選択肢の場合は、「-」を入力してください。" sqref="P691" xr:uid="{00000000-0002-0000-0000-00006D020000}">
      <formula1>"IF(OR(P675=""廃止"",P675=""縮減""),ISNUMBER(P675), ""-"")"</formula1>
    </dataValidation>
    <dataValidation type="custom" allowBlank="1" showInputMessage="1" showErrorMessage="1" errorTitle="廃止または縮減のみ入力" error="「廃止」または「縮減」以外の選択肢の場合は、「-」を入力してください。" sqref="P692" xr:uid="{00000000-0002-0000-0000-00006E020000}">
      <formula1>"IF(OR(P676=""廃止"",P676=""縮減""),ISNUMBER(P676), ""-"")"</formula1>
    </dataValidation>
    <dataValidation type="custom" allowBlank="1" showInputMessage="1" showErrorMessage="1" errorTitle="廃止または縮減のみ入力" error="「廃止」または「縮減」以外の選択肢の場合は、「-」を入力してください。" sqref="P693" xr:uid="{00000000-0002-0000-0000-00006F020000}">
      <formula1>"IF(OR(P677=""廃止"",P677=""縮減""),ISNUMBER(P677), ""-"")"</formula1>
    </dataValidation>
    <dataValidation type="custom" allowBlank="1" showInputMessage="1" showErrorMessage="1" errorTitle="廃止または縮減のみ入力" error="「廃止」または「縮減」以外の選択肢の場合は、「-」を入力してください。" sqref="P694" xr:uid="{00000000-0002-0000-0000-000070020000}">
      <formula1>"IF(OR(P678=""廃止"",P678=""縮減""),ISNUMBER(P678), ""-"")"</formula1>
    </dataValidation>
    <dataValidation type="custom" allowBlank="1" showInputMessage="1" showErrorMessage="1" errorTitle="廃止または縮減のみ入力" error="「廃止」または「縮減」以外の選択肢の場合は、「-」を入力してください。" sqref="P695" xr:uid="{00000000-0002-0000-0000-000071020000}">
      <formula1>"IF(OR(P679=""廃止"",P679=""縮減""),ISNUMBER(P679), ""-"")"</formula1>
    </dataValidation>
    <dataValidation type="custom" allowBlank="1" showInputMessage="1" showErrorMessage="1" errorTitle="廃止または縮減のみ入力" error="「廃止」または「縮減」以外の選択肢の場合は、「-」を入力してください。" sqref="P696" xr:uid="{00000000-0002-0000-0000-000072020000}">
      <formula1>"IF(OR(P680=""廃止"",P680=""縮減""),ISNUMBER(P680), ""-"")"</formula1>
    </dataValidation>
    <dataValidation type="custom" allowBlank="1" showInputMessage="1" showErrorMessage="1" errorTitle="廃止または縮減のみ入力" error="「廃止」または「縮減」以外の選択肢の場合は、「-」を入力してください。" sqref="P697" xr:uid="{00000000-0002-0000-0000-000073020000}">
      <formula1>"IF(OR(P681=""廃止"",P681=""縮減""),ISNUMBER(P681), ""-"")"</formula1>
    </dataValidation>
    <dataValidation type="custom" allowBlank="1" showInputMessage="1" showErrorMessage="1" errorTitle="廃止または縮減のみ入力" error="「廃止」または「縮減」以外の選択肢の場合は、「-」を入力してください。" sqref="P698" xr:uid="{00000000-0002-0000-0000-000074020000}">
      <formula1>"IF(OR(P682=""廃止"",P682=""縮減""),ISNUMBER(P682), ""-"")"</formula1>
    </dataValidation>
    <dataValidation type="custom" allowBlank="1" showInputMessage="1" showErrorMessage="1" errorTitle="廃止または縮減のみ入力" error="「廃止」または「縮減」以外の選択肢の場合は、「-」を入力してください。" sqref="P699" xr:uid="{00000000-0002-0000-0000-000075020000}">
      <formula1>"IF(OR(P683=""廃止"",P683=""縮減""),ISNUMBER(P683), ""-"")"</formula1>
    </dataValidation>
    <dataValidation type="custom" allowBlank="1" showInputMessage="1" showErrorMessage="1" errorTitle="廃止または縮減のみ入力" error="「廃止」または「縮減」以外の選択肢の場合は、「-」を入力してください。" sqref="P700" xr:uid="{00000000-0002-0000-0000-000076020000}">
      <formula1>"IF(OR(P684=""廃止"",P684=""縮減""),ISNUMBER(P684), ""-"")"</formula1>
    </dataValidation>
    <dataValidation type="custom" allowBlank="1" showInputMessage="1" showErrorMessage="1" errorTitle="廃止または縮減のみ入力" error="「廃止」または「縮減」以外の選択肢の場合は、「-」を入力してください。" sqref="P701" xr:uid="{00000000-0002-0000-0000-000077020000}">
      <formula1>"IF(OR(P685=""廃止"",P685=""縮減""),ISNUMBER(P685), ""-"")"</formula1>
    </dataValidation>
    <dataValidation type="custom" allowBlank="1" showInputMessage="1" showErrorMessage="1" errorTitle="廃止または縮減のみ入力" error="「廃止」または「縮減」以外の選択肢の場合は、「-」を入力してください。" sqref="P702" xr:uid="{00000000-0002-0000-0000-000078020000}">
      <formula1>"IF(OR(P686=""廃止"",P686=""縮減""),ISNUMBER(P686), ""-"")"</formula1>
    </dataValidation>
    <dataValidation type="custom" allowBlank="1" showInputMessage="1" showErrorMessage="1" errorTitle="廃止または縮減のみ入力" error="「廃止」または「縮減」以外の選択肢の場合は、「-」を入力してください。" sqref="P703" xr:uid="{00000000-0002-0000-0000-000079020000}">
      <formula1>"IF(OR(P687=""廃止"",P687=""縮減""),ISNUMBER(P687), ""-"")"</formula1>
    </dataValidation>
    <dataValidation type="custom" allowBlank="1" showInputMessage="1" showErrorMessage="1" errorTitle="廃止または縮減のみ入力" error="「廃止」または「縮減」以外の選択肢の場合は、「-」を入力してください。" sqref="P704" xr:uid="{00000000-0002-0000-0000-00007A020000}">
      <formula1>"IF(OR(P688=""廃止"",P688=""縮減""),ISNUMBER(P688), ""-"")"</formula1>
    </dataValidation>
    <dataValidation type="custom" allowBlank="1" showInputMessage="1" showErrorMessage="1" errorTitle="廃止または縮減のみ入力" error="「廃止」または「縮減」以外の選択肢の場合は、「-」を入力してください。" sqref="P705" xr:uid="{00000000-0002-0000-0000-00007B020000}">
      <formula1>"IF(OR(P689=""廃止"",P689=""縮減""),ISNUMBER(P689), ""-"")"</formula1>
    </dataValidation>
    <dataValidation type="custom" allowBlank="1" showInputMessage="1" showErrorMessage="1" errorTitle="廃止または縮減のみ入力" error="「廃止」または「縮減」以外の選択肢の場合は、「-」を入力してください。" sqref="P706" xr:uid="{00000000-0002-0000-0000-00007C020000}">
      <formula1>"IF(OR(P690=""廃止"",P690=""縮減""),ISNUMBER(P690), ""-"")"</formula1>
    </dataValidation>
    <dataValidation type="custom" allowBlank="1" showInputMessage="1" showErrorMessage="1" errorTitle="廃止または縮減のみ入力" error="「廃止」または「縮減」以外の選択肢の場合は、「-」を入力してください。" sqref="P707" xr:uid="{00000000-0002-0000-0000-00007D020000}">
      <formula1>"IF(OR(P691=""廃止"",P691=""縮減""),ISNUMBER(P691), ""-"")"</formula1>
    </dataValidation>
    <dataValidation type="custom" allowBlank="1" showInputMessage="1" showErrorMessage="1" errorTitle="廃止または縮減のみ入力" error="「廃止」または「縮減」以外の選択肢の場合は、「-」を入力してください。" sqref="P708" xr:uid="{00000000-0002-0000-0000-00007E020000}">
      <formula1>"IF(OR(P692=""廃止"",P692=""縮減""),ISNUMBER(P692), ""-"")"</formula1>
    </dataValidation>
    <dataValidation type="custom" allowBlank="1" showInputMessage="1" showErrorMessage="1" errorTitle="廃止または縮減のみ入力" error="「廃止」または「縮減」以外の選択肢の場合は、「-」を入力してください。" sqref="P709" xr:uid="{00000000-0002-0000-0000-00007F020000}">
      <formula1>"IF(OR(P693=""廃止"",P693=""縮減""),ISNUMBER(P693), ""-"")"</formula1>
    </dataValidation>
    <dataValidation type="custom" allowBlank="1" showInputMessage="1" showErrorMessage="1" errorTitle="廃止または縮減のみ入力" error="「廃止」または「縮減」以外の選択肢の場合は、「-」を入力してください。" sqref="P710" xr:uid="{00000000-0002-0000-0000-000080020000}">
      <formula1>"IF(OR(P694=""廃止"",P694=""縮減""),ISNUMBER(P694), ""-"")"</formula1>
    </dataValidation>
    <dataValidation type="custom" allowBlank="1" showInputMessage="1" showErrorMessage="1" errorTitle="廃止または縮減のみ入力" error="「廃止」または「縮減」以外の選択肢の場合は、「-」を入力してください。" sqref="P711" xr:uid="{00000000-0002-0000-0000-000081020000}">
      <formula1>"IF(OR(P695=""廃止"",P695=""縮減""),ISNUMBER(P695), ""-"")"</formula1>
    </dataValidation>
    <dataValidation type="custom" allowBlank="1" showInputMessage="1" showErrorMessage="1" errorTitle="廃止または縮減のみ入力" error="「廃止」または「縮減」以外の選択肢の場合は、「-」を入力してください。" sqref="P712" xr:uid="{00000000-0002-0000-0000-000082020000}">
      <formula1>"IF(OR(P696=""廃止"",P696=""縮減""),ISNUMBER(P696), ""-"")"</formula1>
    </dataValidation>
    <dataValidation type="custom" allowBlank="1" showInputMessage="1" showErrorMessage="1" errorTitle="廃止または縮減のみ入力" error="「廃止」または「縮減」以外の選択肢の場合は、「-」を入力してください。" sqref="P713" xr:uid="{00000000-0002-0000-0000-000083020000}">
      <formula1>"IF(OR(P697=""廃止"",P697=""縮減""),ISNUMBER(P697), ""-"")"</formula1>
    </dataValidation>
    <dataValidation type="custom" allowBlank="1" showInputMessage="1" showErrorMessage="1" errorTitle="廃止または縮減のみ入力" error="「廃止」または「縮減」以外の選択肢の場合は、「-」を入力してください。" sqref="P714" xr:uid="{00000000-0002-0000-0000-000084020000}">
      <formula1>"IF(OR(P698=""廃止"",P698=""縮減""),ISNUMBER(P698), ""-"")"</formula1>
    </dataValidation>
    <dataValidation type="custom" allowBlank="1" showInputMessage="1" showErrorMessage="1" errorTitle="廃止または縮減のみ入力" error="「廃止」または「縮減」以外の選択肢の場合は、「-」を入力してください。" sqref="P715" xr:uid="{00000000-0002-0000-0000-000085020000}">
      <formula1>"IF(OR(P699=""廃止"",P699=""縮減""),ISNUMBER(P699), ""-"")"</formula1>
    </dataValidation>
    <dataValidation type="custom" allowBlank="1" showInputMessage="1" showErrorMessage="1" errorTitle="廃止または縮減のみ入力" error="「廃止」または「縮減」以外の選択肢の場合は、「-」を入力してください。" sqref="P716" xr:uid="{00000000-0002-0000-0000-000086020000}">
      <formula1>"IF(OR(P700=""廃止"",P700=""縮減""),ISNUMBER(P700), ""-"")"</formula1>
    </dataValidation>
    <dataValidation type="custom" allowBlank="1" showInputMessage="1" showErrorMessage="1" errorTitle="廃止または縮減のみ入力" error="「廃止」または「縮減」以外の選択肢の場合は、「-」を入力してください。" sqref="P717" xr:uid="{00000000-0002-0000-0000-000087020000}">
      <formula1>"IF(OR(P701=""廃止"",P701=""縮減""),ISNUMBER(P701), ""-"")"</formula1>
    </dataValidation>
    <dataValidation type="custom" allowBlank="1" showInputMessage="1" showErrorMessage="1" errorTitle="廃止または縮減のみ入力" error="「廃止」または「縮減」以外の選択肢の場合は、「-」を入力してください。" sqref="P718" xr:uid="{00000000-0002-0000-0000-000088020000}">
      <formula1>"IF(OR(P702=""廃止"",P702=""縮減""),ISNUMBER(P702), ""-"")"</formula1>
    </dataValidation>
    <dataValidation type="custom" allowBlank="1" showInputMessage="1" showErrorMessage="1" errorTitle="廃止または縮減のみ入力" error="「廃止」または「縮減」以外の選択肢の場合は、「-」を入力してください。" sqref="P719" xr:uid="{00000000-0002-0000-0000-000089020000}">
      <formula1>"IF(OR(P703=""廃止"",P703=""縮減""),ISNUMBER(P703), ""-"")"</formula1>
    </dataValidation>
    <dataValidation type="custom" allowBlank="1" showInputMessage="1" showErrorMessage="1" errorTitle="廃止または縮減のみ入力" error="「廃止」または「縮減」以外の選択肢の場合は、「-」を入力してください。" sqref="P720" xr:uid="{00000000-0002-0000-0000-00008A020000}">
      <formula1>"IF(OR(P704=""廃止"",P704=""縮減""),ISNUMBER(P704), ""-"")"</formula1>
    </dataValidation>
    <dataValidation type="custom" allowBlank="1" showInputMessage="1" showErrorMessage="1" errorTitle="廃止または縮減のみ入力" error="「廃止」または「縮減」以外の選択肢の場合は、「-」を入力してください。" sqref="P721" xr:uid="{00000000-0002-0000-0000-00008B020000}">
      <formula1>"IF(OR(P705=""廃止"",P705=""縮減""),ISNUMBER(P705), ""-"")"</formula1>
    </dataValidation>
    <dataValidation type="custom" allowBlank="1" showInputMessage="1" showErrorMessage="1" errorTitle="廃止または縮減のみ入力" error="「廃止」または「縮減」以外の選択肢の場合は、「-」を入力してください。" sqref="P722" xr:uid="{00000000-0002-0000-0000-00008C020000}">
      <formula1>"IF(OR(P706=""廃止"",P706=""縮減""),ISNUMBER(P706), ""-"")"</formula1>
    </dataValidation>
    <dataValidation type="custom" allowBlank="1" showInputMessage="1" showErrorMessage="1" errorTitle="廃止または縮減のみ入力" error="「廃止」または「縮減」以外の選択肢の場合は、「-」を入力してください。" sqref="P723" xr:uid="{00000000-0002-0000-0000-00008D020000}">
      <formula1>"IF(OR(P707=""廃止"",P707=""縮減""),ISNUMBER(P707), ""-"")"</formula1>
    </dataValidation>
    <dataValidation type="custom" allowBlank="1" showInputMessage="1" showErrorMessage="1" errorTitle="廃止または縮減のみ入力" error="「廃止」または「縮減」以外の選択肢の場合は、「-」を入力してください。" sqref="P724" xr:uid="{00000000-0002-0000-0000-00008E020000}">
      <formula1>"IF(OR(P708=""廃止"",P708=""縮減""),ISNUMBER(P708), ""-"")"</formula1>
    </dataValidation>
    <dataValidation type="custom" allowBlank="1" showInputMessage="1" showErrorMessage="1" errorTitle="廃止または縮減のみ入力" error="「廃止」または「縮減」以外の選択肢の場合は、「-」を入力してください。" sqref="P725" xr:uid="{00000000-0002-0000-0000-00008F020000}">
      <formula1>"IF(OR(P709=""廃止"",P709=""縮減""),ISNUMBER(P709), ""-"")"</formula1>
    </dataValidation>
    <dataValidation type="custom" allowBlank="1" showInputMessage="1" showErrorMessage="1" errorTitle="廃止または縮減のみ入力" error="「廃止」または「縮減」以外の選択肢の場合は、「-」を入力してください。" sqref="P726" xr:uid="{00000000-0002-0000-0000-000090020000}">
      <formula1>"IF(OR(P710=""廃止"",P710=""縮減""),ISNUMBER(P710), ""-"")"</formula1>
    </dataValidation>
    <dataValidation type="custom" allowBlank="1" showInputMessage="1" showErrorMessage="1" errorTitle="廃止または縮減のみ入力" error="「廃止」または「縮減」以外の選択肢の場合は、「-」を入力してください。" sqref="P727" xr:uid="{00000000-0002-0000-0000-000091020000}">
      <formula1>"IF(OR(P711=""廃止"",P711=""縮減""),ISNUMBER(P711), ""-"")"</formula1>
    </dataValidation>
    <dataValidation type="custom" allowBlank="1" showInputMessage="1" showErrorMessage="1" errorTitle="廃止または縮減のみ入力" error="「廃止」または「縮減」以外の選択肢の場合は、「-」を入力してください。" sqref="P728" xr:uid="{00000000-0002-0000-0000-000092020000}">
      <formula1>"IF(OR(P712=""廃止"",P712=""縮減""),ISNUMBER(P712), ""-"")"</formula1>
    </dataValidation>
    <dataValidation type="custom" allowBlank="1" showInputMessage="1" showErrorMessage="1" errorTitle="廃止または縮減のみ入力" error="「廃止」または「縮減」以外の選択肢の場合は、「-」を入力してください。" sqref="P729" xr:uid="{00000000-0002-0000-0000-000093020000}">
      <formula1>"IF(OR(P713=""廃止"",P713=""縮減""),ISNUMBER(P713), ""-"")"</formula1>
    </dataValidation>
    <dataValidation type="custom" allowBlank="1" showInputMessage="1" showErrorMessage="1" errorTitle="廃止または縮減のみ入力" error="「廃止」または「縮減」以外の選択肢の場合は、「-」を入力してください。" sqref="P730" xr:uid="{00000000-0002-0000-0000-000094020000}">
      <formula1>"IF(OR(P714=""廃止"",P714=""縮減""),ISNUMBER(P714), ""-"")"</formula1>
    </dataValidation>
    <dataValidation type="custom" allowBlank="1" showInputMessage="1" showErrorMessage="1" errorTitle="廃止または縮減のみ入力" error="「廃止」または「縮減」以外の選択肢の場合は、「-」を入力してください。" sqref="P731" xr:uid="{00000000-0002-0000-0000-000095020000}">
      <formula1>"IF(OR(P715=""廃止"",P715=""縮減""),ISNUMBER(P715), ""-"")"</formula1>
    </dataValidation>
    <dataValidation type="custom" allowBlank="1" showInputMessage="1" showErrorMessage="1" errorTitle="廃止または縮減のみ入力" error="「廃止」または「縮減」以外の選択肢の場合は、「-」を入力してください。" sqref="P732" xr:uid="{00000000-0002-0000-0000-000096020000}">
      <formula1>"IF(OR(P716=""廃止"",P716=""縮減""),ISNUMBER(P716), ""-"")"</formula1>
    </dataValidation>
    <dataValidation type="custom" allowBlank="1" showInputMessage="1" showErrorMessage="1" errorTitle="廃止または縮減のみ入力" error="「廃止」または「縮減」以外の選択肢の場合は、「-」を入力してください。" sqref="P733" xr:uid="{00000000-0002-0000-0000-000097020000}">
      <formula1>"IF(OR(P717=""廃止"",P717=""縮減""),ISNUMBER(P717), ""-"")"</formula1>
    </dataValidation>
    <dataValidation type="custom" allowBlank="1" showInputMessage="1" showErrorMessage="1" errorTitle="廃止または縮減のみ入力" error="「廃止」または「縮減」以外の選択肢の場合は、「-」を入力してください。" sqref="P734" xr:uid="{00000000-0002-0000-0000-000098020000}">
      <formula1>"IF(OR(P718=""廃止"",P718=""縮減""),ISNUMBER(P718), ""-"")"</formula1>
    </dataValidation>
    <dataValidation type="custom" allowBlank="1" showInputMessage="1" showErrorMessage="1" errorTitle="廃止または縮減のみ入力" error="「廃止」または「縮減」以外の選択肢の場合は、「-」を入力してください。" sqref="P735" xr:uid="{00000000-0002-0000-0000-000099020000}">
      <formula1>"IF(OR(P719=""廃止"",P719=""縮減""),ISNUMBER(P719), ""-"")"</formula1>
    </dataValidation>
    <dataValidation type="custom" allowBlank="1" showInputMessage="1" showErrorMessage="1" errorTitle="廃止または縮減のみ入力" error="「廃止」または「縮減」以外の選択肢の場合は、「-」を入力してください。" sqref="P736" xr:uid="{00000000-0002-0000-0000-00009A020000}">
      <formula1>"IF(OR(P720=""廃止"",P720=""縮減""),ISNUMBER(P720), ""-"")"</formula1>
    </dataValidation>
    <dataValidation type="custom" allowBlank="1" showInputMessage="1" showErrorMessage="1" errorTitle="廃止または縮減のみ入力" error="「廃止」または「縮減」以外の選択肢の場合は、「-」を入力してください。" sqref="P737" xr:uid="{00000000-0002-0000-0000-00009B020000}">
      <formula1>"IF(OR(P721=""廃止"",P721=""縮減""),ISNUMBER(P721), ""-"")"</formula1>
    </dataValidation>
    <dataValidation type="custom" allowBlank="1" showInputMessage="1" showErrorMessage="1" errorTitle="廃止または縮減のみ入力" error="「廃止」または「縮減」以外の選択肢の場合は、「-」を入力してください。" sqref="P738" xr:uid="{00000000-0002-0000-0000-00009C020000}">
      <formula1>"IF(OR(P722=""廃止"",P722=""縮減""),ISNUMBER(P722), ""-"")"</formula1>
    </dataValidation>
    <dataValidation type="custom" allowBlank="1" showInputMessage="1" showErrorMessage="1" errorTitle="廃止または縮減のみ入力" error="「廃止」または「縮減」以外の選択肢の場合は、「-」を入力してください。" sqref="P739" xr:uid="{00000000-0002-0000-0000-00009D020000}">
      <formula1>"IF(OR(P723=""廃止"",P723=""縮減""),ISNUMBER(P723), ""-"")"</formula1>
    </dataValidation>
    <dataValidation type="custom" allowBlank="1" showInputMessage="1" showErrorMessage="1" errorTitle="廃止または縮減のみ入力" error="「廃止」または「縮減」以外の選択肢の場合は、「-」を入力してください。" sqref="P740" xr:uid="{00000000-0002-0000-0000-00009E020000}">
      <formula1>"IF(OR(P724=""廃止"",P724=""縮減""),ISNUMBER(P724), ""-"")"</formula1>
    </dataValidation>
    <dataValidation type="custom" allowBlank="1" showInputMessage="1" showErrorMessage="1" errorTitle="廃止または縮減のみ入力" error="「廃止」または「縮減」以外の選択肢の場合は、「-」を入力してください。" sqref="P741" xr:uid="{00000000-0002-0000-0000-00009F020000}">
      <formula1>"IF(OR(P725=""廃止"",P725=""縮減""),ISNUMBER(P725), ""-"")"</formula1>
    </dataValidation>
    <dataValidation type="custom" allowBlank="1" showInputMessage="1" showErrorMessage="1" errorTitle="廃止または縮減のみ入力" error="「廃止」または「縮減」以外の選択肢の場合は、「-」を入力してください。" sqref="P742" xr:uid="{00000000-0002-0000-0000-0000A0020000}">
      <formula1>"IF(OR(P726=""廃止"",P726=""縮減""),ISNUMBER(P726), ""-"")"</formula1>
    </dataValidation>
    <dataValidation type="custom" allowBlank="1" showInputMessage="1" showErrorMessage="1" errorTitle="廃止または縮減のみ入力" error="「廃止」または「縮減」以外の選択肢の場合は、「-」を入力してください。" sqref="P743" xr:uid="{00000000-0002-0000-0000-0000A1020000}">
      <formula1>"IF(OR(P727=""廃止"",P727=""縮減""),ISNUMBER(P727), ""-"")"</formula1>
    </dataValidation>
    <dataValidation type="custom" allowBlank="1" showInputMessage="1" showErrorMessage="1" errorTitle="廃止または縮減のみ入力" error="「廃止」または「縮減」以外の選択肢の場合は、「-」を入力してください。" sqref="P744" xr:uid="{00000000-0002-0000-0000-0000A2020000}">
      <formula1>"IF(OR(P728=""廃止"",P728=""縮減""),ISNUMBER(P728), ""-"")"</formula1>
    </dataValidation>
    <dataValidation type="custom" allowBlank="1" showInputMessage="1" showErrorMessage="1" errorTitle="廃止または縮減のみ入力" error="「廃止」または「縮減」以外の選択肢の場合は、「-」を入力してください。" sqref="P745" xr:uid="{00000000-0002-0000-0000-0000A3020000}">
      <formula1>"IF(OR(P729=""廃止"",P729=""縮減""),ISNUMBER(P729), ""-"")"</formula1>
    </dataValidation>
    <dataValidation type="custom" allowBlank="1" showInputMessage="1" showErrorMessage="1" errorTitle="廃止または縮減のみ入力" error="「廃止」または「縮減」以外の選択肢の場合は、「-」を入力してください。" sqref="P746" xr:uid="{00000000-0002-0000-0000-0000A4020000}">
      <formula1>"IF(OR(P730=""廃止"",P730=""縮減""),ISNUMBER(P730), ""-"")"</formula1>
    </dataValidation>
    <dataValidation type="custom" allowBlank="1" showInputMessage="1" showErrorMessage="1" errorTitle="廃止または縮減のみ入力" error="「廃止」または「縮減」以外の選択肢の場合は、「-」を入力してください。" sqref="P747" xr:uid="{00000000-0002-0000-0000-0000A5020000}">
      <formula1>"IF(OR(P731=""廃止"",P731=""縮減""),ISNUMBER(P731), ""-"")"</formula1>
    </dataValidation>
    <dataValidation type="custom" allowBlank="1" showInputMessage="1" showErrorMessage="1" errorTitle="廃止または縮減のみ入力" error="「廃止」または「縮減」以外の選択肢の場合は、「-」を入力してください。" sqref="P748" xr:uid="{00000000-0002-0000-0000-0000A6020000}">
      <formula1>"IF(OR(P732=""廃止"",P732=""縮減""),ISNUMBER(P732), ""-"")"</formula1>
    </dataValidation>
    <dataValidation type="custom" allowBlank="1" showInputMessage="1" showErrorMessage="1" errorTitle="廃止または縮減のみ入力" error="「廃止」または「縮減」以外の選択肢の場合は、「-」を入力してください。" sqref="P749" xr:uid="{00000000-0002-0000-0000-0000A7020000}">
      <formula1>"IF(OR(P733=""廃止"",P733=""縮減""),ISNUMBER(P733), ""-"")"</formula1>
    </dataValidation>
    <dataValidation type="custom" allowBlank="1" showInputMessage="1" showErrorMessage="1" errorTitle="廃止または縮減のみ入力" error="「廃止」または「縮減」以外の選択肢の場合は、「-」を入力してください。" sqref="P750" xr:uid="{00000000-0002-0000-0000-0000A8020000}">
      <formula1>"IF(OR(P734=""廃止"",P734=""縮減""),ISNUMBER(P734), ""-"")"</formula1>
    </dataValidation>
    <dataValidation type="custom" allowBlank="1" showInputMessage="1" showErrorMessage="1" errorTitle="廃止または縮減のみ入力" error="「廃止」または「縮減」以外の選択肢の場合は、「-」を入力してください。" sqref="P751" xr:uid="{00000000-0002-0000-0000-0000A9020000}">
      <formula1>"IF(OR(P735=""廃止"",P735=""縮減""),ISNUMBER(P735), ""-"")"</formula1>
    </dataValidation>
    <dataValidation type="custom" allowBlank="1" showInputMessage="1" showErrorMessage="1" errorTitle="廃止または縮減のみ入力" error="「廃止」または「縮減」以外の選択肢の場合は、「-」を入力してください。" sqref="P752" xr:uid="{00000000-0002-0000-0000-0000AA020000}">
      <formula1>"IF(OR(P736=""廃止"",P736=""縮減""),ISNUMBER(P736), ""-"")"</formula1>
    </dataValidation>
    <dataValidation type="custom" allowBlank="1" showInputMessage="1" showErrorMessage="1" errorTitle="廃止または縮減のみ入力" error="「廃止」または「縮減」以外の選択肢の場合は、「-」を入力してください。" sqref="P753" xr:uid="{00000000-0002-0000-0000-0000AB020000}">
      <formula1>"IF(OR(P737=""廃止"",P737=""縮減""),ISNUMBER(P737), ""-"")"</formula1>
    </dataValidation>
    <dataValidation type="custom" allowBlank="1" showInputMessage="1" showErrorMessage="1" errorTitle="廃止または縮減のみ入力" error="「廃止」または「縮減」以外の選択肢の場合は、「-」を入力してください。" sqref="P754" xr:uid="{00000000-0002-0000-0000-0000AC020000}">
      <formula1>"IF(OR(P738=""廃止"",P738=""縮減""),ISNUMBER(P738), ""-"")"</formula1>
    </dataValidation>
    <dataValidation type="custom" allowBlank="1" showInputMessage="1" showErrorMessage="1" errorTitle="廃止または縮減のみ入力" error="「廃止」または「縮減」以外の選択肢の場合は、「-」を入力してください。" sqref="P755" xr:uid="{00000000-0002-0000-0000-0000AD020000}">
      <formula1>"IF(OR(P739=""廃止"",P739=""縮減""),ISNUMBER(P739), ""-"")"</formula1>
    </dataValidation>
    <dataValidation type="custom" allowBlank="1" showInputMessage="1" showErrorMessage="1" errorTitle="廃止または縮減のみ入力" error="「廃止」または「縮減」以外の選択肢の場合は、「-」を入力してください。" sqref="P756" xr:uid="{00000000-0002-0000-0000-0000AE020000}">
      <formula1>"IF(OR(P740=""廃止"",P740=""縮減""),ISNUMBER(P740), ""-"")"</formula1>
    </dataValidation>
    <dataValidation type="custom" allowBlank="1" showInputMessage="1" showErrorMessage="1" errorTitle="廃止または縮減のみ入力" error="「廃止」または「縮減」以外の選択肢の場合は、「-」を入力してください。" sqref="P757" xr:uid="{00000000-0002-0000-0000-0000AF020000}">
      <formula1>"IF(OR(P741=""廃止"",P741=""縮減""),ISNUMBER(P741), ""-"")"</formula1>
    </dataValidation>
    <dataValidation type="custom" allowBlank="1" showInputMessage="1" showErrorMessage="1" errorTitle="廃止または縮減のみ入力" error="「廃止」または「縮減」以外の選択肢の場合は、「-」を入力してください。" sqref="P758" xr:uid="{00000000-0002-0000-0000-0000B0020000}">
      <formula1>"IF(OR(P742=""廃止"",P742=""縮減""),ISNUMBER(P742), ""-"")"</formula1>
    </dataValidation>
    <dataValidation type="custom" allowBlank="1" showInputMessage="1" showErrorMessage="1" errorTitle="廃止または縮減のみ入力" error="「廃止」または「縮減」以外の選択肢の場合は、「-」を入力してください。" sqref="P759" xr:uid="{00000000-0002-0000-0000-0000B1020000}">
      <formula1>"IF(OR(P743=""廃止"",P743=""縮減""),ISNUMBER(P743), ""-"")"</formula1>
    </dataValidation>
    <dataValidation type="custom" allowBlank="1" showInputMessage="1" showErrorMessage="1" errorTitle="廃止または縮減のみ入力" error="「廃止」または「縮減」以外の選択肢の場合は、「-」を入力してください。" sqref="P760" xr:uid="{00000000-0002-0000-0000-0000B2020000}">
      <formula1>"IF(OR(P744=""廃止"",P744=""縮減""),ISNUMBER(P744), ""-"")"</formula1>
    </dataValidation>
    <dataValidation type="custom" allowBlank="1" showInputMessage="1" showErrorMessage="1" errorTitle="廃止または縮減のみ入力" error="「廃止」または「縮減」以外の選択肢の場合は、「-」を入力してください。" sqref="P761" xr:uid="{00000000-0002-0000-0000-0000B3020000}">
      <formula1>"IF(OR(P745=""廃止"",P745=""縮減""),ISNUMBER(P745), ""-"")"</formula1>
    </dataValidation>
    <dataValidation type="custom" allowBlank="1" showInputMessage="1" showErrorMessage="1" errorTitle="廃止または縮減のみ入力" error="「廃止」または「縮減」以外の選択肢の場合は、「-」を入力してください。" sqref="P762" xr:uid="{00000000-0002-0000-0000-0000B4020000}">
      <formula1>"IF(OR(P746=""廃止"",P746=""縮減""),ISNUMBER(P746), ""-"")"</formula1>
    </dataValidation>
    <dataValidation type="custom" allowBlank="1" showInputMessage="1" showErrorMessage="1" errorTitle="廃止または縮減のみ入力" error="「廃止」または「縮減」以外の選択肢の場合は、「-」を入力してください。" sqref="P763" xr:uid="{00000000-0002-0000-0000-0000B5020000}">
      <formula1>"IF(OR(P747=""廃止"",P747=""縮減""),ISNUMBER(P747), ""-"")"</formula1>
    </dataValidation>
    <dataValidation type="custom" allowBlank="1" showInputMessage="1" showErrorMessage="1" errorTitle="廃止または縮減のみ入力" error="「廃止」または「縮減」以外の選択肢の場合は、「-」を入力してください。" sqref="P764" xr:uid="{00000000-0002-0000-0000-0000B6020000}">
      <formula1>"IF(OR(P748=""廃止"",P748=""縮減""),ISNUMBER(P748), ""-"")"</formula1>
    </dataValidation>
    <dataValidation type="custom" allowBlank="1" showInputMessage="1" showErrorMessage="1" errorTitle="廃止または縮減のみ入力" error="「廃止」または「縮減」以外の選択肢の場合は、「-」を入力してください。" sqref="P765" xr:uid="{00000000-0002-0000-0000-0000B7020000}">
      <formula1>"IF(OR(P749=""廃止"",P749=""縮減""),ISNUMBER(P749), ""-"")"</formula1>
    </dataValidation>
    <dataValidation type="custom" allowBlank="1" showInputMessage="1" showErrorMessage="1" errorTitle="廃止または縮減のみ入力" error="「廃止」または「縮減」以外の選択肢の場合は、「-」を入力してください。" sqref="P766" xr:uid="{00000000-0002-0000-0000-0000B8020000}">
      <formula1>"IF(OR(P750=""廃止"",P750=""縮減""),ISNUMBER(P750), ""-"")"</formula1>
    </dataValidation>
    <dataValidation type="custom" allowBlank="1" showInputMessage="1" showErrorMessage="1" errorTitle="廃止または縮減のみ入力" error="「廃止」または「縮減」以外の選択肢の場合は、「-」を入力してください。" sqref="P767" xr:uid="{00000000-0002-0000-0000-0000B9020000}">
      <formula1>"IF(OR(P751=""廃止"",P751=""縮減""),ISNUMBER(P751), ""-"")"</formula1>
    </dataValidation>
    <dataValidation type="custom" allowBlank="1" showInputMessage="1" showErrorMessage="1" errorTitle="廃止または縮減のみ入力" error="「廃止」または「縮減」以外の選択肢の場合は、「-」を入力してください。" sqref="P768" xr:uid="{00000000-0002-0000-0000-0000BA020000}">
      <formula1>"IF(OR(P752=""廃止"",P752=""縮減""),ISNUMBER(P752), ""-"")"</formula1>
    </dataValidation>
    <dataValidation type="custom" allowBlank="1" showInputMessage="1" showErrorMessage="1" errorTitle="廃止または縮減のみ入力" error="「廃止」または「縮減」以外の選択肢の場合は、「-」を入力してください。" sqref="P769" xr:uid="{00000000-0002-0000-0000-0000BB020000}">
      <formula1>"IF(OR(P753=""廃止"",P753=""縮減""),ISNUMBER(P753), ""-"")"</formula1>
    </dataValidation>
    <dataValidation type="custom" allowBlank="1" showInputMessage="1" showErrorMessage="1" errorTitle="廃止または縮減のみ入力" error="「廃止」または「縮減」以外の選択肢の場合は、「-」を入力してください。" sqref="P770" xr:uid="{00000000-0002-0000-0000-0000BC020000}">
      <formula1>"IF(OR(P754=""廃止"",P754=""縮減""),ISNUMBER(P754), ""-"")"</formula1>
    </dataValidation>
    <dataValidation type="custom" allowBlank="1" showInputMessage="1" showErrorMessage="1" errorTitle="廃止または縮減のみ入力" error="「廃止」または「縮減」以外の選択肢の場合は、「-」を入力してください。" sqref="P771" xr:uid="{00000000-0002-0000-0000-0000BD020000}">
      <formula1>"IF(OR(P755=""廃止"",P755=""縮減""),ISNUMBER(P755), ""-"")"</formula1>
    </dataValidation>
    <dataValidation type="custom" allowBlank="1" showInputMessage="1" showErrorMessage="1" errorTitle="廃止または縮減のみ入力" error="「廃止」または「縮減」以外の選択肢の場合は、「-」を入力してください。" sqref="P772" xr:uid="{00000000-0002-0000-0000-0000BE020000}">
      <formula1>"IF(OR(P756=""廃止"",P756=""縮減""),ISNUMBER(P756), ""-"")"</formula1>
    </dataValidation>
    <dataValidation type="custom" allowBlank="1" showInputMessage="1" showErrorMessage="1" errorTitle="廃止または縮減のみ入力" error="「廃止」または「縮減」以外の選択肢の場合は、「-」を入力してください。" sqref="P773" xr:uid="{00000000-0002-0000-0000-0000BF020000}">
      <formula1>"IF(OR(P757=""廃止"",P757=""縮減""),ISNUMBER(P757), ""-"")"</formula1>
    </dataValidation>
    <dataValidation type="custom" allowBlank="1" showInputMessage="1" showErrorMessage="1" errorTitle="廃止または縮減のみ入力" error="「廃止」または「縮減」以外の選択肢の場合は、「-」を入力してください。" sqref="P774" xr:uid="{00000000-0002-0000-0000-0000C0020000}">
      <formula1>"IF(OR(P758=""廃止"",P758=""縮減""),ISNUMBER(P758), ""-"")"</formula1>
    </dataValidation>
    <dataValidation type="custom" allowBlank="1" showInputMessage="1" showErrorMessage="1" errorTitle="廃止または縮減のみ入力" error="「廃止」または「縮減」以外の選択肢の場合は、「-」を入力してください。" sqref="P775" xr:uid="{00000000-0002-0000-0000-0000C1020000}">
      <formula1>"IF(OR(P759=""廃止"",P759=""縮減""),ISNUMBER(P759), ""-"")"</formula1>
    </dataValidation>
    <dataValidation type="custom" allowBlank="1" showInputMessage="1" showErrorMessage="1" errorTitle="廃止または縮減のみ入力" error="「廃止」または「縮減」以外の選択肢の場合は、「-」を入力してください。" sqref="P776" xr:uid="{00000000-0002-0000-0000-0000C2020000}">
      <formula1>"IF(OR(P760=""廃止"",P760=""縮減""),ISNUMBER(P760), ""-"")"</formula1>
    </dataValidation>
    <dataValidation type="custom" allowBlank="1" showInputMessage="1" showErrorMessage="1" errorTitle="廃止または縮減のみ入力" error="「廃止」または「縮減」以外の選択肢の場合は、「-」を入力してください。" sqref="P777" xr:uid="{00000000-0002-0000-0000-0000C3020000}">
      <formula1>"IF(OR(P761=""廃止"",P761=""縮減""),ISNUMBER(P761), ""-"")"</formula1>
    </dataValidation>
    <dataValidation type="custom" allowBlank="1" showInputMessage="1" showErrorMessage="1" errorTitle="廃止または縮減のみ入力" error="「廃止」または「縮減」以外の選択肢の場合は、「-」を入力してください。" sqref="P778" xr:uid="{00000000-0002-0000-0000-0000C4020000}">
      <formula1>"IF(OR(P762=""廃止"",P762=""縮減""),ISNUMBER(P762), ""-"")"</formula1>
    </dataValidation>
    <dataValidation type="custom" allowBlank="1" showInputMessage="1" showErrorMessage="1" errorTitle="廃止または縮減のみ入力" error="「廃止」または「縮減」以外の選択肢の場合は、「-」を入力してください。" sqref="P779" xr:uid="{00000000-0002-0000-0000-0000C5020000}">
      <formula1>"IF(OR(P763=""廃止"",P763=""縮減""),ISNUMBER(P763), ""-"")"</formula1>
    </dataValidation>
    <dataValidation type="custom" allowBlank="1" showInputMessage="1" showErrorMessage="1" errorTitle="廃止または縮減のみ入力" error="「廃止」または「縮減」以外の選択肢の場合は、「-」を入力してください。" sqref="P780" xr:uid="{00000000-0002-0000-0000-0000C6020000}">
      <formula1>"IF(OR(P764=""廃止"",P764=""縮減""),ISNUMBER(P764), ""-"")"</formula1>
    </dataValidation>
    <dataValidation type="custom" allowBlank="1" showInputMessage="1" showErrorMessage="1" errorTitle="廃止または縮減のみ入力" error="「廃止」または「縮減」以外の選択肢の場合は、「-」を入力してください。" sqref="P781" xr:uid="{00000000-0002-0000-0000-0000C7020000}">
      <formula1>"IF(OR(P765=""廃止"",P765=""縮減""),ISNUMBER(P765), ""-"")"</formula1>
    </dataValidation>
    <dataValidation type="custom" allowBlank="1" showInputMessage="1" showErrorMessage="1" errorTitle="廃止または縮減のみ入力" error="「廃止」または「縮減」以外の選択肢の場合は、「-」を入力してください。" sqref="P782" xr:uid="{00000000-0002-0000-0000-0000C8020000}">
      <formula1>"IF(OR(P766=""廃止"",P766=""縮減""),ISNUMBER(P766), ""-"")"</formula1>
    </dataValidation>
    <dataValidation type="custom" allowBlank="1" showInputMessage="1" showErrorMessage="1" errorTitle="廃止または縮減のみ入力" error="「廃止」または「縮減」以外の選択肢の場合は、「-」を入力してください。" sqref="P783" xr:uid="{00000000-0002-0000-0000-0000C9020000}">
      <formula1>"IF(OR(P767=""廃止"",P767=""縮減""),ISNUMBER(P767), ""-"")"</formula1>
    </dataValidation>
    <dataValidation type="custom" allowBlank="1" showInputMessage="1" showErrorMessage="1" errorTitle="廃止または縮減のみ入力" error="「廃止」または「縮減」以外の選択肢の場合は、「-」を入力してください。" sqref="P784" xr:uid="{00000000-0002-0000-0000-0000CA020000}">
      <formula1>"IF(OR(P768=""廃止"",P768=""縮減""),ISNUMBER(P768), ""-"")"</formula1>
    </dataValidation>
    <dataValidation type="custom" allowBlank="1" showInputMessage="1" showErrorMessage="1" errorTitle="廃止または縮減のみ入力" error="「廃止」または「縮減」以外の選択肢の場合は、「-」を入力してください。" sqref="P785" xr:uid="{00000000-0002-0000-0000-0000CB020000}">
      <formula1>"IF(OR(P769=""廃止"",P769=""縮減""),ISNUMBER(P769), ""-"")"</formula1>
    </dataValidation>
    <dataValidation type="custom" allowBlank="1" showInputMessage="1" showErrorMessage="1" errorTitle="廃止または縮減のみ入力" error="「廃止」または「縮減」以外の選択肢の場合は、「-」を入力してください。" sqref="P786" xr:uid="{00000000-0002-0000-0000-0000CC020000}">
      <formula1>"IF(OR(P770=""廃止"",P770=""縮減""),ISNUMBER(P770), ""-"")"</formula1>
    </dataValidation>
    <dataValidation type="custom" allowBlank="1" showInputMessage="1" showErrorMessage="1" errorTitle="廃止または縮減のみ入力" error="「廃止」または「縮減」以外の選択肢の場合は、「-」を入力してください。" sqref="P787" xr:uid="{00000000-0002-0000-0000-0000CD020000}">
      <formula1>"IF(OR(P771=""廃止"",P771=""縮減""),ISNUMBER(P771), ""-"")"</formula1>
    </dataValidation>
    <dataValidation type="custom" allowBlank="1" showInputMessage="1" showErrorMessage="1" errorTitle="廃止または縮減のみ入力" error="「廃止」または「縮減」以外の選択肢の場合は、「-」を入力してください。" sqref="P788" xr:uid="{00000000-0002-0000-0000-0000CE020000}">
      <formula1>"IF(OR(P772=""廃止"",P772=""縮減""),ISNUMBER(P772), ""-"")"</formula1>
    </dataValidation>
    <dataValidation type="custom" allowBlank="1" showInputMessage="1" showErrorMessage="1" errorTitle="廃止または縮減のみ入力" error="「廃止」または「縮減」以外の選択肢の場合は、「-」を入力してください。" sqref="P789" xr:uid="{00000000-0002-0000-0000-0000CF020000}">
      <formula1>"IF(OR(P773=""廃止"",P773=""縮減""),ISNUMBER(P773), ""-"")"</formula1>
    </dataValidation>
    <dataValidation type="custom" allowBlank="1" showInputMessage="1" showErrorMessage="1" errorTitle="廃止または縮減のみ入力" error="「廃止」または「縮減」以外の選択肢の場合は、「-」を入力してください。" sqref="P790" xr:uid="{00000000-0002-0000-0000-0000D0020000}">
      <formula1>"IF(OR(P774=""廃止"",P774=""縮減""),ISNUMBER(P774), ""-"")"</formula1>
    </dataValidation>
    <dataValidation type="custom" allowBlank="1" showInputMessage="1" showErrorMessage="1" errorTitle="廃止または縮減のみ入力" error="「廃止」または「縮減」以外の選択肢の場合は、「-」を入力してください。" sqref="P791" xr:uid="{00000000-0002-0000-0000-0000D1020000}">
      <formula1>"IF(OR(P775=""廃止"",P775=""縮減""),ISNUMBER(P775), ""-"")"</formula1>
    </dataValidation>
    <dataValidation type="custom" allowBlank="1" showInputMessage="1" showErrorMessage="1" errorTitle="廃止または縮減のみ入力" error="「廃止」または「縮減」以外の選択肢の場合は、「-」を入力してください。" sqref="P792" xr:uid="{00000000-0002-0000-0000-0000D2020000}">
      <formula1>"IF(OR(P776=""廃止"",P776=""縮減""),ISNUMBER(P776), ""-"")"</formula1>
    </dataValidation>
    <dataValidation type="custom" allowBlank="1" showInputMessage="1" showErrorMessage="1" errorTitle="廃止または縮減のみ入力" error="「廃止」または「縮減」以外の選択肢の場合は、「-」を入力してください。" sqref="P793" xr:uid="{00000000-0002-0000-0000-0000D3020000}">
      <formula1>"IF(OR(P777=""廃止"",P777=""縮減""),ISNUMBER(P777), ""-"")"</formula1>
    </dataValidation>
    <dataValidation type="custom" allowBlank="1" showInputMessage="1" showErrorMessage="1" errorTitle="廃止または縮減のみ入力" error="「廃止」または「縮減」以外の選択肢の場合は、「-」を入力してください。" sqref="P794" xr:uid="{00000000-0002-0000-0000-0000D4020000}">
      <formula1>"IF(OR(P778=""廃止"",P778=""縮減""),ISNUMBER(P778), ""-"")"</formula1>
    </dataValidation>
    <dataValidation type="custom" allowBlank="1" showInputMessage="1" showErrorMessage="1" errorTitle="廃止または縮減のみ入力" error="「廃止」または「縮減」以外の選択肢の場合は、「-」を入力してください。" sqref="P795" xr:uid="{00000000-0002-0000-0000-0000D5020000}">
      <formula1>"IF(OR(P779=""廃止"",P779=""縮減""),ISNUMBER(P779), ""-"")"</formula1>
    </dataValidation>
    <dataValidation type="custom" allowBlank="1" showInputMessage="1" showErrorMessage="1" errorTitle="廃止または縮減のみ入力" error="「廃止」または「縮減」以外の選択肢の場合は、「-」を入力してください。" sqref="P796" xr:uid="{00000000-0002-0000-0000-0000D6020000}">
      <formula1>"IF(OR(P780=""廃止"",P780=""縮減""),ISNUMBER(P780), ""-"")"</formula1>
    </dataValidation>
    <dataValidation type="custom" allowBlank="1" showInputMessage="1" showErrorMessage="1" errorTitle="廃止または縮減のみ入力" error="「廃止」または「縮減」以外の選択肢の場合は、「-」を入力してください。" sqref="P797" xr:uid="{00000000-0002-0000-0000-0000D7020000}">
      <formula1>"IF(OR(P781=""廃止"",P781=""縮減""),ISNUMBER(P781), ""-"")"</formula1>
    </dataValidation>
    <dataValidation type="custom" allowBlank="1" showInputMessage="1" showErrorMessage="1" errorTitle="廃止または縮減のみ入力" error="「廃止」または「縮減」以外の選択肢の場合は、「-」を入力してください。" sqref="P798" xr:uid="{00000000-0002-0000-0000-0000D8020000}">
      <formula1>"IF(OR(P782=""廃止"",P782=""縮減""),ISNUMBER(P782), ""-"")"</formula1>
    </dataValidation>
    <dataValidation type="custom" allowBlank="1" showInputMessage="1" showErrorMessage="1" errorTitle="廃止または縮減のみ入力" error="「廃止」または「縮減」以外の選択肢の場合は、「-」を入力してください。" sqref="P799" xr:uid="{00000000-0002-0000-0000-0000D9020000}">
      <formula1>"IF(OR(P783=""廃止"",P783=""縮減""),ISNUMBER(P783), ""-"")"</formula1>
    </dataValidation>
    <dataValidation type="custom" allowBlank="1" showInputMessage="1" showErrorMessage="1" errorTitle="廃止または縮減のみ入力" error="「廃止」または「縮減」以外の選択肢の場合は、「-」を入力してください。" sqref="P800" xr:uid="{00000000-0002-0000-0000-0000DA020000}">
      <formula1>"IF(OR(P784=""廃止"",P784=""縮減""),ISNUMBER(P784), ""-"")"</formula1>
    </dataValidation>
    <dataValidation type="custom" allowBlank="1" showInputMessage="1" showErrorMessage="1" errorTitle="廃止または縮減のみ入力" error="「廃止」または「縮減」以外の選択肢の場合は、「-」を入力してください。" sqref="P801" xr:uid="{00000000-0002-0000-0000-0000DB020000}">
      <formula1>"IF(OR(P785=""廃止"",P785=""縮減""),ISNUMBER(P785), ""-"")"</formula1>
    </dataValidation>
    <dataValidation type="custom" allowBlank="1" showInputMessage="1" showErrorMessage="1" errorTitle="廃止または縮減のみ入力" error="「廃止」または「縮減」以外の選択肢の場合は、「-」を入力してください。" sqref="P802" xr:uid="{00000000-0002-0000-0000-0000DC020000}">
      <formula1>"IF(OR(P786=""廃止"",P786=""縮減""),ISNUMBER(P786), ""-"")"</formula1>
    </dataValidation>
    <dataValidation type="custom" allowBlank="1" showInputMessage="1" showErrorMessage="1" errorTitle="廃止または縮減のみ入力" error="「廃止」または「縮減」以外の選択肢の場合は、「-」を入力してください。" sqref="P803" xr:uid="{00000000-0002-0000-0000-0000DD020000}">
      <formula1>"IF(OR(P787=""廃止"",P787=""縮減""),ISNUMBER(P787), ""-"")"</formula1>
    </dataValidation>
    <dataValidation type="custom" allowBlank="1" showInputMessage="1" showErrorMessage="1" errorTitle="廃止または縮減のみ入力" error="「廃止」または「縮減」以外の選択肢の場合は、「-」を入力してください。" sqref="P804" xr:uid="{00000000-0002-0000-0000-0000DE020000}">
      <formula1>"IF(OR(P788=""廃止"",P788=""縮減""),ISNUMBER(P788), ""-"")"</formula1>
    </dataValidation>
    <dataValidation type="custom" allowBlank="1" showInputMessage="1" showErrorMessage="1" errorTitle="廃止または縮減のみ入力" error="「廃止」または「縮減」以外の選択肢の場合は、「-」を入力してください。" sqref="P805" xr:uid="{00000000-0002-0000-0000-0000DF020000}">
      <formula1>"IF(OR(P789=""廃止"",P789=""縮減""),ISNUMBER(P789), ""-"")"</formula1>
    </dataValidation>
    <dataValidation type="custom" allowBlank="1" showInputMessage="1" showErrorMessage="1" errorTitle="廃止または縮減のみ入力" error="「廃止」または「縮減」以外の選択肢の場合は、「-」を入力してください。" sqref="P806" xr:uid="{00000000-0002-0000-0000-0000E0020000}">
      <formula1>"IF(OR(P790=""廃止"",P790=""縮減""),ISNUMBER(P790), ""-"")"</formula1>
    </dataValidation>
    <dataValidation type="custom" allowBlank="1" showInputMessage="1" showErrorMessage="1" errorTitle="廃止または縮減のみ入力" error="「廃止」または「縮減」以外の選択肢の場合は、「-」を入力してください。" sqref="P807" xr:uid="{00000000-0002-0000-0000-0000E1020000}">
      <formula1>"IF(OR(P791=""廃止"",P791=""縮減""),ISNUMBER(P791), ""-"")"</formula1>
    </dataValidation>
    <dataValidation type="custom" allowBlank="1" showInputMessage="1" showErrorMessage="1" errorTitle="廃止または縮減のみ入力" error="「廃止」または「縮減」以外の選択肢の場合は、「-」を入力してください。" sqref="P808" xr:uid="{00000000-0002-0000-0000-0000E2020000}">
      <formula1>"IF(OR(P792=""廃止"",P792=""縮減""),ISNUMBER(P792), ""-"")"</formula1>
    </dataValidation>
    <dataValidation type="custom" allowBlank="1" showInputMessage="1" showErrorMessage="1" errorTitle="廃止または縮減のみ入力" error="「廃止」または「縮減」以外の選択肢の場合は、「-」を入力してください。" sqref="P809" xr:uid="{00000000-0002-0000-0000-0000E3020000}">
      <formula1>"IF(OR(P793=""廃止"",P793=""縮減""),ISNUMBER(P793), ""-"")"</formula1>
    </dataValidation>
    <dataValidation type="custom" allowBlank="1" showInputMessage="1" showErrorMessage="1" errorTitle="廃止または縮減のみ入力" error="「廃止」または「縮減」以外の選択肢の場合は、「-」を入力してください。" sqref="P810" xr:uid="{00000000-0002-0000-0000-0000E4020000}">
      <formula1>"IF(OR(P794=""廃止"",P794=""縮減""),ISNUMBER(P794), ""-"")"</formula1>
    </dataValidation>
    <dataValidation type="custom" allowBlank="1" showInputMessage="1" showErrorMessage="1" errorTitle="廃止または縮減のみ入力" error="「廃止」または「縮減」以外の選択肢の場合は、「-」を入力してください。" sqref="P811" xr:uid="{00000000-0002-0000-0000-0000E5020000}">
      <formula1>"IF(OR(P795=""廃止"",P795=""縮減""),ISNUMBER(P795), ""-"")"</formula1>
    </dataValidation>
    <dataValidation type="custom" allowBlank="1" showInputMessage="1" showErrorMessage="1" errorTitle="廃止または縮減のみ入力" error="「廃止」または「縮減」以外の選択肢の場合は、「-」を入力してください。" sqref="P812" xr:uid="{00000000-0002-0000-0000-0000E6020000}">
      <formula1>"IF(OR(P796=""廃止"",P796=""縮減""),ISNUMBER(P796), ""-"")"</formula1>
    </dataValidation>
    <dataValidation type="custom" allowBlank="1" showInputMessage="1" showErrorMessage="1" errorTitle="廃止または縮減のみ入力" error="「廃止」または「縮減」以外の選択肢の場合は、「-」を入力してください。" sqref="P813" xr:uid="{00000000-0002-0000-0000-0000E7020000}">
      <formula1>"IF(OR(P797=""廃止"",P797=""縮減""),ISNUMBER(P797), ""-"")"</formula1>
    </dataValidation>
    <dataValidation type="custom" allowBlank="1" showInputMessage="1" showErrorMessage="1" errorTitle="廃止または縮減のみ入力" error="「廃止」または「縮減」以外の選択肢の場合は、「-」を入力してください。" sqref="P814" xr:uid="{00000000-0002-0000-0000-0000E8020000}">
      <formula1>"IF(OR(P798=""廃止"",P798=""縮減""),ISNUMBER(P798), ""-"")"</formula1>
    </dataValidation>
    <dataValidation type="custom" allowBlank="1" showInputMessage="1" showErrorMessage="1" errorTitle="廃止または縮減のみ入力" error="「廃止」または「縮減」以外の選択肢の場合は、「-」を入力してください。" sqref="P815" xr:uid="{00000000-0002-0000-0000-0000E9020000}">
      <formula1>"IF(OR(P799=""廃止"",P799=""縮減""),ISNUMBER(P799), ""-"")"</formula1>
    </dataValidation>
    <dataValidation type="custom" allowBlank="1" showInputMessage="1" showErrorMessage="1" errorTitle="廃止または縮減のみ入力" error="「廃止」または「縮減」以外の選択肢の場合は、「-」を入力してください。" sqref="P816" xr:uid="{00000000-0002-0000-0000-0000EA020000}">
      <formula1>"IF(OR(P800=""廃止"",P800=""縮減""),ISNUMBER(P800), ""-"")"</formula1>
    </dataValidation>
    <dataValidation type="custom" allowBlank="1" showInputMessage="1" showErrorMessage="1" errorTitle="廃止または縮減のみ入力" error="「廃止」または「縮減」以外の選択肢の場合は、「-」を入力してください。" sqref="P817" xr:uid="{00000000-0002-0000-0000-0000EB020000}">
      <formula1>"IF(OR(P801=""廃止"",P801=""縮減""),ISNUMBER(P801), ""-"")"</formula1>
    </dataValidation>
    <dataValidation type="custom" allowBlank="1" showInputMessage="1" showErrorMessage="1" errorTitle="廃止または縮減のみ入力" error="「廃止」または「縮減」以外の選択肢の場合は、「-」を入力してください。" sqref="P818" xr:uid="{00000000-0002-0000-0000-0000EC020000}">
      <formula1>"IF(OR(P802=""廃止"",P802=""縮減""),ISNUMBER(P802), ""-"")"</formula1>
    </dataValidation>
    <dataValidation type="custom" allowBlank="1" showInputMessage="1" showErrorMessage="1" errorTitle="廃止または縮減のみ入力" error="「廃止」または「縮減」以外の選択肢の場合は、「-」を入力してください。" sqref="P819" xr:uid="{00000000-0002-0000-0000-0000ED020000}">
      <formula1>"IF(OR(P803=""廃止"",P803=""縮減""),ISNUMBER(P803), ""-"")"</formula1>
    </dataValidation>
    <dataValidation type="custom" allowBlank="1" showInputMessage="1" showErrorMessage="1" errorTitle="廃止または縮減のみ入力" error="「廃止」または「縮減」以外の選択肢の場合は、「-」を入力してください。" sqref="P820" xr:uid="{00000000-0002-0000-0000-0000EE020000}">
      <formula1>"IF(OR(P804=""廃止"",P804=""縮減""),ISNUMBER(P804), ""-"")"</formula1>
    </dataValidation>
    <dataValidation type="custom" allowBlank="1" showInputMessage="1" showErrorMessage="1" errorTitle="廃止または縮減のみ入力" error="「廃止」または「縮減」以外の選択肢の場合は、「-」を入力してください。" sqref="P821" xr:uid="{00000000-0002-0000-0000-0000EF020000}">
      <formula1>"IF(OR(P805=""廃止"",P805=""縮減""),ISNUMBER(P805), ""-"")"</formula1>
    </dataValidation>
    <dataValidation type="custom" allowBlank="1" showInputMessage="1" showErrorMessage="1" errorTitle="廃止または縮減のみ入力" error="「廃止」または「縮減」以外の選択肢の場合は、「-」を入力してください。" sqref="P822" xr:uid="{00000000-0002-0000-0000-0000F0020000}">
      <formula1>"IF(OR(P806=""廃止"",P806=""縮減""),ISNUMBER(P806), ""-"")"</formula1>
    </dataValidation>
    <dataValidation type="custom" allowBlank="1" showInputMessage="1" showErrorMessage="1" errorTitle="廃止または縮減のみ入力" error="「廃止」または「縮減」以外の選択肢の場合は、「-」を入力してください。" sqref="P823" xr:uid="{00000000-0002-0000-0000-0000F1020000}">
      <formula1>"IF(OR(P807=""廃止"",P807=""縮減""),ISNUMBER(P807), ""-"")"</formula1>
    </dataValidation>
    <dataValidation type="custom" allowBlank="1" showInputMessage="1" showErrorMessage="1" errorTitle="廃止または縮減のみ入力" error="「廃止」または「縮減」以外の選択肢の場合は、「-」を入力してください。" sqref="P824" xr:uid="{00000000-0002-0000-0000-0000F2020000}">
      <formula1>"IF(OR(P808=""廃止"",P808=""縮減""),ISNUMBER(P808), ""-"")"</formula1>
    </dataValidation>
    <dataValidation type="custom" allowBlank="1" showInputMessage="1" showErrorMessage="1" errorTitle="廃止または縮減のみ入力" error="「廃止」または「縮減」以外の選択肢の場合は、「-」を入力してください。" sqref="P825" xr:uid="{00000000-0002-0000-0000-0000F3020000}">
      <formula1>"IF(OR(P809=""廃止"",P809=""縮減""),ISNUMBER(P809), ""-"")"</formula1>
    </dataValidation>
    <dataValidation type="custom" allowBlank="1" showInputMessage="1" showErrorMessage="1" errorTitle="廃止または縮減のみ入力" error="「廃止」または「縮減」以外の選択肢の場合は、「-」を入力してください。" sqref="P826" xr:uid="{00000000-0002-0000-0000-0000F4020000}">
      <formula1>"IF(OR(P810=""廃止"",P810=""縮減""),ISNUMBER(P810), ""-"")"</formula1>
    </dataValidation>
    <dataValidation type="custom" allowBlank="1" showInputMessage="1" showErrorMessage="1" errorTitle="廃止または縮減のみ入力" error="「廃止」または「縮減」以外の選択肢の場合は、「-」を入力してください。" sqref="P827" xr:uid="{00000000-0002-0000-0000-0000F5020000}">
      <formula1>"IF(OR(P811=""廃止"",P811=""縮減""),ISNUMBER(P811), ""-"")"</formula1>
    </dataValidation>
    <dataValidation type="custom" allowBlank="1" showInputMessage="1" showErrorMessage="1" errorTitle="廃止または縮減のみ入力" error="「廃止」または「縮減」以外の選択肢の場合は、「-」を入力してください。" sqref="P828" xr:uid="{00000000-0002-0000-0000-0000F6020000}">
      <formula1>"IF(OR(P812=""廃止"",P812=""縮減""),ISNUMBER(P812), ""-"")"</formula1>
    </dataValidation>
    <dataValidation type="custom" allowBlank="1" showInputMessage="1" showErrorMessage="1" errorTitle="廃止または縮減のみ入力" error="「廃止」または「縮減」以外の選択肢の場合は、「-」を入力してください。" sqref="P829" xr:uid="{00000000-0002-0000-0000-0000F7020000}">
      <formula1>"IF(OR(P813=""廃止"",P813=""縮減""),ISNUMBER(P813), ""-"")"</formula1>
    </dataValidation>
    <dataValidation type="custom" allowBlank="1" showInputMessage="1" showErrorMessage="1" errorTitle="廃止または縮減のみ入力" error="「廃止」または「縮減」以外の選択肢の場合は、「-」を入力してください。" sqref="P830" xr:uid="{00000000-0002-0000-0000-0000F8020000}">
      <formula1>"IF(OR(P814=""廃止"",P814=""縮減""),ISNUMBER(P814), ""-"")"</formula1>
    </dataValidation>
    <dataValidation type="custom" allowBlank="1" showInputMessage="1" showErrorMessage="1" errorTitle="廃止または縮減のみ入力" error="「廃止」または「縮減」以外の選択肢の場合は、「-」を入力してください。" sqref="P831" xr:uid="{00000000-0002-0000-0000-0000F9020000}">
      <formula1>"IF(OR(P815=""廃止"",P815=""縮減""),ISNUMBER(P815), ""-"")"</formula1>
    </dataValidation>
    <dataValidation type="custom" allowBlank="1" showInputMessage="1" showErrorMessage="1" errorTitle="廃止または縮減のみ入力" error="「廃止」または「縮減」以外の選択肢の場合は、「-」を入力してください。" sqref="P832" xr:uid="{00000000-0002-0000-0000-0000FA020000}">
      <formula1>"IF(OR(P816=""廃止"",P816=""縮減""),ISNUMBER(P816), ""-"")"</formula1>
    </dataValidation>
    <dataValidation type="custom" allowBlank="1" showInputMessage="1" showErrorMessage="1" errorTitle="廃止または縮減のみ入力" error="「廃止」または「縮減」以外の選択肢の場合は、「-」を入力してください。" sqref="P833" xr:uid="{00000000-0002-0000-0000-0000FB020000}">
      <formula1>"IF(OR(P817=""廃止"",P817=""縮減""),ISNUMBER(P817), ""-"")"</formula1>
    </dataValidation>
    <dataValidation type="custom" allowBlank="1" showInputMessage="1" showErrorMessage="1" errorTitle="廃止または縮減のみ入力" error="「廃止」または「縮減」以外の選択肢の場合は、「-」を入力してください。" sqref="P834" xr:uid="{00000000-0002-0000-0000-0000FC020000}">
      <formula1>"IF(OR(P818=""廃止"",P818=""縮減""),ISNUMBER(P818), ""-"")"</formula1>
    </dataValidation>
    <dataValidation type="custom" allowBlank="1" showInputMessage="1" showErrorMessage="1" errorTitle="廃止または縮減のみ入力" error="「廃止」または「縮減」以外の選択肢の場合は、「-」を入力してください。" sqref="P835" xr:uid="{00000000-0002-0000-0000-0000FD020000}">
      <formula1>"IF(OR(P819=""廃止"",P819=""縮減""),ISNUMBER(P819), ""-"")"</formula1>
    </dataValidation>
    <dataValidation type="custom" allowBlank="1" showInputMessage="1" showErrorMessage="1" errorTitle="廃止または縮減のみ入力" error="「廃止」または「縮減」以外の選択肢の場合は、「-」を入力してください。" sqref="P836" xr:uid="{00000000-0002-0000-0000-0000FE020000}">
      <formula1>"IF(OR(P820=""廃止"",P820=""縮減""),ISNUMBER(P820), ""-"")"</formula1>
    </dataValidation>
    <dataValidation type="custom" allowBlank="1" showInputMessage="1" showErrorMessage="1" errorTitle="廃止または縮減のみ入力" error="「廃止」または「縮減」以外の選択肢の場合は、「-」を入力してください。" sqref="P837" xr:uid="{00000000-0002-0000-0000-0000FF020000}">
      <formula1>"IF(OR(P821=""廃止"",P821=""縮減""),ISNUMBER(P821), ""-"")"</formula1>
    </dataValidation>
    <dataValidation type="custom" allowBlank="1" showInputMessage="1" showErrorMessage="1" errorTitle="廃止または縮減のみ入力" error="「廃止」または「縮減」以外の選択肢の場合は、「-」を入力してください。" sqref="P838" xr:uid="{00000000-0002-0000-0000-000000030000}">
      <formula1>"IF(OR(P822=""廃止"",P822=""縮減""),ISNUMBER(P822), ""-"")"</formula1>
    </dataValidation>
    <dataValidation type="custom" allowBlank="1" showInputMessage="1" showErrorMessage="1" errorTitle="廃止または縮減のみ入力" error="「廃止」または「縮減」以外の選択肢の場合は、「-」を入力してください。" sqref="P839" xr:uid="{00000000-0002-0000-0000-000001030000}">
      <formula1>"IF(OR(P823=""廃止"",P823=""縮減""),ISNUMBER(P823), ""-"")"</formula1>
    </dataValidation>
    <dataValidation type="custom" allowBlank="1" showInputMessage="1" showErrorMessage="1" errorTitle="廃止または縮減のみ入力" error="「廃止」または「縮減」以外の選択肢の場合は、「-」を入力してください。" sqref="P840" xr:uid="{00000000-0002-0000-0000-000002030000}">
      <formula1>"IF(OR(P824=""廃止"",P824=""縮減""),ISNUMBER(P824), ""-"")"</formula1>
    </dataValidation>
    <dataValidation type="custom" allowBlank="1" showInputMessage="1" showErrorMessage="1" errorTitle="廃止または縮減のみ入力" error="「廃止」または「縮減」以外の選択肢の場合は、「-」を入力してください。" sqref="P841" xr:uid="{00000000-0002-0000-0000-000003030000}">
      <formula1>"IF(OR(P825=""廃止"",P825=""縮減""),ISNUMBER(P825), ""-"")"</formula1>
    </dataValidation>
    <dataValidation type="custom" allowBlank="1" showInputMessage="1" showErrorMessage="1" errorTitle="廃止または縮減のみ入力" error="「廃止」または「縮減」以外の選択肢の場合は、「-」を入力してください。" sqref="P842" xr:uid="{00000000-0002-0000-0000-000004030000}">
      <formula1>"IF(OR(P826=""廃止"",P826=""縮減""),ISNUMBER(P826), ""-"")"</formula1>
    </dataValidation>
    <dataValidation type="custom" allowBlank="1" showInputMessage="1" showErrorMessage="1" errorTitle="廃止または縮減のみ入力" error="「廃止」または「縮減」以外の選択肢の場合は、「-」を入力してください。" sqref="P843" xr:uid="{00000000-0002-0000-0000-000005030000}">
      <formula1>"IF(OR(P827=""廃止"",P827=""縮減""),ISNUMBER(P827), ""-"")"</formula1>
    </dataValidation>
    <dataValidation type="custom" allowBlank="1" showInputMessage="1" showErrorMessage="1" errorTitle="廃止または縮減のみ入力" error="「廃止」または「縮減」以外の選択肢の場合は、「-」を入力してください。" sqref="P844" xr:uid="{00000000-0002-0000-0000-000006030000}">
      <formula1>"IF(OR(P828=""廃止"",P828=""縮減""),ISNUMBER(P828), ""-"")"</formula1>
    </dataValidation>
    <dataValidation type="custom" allowBlank="1" showInputMessage="1" showErrorMessage="1" errorTitle="廃止または縮減のみ入力" error="「廃止」または「縮減」以外の選択肢の場合は、「-」を入力してください。" sqref="P845" xr:uid="{00000000-0002-0000-0000-000007030000}">
      <formula1>"IF(OR(P829=""廃止"",P829=""縮減""),ISNUMBER(P829), ""-"")"</formula1>
    </dataValidation>
    <dataValidation type="custom" allowBlank="1" showInputMessage="1" showErrorMessage="1" errorTitle="廃止または縮減のみ入力" error="「廃止」または「縮減」以外の選択肢の場合は、「-」を入力してください。" sqref="P846" xr:uid="{00000000-0002-0000-0000-000008030000}">
      <formula1>"IF(OR(P830=""廃止"",P830=""縮減""),ISNUMBER(P830), ""-"")"</formula1>
    </dataValidation>
    <dataValidation type="custom" allowBlank="1" showInputMessage="1" showErrorMessage="1" errorTitle="廃止または縮減のみ入力" error="「廃止」または「縮減」以外の選択肢の場合は、「-」を入力してください。" sqref="P847" xr:uid="{00000000-0002-0000-0000-000009030000}">
      <formula1>"IF(OR(P831=""廃止"",P831=""縮減""),ISNUMBER(P831), ""-"")"</formula1>
    </dataValidation>
    <dataValidation type="custom" allowBlank="1" showInputMessage="1" showErrorMessage="1" errorTitle="廃止または縮減のみ入力" error="「廃止」または「縮減」以外の選択肢の場合は、「-」を入力してください。" sqref="P848" xr:uid="{00000000-0002-0000-0000-00000A030000}">
      <formula1>"IF(OR(P832=""廃止"",P832=""縮減""),ISNUMBER(P832), ""-"")"</formula1>
    </dataValidation>
    <dataValidation type="custom" allowBlank="1" showInputMessage="1" showErrorMessage="1" errorTitle="廃止または縮減のみ入力" error="「廃止」または「縮減」以外の選択肢の場合は、「-」を入力してください。" sqref="P849" xr:uid="{00000000-0002-0000-0000-00000B030000}">
      <formula1>"IF(OR(P833=""廃止"",P833=""縮減""),ISNUMBER(P833), ""-"")"</formula1>
    </dataValidation>
    <dataValidation type="custom" allowBlank="1" showInputMessage="1" showErrorMessage="1" errorTitle="廃止または縮減のみ入力" error="「廃止」または「縮減」以外の選択肢の場合は、「-」を入力してください。" sqref="P850" xr:uid="{00000000-0002-0000-0000-00000C030000}">
      <formula1>"IF(OR(P834=""廃止"",P834=""縮減""),ISNUMBER(P834), ""-"")"</formula1>
    </dataValidation>
    <dataValidation type="custom" allowBlank="1" showInputMessage="1" showErrorMessage="1" errorTitle="廃止または縮減のみ入力" error="「廃止」または「縮減」以外の選択肢の場合は、「-」を入力してください。" sqref="P851" xr:uid="{00000000-0002-0000-0000-00000D030000}">
      <formula1>"IF(OR(P835=""廃止"",P835=""縮減""),ISNUMBER(P835), ""-"")"</formula1>
    </dataValidation>
    <dataValidation type="custom" allowBlank="1" showInputMessage="1" showErrorMessage="1" errorTitle="廃止または縮減のみ入力" error="「廃止」または「縮減」以外の選択肢の場合は、「-」を入力してください。" sqref="P852" xr:uid="{00000000-0002-0000-0000-00000E030000}">
      <formula1>"IF(OR(P836=""廃止"",P836=""縮減""),ISNUMBER(P836), ""-"")"</formula1>
    </dataValidation>
    <dataValidation type="custom" allowBlank="1" showInputMessage="1" showErrorMessage="1" errorTitle="廃止または縮減のみ入力" error="「廃止」または「縮減」以外の選択肢の場合は、「-」を入力してください。" sqref="P853" xr:uid="{00000000-0002-0000-0000-00000F030000}">
      <formula1>"IF(OR(P837=""廃止"",P837=""縮減""),ISNUMBER(P837), ""-"")"</formula1>
    </dataValidation>
    <dataValidation type="custom" allowBlank="1" showInputMessage="1" showErrorMessage="1" errorTitle="廃止または縮減のみ入力" error="「廃止」または「縮減」以外の選択肢の場合は、「-」を入力してください。" sqref="P854" xr:uid="{00000000-0002-0000-0000-000010030000}">
      <formula1>"IF(OR(P838=""廃止"",P838=""縮減""),ISNUMBER(P838), ""-"")"</formula1>
    </dataValidation>
    <dataValidation type="custom" allowBlank="1" showInputMessage="1" showErrorMessage="1" errorTitle="廃止または縮減のみ入力" error="「廃止」または「縮減」以外の選択肢の場合は、「-」を入力してください。" sqref="P855" xr:uid="{00000000-0002-0000-0000-000011030000}">
      <formula1>"IF(OR(P839=""廃止"",P839=""縮減""),ISNUMBER(P839), ""-"")"</formula1>
    </dataValidation>
    <dataValidation type="custom" allowBlank="1" showInputMessage="1" showErrorMessage="1" errorTitle="廃止または縮減のみ入力" error="「廃止」または「縮減」以外の選択肢の場合は、「-」を入力してください。" sqref="P856" xr:uid="{00000000-0002-0000-0000-000012030000}">
      <formula1>"IF(OR(P840=""廃止"",P840=""縮減""),ISNUMBER(P840), ""-"")"</formula1>
    </dataValidation>
    <dataValidation type="custom" allowBlank="1" showInputMessage="1" showErrorMessage="1" errorTitle="廃止または縮減のみ入力" error="「廃止」または「縮減」以外の選択肢の場合は、「-」を入力してください。" sqref="P857" xr:uid="{00000000-0002-0000-0000-000013030000}">
      <formula1>"IF(OR(P841=""廃止"",P841=""縮減""),ISNUMBER(P841), ""-"")"</formula1>
    </dataValidation>
    <dataValidation type="custom" allowBlank="1" showInputMessage="1" showErrorMessage="1" errorTitle="廃止または縮減のみ入力" error="「廃止」または「縮減」以外の選択肢の場合は、「-」を入力してください。" sqref="P858" xr:uid="{00000000-0002-0000-0000-000014030000}">
      <formula1>"IF(OR(P842=""廃止"",P842=""縮減""),ISNUMBER(P842), ""-"")"</formula1>
    </dataValidation>
    <dataValidation type="custom" allowBlank="1" showInputMessage="1" showErrorMessage="1" errorTitle="廃止または縮減のみ入力" error="「廃止」または「縮減」以外の選択肢の場合は、「-」を入力してください。" sqref="P859" xr:uid="{00000000-0002-0000-0000-000015030000}">
      <formula1>"IF(OR(P843=""廃止"",P843=""縮減""),ISNUMBER(P843), ""-"")"</formula1>
    </dataValidation>
    <dataValidation type="custom" allowBlank="1" showInputMessage="1" showErrorMessage="1" errorTitle="廃止または縮減のみ入力" error="「廃止」または「縮減」以外の選択肢の場合は、「-」を入力してください。" sqref="P860" xr:uid="{00000000-0002-0000-0000-000016030000}">
      <formula1>"IF(OR(P844=""廃止"",P844=""縮減""),ISNUMBER(P844), ""-"")"</formula1>
    </dataValidation>
    <dataValidation type="custom" allowBlank="1" showInputMessage="1" showErrorMessage="1" errorTitle="廃止または縮減のみ入力" error="「廃止」または「縮減」以外の選択肢の場合は、「-」を入力してください。" sqref="P861" xr:uid="{00000000-0002-0000-0000-000017030000}">
      <formula1>"IF(OR(P845=""廃止"",P845=""縮減""),ISNUMBER(P845), ""-"")"</formula1>
    </dataValidation>
    <dataValidation type="custom" allowBlank="1" showInputMessage="1" showErrorMessage="1" errorTitle="廃止または縮減のみ入力" error="「廃止」または「縮減」以外の選択肢の場合は、「-」を入力してください。" sqref="P862" xr:uid="{00000000-0002-0000-0000-000018030000}">
      <formula1>"IF(OR(P846=""廃止"",P846=""縮減""),ISNUMBER(P846), ""-"")"</formula1>
    </dataValidation>
    <dataValidation type="custom" allowBlank="1" showInputMessage="1" showErrorMessage="1" errorTitle="廃止または縮減のみ入力" error="「廃止」または「縮減」以外の選択肢の場合は、「-」を入力してください。" sqref="P863" xr:uid="{00000000-0002-0000-0000-000019030000}">
      <formula1>"IF(OR(P847=""廃止"",P847=""縮減""),ISNUMBER(P847), ""-"")"</formula1>
    </dataValidation>
    <dataValidation type="custom" allowBlank="1" showInputMessage="1" showErrorMessage="1" errorTitle="廃止または縮減のみ入力" error="「廃止」または「縮減」以外の選択肢の場合は、「-」を入力してください。" sqref="P864" xr:uid="{00000000-0002-0000-0000-00001A030000}">
      <formula1>"IF(OR(P848=""廃止"",P848=""縮減""),ISNUMBER(P848), ""-"")"</formula1>
    </dataValidation>
    <dataValidation type="custom" allowBlank="1" showInputMessage="1" showErrorMessage="1" errorTitle="廃止または縮減のみ入力" error="「廃止」または「縮減」以外の選択肢の場合は、「-」を入力してください。" sqref="P865" xr:uid="{00000000-0002-0000-0000-00001B030000}">
      <formula1>"IF(OR(P849=""廃止"",P849=""縮減""),ISNUMBER(P849), ""-"")"</formula1>
    </dataValidation>
    <dataValidation type="custom" allowBlank="1" showInputMessage="1" showErrorMessage="1" errorTitle="廃止または縮減のみ入力" error="「廃止」または「縮減」以外の選択肢の場合は、「-」を入力してください。" sqref="P866" xr:uid="{00000000-0002-0000-0000-00001C030000}">
      <formula1>"IF(OR(P850=""廃止"",P850=""縮減""),ISNUMBER(P850), ""-"")"</formula1>
    </dataValidation>
    <dataValidation type="custom" allowBlank="1" showInputMessage="1" showErrorMessage="1" errorTitle="廃止または縮減のみ入力" error="「廃止」または「縮減」以外の選択肢の場合は、「-」を入力してください。" sqref="P867" xr:uid="{00000000-0002-0000-0000-00001D030000}">
      <formula1>"IF(OR(P851=""廃止"",P851=""縮減""),ISNUMBER(P851), ""-"")"</formula1>
    </dataValidation>
    <dataValidation type="custom" allowBlank="1" showInputMessage="1" showErrorMessage="1" errorTitle="廃止または縮減のみ入力" error="「廃止」または「縮減」以外の選択肢の場合は、「-」を入力してください。" sqref="P868" xr:uid="{00000000-0002-0000-0000-00001E030000}">
      <formula1>"IF(OR(P852=""廃止"",P852=""縮減""),ISNUMBER(P852), ""-"")"</formula1>
    </dataValidation>
    <dataValidation type="custom" allowBlank="1" showInputMessage="1" showErrorMessage="1" errorTitle="廃止または縮減のみ入力" error="「廃止」または「縮減」以外の選択肢の場合は、「-」を入力してください。" sqref="P869" xr:uid="{00000000-0002-0000-0000-00001F030000}">
      <formula1>"IF(OR(P853=""廃止"",P853=""縮減""),ISNUMBER(P853), ""-"")"</formula1>
    </dataValidation>
    <dataValidation type="custom" allowBlank="1" showInputMessage="1" showErrorMessage="1" errorTitle="廃止または縮減のみ入力" error="「廃止」または「縮減」以外の選択肢の場合は、「-」を入力してください。" sqref="P870" xr:uid="{00000000-0002-0000-0000-000020030000}">
      <formula1>"IF(OR(P854=""廃止"",P854=""縮減""),ISNUMBER(P854), ""-"")"</formula1>
    </dataValidation>
    <dataValidation type="custom" allowBlank="1" showInputMessage="1" showErrorMessage="1" errorTitle="廃止または縮減のみ入力" error="「廃止」または「縮減」以外の選択肢の場合は、「-」を入力してください。" sqref="P871" xr:uid="{00000000-0002-0000-0000-000021030000}">
      <formula1>"IF(OR(P855=""廃止"",P855=""縮減""),ISNUMBER(P855), ""-"")"</formula1>
    </dataValidation>
    <dataValidation type="custom" allowBlank="1" showInputMessage="1" showErrorMessage="1" errorTitle="廃止または縮減のみ入力" error="「廃止」または「縮減」以外の選択肢の場合は、「-」を入力してください。" sqref="P872" xr:uid="{00000000-0002-0000-0000-000022030000}">
      <formula1>"IF(OR(P856=""廃止"",P856=""縮減""),ISNUMBER(P856), ""-"")"</formula1>
    </dataValidation>
    <dataValidation type="custom" allowBlank="1" showInputMessage="1" showErrorMessage="1" errorTitle="廃止または縮減のみ入力" error="「廃止」または「縮減」以外の選択肢の場合は、「-」を入力してください。" sqref="P873" xr:uid="{00000000-0002-0000-0000-000023030000}">
      <formula1>"IF(OR(P857=""廃止"",P857=""縮減""),ISNUMBER(P857), ""-"")"</formula1>
    </dataValidation>
    <dataValidation type="custom" allowBlank="1" showInputMessage="1" showErrorMessage="1" errorTitle="廃止または縮減のみ入力" error="「廃止」または「縮減」以外の選択肢の場合は、「-」を入力してください。" sqref="P874" xr:uid="{00000000-0002-0000-0000-000024030000}">
      <formula1>"IF(OR(P858=""廃止"",P858=""縮減""),ISNUMBER(P858), ""-"")"</formula1>
    </dataValidation>
    <dataValidation type="custom" allowBlank="1" showInputMessage="1" showErrorMessage="1" errorTitle="廃止または縮減のみ入力" error="「廃止」または「縮減」以外の選択肢の場合は、「-」を入力してください。" sqref="P875" xr:uid="{00000000-0002-0000-0000-000025030000}">
      <formula1>"IF(OR(P859=""廃止"",P859=""縮減""),ISNUMBER(P859), ""-"")"</formula1>
    </dataValidation>
    <dataValidation type="custom" allowBlank="1" showInputMessage="1" showErrorMessage="1" errorTitle="廃止または縮減のみ入力" error="「廃止」または「縮減」以外の選択肢の場合は、「-」を入力してください。" sqref="P876" xr:uid="{00000000-0002-0000-0000-000026030000}">
      <formula1>"IF(OR(P860=""廃止"",P860=""縮減""),ISNUMBER(P860), ""-"")"</formula1>
    </dataValidation>
    <dataValidation type="custom" allowBlank="1" showInputMessage="1" showErrorMessage="1" errorTitle="廃止または縮減のみ入力" error="「廃止」または「縮減」以外の選択肢の場合は、「-」を入力してください。" sqref="P877" xr:uid="{00000000-0002-0000-0000-000027030000}">
      <formula1>"IF(OR(P861=""廃止"",P861=""縮減""),ISNUMBER(P861), ""-"")"</formula1>
    </dataValidation>
    <dataValidation type="custom" allowBlank="1" showInputMessage="1" showErrorMessage="1" errorTitle="廃止または縮減のみ入力" error="「廃止」または「縮減」以外の選択肢の場合は、「-」を入力してください。" sqref="P878" xr:uid="{00000000-0002-0000-0000-000028030000}">
      <formula1>"IF(OR(P862=""廃止"",P862=""縮減""),ISNUMBER(P862), ""-"")"</formula1>
    </dataValidation>
    <dataValidation type="custom" allowBlank="1" showInputMessage="1" showErrorMessage="1" errorTitle="廃止または縮減のみ入力" error="「廃止」または「縮減」以外の選択肢の場合は、「-」を入力してください。" sqref="P879" xr:uid="{00000000-0002-0000-0000-000029030000}">
      <formula1>"IF(OR(P863=""廃止"",P863=""縮減""),ISNUMBER(P863), ""-"")"</formula1>
    </dataValidation>
    <dataValidation type="custom" allowBlank="1" showInputMessage="1" showErrorMessage="1" errorTitle="廃止または縮減のみ入力" error="「廃止」または「縮減」以外の選択肢の場合は、「-」を入力してください。" sqref="P880" xr:uid="{00000000-0002-0000-0000-00002A030000}">
      <formula1>"IF(OR(P864=""廃止"",P864=""縮減""),ISNUMBER(P864), ""-"")"</formula1>
    </dataValidation>
    <dataValidation type="custom" allowBlank="1" showInputMessage="1" showErrorMessage="1" errorTitle="廃止または縮減のみ入力" error="「廃止」または「縮減」以外の選択肢の場合は、「-」を入力してください。" sqref="P881" xr:uid="{00000000-0002-0000-0000-00002B030000}">
      <formula1>"IF(OR(P865=""廃止"",P865=""縮減""),ISNUMBER(P865), ""-"")"</formula1>
    </dataValidation>
    <dataValidation type="custom" allowBlank="1" showInputMessage="1" showErrorMessage="1" errorTitle="廃止または縮減のみ入力" error="「廃止」または「縮減」以外の選択肢の場合は、「-」を入力してください。" sqref="P882" xr:uid="{00000000-0002-0000-0000-00002C030000}">
      <formula1>"IF(OR(P866=""廃止"",P866=""縮減""),ISNUMBER(P866), ""-"")"</formula1>
    </dataValidation>
    <dataValidation type="custom" allowBlank="1" showInputMessage="1" showErrorMessage="1" errorTitle="廃止または縮減のみ入力" error="「廃止」または「縮減」以外の選択肢の場合は、「-」を入力してください。" sqref="P883" xr:uid="{00000000-0002-0000-0000-00002D030000}">
      <formula1>"IF(OR(P867=""廃止"",P867=""縮減""),ISNUMBER(P867), ""-"")"</formula1>
    </dataValidation>
    <dataValidation type="custom" allowBlank="1" showInputMessage="1" showErrorMessage="1" errorTitle="廃止または縮減のみ入力" error="「廃止」または「縮減」以外の選択肢の場合は、「-」を入力してください。" sqref="P884" xr:uid="{00000000-0002-0000-0000-00002E030000}">
      <formula1>"IF(OR(P868=""廃止"",P868=""縮減""),ISNUMBER(P868), ""-"")"</formula1>
    </dataValidation>
    <dataValidation type="custom" allowBlank="1" showInputMessage="1" showErrorMessage="1" errorTitle="廃止または縮減のみ入力" error="「廃止」または「縮減」以外の選択肢の場合は、「-」を入力してください。" sqref="P885" xr:uid="{00000000-0002-0000-0000-00002F030000}">
      <formula1>"IF(OR(P869=""廃止"",P869=""縮減""),ISNUMBER(P869), ""-"")"</formula1>
    </dataValidation>
    <dataValidation type="custom" allowBlank="1" showInputMessage="1" showErrorMessage="1" errorTitle="廃止または縮減のみ入力" error="「廃止」または「縮減」以外の選択肢の場合は、「-」を入力してください。" sqref="P886" xr:uid="{00000000-0002-0000-0000-000030030000}">
      <formula1>"IF(OR(P870=""廃止"",P870=""縮減""),ISNUMBER(P870), ""-"")"</formula1>
    </dataValidation>
    <dataValidation type="custom" allowBlank="1" showInputMessage="1" showErrorMessage="1" errorTitle="廃止または縮減のみ入力" error="「廃止」または「縮減」以外の選択肢の場合は、「-」を入力してください。" sqref="P887" xr:uid="{00000000-0002-0000-0000-000031030000}">
      <formula1>"IF(OR(P871=""廃止"",P871=""縮減""),ISNUMBER(P871), ""-"")"</formula1>
    </dataValidation>
    <dataValidation type="custom" allowBlank="1" showInputMessage="1" showErrorMessage="1" errorTitle="廃止または縮減のみ入力" error="「廃止」または「縮減」以外の選択肢の場合は、「-」を入力してください。" sqref="P888" xr:uid="{00000000-0002-0000-0000-000032030000}">
      <formula1>"IF(OR(P872=""廃止"",P872=""縮減""),ISNUMBER(P872), ""-"")"</formula1>
    </dataValidation>
    <dataValidation type="custom" allowBlank="1" showInputMessage="1" showErrorMessage="1" errorTitle="廃止または縮減のみ入力" error="「廃止」または「縮減」以外の選択肢の場合は、「-」を入力してください。" sqref="P889" xr:uid="{00000000-0002-0000-0000-000033030000}">
      <formula1>"IF(OR(P873=""廃止"",P873=""縮減""),ISNUMBER(P873), ""-"")"</formula1>
    </dataValidation>
    <dataValidation type="custom" allowBlank="1" showInputMessage="1" showErrorMessage="1" errorTitle="廃止または縮減のみ入力" error="「廃止」または「縮減」以外の選択肢の場合は、「-」を入力してください。" sqref="P890" xr:uid="{00000000-0002-0000-0000-000034030000}">
      <formula1>"IF(OR(P874=""廃止"",P874=""縮減""),ISNUMBER(P874), ""-"")"</formula1>
    </dataValidation>
    <dataValidation type="custom" allowBlank="1" showInputMessage="1" showErrorMessage="1" errorTitle="廃止または縮減のみ入力" error="「廃止」または「縮減」以外の選択肢の場合は、「-」を入力してください。" sqref="P891" xr:uid="{00000000-0002-0000-0000-000035030000}">
      <formula1>"IF(OR(P875=""廃止"",P875=""縮減""),ISNUMBER(P875), ""-"")"</formula1>
    </dataValidation>
    <dataValidation type="custom" allowBlank="1" showInputMessage="1" showErrorMessage="1" errorTitle="廃止または縮減のみ入力" error="「廃止」または「縮減」以外の選択肢の場合は、「-」を入力してください。" sqref="P892" xr:uid="{00000000-0002-0000-0000-000036030000}">
      <formula1>"IF(OR(P876=""廃止"",P876=""縮減""),ISNUMBER(P876), ""-"")"</formula1>
    </dataValidation>
    <dataValidation type="custom" allowBlank="1" showInputMessage="1" showErrorMessage="1" errorTitle="廃止または縮減のみ入力" error="「廃止」または「縮減」以外の選択肢の場合は、「-」を入力してください。" sqref="P893" xr:uid="{00000000-0002-0000-0000-000037030000}">
      <formula1>"IF(OR(P877=""廃止"",P877=""縮減""),ISNUMBER(P877), ""-"")"</formula1>
    </dataValidation>
    <dataValidation type="custom" allowBlank="1" showInputMessage="1" showErrorMessage="1" errorTitle="廃止または縮減のみ入力" error="「廃止」または「縮減」以外の選択肢の場合は、「-」を入力してください。" sqref="P894" xr:uid="{00000000-0002-0000-0000-000038030000}">
      <formula1>"IF(OR(P878=""廃止"",P878=""縮減""),ISNUMBER(P878), ""-"")"</formula1>
    </dataValidation>
    <dataValidation type="custom" allowBlank="1" showInputMessage="1" showErrorMessage="1" errorTitle="廃止または縮減のみ入力" error="「廃止」または「縮減」以外の選択肢の場合は、「-」を入力してください。" sqref="P895" xr:uid="{00000000-0002-0000-0000-000039030000}">
      <formula1>"IF(OR(P879=""廃止"",P879=""縮減""),ISNUMBER(P879), ""-"")"</formula1>
    </dataValidation>
    <dataValidation type="custom" allowBlank="1" showInputMessage="1" showErrorMessage="1" errorTitle="廃止または縮減のみ入力" error="「廃止」または「縮減」以外の選択肢の場合は、「-」を入力してください。" sqref="P896" xr:uid="{00000000-0002-0000-0000-00003A030000}">
      <formula1>"IF(OR(P880=""廃止"",P880=""縮減""),ISNUMBER(P880), ""-"")"</formula1>
    </dataValidation>
    <dataValidation type="custom" allowBlank="1" showInputMessage="1" showErrorMessage="1" errorTitle="廃止または縮減のみ入力" error="「廃止」または「縮減」以外の選択肢の場合は、「-」を入力してください。" sqref="P897" xr:uid="{00000000-0002-0000-0000-00003B030000}">
      <formula1>"IF(OR(P881=""廃止"",P881=""縮減""),ISNUMBER(P881), ""-"")"</formula1>
    </dataValidation>
    <dataValidation type="custom" allowBlank="1" showInputMessage="1" showErrorMessage="1" errorTitle="廃止または縮減のみ入力" error="「廃止」または「縮減」以外の選択肢の場合は、「-」を入力してください。" sqref="P898" xr:uid="{00000000-0002-0000-0000-00003C030000}">
      <formula1>"IF(OR(P882=""廃止"",P882=""縮減""),ISNUMBER(P882), ""-"")"</formula1>
    </dataValidation>
    <dataValidation type="custom" allowBlank="1" showInputMessage="1" showErrorMessage="1" errorTitle="廃止または縮減のみ入力" error="「廃止」または「縮減」以外の選択肢の場合は、「-」を入力してください。" sqref="P899" xr:uid="{00000000-0002-0000-0000-00003D030000}">
      <formula1>"IF(OR(P883=""廃止"",P883=""縮減""),ISNUMBER(P883), ""-"")"</formula1>
    </dataValidation>
    <dataValidation type="custom" allowBlank="1" showInputMessage="1" showErrorMessage="1" errorTitle="廃止または縮減のみ入力" error="「廃止」または「縮減」以外の選択肢の場合は、「-」を入力してください。" sqref="P900" xr:uid="{00000000-0002-0000-0000-00003E030000}">
      <formula1>"IF(OR(P884=""廃止"",P884=""縮減""),ISNUMBER(P884), ""-"")"</formula1>
    </dataValidation>
    <dataValidation type="custom" allowBlank="1" showInputMessage="1" showErrorMessage="1" errorTitle="廃止または縮減のみ入力" error="「廃止」または「縮減」以外の選択肢の場合は、「-」を入力してください。" sqref="P901" xr:uid="{00000000-0002-0000-0000-00003F030000}">
      <formula1>"IF(OR(P885=""廃止"",P885=""縮減""),ISNUMBER(P885), ""-"")"</formula1>
    </dataValidation>
    <dataValidation type="custom" allowBlank="1" showInputMessage="1" showErrorMessage="1" errorTitle="廃止または縮減のみ入力" error="「廃止」または「縮減」以外の選択肢の場合は、「-」を入力してください。" sqref="P902" xr:uid="{00000000-0002-0000-0000-000040030000}">
      <formula1>"IF(OR(P886=""廃止"",P886=""縮減""),ISNUMBER(P886), ""-"")"</formula1>
    </dataValidation>
    <dataValidation type="custom" allowBlank="1" showInputMessage="1" showErrorMessage="1" errorTitle="廃止または縮減のみ入力" error="「廃止」または「縮減」以外の選択肢の場合は、「-」を入力してください。" sqref="P903" xr:uid="{00000000-0002-0000-0000-000041030000}">
      <formula1>"IF(OR(P887=""廃止"",P887=""縮減""),ISNUMBER(P887), ""-"")"</formula1>
    </dataValidation>
    <dataValidation type="custom" allowBlank="1" showInputMessage="1" showErrorMessage="1" errorTitle="廃止または縮減のみ入力" error="「廃止」または「縮減」以外の選択肢の場合は、「-」を入力してください。" sqref="P904" xr:uid="{00000000-0002-0000-0000-000042030000}">
      <formula1>"IF(OR(P888=""廃止"",P888=""縮減""),ISNUMBER(P888), ""-"")"</formula1>
    </dataValidation>
    <dataValidation type="custom" allowBlank="1" showInputMessage="1" showErrorMessage="1" errorTitle="廃止または縮減のみ入力" error="「廃止」または「縮減」以外の選択肢の場合は、「-」を入力してください。" sqref="P905" xr:uid="{00000000-0002-0000-0000-000043030000}">
      <formula1>"IF(OR(P889=""廃止"",P889=""縮減""),ISNUMBER(P889), ""-"")"</formula1>
    </dataValidation>
    <dataValidation type="custom" allowBlank="1" showInputMessage="1" showErrorMessage="1" errorTitle="廃止または縮減のみ入力" error="「廃止」または「縮減」以外の選択肢の場合は、「-」を入力してください。" sqref="P906" xr:uid="{00000000-0002-0000-0000-000044030000}">
      <formula1>"IF(OR(P890=""廃止"",P890=""縮減""),ISNUMBER(P890), ""-"")"</formula1>
    </dataValidation>
    <dataValidation type="custom" allowBlank="1" showInputMessage="1" showErrorMessage="1" errorTitle="廃止または縮減のみ入力" error="「廃止」または「縮減」以外の選択肢の場合は、「-」を入力してください。" sqref="P907" xr:uid="{00000000-0002-0000-0000-000045030000}">
      <formula1>"IF(OR(P891=""廃止"",P891=""縮減""),ISNUMBER(P891), ""-"")"</formula1>
    </dataValidation>
    <dataValidation type="custom" allowBlank="1" showInputMessage="1" showErrorMessage="1" errorTitle="廃止または縮減のみ入力" error="「廃止」または「縮減」以外の選択肢の場合は、「-」を入力してください。" sqref="P908" xr:uid="{00000000-0002-0000-0000-000046030000}">
      <formula1>"IF(OR(P892=""廃止"",P892=""縮減""),ISNUMBER(P892), ""-"")"</formula1>
    </dataValidation>
    <dataValidation type="custom" allowBlank="1" showInputMessage="1" showErrorMessage="1" errorTitle="廃止または縮減のみ入力" error="「廃止」または「縮減」以外の選択肢の場合は、「-」を入力してください。" sqref="P909" xr:uid="{00000000-0002-0000-0000-000047030000}">
      <formula1>"IF(OR(P893=""廃止"",P893=""縮減""),ISNUMBER(P893), ""-"")"</formula1>
    </dataValidation>
    <dataValidation type="custom" allowBlank="1" showInputMessage="1" showErrorMessage="1" errorTitle="廃止または縮減のみ入力" error="「廃止」または「縮減」以外の選択肢の場合は、「-」を入力してください。" sqref="P910" xr:uid="{00000000-0002-0000-0000-000048030000}">
      <formula1>"IF(OR(P894=""廃止"",P894=""縮減""),ISNUMBER(P894), ""-"")"</formula1>
    </dataValidation>
    <dataValidation type="custom" allowBlank="1" showInputMessage="1" showErrorMessage="1" errorTitle="廃止または縮減のみ入力" error="「廃止」または「縮減」以外の選択肢の場合は、「-」を入力してください。" sqref="P911" xr:uid="{00000000-0002-0000-0000-000049030000}">
      <formula1>"IF(OR(P895=""廃止"",P895=""縮減""),ISNUMBER(P895), ""-"")"</formula1>
    </dataValidation>
    <dataValidation type="custom" allowBlank="1" showInputMessage="1" showErrorMessage="1" errorTitle="廃止または縮減のみ入力" error="「廃止」または「縮減」以外の選択肢の場合は、「-」を入力してください。" sqref="P912" xr:uid="{00000000-0002-0000-0000-00004A030000}">
      <formula1>"IF(OR(P896=""廃止"",P896=""縮減""),ISNUMBER(P896), ""-"")"</formula1>
    </dataValidation>
    <dataValidation type="custom" allowBlank="1" showInputMessage="1" showErrorMessage="1" errorTitle="廃止または縮減のみ入力" error="「廃止」または「縮減」以外の選択肢の場合は、「-」を入力してください。" sqref="P913" xr:uid="{00000000-0002-0000-0000-00004B030000}">
      <formula1>"IF(OR(P897=""廃止"",P897=""縮減""),ISNUMBER(P897), ""-"")"</formula1>
    </dataValidation>
    <dataValidation type="custom" allowBlank="1" showInputMessage="1" showErrorMessage="1" errorTitle="廃止または縮減のみ入力" error="「廃止」または「縮減」以外の選択肢の場合は、「-」を入力してください。" sqref="P914" xr:uid="{00000000-0002-0000-0000-00004C030000}">
      <formula1>"IF(OR(P898=""廃止"",P898=""縮減""),ISNUMBER(P898), ""-"")"</formula1>
    </dataValidation>
    <dataValidation type="custom" allowBlank="1" showInputMessage="1" showErrorMessage="1" errorTitle="廃止または縮減のみ入力" error="「廃止」または「縮減」以外の選択肢の場合は、「-」を入力してください。" sqref="P915" xr:uid="{00000000-0002-0000-0000-00004D030000}">
      <formula1>"IF(OR(P899=""廃止"",P899=""縮減""),ISNUMBER(P899), ""-"")"</formula1>
    </dataValidation>
    <dataValidation type="custom" allowBlank="1" showInputMessage="1" showErrorMessage="1" errorTitle="廃止または縮減のみ入力" error="「廃止」または「縮減」以外の選択肢の場合は、「-」を入力してください。" sqref="P916" xr:uid="{00000000-0002-0000-0000-00004E030000}">
      <formula1>"IF(OR(P900=""廃止"",P900=""縮減""),ISNUMBER(P900), ""-"")"</formula1>
    </dataValidation>
    <dataValidation type="custom" allowBlank="1" showInputMessage="1" showErrorMessage="1" errorTitle="廃止または縮減のみ入力" error="「廃止」または「縮減」以外の選択肢の場合は、「-」を入力してください。" sqref="P917" xr:uid="{00000000-0002-0000-0000-00004F030000}">
      <formula1>"IF(OR(P901=""廃止"",P901=""縮減""),ISNUMBER(P901), ""-"")"</formula1>
    </dataValidation>
    <dataValidation type="custom" allowBlank="1" showInputMessage="1" showErrorMessage="1" errorTitle="廃止または縮減のみ入力" error="「廃止」または「縮減」以外の選択肢の場合は、「-」を入力してください。" sqref="P918" xr:uid="{00000000-0002-0000-0000-000050030000}">
      <formula1>"IF(OR(P902=""廃止"",P902=""縮減""),ISNUMBER(P902), ""-"")"</formula1>
    </dataValidation>
    <dataValidation type="custom" allowBlank="1" showInputMessage="1" showErrorMessage="1" errorTitle="廃止または縮減のみ入力" error="「廃止」または「縮減」以外の選択肢の場合は、「-」を入力してください。" sqref="P919" xr:uid="{00000000-0002-0000-0000-000051030000}">
      <formula1>"IF(OR(P903=""廃止"",P903=""縮減""),ISNUMBER(P903), ""-"")"</formula1>
    </dataValidation>
    <dataValidation type="custom" allowBlank="1" showInputMessage="1" showErrorMessage="1" errorTitle="廃止または縮減のみ入力" error="「廃止」または「縮減」以外の選択肢の場合は、「-」を入力してください。" sqref="P920" xr:uid="{00000000-0002-0000-0000-000052030000}">
      <formula1>"IF(OR(P904=""廃止"",P904=""縮減""),ISNUMBER(P904), ""-"")"</formula1>
    </dataValidation>
    <dataValidation type="custom" allowBlank="1" showInputMessage="1" showErrorMessage="1" errorTitle="廃止または縮減のみ入力" error="「廃止」または「縮減」以外の選択肢の場合は、「-」を入力してください。" sqref="P921" xr:uid="{00000000-0002-0000-0000-000053030000}">
      <formula1>"IF(OR(P905=""廃止"",P905=""縮減""),ISNUMBER(P905), ""-"")"</formula1>
    </dataValidation>
    <dataValidation type="custom" allowBlank="1" showInputMessage="1" showErrorMessage="1" errorTitle="廃止または縮減のみ入力" error="「廃止」または「縮減」以外の選択肢の場合は、「-」を入力してください。" sqref="P922" xr:uid="{00000000-0002-0000-0000-000054030000}">
      <formula1>"IF(OR(P906=""廃止"",P906=""縮減""),ISNUMBER(P906), ""-"")"</formula1>
    </dataValidation>
    <dataValidation type="custom" allowBlank="1" showInputMessage="1" showErrorMessage="1" errorTitle="廃止または縮減のみ入力" error="「廃止」または「縮減」以外の選択肢の場合は、「-」を入力してください。" sqref="P923" xr:uid="{00000000-0002-0000-0000-000055030000}">
      <formula1>"IF(OR(P907=""廃止"",P907=""縮減""),ISNUMBER(P907), ""-"")"</formula1>
    </dataValidation>
    <dataValidation type="custom" allowBlank="1" showInputMessage="1" showErrorMessage="1" errorTitle="廃止または縮減のみ入力" error="「廃止」または「縮減」以外の選択肢の場合は、「-」を入力してください。" sqref="P924" xr:uid="{00000000-0002-0000-0000-000056030000}">
      <formula1>"IF(OR(P908=""廃止"",P908=""縮減""),ISNUMBER(P908), ""-"")"</formula1>
    </dataValidation>
    <dataValidation type="custom" allowBlank="1" showInputMessage="1" showErrorMessage="1" errorTitle="廃止または縮減のみ入力" error="「廃止」または「縮減」以外の選択肢の場合は、「-」を入力してください。" sqref="P925" xr:uid="{00000000-0002-0000-0000-000057030000}">
      <formula1>"IF(OR(P909=""廃止"",P909=""縮減""),ISNUMBER(P909), ""-"")"</formula1>
    </dataValidation>
    <dataValidation type="custom" allowBlank="1" showInputMessage="1" showErrorMessage="1" errorTitle="廃止または縮減のみ入力" error="「廃止」または「縮減」以外の選択肢の場合は、「-」を入力してください。" sqref="P926" xr:uid="{00000000-0002-0000-0000-000058030000}">
      <formula1>"IF(OR(P910=""廃止"",P910=""縮減""),ISNUMBER(P910), ""-"")"</formula1>
    </dataValidation>
    <dataValidation type="custom" allowBlank="1" showInputMessage="1" showErrorMessage="1" errorTitle="廃止または縮減のみ入力" error="「廃止」または「縮減」以外の選択肢の場合は、「-」を入力してください。" sqref="P927" xr:uid="{00000000-0002-0000-0000-000059030000}">
      <formula1>"IF(OR(P911=""廃止"",P911=""縮減""),ISNUMBER(P911), ""-"")"</formula1>
    </dataValidation>
    <dataValidation type="custom" allowBlank="1" showInputMessage="1" showErrorMessage="1" errorTitle="廃止または縮減のみ入力" error="「廃止」または「縮減」以外の選択肢の場合は、「-」を入力してください。" sqref="P928" xr:uid="{00000000-0002-0000-0000-00005A030000}">
      <formula1>"IF(OR(P912=""廃止"",P912=""縮減""),ISNUMBER(P912), ""-"")"</formula1>
    </dataValidation>
    <dataValidation type="custom" allowBlank="1" showInputMessage="1" showErrorMessage="1" errorTitle="廃止または縮減のみ入力" error="「廃止」または「縮減」以外の選択肢の場合は、「-」を入力してください。" sqref="P929" xr:uid="{00000000-0002-0000-0000-00005B030000}">
      <formula1>"IF(OR(P913=""廃止"",P913=""縮減""),ISNUMBER(P913), ""-"")"</formula1>
    </dataValidation>
    <dataValidation type="custom" allowBlank="1" showInputMessage="1" showErrorMessage="1" errorTitle="廃止または縮減のみ入力" error="「廃止」または「縮減」以外の選択肢の場合は、「-」を入力してください。" sqref="P930" xr:uid="{00000000-0002-0000-0000-00005C030000}">
      <formula1>"IF(OR(P914=""廃止"",P914=""縮減""),ISNUMBER(P914), ""-"")"</formula1>
    </dataValidation>
    <dataValidation type="custom" allowBlank="1" showInputMessage="1" showErrorMessage="1" errorTitle="廃止または縮減のみ入力" error="「廃止」または「縮減」以外の選択肢の場合は、「-」を入力してください。" sqref="P931" xr:uid="{00000000-0002-0000-0000-00005D030000}">
      <formula1>"IF(OR(P915=""廃止"",P915=""縮減""),ISNUMBER(P915), ""-"")"</formula1>
    </dataValidation>
    <dataValidation type="custom" allowBlank="1" showInputMessage="1" showErrorMessage="1" errorTitle="廃止または縮減のみ入力" error="「廃止」または「縮減」以外の選択肢の場合は、「-」を入力してください。" sqref="P932" xr:uid="{00000000-0002-0000-0000-00005E030000}">
      <formula1>"IF(OR(P916=""廃止"",P916=""縮減""),ISNUMBER(P916), ""-"")"</formula1>
    </dataValidation>
    <dataValidation type="custom" allowBlank="1" showInputMessage="1" showErrorMessage="1" errorTitle="廃止または縮減のみ入力" error="「廃止」または「縮減」以外の選択肢の場合は、「-」を入力してください。" sqref="P933" xr:uid="{00000000-0002-0000-0000-00005F030000}">
      <formula1>"IF(OR(P917=""廃止"",P917=""縮減""),ISNUMBER(P917), ""-"")"</formula1>
    </dataValidation>
    <dataValidation type="custom" allowBlank="1" showInputMessage="1" showErrorMessage="1" errorTitle="廃止または縮減のみ入力" error="「廃止」または「縮減」以外の選択肢の場合は、「-」を入力してください。" sqref="P934" xr:uid="{00000000-0002-0000-0000-000060030000}">
      <formula1>"IF(OR(P918=""廃止"",P918=""縮減""),ISNUMBER(P918), ""-"")"</formula1>
    </dataValidation>
    <dataValidation type="custom" allowBlank="1" showInputMessage="1" showErrorMessage="1" errorTitle="廃止または縮減のみ入力" error="「廃止」または「縮減」以外の選択肢の場合は、「-」を入力してください。" sqref="P935" xr:uid="{00000000-0002-0000-0000-000061030000}">
      <formula1>"IF(OR(P919=""廃止"",P919=""縮減""),ISNUMBER(P919), ""-"")"</formula1>
    </dataValidation>
    <dataValidation type="custom" allowBlank="1" showInputMessage="1" showErrorMessage="1" errorTitle="廃止または縮減のみ入力" error="「廃止」または「縮減」以外の選択肢の場合は、「-」を入力してください。" sqref="P936" xr:uid="{00000000-0002-0000-0000-000062030000}">
      <formula1>"IF(OR(P920=""廃止"",P920=""縮減""),ISNUMBER(P920), ""-"")"</formula1>
    </dataValidation>
    <dataValidation type="custom" allowBlank="1" showInputMessage="1" showErrorMessage="1" errorTitle="廃止または縮減のみ入力" error="「廃止」または「縮減」以外の選択肢の場合は、「-」を入力してください。" sqref="P937" xr:uid="{00000000-0002-0000-0000-000063030000}">
      <formula1>"IF(OR(P921=""廃止"",P921=""縮減""),ISNUMBER(P921), ""-"")"</formula1>
    </dataValidation>
    <dataValidation type="custom" allowBlank="1" showInputMessage="1" showErrorMessage="1" errorTitle="廃止または縮減のみ入力" error="「廃止」または「縮減」以外の選択肢の場合は、「-」を入力してください。" sqref="P938" xr:uid="{00000000-0002-0000-0000-000064030000}">
      <formula1>"IF(OR(P922=""廃止"",P922=""縮減""),ISNUMBER(P922), ""-"")"</formula1>
    </dataValidation>
    <dataValidation type="custom" allowBlank="1" showInputMessage="1" showErrorMessage="1" errorTitle="廃止または縮減のみ入力" error="「廃止」または「縮減」以外の選択肢の場合は、「-」を入力してください。" sqref="P939" xr:uid="{00000000-0002-0000-0000-000065030000}">
      <formula1>"IF(OR(P923=""廃止"",P923=""縮減""),ISNUMBER(P923), ""-"")"</formula1>
    </dataValidation>
    <dataValidation type="custom" allowBlank="1" showInputMessage="1" showErrorMessage="1" errorTitle="廃止または縮減のみ入力" error="「廃止」または「縮減」以外の選択肢の場合は、「-」を入力してください。" sqref="P940" xr:uid="{00000000-0002-0000-0000-000066030000}">
      <formula1>"IF(OR(P924=""廃止"",P924=""縮減""),ISNUMBER(P924), ""-"")"</formula1>
    </dataValidation>
    <dataValidation type="custom" allowBlank="1" showInputMessage="1" showErrorMessage="1" errorTitle="廃止または縮減のみ入力" error="「廃止」または「縮減」以外の選択肢の場合は、「-」を入力してください。" sqref="P941" xr:uid="{00000000-0002-0000-0000-000067030000}">
      <formula1>"IF(OR(P925=""廃止"",P925=""縮減""),ISNUMBER(P925), ""-"")"</formula1>
    </dataValidation>
    <dataValidation type="custom" allowBlank="1" showInputMessage="1" showErrorMessage="1" errorTitle="廃止または縮減のみ入力" error="「廃止」または「縮減」以外の選択肢の場合は、「-」を入力してください。" sqref="P942" xr:uid="{00000000-0002-0000-0000-000068030000}">
      <formula1>"IF(OR(P926=""廃止"",P926=""縮減""),ISNUMBER(P926), ""-"")"</formula1>
    </dataValidation>
    <dataValidation type="custom" allowBlank="1" showInputMessage="1" showErrorMessage="1" errorTitle="廃止または縮減のみ入力" error="「廃止」または「縮減」以外の選択肢の場合は、「-」を入力してください。" sqref="P943" xr:uid="{00000000-0002-0000-0000-000069030000}">
      <formula1>"IF(OR(P927=""廃止"",P927=""縮減""),ISNUMBER(P927), ""-"")"</formula1>
    </dataValidation>
    <dataValidation type="custom" allowBlank="1" showInputMessage="1" showErrorMessage="1" errorTitle="廃止または縮減のみ入力" error="「廃止」または「縮減」以外の選択肢の場合は、「-」を入力してください。" sqref="P944" xr:uid="{00000000-0002-0000-0000-00006A030000}">
      <formula1>"IF(OR(P928=""廃止"",P928=""縮減""),ISNUMBER(P928), ""-"")"</formula1>
    </dataValidation>
    <dataValidation type="custom" allowBlank="1" showInputMessage="1" showErrorMessage="1" errorTitle="廃止または縮減のみ入力" error="「廃止」または「縮減」以外の選択肢の場合は、「-」を入力してください。" sqref="P945" xr:uid="{00000000-0002-0000-0000-00006B030000}">
      <formula1>"IF(OR(P929=""廃止"",P929=""縮減""),ISNUMBER(P929), ""-"")"</formula1>
    </dataValidation>
    <dataValidation type="custom" allowBlank="1" showInputMessage="1" showErrorMessage="1" errorTitle="廃止または縮減のみ入力" error="「廃止」または「縮減」以外の選択肢の場合は、「-」を入力してください。" sqref="P946" xr:uid="{00000000-0002-0000-0000-00006C030000}">
      <formula1>"IF(OR(P930=""廃止"",P930=""縮減""),ISNUMBER(P930), ""-"")"</formula1>
    </dataValidation>
    <dataValidation type="custom" allowBlank="1" showInputMessage="1" showErrorMessage="1" errorTitle="廃止または縮減のみ入力" error="「廃止」または「縮減」以外の選択肢の場合は、「-」を入力してください。" sqref="P947" xr:uid="{00000000-0002-0000-0000-00006D030000}">
      <formula1>"IF(OR(P931=""廃止"",P931=""縮減""),ISNUMBER(P931), ""-"")"</formula1>
    </dataValidation>
    <dataValidation type="custom" allowBlank="1" showInputMessage="1" showErrorMessage="1" errorTitle="廃止または縮減のみ入力" error="「廃止」または「縮減」以外の選択肢の場合は、「-」を入力してください。" sqref="P948" xr:uid="{00000000-0002-0000-0000-00006E030000}">
      <formula1>"IF(OR(P932=""廃止"",P932=""縮減""),ISNUMBER(P932), ""-"")"</formula1>
    </dataValidation>
    <dataValidation type="custom" allowBlank="1" showInputMessage="1" showErrorMessage="1" errorTitle="廃止または縮減のみ入力" error="「廃止」または「縮減」以外の選択肢の場合は、「-」を入力してください。" sqref="P949" xr:uid="{00000000-0002-0000-0000-00006F030000}">
      <formula1>"IF(OR(P933=""廃止"",P933=""縮減""),ISNUMBER(P933), ""-"")"</formula1>
    </dataValidation>
    <dataValidation type="custom" allowBlank="1" showInputMessage="1" showErrorMessage="1" errorTitle="廃止または縮減のみ入力" error="「廃止」または「縮減」以外の選択肢の場合は、「-」を入力してください。" sqref="P950" xr:uid="{00000000-0002-0000-0000-000070030000}">
      <formula1>"IF(OR(P934=""廃止"",P934=""縮減""),ISNUMBER(P934), ""-"")"</formula1>
    </dataValidation>
    <dataValidation type="custom" allowBlank="1" showInputMessage="1" showErrorMessage="1" errorTitle="廃止または縮減のみ入力" error="「廃止」または「縮減」以外の選択肢の場合は、「-」を入力してください。" sqref="P951" xr:uid="{00000000-0002-0000-0000-000071030000}">
      <formula1>"IF(OR(P935=""廃止"",P935=""縮減""),ISNUMBER(P935), ""-"")"</formula1>
    </dataValidation>
    <dataValidation type="custom" allowBlank="1" showInputMessage="1" showErrorMessage="1" errorTitle="廃止または縮減のみ入力" error="「廃止」または「縮減」以外の選択肢の場合は、「-」を入力してください。" sqref="P952" xr:uid="{00000000-0002-0000-0000-000072030000}">
      <formula1>"IF(OR(P936=""廃止"",P936=""縮減""),ISNUMBER(P936), ""-"")"</formula1>
    </dataValidation>
    <dataValidation type="custom" allowBlank="1" showInputMessage="1" showErrorMessage="1" errorTitle="廃止または縮減のみ入力" error="「廃止」または「縮減」以外の選択肢の場合は、「-」を入力してください。" sqref="P953" xr:uid="{00000000-0002-0000-0000-000073030000}">
      <formula1>"IF(OR(P937=""廃止"",P937=""縮減""),ISNUMBER(P937), ""-"")"</formula1>
    </dataValidation>
    <dataValidation type="custom" allowBlank="1" showInputMessage="1" showErrorMessage="1" errorTitle="廃止または縮減のみ入力" error="「廃止」または「縮減」以外の選択肢の場合は、「-」を入力してください。" sqref="P954" xr:uid="{00000000-0002-0000-0000-000074030000}">
      <formula1>"IF(OR(P938=""廃止"",P938=""縮減""),ISNUMBER(P938), ""-"")"</formula1>
    </dataValidation>
    <dataValidation type="custom" allowBlank="1" showInputMessage="1" showErrorMessage="1" errorTitle="廃止または縮減のみ入力" error="「廃止」または「縮減」以外の選択肢の場合は、「-」を入力してください。" sqref="P955" xr:uid="{00000000-0002-0000-0000-000075030000}">
      <formula1>"IF(OR(P939=""廃止"",P939=""縮減""),ISNUMBER(P939), ""-"")"</formula1>
    </dataValidation>
    <dataValidation type="custom" allowBlank="1" showInputMessage="1" showErrorMessage="1" errorTitle="廃止または縮減のみ入力" error="「廃止」または「縮減」以外の選択肢の場合は、「-」を入力してください。" sqref="P956" xr:uid="{00000000-0002-0000-0000-000076030000}">
      <formula1>"IF(OR(P940=""廃止"",P940=""縮減""),ISNUMBER(P940), ""-"")"</formula1>
    </dataValidation>
    <dataValidation type="custom" allowBlank="1" showInputMessage="1" showErrorMessage="1" errorTitle="廃止または縮減のみ入力" error="「廃止」または「縮減」以外の選択肢の場合は、「-」を入力してください。" sqref="P957" xr:uid="{00000000-0002-0000-0000-000077030000}">
      <formula1>"IF(OR(P941=""廃止"",P941=""縮減""),ISNUMBER(P941), ""-"")"</formula1>
    </dataValidation>
    <dataValidation type="custom" allowBlank="1" showInputMessage="1" showErrorMessage="1" errorTitle="廃止または縮減のみ入力" error="「廃止」または「縮減」以外の選択肢の場合は、「-」を入力してください。" sqref="P958" xr:uid="{00000000-0002-0000-0000-000078030000}">
      <formula1>"IF(OR(P942=""廃止"",P942=""縮減""),ISNUMBER(P942), ""-"")"</formula1>
    </dataValidation>
    <dataValidation type="custom" allowBlank="1" showInputMessage="1" showErrorMessage="1" errorTitle="廃止または縮減のみ入力" error="「廃止」または「縮減」以外の選択肢の場合は、「-」を入力してください。" sqref="P959" xr:uid="{00000000-0002-0000-0000-000079030000}">
      <formula1>"IF(OR(P943=""廃止"",P943=""縮減""),ISNUMBER(P943), ""-"")"</formula1>
    </dataValidation>
    <dataValidation type="custom" allowBlank="1" showInputMessage="1" showErrorMessage="1" errorTitle="廃止または縮減のみ入力" error="「廃止」または「縮減」以外の選択肢の場合は、「-」を入力してください。" sqref="P960" xr:uid="{00000000-0002-0000-0000-00007A030000}">
      <formula1>"IF(OR(P944=""廃止"",P944=""縮減""),ISNUMBER(P944), ""-"")"</formula1>
    </dataValidation>
    <dataValidation type="custom" allowBlank="1" showInputMessage="1" showErrorMessage="1" errorTitle="廃止または縮減のみ入力" error="「廃止」または「縮減」以外の選択肢の場合は、「-」を入力してください。" sqref="P961" xr:uid="{00000000-0002-0000-0000-00007B030000}">
      <formula1>"IF(OR(P945=""廃止"",P945=""縮減""),ISNUMBER(P945), ""-"")"</formula1>
    </dataValidation>
    <dataValidation type="custom" allowBlank="1" showInputMessage="1" showErrorMessage="1" errorTitle="廃止または縮減のみ入力" error="「廃止」または「縮減」以外の選択肢の場合は、「-」を入力してください。" sqref="P962" xr:uid="{00000000-0002-0000-0000-00007C030000}">
      <formula1>"IF(OR(P946=""廃止"",P946=""縮減""),ISNUMBER(P946), ""-"")"</formula1>
    </dataValidation>
    <dataValidation type="custom" allowBlank="1" showInputMessage="1" showErrorMessage="1" errorTitle="廃止または縮減のみ入力" error="「廃止」または「縮減」以外の選択肢の場合は、「-」を入力してください。" sqref="P963" xr:uid="{00000000-0002-0000-0000-00007D030000}">
      <formula1>"IF(OR(P947=""廃止"",P947=""縮減""),ISNUMBER(P947), ""-"")"</formula1>
    </dataValidation>
    <dataValidation type="custom" allowBlank="1" showInputMessage="1" showErrorMessage="1" errorTitle="廃止または縮減のみ入力" error="「廃止」または「縮減」以外の選択肢の場合は、「-」を入力してください。" sqref="P964" xr:uid="{00000000-0002-0000-0000-00007E030000}">
      <formula1>"IF(OR(P948=""廃止"",P948=""縮減""),ISNUMBER(P948), ""-"")"</formula1>
    </dataValidation>
    <dataValidation type="custom" allowBlank="1" showInputMessage="1" showErrorMessage="1" errorTitle="廃止または縮減のみ入力" error="「廃止」または「縮減」以外の選択肢の場合は、「-」を入力してください。" sqref="P965" xr:uid="{00000000-0002-0000-0000-00007F030000}">
      <formula1>"IF(OR(P949=""廃止"",P949=""縮減""),ISNUMBER(P949), ""-"")"</formula1>
    </dataValidation>
    <dataValidation type="custom" allowBlank="1" showInputMessage="1" showErrorMessage="1" errorTitle="廃止または縮減のみ入力" error="「廃止」または「縮減」以外の選択肢の場合は、「-」を入力してください。" sqref="P966" xr:uid="{00000000-0002-0000-0000-000080030000}">
      <formula1>"IF(OR(P950=""廃止"",P950=""縮減""),ISNUMBER(P950), ""-"")"</formula1>
    </dataValidation>
    <dataValidation type="custom" allowBlank="1" showInputMessage="1" showErrorMessage="1" errorTitle="廃止または縮減のみ入力" error="「廃止」または「縮減」以外の選択肢の場合は、「-」を入力してください。" sqref="P967" xr:uid="{00000000-0002-0000-0000-000081030000}">
      <formula1>"IF(OR(P951=""廃止"",P951=""縮減""),ISNUMBER(P951), ""-"")"</formula1>
    </dataValidation>
    <dataValidation type="custom" allowBlank="1" showInputMessage="1" showErrorMessage="1" errorTitle="廃止または縮減のみ入力" error="「廃止」または「縮減」以外の選択肢の場合は、「-」を入力してください。" sqref="P968" xr:uid="{00000000-0002-0000-0000-000082030000}">
      <formula1>"IF(OR(P952=""廃止"",P952=""縮減""),ISNUMBER(P952), ""-"")"</formula1>
    </dataValidation>
    <dataValidation type="custom" allowBlank="1" showInputMessage="1" showErrorMessage="1" errorTitle="廃止または縮減のみ入力" error="「廃止」または「縮減」以外の選択肢の場合は、「-」を入力してください。" sqref="P969" xr:uid="{00000000-0002-0000-0000-000083030000}">
      <formula1>"IF(OR(P953=""廃止"",P953=""縮減""),ISNUMBER(P953), ""-"")"</formula1>
    </dataValidation>
    <dataValidation type="custom" allowBlank="1" showInputMessage="1" showErrorMessage="1" errorTitle="廃止または縮減のみ入力" error="「廃止」または「縮減」以外の選択肢の場合は、「-」を入力してください。" sqref="P970" xr:uid="{00000000-0002-0000-0000-000084030000}">
      <formula1>"IF(OR(P954=""廃止"",P954=""縮減""),ISNUMBER(P954), ""-"")"</formula1>
    </dataValidation>
    <dataValidation type="custom" allowBlank="1" showInputMessage="1" showErrorMessage="1" errorTitle="廃止または縮減のみ入力" error="「廃止」または「縮減」以外の選択肢の場合は、「-」を入力してください。" sqref="P971" xr:uid="{00000000-0002-0000-0000-000085030000}">
      <formula1>"IF(OR(P955=""廃止"",P955=""縮減""),ISNUMBER(P955), ""-"")"</formula1>
    </dataValidation>
    <dataValidation type="custom" allowBlank="1" showInputMessage="1" showErrorMessage="1" errorTitle="廃止または縮減のみ入力" error="「廃止」または「縮減」以外の選択肢の場合は、「-」を入力してください。" sqref="P972" xr:uid="{00000000-0002-0000-0000-000086030000}">
      <formula1>"IF(OR(P956=""廃止"",P956=""縮減""),ISNUMBER(P956), ""-"")"</formula1>
    </dataValidation>
    <dataValidation type="custom" allowBlank="1" showInputMessage="1" showErrorMessage="1" errorTitle="廃止または縮減のみ入力" error="「廃止」または「縮減」以外の選択肢の場合は、「-」を入力してください。" sqref="P973" xr:uid="{00000000-0002-0000-0000-000087030000}">
      <formula1>"IF(OR(P957=""廃止"",P957=""縮減""),ISNUMBER(P957), ""-"")"</formula1>
    </dataValidation>
    <dataValidation type="custom" allowBlank="1" showInputMessage="1" showErrorMessage="1" errorTitle="廃止または縮減のみ入力" error="「廃止」または「縮減」以外の選択肢の場合は、「-」を入力してください。" sqref="P974" xr:uid="{00000000-0002-0000-0000-000088030000}">
      <formula1>"IF(OR(P958=""廃止"",P958=""縮減""),ISNUMBER(P958), ""-"")"</formula1>
    </dataValidation>
    <dataValidation type="custom" allowBlank="1" showInputMessage="1" showErrorMessage="1" errorTitle="廃止または縮減のみ入力" error="「廃止」または「縮減」以外の選択肢の場合は、「-」を入力してください。" sqref="P975" xr:uid="{00000000-0002-0000-0000-000089030000}">
      <formula1>"IF(OR(P959=""廃止"",P959=""縮減""),ISNUMBER(P959), ""-"")"</formula1>
    </dataValidation>
    <dataValidation type="custom" allowBlank="1" showInputMessage="1" showErrorMessage="1" errorTitle="廃止または縮減のみ入力" error="「廃止」または「縮減」以外の選択肢の場合は、「-」を入力してください。" sqref="P976" xr:uid="{00000000-0002-0000-0000-00008A030000}">
      <formula1>"IF(OR(P960=""廃止"",P960=""縮減""),ISNUMBER(P960), ""-"")"</formula1>
    </dataValidation>
    <dataValidation type="custom" allowBlank="1" showInputMessage="1" showErrorMessage="1" errorTitle="廃止または縮減のみ入力" error="「廃止」または「縮減」以外の選択肢の場合は、「-」を入力してください。" sqref="P977" xr:uid="{00000000-0002-0000-0000-00008B030000}">
      <formula1>"IF(OR(P961=""廃止"",P961=""縮減""),ISNUMBER(P961), ""-"")"</formula1>
    </dataValidation>
    <dataValidation type="custom" allowBlank="1" showInputMessage="1" showErrorMessage="1" errorTitle="廃止または縮減のみ入力" error="「廃止」または「縮減」以外の選択肢の場合は、「-」を入力してください。" sqref="P978" xr:uid="{00000000-0002-0000-0000-00008C030000}">
      <formula1>"IF(OR(P962=""廃止"",P962=""縮減""),ISNUMBER(P962), ""-"")"</formula1>
    </dataValidation>
    <dataValidation type="custom" allowBlank="1" showInputMessage="1" showErrorMessage="1" errorTitle="廃止または縮減のみ入力" error="「廃止」または「縮減」以外の選択肢の場合は、「-」を入力してください。" sqref="P979" xr:uid="{00000000-0002-0000-0000-00008D030000}">
      <formula1>"IF(OR(P963=""廃止"",P963=""縮減""),ISNUMBER(P963), ""-"")"</formula1>
    </dataValidation>
    <dataValidation type="custom" allowBlank="1" showInputMessage="1" showErrorMessage="1" errorTitle="廃止または縮減のみ入力" error="「廃止」または「縮減」以外の選択肢の場合は、「-」を入力してください。" sqref="P980" xr:uid="{00000000-0002-0000-0000-00008E030000}">
      <formula1>"IF(OR(P964=""廃止"",P964=""縮減""),ISNUMBER(P964), ""-"")"</formula1>
    </dataValidation>
    <dataValidation type="custom" allowBlank="1" showInputMessage="1" showErrorMessage="1" errorTitle="廃止または縮減のみ入力" error="「廃止」または「縮減」以外の選択肢の場合は、「-」を入力してください。" sqref="P981" xr:uid="{00000000-0002-0000-0000-00008F030000}">
      <formula1>"IF(OR(P965=""廃止"",P965=""縮減""),ISNUMBER(P965), ""-"")"</formula1>
    </dataValidation>
    <dataValidation type="custom" allowBlank="1" showInputMessage="1" showErrorMessage="1" errorTitle="廃止または縮減のみ入力" error="「廃止」または「縮減」以外の選択肢の場合は、「-」を入力してください。" sqref="P982" xr:uid="{00000000-0002-0000-0000-000090030000}">
      <formula1>"IF(OR(P966=""廃止"",P966=""縮減""),ISNUMBER(P966), ""-"")"</formula1>
    </dataValidation>
    <dataValidation type="custom" allowBlank="1" showInputMessage="1" showErrorMessage="1" errorTitle="廃止または縮減のみ入力" error="「廃止」または「縮減」以外の選択肢の場合は、「-」を入力してください。" sqref="P983" xr:uid="{00000000-0002-0000-0000-000091030000}">
      <formula1>"IF(OR(P967=""廃止"",P967=""縮減""),ISNUMBER(P967), ""-"")"</formula1>
    </dataValidation>
    <dataValidation type="custom" allowBlank="1" showInputMessage="1" showErrorMessage="1" errorTitle="廃止または縮減のみ入力" error="「廃止」または「縮減」以外の選択肢の場合は、「-」を入力してください。" sqref="P984" xr:uid="{00000000-0002-0000-0000-000092030000}">
      <formula1>"IF(OR(P968=""廃止"",P968=""縮減""),ISNUMBER(P968), ""-"")"</formula1>
    </dataValidation>
    <dataValidation type="custom" allowBlank="1" showInputMessage="1" showErrorMessage="1" errorTitle="廃止または縮減のみ入力" error="「廃止」または「縮減」以外の選択肢の場合は、「-」を入力してください。" sqref="P985" xr:uid="{00000000-0002-0000-0000-000093030000}">
      <formula1>"IF(OR(P969=""廃止"",P969=""縮減""),ISNUMBER(P969), ""-"")"</formula1>
    </dataValidation>
    <dataValidation type="custom" allowBlank="1" showInputMessage="1" showErrorMessage="1" errorTitle="廃止または縮減のみ入力" error="「廃止」または「縮減」以外の選択肢の場合は、「-」を入力してください。" sqref="P986" xr:uid="{00000000-0002-0000-0000-000094030000}">
      <formula1>"IF(OR(P970=""廃止"",P970=""縮減""),ISNUMBER(P970), ""-"")"</formula1>
    </dataValidation>
    <dataValidation type="custom" allowBlank="1" showInputMessage="1" showErrorMessage="1" errorTitle="廃止または縮減のみ入力" error="「廃止」または「縮減」以外の選択肢の場合は、「-」を入力してください。" sqref="P987" xr:uid="{00000000-0002-0000-0000-000095030000}">
      <formula1>"IF(OR(P971=""廃止"",P971=""縮減""),ISNUMBER(P971), ""-"")"</formula1>
    </dataValidation>
    <dataValidation type="custom" allowBlank="1" showInputMessage="1" showErrorMessage="1" errorTitle="廃止または縮減のみ入力" error="「廃止」または「縮減」以外の選択肢の場合は、「-」を入力してください。" sqref="P988" xr:uid="{00000000-0002-0000-0000-000096030000}">
      <formula1>"IF(OR(P972=""廃止"",P972=""縮減""),ISNUMBER(P972), ""-"")"</formula1>
    </dataValidation>
    <dataValidation type="custom" allowBlank="1" showInputMessage="1" showErrorMessage="1" errorTitle="廃止または縮減のみ入力" error="「廃止」または「縮減」以外の選択肢の場合は、「-」を入力してください。" sqref="P989" xr:uid="{00000000-0002-0000-0000-000097030000}">
      <formula1>"IF(OR(P973=""廃止"",P973=""縮減""),ISNUMBER(P973), ""-"")"</formula1>
    </dataValidation>
    <dataValidation type="custom" allowBlank="1" showInputMessage="1" showErrorMessage="1" errorTitle="廃止または縮減のみ入力" error="「廃止」または「縮減」以外の選択肢の場合は、「-」を入力してください。" sqref="P990" xr:uid="{00000000-0002-0000-0000-000098030000}">
      <formula1>"IF(OR(P974=""廃止"",P974=""縮減""),ISNUMBER(P974), ""-"")"</formula1>
    </dataValidation>
    <dataValidation type="custom" allowBlank="1" showInputMessage="1" showErrorMessage="1" errorTitle="廃止または縮減のみ入力" error="「廃止」または「縮減」以外の選択肢の場合は、「-」を入力してください。" sqref="P991" xr:uid="{00000000-0002-0000-0000-000099030000}">
      <formula1>"IF(OR(P975=""廃止"",P975=""縮減""),ISNUMBER(P975), ""-"")"</formula1>
    </dataValidation>
    <dataValidation type="custom" allowBlank="1" showInputMessage="1" showErrorMessage="1" errorTitle="廃止または縮減のみ入力" error="「廃止」または「縮減」以外の選択肢の場合は、「-」を入力してください。" sqref="P992" xr:uid="{00000000-0002-0000-0000-00009A030000}">
      <formula1>"IF(OR(P976=""廃止"",P976=""縮減""),ISNUMBER(P976), ""-"")"</formula1>
    </dataValidation>
    <dataValidation type="custom" allowBlank="1" showInputMessage="1" showErrorMessage="1" errorTitle="廃止または縮減のみ入力" error="「廃止」または「縮減」以外の選択肢の場合は、「-」を入力してください。" sqref="P993" xr:uid="{00000000-0002-0000-0000-00009B030000}">
      <formula1>"IF(OR(P977=""廃止"",P977=""縮減""),ISNUMBER(P977), ""-"")"</formula1>
    </dataValidation>
    <dataValidation type="custom" allowBlank="1" showInputMessage="1" showErrorMessage="1" errorTitle="廃止または縮減のみ入力" error="「廃止」または「縮減」以外の選択肢の場合は、「-」を入力してください。" sqref="P994" xr:uid="{00000000-0002-0000-0000-00009C030000}">
      <formula1>"IF(OR(P978=""廃止"",P978=""縮減""),ISNUMBER(P978), ""-"")"</formula1>
    </dataValidation>
    <dataValidation type="custom" allowBlank="1" showInputMessage="1" showErrorMessage="1" errorTitle="廃止または縮減のみ入力" error="「廃止」または「縮減」以外の選択肢の場合は、「-」を入力してください。" sqref="P995" xr:uid="{00000000-0002-0000-0000-00009D030000}">
      <formula1>"IF(OR(P979=""廃止"",P979=""縮減""),ISNUMBER(P979), ""-"")"</formula1>
    </dataValidation>
    <dataValidation type="custom" allowBlank="1" showInputMessage="1" showErrorMessage="1" errorTitle="廃止または縮減のみ入力" error="「廃止」または「縮減」以外の選択肢の場合は、「-」を入力してください。" sqref="P996" xr:uid="{00000000-0002-0000-0000-00009E030000}">
      <formula1>"IF(OR(P980=""廃止"",P980=""縮減""),ISNUMBER(P980), ""-"")"</formula1>
    </dataValidation>
    <dataValidation type="custom" allowBlank="1" showInputMessage="1" showErrorMessage="1" errorTitle="廃止または縮減のみ入力" error="「廃止」または「縮減」以外の選択肢の場合は、「-」を入力してください。" sqref="P997" xr:uid="{00000000-0002-0000-0000-00009F030000}">
      <formula1>"IF(OR(P981=""廃止"",P981=""縮減""),ISNUMBER(P981), ""-"")"</formula1>
    </dataValidation>
    <dataValidation type="custom" allowBlank="1" showInputMessage="1" showErrorMessage="1" errorTitle="廃止または縮減のみ入力" error="「廃止」または「縮減」以外の選択肢の場合は、「-」を入力してください。" sqref="P998" xr:uid="{00000000-0002-0000-0000-0000A0030000}">
      <formula1>"IF(OR(P982=""廃止"",P982=""縮減""),ISNUMBER(P982), ""-"")"</formula1>
    </dataValidation>
    <dataValidation type="custom" allowBlank="1" showInputMessage="1" showErrorMessage="1" errorTitle="廃止または縮減のみ入力" error="「廃止」または「縮減」以外の選択肢の場合は、「-」を入力してください。" sqref="P999" xr:uid="{00000000-0002-0000-0000-0000A1030000}">
      <formula1>"IF(OR(P983=""廃止"",P983=""縮減""),ISNUMBER(P983), ""-"")"</formula1>
    </dataValidation>
    <dataValidation type="custom" allowBlank="1" showInputMessage="1" showErrorMessage="1" errorTitle="廃止または縮減のみ入力" error="「廃止」または「縮減」以外の選択肢の場合は、「-」を入力してください。" sqref="P1000" xr:uid="{00000000-0002-0000-0000-0000A2030000}">
      <formula1>"IF(OR(P984=""廃止"",P984=""縮減""),ISNUMBER(P984), ""-"")"</formula1>
    </dataValidation>
    <dataValidation type="custom" allowBlank="1" showInputMessage="1" showErrorMessage="1" errorTitle="廃止または縮減のみ入力" error="「廃止」または「縮減」以外の選択肢の場合は、「-」を入力してください。" sqref="P1001" xr:uid="{00000000-0002-0000-0000-0000A3030000}">
      <formula1>"IF(OR(P985=""廃止"",P985=""縮減""),ISNUMBER(P985), ""-"")"</formula1>
    </dataValidation>
    <dataValidation type="custom" allowBlank="1" showInputMessage="1" showErrorMessage="1" errorTitle="廃止または縮減のみ入力" error="「廃止」または「縮減」以外の選択肢の場合は、「-」を入力してください。" sqref="P1002" xr:uid="{00000000-0002-0000-0000-0000A4030000}">
      <formula1>"IF(OR(P986=""廃止"",P986=""縮減""),ISNUMBER(P986), ""-"")"</formula1>
    </dataValidation>
    <dataValidation type="custom" allowBlank="1" showInputMessage="1" showErrorMessage="1" errorTitle="廃止または縮減のみ入力" error="「廃止」または「縮減」以外の選択肢の場合は、「-」を入力してください。" sqref="P1003" xr:uid="{00000000-0002-0000-0000-0000A5030000}">
      <formula1>"IF(OR(P987=""廃止"",P987=""縮減""),ISNUMBER(P987), ""-"")"</formula1>
    </dataValidation>
    <dataValidation type="custom" allowBlank="1" showInputMessage="1" showErrorMessage="1" errorTitle="廃止または縮減のみ入力" error="「廃止」または「縮減」以外の選択肢の場合は、「-」を入力してください。" sqref="P1004" xr:uid="{00000000-0002-0000-0000-0000A6030000}">
      <formula1>"IF(OR(P988=""廃止"",P988=""縮減""),ISNUMBER(P988), ""-"")"</formula1>
    </dataValidation>
    <dataValidation type="custom" allowBlank="1" showInputMessage="1" showErrorMessage="1" errorTitle="廃止または縮減のみ入力" error="「廃止」または「縮減」以外の選択肢の場合は、「-」を入力してください。" sqref="P1005" xr:uid="{00000000-0002-0000-0000-0000A7030000}">
      <formula1>"IF(OR(P989=""廃止"",P989=""縮減""),ISNUMBER(P989), ""-"")"</formula1>
    </dataValidation>
    <dataValidation type="custom" allowBlank="1" showInputMessage="1" showErrorMessage="1" errorTitle="廃止または縮減のみ入力" error="「廃止」または「縮減」以外の選択肢の場合は、「-」を入力してください。" sqref="P1006" xr:uid="{00000000-0002-0000-0000-0000A8030000}">
      <formula1>"IF(OR(P990=""廃止"",P990=""縮減""),ISNUMBER(P990), ""-"")"</formula1>
    </dataValidation>
    <dataValidation type="custom" allowBlank="1" showInputMessage="1" showErrorMessage="1" errorTitle="廃止または縮減のみ入力" error="「廃止」または「縮減」以外の選択肢の場合は、「-」を入力してください。" sqref="P1007" xr:uid="{00000000-0002-0000-0000-0000A9030000}">
      <formula1>"IF(OR(P991=""廃止"",P991=""縮減""),ISNUMBER(P991), ""-"")"</formula1>
    </dataValidation>
    <dataValidation type="custom" allowBlank="1" showInputMessage="1" showErrorMessage="1" errorTitle="廃止または縮減のみ入力" error="「廃止」または「縮減」以外の選択肢の場合は、「-」を入力してください。" sqref="P1008" xr:uid="{00000000-0002-0000-0000-0000AA030000}">
      <formula1>"IF(OR(P992=""廃止"",P992=""縮減""),ISNUMBER(P992), ""-"")"</formula1>
    </dataValidation>
    <dataValidation type="custom" allowBlank="1" showInputMessage="1" showErrorMessage="1" errorTitle="廃止または縮減のみ入力" error="「廃止」または「縮減」以外の選択肢の場合は、「-」を入力してください。" sqref="P1009" xr:uid="{00000000-0002-0000-0000-0000AB030000}">
      <formula1>"IF(OR(P993=""廃止"",P993=""縮減""),ISNUMBER(P993), ""-"")"</formula1>
    </dataValidation>
    <dataValidation type="custom" allowBlank="1" showInputMessage="1" showErrorMessage="1" errorTitle="廃止または縮減のみ入力" error="「廃止」または「縮減」以外の選択肢の場合は、「-」を入力してください。" sqref="P1010" xr:uid="{00000000-0002-0000-0000-0000AC030000}">
      <formula1>"IF(OR(P994=""廃止"",P994=""縮減""),ISNUMBER(P994), ""-"")"</formula1>
    </dataValidation>
    <dataValidation type="custom" allowBlank="1" showInputMessage="1" showErrorMessage="1" errorTitle="廃止または縮減のみ入力" error="「廃止」または「縮減」以外の選択肢の場合は、「-」を入力してください。" sqref="P1011" xr:uid="{00000000-0002-0000-0000-0000AD030000}">
      <formula1>"IF(OR(P995=""廃止"",P995=""縮減""),ISNUMBER(P995), ""-"")"</formula1>
    </dataValidation>
    <dataValidation type="custom" allowBlank="1" showInputMessage="1" showErrorMessage="1" errorTitle="廃止または縮減のみ入力" error="「廃止」または「縮減」以外の選択肢の場合は、「-」を入力してください。" sqref="P1012" xr:uid="{00000000-0002-0000-0000-0000AE030000}">
      <formula1>"IF(OR(P996=""廃止"",P996=""縮減""),ISNUMBER(P996), ""-"")"</formula1>
    </dataValidation>
    <dataValidation type="custom" allowBlank="1" showInputMessage="1" showErrorMessage="1" errorTitle="廃止または縮減のみ入力" error="「廃止」または「縮減」以外の選択肢の場合は、「-」を入力してください。" sqref="P1013" xr:uid="{00000000-0002-0000-0000-0000AF030000}">
      <formula1>"IF(OR(P997=""廃止"",P997=""縮減""),ISNUMBER(P997), ""-"")"</formula1>
    </dataValidation>
    <dataValidation type="custom" allowBlank="1" showInputMessage="1" showErrorMessage="1" errorTitle="廃止または縮減のみ入力" error="「廃止」または「縮減」以外の選択肢の場合は、「-」を入力してください。" sqref="P1014" xr:uid="{00000000-0002-0000-0000-0000B0030000}">
      <formula1>"IF(OR(P998=""廃止"",P998=""縮減""),ISNUMBER(P998), ""-"")"</formula1>
    </dataValidation>
    <dataValidation type="custom" allowBlank="1" showInputMessage="1" showErrorMessage="1" errorTitle="廃止または縮減のみ入力" error="「廃止」または「縮減」以外の選択肢の場合は、「-」を入力してください。" sqref="P1015" xr:uid="{00000000-0002-0000-0000-0000B1030000}">
      <formula1>"IF(OR(P999=""廃止"",P999=""縮減""),ISNUMBER(P999), ""-"")"</formula1>
    </dataValidation>
    <dataValidation type="custom" allowBlank="1" showInputMessage="1" showErrorMessage="1" errorTitle="廃止または縮減のみ入力" error="「廃止」または「縮減」以外の選択肢の場合は、「-」を入力してください。" sqref="P1016" xr:uid="{00000000-0002-0000-0000-0000B2030000}">
      <formula1>"IF(OR(P1000=""廃止"",P1000=""縮減""),ISNUMBER(P1000), ""-"")"</formula1>
    </dataValidation>
    <dataValidation type="custom" allowBlank="1" showInputMessage="1" showErrorMessage="1" errorTitle="廃止または縮減のみ入力" error="「廃止」または「縮減」以外の選択肢の場合は、「-」を入力してください。" sqref="P1017" xr:uid="{00000000-0002-0000-0000-0000B3030000}">
      <formula1>"IF(OR(P1001=""廃止"",P1001=""縮減""),ISNUMBER(P1001), ""-"")"</formula1>
    </dataValidation>
    <dataValidation type="custom" allowBlank="1" showInputMessage="1" showErrorMessage="1" errorTitle="廃止または縮減のみ入力" error="「廃止」または「縮減」以外の選択肢の場合は、「-」を入力してください。" sqref="P1018" xr:uid="{00000000-0002-0000-0000-0000B4030000}">
      <formula1>"IF(OR(P1002=""廃止"",P1002=""縮減""),ISNUMBER(P1002), ""-"")"</formula1>
    </dataValidation>
    <dataValidation type="custom" allowBlank="1" showInputMessage="1" showErrorMessage="1" errorTitle="廃止または縮減のみ入力" error="「廃止」または「縮減」以外の選択肢の場合は、「-」を入力してください。" sqref="P1019" xr:uid="{00000000-0002-0000-0000-0000B5030000}">
      <formula1>"IF(OR(P1003=""廃止"",P1003=""縮減""),ISNUMBER(P1003), ""-"")"</formula1>
    </dataValidation>
    <dataValidation type="custom" allowBlank="1" showInputMessage="1" showErrorMessage="1" errorTitle="廃止または縮減のみ入力" error="「廃止」または「縮減」以外の選択肢の場合は、「-」を入力してください。" sqref="P1020" xr:uid="{00000000-0002-0000-0000-0000B6030000}">
      <formula1>"IF(OR(P1004=""廃止"",P1004=""縮減""),ISNUMBER(P1004), ""-"")"</formula1>
    </dataValidation>
    <dataValidation type="custom" allowBlank="1" showInputMessage="1" showErrorMessage="1" errorTitle="廃止または縮減のみ入力" error="「廃止」または「縮減」以外の選択肢の場合は、「-」を入力してください。" sqref="P1021" xr:uid="{00000000-0002-0000-0000-0000B7030000}">
      <formula1>"IF(OR(P1005=""廃止"",P1005=""縮減""),ISNUMBER(P1005), ""-"")"</formula1>
    </dataValidation>
    <dataValidation type="custom" allowBlank="1" showInputMessage="1" showErrorMessage="1" errorTitle="廃止または縮減のみ入力" error="「廃止」または「縮減」以外の選択肢の場合は、「-」を入力してください。" sqref="P1022" xr:uid="{00000000-0002-0000-0000-0000B8030000}">
      <formula1>"IF(OR(P1006=""廃止"",P1006=""縮減""),ISNUMBER(P1006), ""-"")"</formula1>
    </dataValidation>
    <dataValidation type="custom" allowBlank="1" showInputMessage="1" showErrorMessage="1" errorTitle="廃止または縮減のみ入力" error="「廃止」または「縮減」以外の選択肢の場合は、「-」を入力してください。" sqref="P1023" xr:uid="{00000000-0002-0000-0000-0000B9030000}">
      <formula1>"IF(OR(P1007=""廃止"",P1007=""縮減""),ISNUMBER(P1007), ""-"")"</formula1>
    </dataValidation>
    <dataValidation type="custom" allowBlank="1" showInputMessage="1" showErrorMessage="1" errorTitle="廃止または縮減のみ入力" error="「廃止」または「縮減」以外の選択肢の場合は、「-」を入力してください。" sqref="P1024" xr:uid="{00000000-0002-0000-0000-0000BA030000}">
      <formula1>"IF(OR(P1008=""廃止"",P1008=""縮減""),ISNUMBER(P1008), ""-"")"</formula1>
    </dataValidation>
    <dataValidation type="custom" allowBlank="1" showInputMessage="1" showErrorMessage="1" errorTitle="廃止または縮減のみ入力" error="「廃止」または「縮減」以外の選択肢の場合は、「-」を入力してください。" sqref="P1025" xr:uid="{00000000-0002-0000-0000-0000BB030000}">
      <formula1>"IF(OR(P1009=""廃止"",P1009=""縮減""),ISNUMBER(P1009), ""-"")"</formula1>
    </dataValidation>
    <dataValidation type="custom" allowBlank="1" showInputMessage="1" showErrorMessage="1" errorTitle="廃止または縮減のみ入力" error="「廃止」または「縮減」以外の選択肢の場合は、「-」を入力してください。" sqref="P1026" xr:uid="{00000000-0002-0000-0000-0000BC030000}">
      <formula1>"IF(OR(P1010=""廃止"",P1010=""縮減""),ISNUMBER(P1010), ""-"")"</formula1>
    </dataValidation>
    <dataValidation type="custom" allowBlank="1" showInputMessage="1" showErrorMessage="1" errorTitle="廃止または縮減のみ入力" error="「廃止」または「縮減」以外の選択肢の場合は、「-」を入力してください。" sqref="P1027" xr:uid="{00000000-0002-0000-0000-0000BD030000}">
      <formula1>"IF(OR(P1011=""廃止"",P1011=""縮減""),ISNUMBER(P1011), ""-"")"</formula1>
    </dataValidation>
    <dataValidation type="custom" allowBlank="1" showInputMessage="1" showErrorMessage="1" errorTitle="廃止または縮減のみ入力" error="「廃止」または「縮減」以外の選択肢の場合は、「-」を入力してください。" sqref="P1028" xr:uid="{00000000-0002-0000-0000-0000BE030000}">
      <formula1>"IF(OR(P1012=""廃止"",P1012=""縮減""),ISNUMBER(P1012), ""-"")"</formula1>
    </dataValidation>
    <dataValidation type="custom" allowBlank="1" showInputMessage="1" showErrorMessage="1" errorTitle="廃止または縮減のみ入力" error="「廃止」または「縮減」以外の選択肢の場合は、「-」を入力してください。" sqref="P1029" xr:uid="{00000000-0002-0000-0000-0000BF030000}">
      <formula1>"IF(OR(P1013=""廃止"",P1013=""縮減""),ISNUMBER(P1013), ""-"")"</formula1>
    </dataValidation>
    <dataValidation type="custom" allowBlank="1" showInputMessage="1" showErrorMessage="1" errorTitle="廃止または縮減のみ入力" error="「廃止」または「縮減」以外の選択肢の場合は、「-」を入力してください。" sqref="P1030" xr:uid="{00000000-0002-0000-0000-0000C0030000}">
      <formula1>"IF(OR(P1014=""廃止"",P1014=""縮減""),ISNUMBER(P1014), ""-"")"</formula1>
    </dataValidation>
    <dataValidation type="custom" allowBlank="1" showInputMessage="1" showErrorMessage="1" errorTitle="廃止または縮減のみ入力" error="「廃止」または「縮減」以外の選択肢の場合は、「-」を入力してください。" sqref="P1031" xr:uid="{00000000-0002-0000-0000-0000C1030000}">
      <formula1>"IF(OR(P1015=""廃止"",P1015=""縮減""),ISNUMBER(P1015), ""-"")"</formula1>
    </dataValidation>
    <dataValidation type="custom" allowBlank="1" showInputMessage="1" showErrorMessage="1" errorTitle="廃止または縮減のみ入力" error="「廃止」または「縮減」以外の選択肢の場合は、「-」を入力してください。" sqref="P1032" xr:uid="{00000000-0002-0000-0000-0000C2030000}">
      <formula1>"IF(OR(P1016=""廃止"",P1016=""縮減""),ISNUMBER(P1016), ""-"")"</formula1>
    </dataValidation>
    <dataValidation type="custom" allowBlank="1" showInputMessage="1" showErrorMessage="1" errorTitle="廃止または縮減のみ入力" error="「廃止」または「縮減」以外の選択肢の場合は、「-」を入力してください。" sqref="P1033" xr:uid="{00000000-0002-0000-0000-0000C3030000}">
      <formula1>"IF(OR(P1017=""廃止"",P1017=""縮減""),ISNUMBER(P1017), ""-"")"</formula1>
    </dataValidation>
    <dataValidation type="custom" allowBlank="1" showInputMessage="1" showErrorMessage="1" errorTitle="廃止または縮減のみ入力" error="「廃止」または「縮減」以外の選択肢の場合は、「-」を入力してください。" sqref="P1034" xr:uid="{00000000-0002-0000-0000-0000C4030000}">
      <formula1>"IF(OR(P1018=""廃止"",P1018=""縮減""),ISNUMBER(P1018), ""-"")"</formula1>
    </dataValidation>
    <dataValidation type="custom" allowBlank="1" showInputMessage="1" showErrorMessage="1" errorTitle="廃止または縮減のみ入力" error="「廃止」または「縮減」以外の選択肢の場合は、「-」を入力してください。" sqref="P1035" xr:uid="{00000000-0002-0000-0000-0000C5030000}">
      <formula1>"IF(OR(P1019=""廃止"",P1019=""縮減""),ISNUMBER(P1019), ""-"")"</formula1>
    </dataValidation>
    <dataValidation type="custom" allowBlank="1" showInputMessage="1" showErrorMessage="1" errorTitle="廃止または縮減のみ入力" error="「廃止」または「縮減」以外の選択肢の場合は、「-」を入力してください。" sqref="P1036" xr:uid="{00000000-0002-0000-0000-0000C6030000}">
      <formula1>"IF(OR(P1020=""廃止"",P1020=""縮減""),ISNUMBER(P1020), ""-"")"</formula1>
    </dataValidation>
    <dataValidation type="custom" allowBlank="1" showInputMessage="1" showErrorMessage="1" errorTitle="廃止または縮減のみ入力" error="「廃止」または「縮減」以外の選択肢の場合は、「-」を入力してください。" sqref="P1037" xr:uid="{00000000-0002-0000-0000-0000C7030000}">
      <formula1>"IF(OR(P1021=""廃止"",P1021=""縮減""),ISNUMBER(P1021), ""-"")"</formula1>
    </dataValidation>
    <dataValidation type="custom" allowBlank="1" showInputMessage="1" showErrorMessage="1" errorTitle="廃止または縮減のみ入力" error="「廃止」または「縮減」以外の選択肢の場合は、「-」を入力してください。" sqref="P1038" xr:uid="{00000000-0002-0000-0000-0000C8030000}">
      <formula1>"IF(OR(P1022=""廃止"",P1022=""縮減""),ISNUMBER(P1022), ""-"")"</formula1>
    </dataValidation>
    <dataValidation type="custom" allowBlank="1" showInputMessage="1" showErrorMessage="1" errorTitle="廃止または縮減のみ入力" error="「廃止」または「縮減」以外の選択肢の場合は、「-」を入力してください。" sqref="P1039" xr:uid="{00000000-0002-0000-0000-0000C9030000}">
      <formula1>"IF(OR(P1023=""廃止"",P1023=""縮減""),ISNUMBER(P1023), ""-"")"</formula1>
    </dataValidation>
    <dataValidation type="custom" allowBlank="1" showInputMessage="1" showErrorMessage="1" errorTitle="廃止または縮減のみ入力" error="「廃止」または「縮減」以外の選択肢の場合は、「-」を入力してください。" sqref="P1040" xr:uid="{00000000-0002-0000-0000-0000CA030000}">
      <formula1>"IF(OR(P1024=""廃止"",P1024=""縮減""),ISNUMBER(P1024), ""-"")"</formula1>
    </dataValidation>
    <dataValidation type="custom" allowBlank="1" showInputMessage="1" showErrorMessage="1" errorTitle="廃止または縮減のみ入力" error="「廃止」または「縮減」以外の選択肢の場合は、「-」を入力してください。" sqref="P1041" xr:uid="{00000000-0002-0000-0000-0000CB030000}">
      <formula1>"IF(OR(P1025=""廃止"",P1025=""縮減""),ISNUMBER(P1025), ""-"")"</formula1>
    </dataValidation>
    <dataValidation type="custom" allowBlank="1" showInputMessage="1" showErrorMessage="1" errorTitle="廃止または縮減のみ入力" error="「廃止」または「縮減」以外の選択肢の場合は、「-」を入力してください。" sqref="P1042" xr:uid="{00000000-0002-0000-0000-0000CC030000}">
      <formula1>"IF(OR(P1026=""廃止"",P1026=""縮減""),ISNUMBER(P1026), ""-"")"</formula1>
    </dataValidation>
    <dataValidation type="custom" allowBlank="1" showInputMessage="1" showErrorMessage="1" errorTitle="廃止または縮減のみ入力" error="「廃止」または「縮減」以外の選択肢の場合は、「-」を入力してください。" sqref="P1043" xr:uid="{00000000-0002-0000-0000-0000CD030000}">
      <formula1>"IF(OR(P1027=""廃止"",P1027=""縮減""),ISNUMBER(P1027), ""-"")"</formula1>
    </dataValidation>
    <dataValidation type="custom" allowBlank="1" showInputMessage="1" showErrorMessage="1" errorTitle="廃止または縮減のみ入力" error="「廃止」または「縮減」以外の選択肢の場合は、「-」を入力してください。" sqref="P1044" xr:uid="{00000000-0002-0000-0000-0000CE030000}">
      <formula1>"IF(OR(P1028=""廃止"",P1028=""縮減""),ISNUMBER(P1028), ""-"")"</formula1>
    </dataValidation>
    <dataValidation type="custom" allowBlank="1" showInputMessage="1" showErrorMessage="1" errorTitle="廃止または縮減のみ入力" error="「廃止」または「縮減」以外の選択肢の場合は、「-」を入力してください。" sqref="P1045" xr:uid="{00000000-0002-0000-0000-0000CF030000}">
      <formula1>"IF(OR(P1029=""廃止"",P1029=""縮減""),ISNUMBER(P1029), ""-"")"</formula1>
    </dataValidation>
    <dataValidation type="custom" allowBlank="1" showInputMessage="1" showErrorMessage="1" errorTitle="廃止または縮減のみ入力" error="「廃止」または「縮減」以外の選択肢の場合は、「-」を入力してください。" sqref="P1046" xr:uid="{00000000-0002-0000-0000-0000D0030000}">
      <formula1>"IF(OR(P1030=""廃止"",P1030=""縮減""),ISNUMBER(P1030), ""-"")"</formula1>
    </dataValidation>
    <dataValidation type="custom" allowBlank="1" showInputMessage="1" showErrorMessage="1" errorTitle="廃止または縮減のみ入力" error="「廃止」または「縮減」以外の選択肢の場合は、「-」を入力してください。" sqref="P1047" xr:uid="{00000000-0002-0000-0000-0000D1030000}">
      <formula1>"IF(OR(P1031=""廃止"",P1031=""縮減""),ISNUMBER(P1031), ""-"")"</formula1>
    </dataValidation>
    <dataValidation type="custom" allowBlank="1" showInputMessage="1" showErrorMessage="1" errorTitle="廃止または縮減のみ入力" error="「廃止」または「縮減」以外の選択肢の場合は、「-」を入力してください。" sqref="P1048" xr:uid="{00000000-0002-0000-0000-0000D2030000}">
      <formula1>"IF(OR(P1032=""廃止"",P1032=""縮減""),ISNUMBER(P1032), ""-"")"</formula1>
    </dataValidation>
    <dataValidation type="custom" allowBlank="1" showInputMessage="1" showErrorMessage="1" errorTitle="廃止または縮減のみ入力" error="「廃止」または「縮減」以外の選択肢の場合は、「-」を入力してください。" sqref="P1049" xr:uid="{00000000-0002-0000-0000-0000D3030000}">
      <formula1>"IF(OR(P1033=""廃止"",P1033=""縮減""),ISNUMBER(P1033), ""-"")"</formula1>
    </dataValidation>
    <dataValidation type="custom" allowBlank="1" showInputMessage="1" showErrorMessage="1" errorTitle="廃止または縮減のみ入力" error="「廃止」または「縮減」以外の選択肢の場合は、「-」を入力してください。" sqref="P1050" xr:uid="{00000000-0002-0000-0000-0000D4030000}">
      <formula1>"IF(OR(P1034=""廃止"",P1034=""縮減""),ISNUMBER(P1034), ""-"")"</formula1>
    </dataValidation>
    <dataValidation type="custom" allowBlank="1" showInputMessage="1" showErrorMessage="1" errorTitle="廃止または縮減のみ入力" error="「廃止」または「縮減」以外の選択肢の場合は、「-」を入力してください。" sqref="P1051" xr:uid="{00000000-0002-0000-0000-0000D5030000}">
      <formula1>"IF(OR(P1035=""廃止"",P1035=""縮減""),ISNUMBER(P1035), ""-"")"</formula1>
    </dataValidation>
    <dataValidation type="custom" allowBlank="1" showInputMessage="1" showErrorMessage="1" errorTitle="廃止または縮減のみ入力" error="「廃止」または「縮減」以外の選択肢の場合は、「-」を入力してください。" sqref="P1052" xr:uid="{00000000-0002-0000-0000-0000D6030000}">
      <formula1>"IF(OR(P1036=""廃止"",P1036=""縮減""),ISNUMBER(P1036), ""-"")"</formula1>
    </dataValidation>
    <dataValidation type="custom" allowBlank="1" showInputMessage="1" showErrorMessage="1" errorTitle="廃止または縮減のみ入力" error="「廃止」または「縮減」以外の選択肢の場合は、「-」を入力してください。" sqref="P1053" xr:uid="{00000000-0002-0000-0000-0000D7030000}">
      <formula1>"IF(OR(P1037=""廃止"",P1037=""縮減""),ISNUMBER(P1037), ""-"")"</formula1>
    </dataValidation>
    <dataValidation type="custom" allowBlank="1" showInputMessage="1" showErrorMessage="1" errorTitle="廃止または縮減のみ入力" error="「廃止」または「縮減」以外の選択肢の場合は、「-」を入力してください。" sqref="P1054" xr:uid="{00000000-0002-0000-0000-0000D8030000}">
      <formula1>"IF(OR(P1038=""廃止"",P1038=""縮減""),ISNUMBER(P1038), ""-"")"</formula1>
    </dataValidation>
    <dataValidation type="custom" allowBlank="1" showInputMessage="1" showErrorMessage="1" errorTitle="廃止または縮減のみ入力" error="「廃止」または「縮減」以外の選択肢の場合は、「-」を入力してください。" sqref="P1055" xr:uid="{00000000-0002-0000-0000-0000D9030000}">
      <formula1>"IF(OR(P1039=""廃止"",P1039=""縮減""),ISNUMBER(P1039), ""-"")"</formula1>
    </dataValidation>
    <dataValidation type="custom" allowBlank="1" showInputMessage="1" showErrorMessage="1" errorTitle="廃止または縮減のみ入力" error="「廃止」または「縮減」以外の選択肢の場合は、「-」を入力してください。" sqref="P1056" xr:uid="{00000000-0002-0000-0000-0000DA030000}">
      <formula1>"IF(OR(P1040=""廃止"",P1040=""縮減""),ISNUMBER(P1040), ""-"")"</formula1>
    </dataValidation>
    <dataValidation type="custom" allowBlank="1" showInputMessage="1" showErrorMessage="1" errorTitle="廃止または縮減のみ入力" error="「廃止」または「縮減」以外の選択肢の場合は、「-」を入力してください。" sqref="P1057" xr:uid="{00000000-0002-0000-0000-0000DB030000}">
      <formula1>"IF(OR(P1041=""廃止"",P1041=""縮減""),ISNUMBER(P1041), ""-"")"</formula1>
    </dataValidation>
    <dataValidation type="custom" allowBlank="1" showInputMessage="1" showErrorMessage="1" errorTitle="廃止または縮減のみ入力" error="「廃止」または「縮減」以外の選択肢の場合は、「-」を入力してください。" sqref="P1058" xr:uid="{00000000-0002-0000-0000-0000DC030000}">
      <formula1>"IF(OR(P1042=""廃止"",P1042=""縮減""),ISNUMBER(P1042), ""-"")"</formula1>
    </dataValidation>
    <dataValidation type="custom" allowBlank="1" showInputMessage="1" showErrorMessage="1" errorTitle="廃止または縮減のみ入力" error="「廃止」または「縮減」以外の選択肢の場合は、「-」を入力してください。" sqref="P1059" xr:uid="{00000000-0002-0000-0000-0000DD030000}">
      <formula1>"IF(OR(P1043=""廃止"",P1043=""縮減""),ISNUMBER(P1043), ""-"")"</formula1>
    </dataValidation>
    <dataValidation type="custom" allowBlank="1" showInputMessage="1" showErrorMessage="1" errorTitle="廃止または縮減のみ入力" error="「廃止」または「縮減」以外の選択肢の場合は、「-」を入力してください。" sqref="P1060" xr:uid="{00000000-0002-0000-0000-0000DE030000}">
      <formula1>"IF(OR(P1044=""廃止"",P1044=""縮減""),ISNUMBER(P1044), ""-"")"</formula1>
    </dataValidation>
    <dataValidation type="custom" allowBlank="1" showInputMessage="1" showErrorMessage="1" errorTitle="廃止または縮減のみ入力" error="「廃止」または「縮減」以外の選択肢の場合は、「-」を入力してください。" sqref="P1061" xr:uid="{00000000-0002-0000-0000-0000DF030000}">
      <formula1>"IF(OR(P1045=""廃止"",P1045=""縮減""),ISNUMBER(P1045), ""-"")"</formula1>
    </dataValidation>
    <dataValidation type="custom" allowBlank="1" showInputMessage="1" showErrorMessage="1" errorTitle="廃止または縮減のみ入力" error="「廃止」または「縮減」以外の選択肢の場合は、「-」を入力してください。" sqref="P1062" xr:uid="{00000000-0002-0000-0000-0000E0030000}">
      <formula1>"IF(OR(P1046=""廃止"",P1046=""縮減""),ISNUMBER(P1046), ""-"")"</formula1>
    </dataValidation>
    <dataValidation type="custom" allowBlank="1" showInputMessage="1" showErrorMessage="1" errorTitle="廃止または縮減のみ入力" error="「廃止」または「縮減」以外の選択肢の場合は、「-」を入力してください。" sqref="P1063" xr:uid="{00000000-0002-0000-0000-0000E1030000}">
      <formula1>"IF(OR(P1047=""廃止"",P1047=""縮減""),ISNUMBER(P1047), ""-"")"</formula1>
    </dataValidation>
    <dataValidation type="custom" allowBlank="1" showInputMessage="1" showErrorMessage="1" errorTitle="廃止または縮減のみ入力" error="「廃止」または「縮減」以外の選択肢の場合は、「-」を入力してください。" sqref="P1064" xr:uid="{00000000-0002-0000-0000-0000E2030000}">
      <formula1>"IF(OR(P1048=""廃止"",P1048=""縮減""),ISNUMBER(P1048), ""-"")"</formula1>
    </dataValidation>
    <dataValidation type="custom" allowBlank="1" showInputMessage="1" showErrorMessage="1" errorTitle="廃止または縮減のみ入力" error="「廃止」または「縮減」以外の選択肢の場合は、「-」を入力してください。" sqref="P1065" xr:uid="{00000000-0002-0000-0000-0000E3030000}">
      <formula1>"IF(OR(P1049=""廃止"",P1049=""縮減""),ISNUMBER(P1049), ""-"")"</formula1>
    </dataValidation>
    <dataValidation type="custom" allowBlank="1" showInputMessage="1" showErrorMessage="1" errorTitle="廃止または縮減のみ入力" error="「廃止」または「縮減」以外の選択肢の場合は、「-」を入力してください。" sqref="P1066" xr:uid="{00000000-0002-0000-0000-0000E4030000}">
      <formula1>"IF(OR(P1050=""廃止"",P1050=""縮減""),ISNUMBER(P1050), ""-"")"</formula1>
    </dataValidation>
    <dataValidation type="custom" allowBlank="1" showInputMessage="1" showErrorMessage="1" errorTitle="廃止または縮減のみ入力" error="「廃止」または「縮減」以外の選択肢の場合は、「-」を入力してください。" sqref="P1067" xr:uid="{00000000-0002-0000-0000-0000E5030000}">
      <formula1>"IF(OR(P1051=""廃止"",P1051=""縮減""),ISNUMBER(P1051), ""-"")"</formula1>
    </dataValidation>
    <dataValidation type="custom" allowBlank="1" showInputMessage="1" showErrorMessage="1" errorTitle="廃止または縮減のみ入力" error="「廃止」または「縮減」以外の選択肢の場合は、「-」を入力してください。" sqref="P1068" xr:uid="{00000000-0002-0000-0000-0000E6030000}">
      <formula1>"IF(OR(P1052=""廃止"",P1052=""縮減""),ISNUMBER(P1052), ""-"")"</formula1>
    </dataValidation>
    <dataValidation type="custom" allowBlank="1" showInputMessage="1" showErrorMessage="1" errorTitle="廃止または縮減のみ入力" error="「廃止」または「縮減」以外の選択肢の場合は、「-」を入力してください。" sqref="P1069" xr:uid="{00000000-0002-0000-0000-0000E7030000}">
      <formula1>"IF(OR(P1053=""廃止"",P1053=""縮減""),ISNUMBER(P1053), ""-"")"</formula1>
    </dataValidation>
    <dataValidation type="custom" allowBlank="1" showInputMessage="1" showErrorMessage="1" errorTitle="廃止または縮減のみ入力" error="「廃止」または「縮減」以外の選択肢の場合は、「-」を入力してください。" sqref="P1070" xr:uid="{00000000-0002-0000-0000-0000E8030000}">
      <formula1>"IF(OR(P1054=""廃止"",P1054=""縮減""),ISNUMBER(P1054), ""-"")"</formula1>
    </dataValidation>
    <dataValidation type="custom" allowBlank="1" showInputMessage="1" showErrorMessage="1" errorTitle="廃止または縮減のみ入力" error="「廃止」または「縮減」以外の選択肢の場合は、「-」を入力してください。" sqref="P1071" xr:uid="{00000000-0002-0000-0000-0000E9030000}">
      <formula1>"IF(OR(P1055=""廃止"",P1055=""縮減""),ISNUMBER(P1055), ""-"")"</formula1>
    </dataValidation>
    <dataValidation type="custom" allowBlank="1" showInputMessage="1" showErrorMessage="1" errorTitle="廃止または縮減のみ入力" error="「廃止」または「縮減」以外の選択肢の場合は、「-」を入力してください。" sqref="P1072" xr:uid="{00000000-0002-0000-0000-0000EA030000}">
      <formula1>"IF(OR(P1056=""廃止"",P1056=""縮減""),ISNUMBER(P1056), ""-"")"</formula1>
    </dataValidation>
    <dataValidation type="custom" allowBlank="1" showInputMessage="1" showErrorMessage="1" errorTitle="廃止または縮減のみ入力" error="「廃止」または「縮減」以外の選択肢の場合は、「-」を入力してください。" sqref="P1073" xr:uid="{00000000-0002-0000-0000-0000EB030000}">
      <formula1>"IF(OR(P1057=""廃止"",P1057=""縮減""),ISNUMBER(P1057), ""-"")"</formula1>
    </dataValidation>
    <dataValidation type="custom" allowBlank="1" showInputMessage="1" showErrorMessage="1" errorTitle="廃止または縮減のみ入力" error="「廃止」または「縮減」以外の選択肢の場合は、「-」を入力してください。" sqref="P1074" xr:uid="{00000000-0002-0000-0000-0000EC030000}">
      <formula1>"IF(OR(P1058=""廃止"",P1058=""縮減""),ISNUMBER(P1058), ""-"")"</formula1>
    </dataValidation>
    <dataValidation type="custom" allowBlank="1" showInputMessage="1" showErrorMessage="1" errorTitle="廃止または縮減のみ入力" error="「廃止」または「縮減」以外の選択肢の場合は、「-」を入力してください。" sqref="P1075" xr:uid="{00000000-0002-0000-0000-0000ED030000}">
      <formula1>"IF(OR(P1059=""廃止"",P1059=""縮減""),ISNUMBER(P1059), ""-"")"</formula1>
    </dataValidation>
    <dataValidation type="custom" allowBlank="1" showInputMessage="1" showErrorMessage="1" errorTitle="廃止または縮減のみ入力" error="「廃止」または「縮減」以外の選択肢の場合は、「-」を入力してください。" sqref="P1076" xr:uid="{00000000-0002-0000-0000-0000EE030000}">
      <formula1>"IF(OR(P1060=""廃止"",P1060=""縮減""),ISNUMBER(P1060), ""-"")"</formula1>
    </dataValidation>
    <dataValidation type="custom" allowBlank="1" showInputMessage="1" showErrorMessage="1" errorTitle="廃止または縮減のみ入力" error="「廃止」または「縮減」以外の選択肢の場合は、「-」を入力してください。" sqref="P1077" xr:uid="{00000000-0002-0000-0000-0000EF030000}">
      <formula1>"IF(OR(P1061=""廃止"",P1061=""縮減""),ISNUMBER(P1061), ""-"")"</formula1>
    </dataValidation>
    <dataValidation type="custom" allowBlank="1" showInputMessage="1" showErrorMessage="1" errorTitle="廃止または縮減のみ入力" error="「廃止」または「縮減」以外の選択肢の場合は、「-」を入力してください。" sqref="P1078" xr:uid="{00000000-0002-0000-0000-0000F0030000}">
      <formula1>"IF(OR(P1062=""廃止"",P1062=""縮減""),ISNUMBER(P1062), ""-"")"</formula1>
    </dataValidation>
    <dataValidation type="custom" allowBlank="1" showInputMessage="1" showErrorMessage="1" errorTitle="廃止または縮減のみ入力" error="「廃止」または「縮減」以外の選択肢の場合は、「-」を入力してください。" sqref="P1079" xr:uid="{00000000-0002-0000-0000-0000F1030000}">
      <formula1>"IF(OR(P1063=""廃止"",P1063=""縮減""),ISNUMBER(P1063), ""-"")"</formula1>
    </dataValidation>
    <dataValidation type="custom" allowBlank="1" showInputMessage="1" showErrorMessage="1" errorTitle="廃止または縮減のみ入力" error="「廃止」または「縮減」以外の選択肢の場合は、「-」を入力してください。" sqref="P1080" xr:uid="{00000000-0002-0000-0000-0000F2030000}">
      <formula1>"IF(OR(P1064=""廃止"",P1064=""縮減""),ISNUMBER(P1064), ""-"")"</formula1>
    </dataValidation>
    <dataValidation type="custom" allowBlank="1" showInputMessage="1" showErrorMessage="1" errorTitle="廃止または縮減のみ入力" error="「廃止」または「縮減」以外の選択肢の場合は、「-」を入力してください。" sqref="P1081" xr:uid="{00000000-0002-0000-0000-0000F3030000}">
      <formula1>"IF(OR(P1065=""廃止"",P1065=""縮減""),ISNUMBER(P1065), ""-"")"</formula1>
    </dataValidation>
    <dataValidation type="custom" allowBlank="1" showInputMessage="1" showErrorMessage="1" errorTitle="廃止または縮減のみ入力" error="「廃止」または「縮減」以外の選択肢の場合は、「-」を入力してください。" sqref="P1082" xr:uid="{00000000-0002-0000-0000-0000F4030000}">
      <formula1>"IF(OR(P1066=""廃止"",P1066=""縮減""),ISNUMBER(P1066), ""-"")"</formula1>
    </dataValidation>
    <dataValidation type="custom" allowBlank="1" showInputMessage="1" showErrorMessage="1" errorTitle="廃止または縮減のみ入力" error="「廃止」または「縮減」以外の選択肢の場合は、「-」を入力してください。" sqref="P1083" xr:uid="{00000000-0002-0000-0000-0000F5030000}">
      <formula1>"IF(OR(P1067=""廃止"",P1067=""縮減""),ISNUMBER(P1067), ""-"")"</formula1>
    </dataValidation>
    <dataValidation type="custom" allowBlank="1" showInputMessage="1" showErrorMessage="1" errorTitle="廃止または縮減のみ入力" error="「廃止」または「縮減」以外の選択肢の場合は、「-」を入力してください。" sqref="P1084" xr:uid="{00000000-0002-0000-0000-0000F6030000}">
      <formula1>"IF(OR(P1068=""廃止"",P1068=""縮減""),ISNUMBER(P1068), ""-"")"</formula1>
    </dataValidation>
    <dataValidation type="custom" allowBlank="1" showInputMessage="1" showErrorMessage="1" errorTitle="廃止または縮減のみ入力" error="「廃止」または「縮減」以外の選択肢の場合は、「-」を入力してください。" sqref="P1085" xr:uid="{00000000-0002-0000-0000-0000F7030000}">
      <formula1>"IF(OR(P1069=""廃止"",P1069=""縮減""),ISNUMBER(P1069), ""-"")"</formula1>
    </dataValidation>
    <dataValidation type="custom" allowBlank="1" showInputMessage="1" showErrorMessage="1" errorTitle="廃止または縮減のみ入力" error="「廃止」または「縮減」以外の選択肢の場合は、「-」を入力してください。" sqref="P1086" xr:uid="{00000000-0002-0000-0000-0000F8030000}">
      <formula1>"IF(OR(P1070=""廃止"",P1070=""縮減""),ISNUMBER(P1070), ""-"")"</formula1>
    </dataValidation>
    <dataValidation type="custom" allowBlank="1" showInputMessage="1" showErrorMessage="1" errorTitle="廃止または縮減のみ入力" error="「廃止」または「縮減」以外の選択肢の場合は、「-」を入力してください。" sqref="P1087" xr:uid="{00000000-0002-0000-0000-0000F9030000}">
      <formula1>"IF(OR(P1071=""廃止"",P1071=""縮減""),ISNUMBER(P1071), ""-"")"</formula1>
    </dataValidation>
    <dataValidation type="custom" allowBlank="1" showInputMessage="1" showErrorMessage="1" errorTitle="廃止または縮減のみ入力" error="「廃止」または「縮減」以外の選択肢の場合は、「-」を入力してください。" sqref="P1088" xr:uid="{00000000-0002-0000-0000-0000FA030000}">
      <formula1>"IF(OR(P1072=""廃止"",P1072=""縮減""),ISNUMBER(P1072), ""-"")"</formula1>
    </dataValidation>
    <dataValidation type="custom" allowBlank="1" showInputMessage="1" showErrorMessage="1" errorTitle="廃止または縮減のみ入力" error="「廃止」または「縮減」以外の選択肢の場合は、「-」を入力してください。" sqref="P1089" xr:uid="{00000000-0002-0000-0000-0000FB030000}">
      <formula1>"IF(OR(P1073=""廃止"",P1073=""縮減""),ISNUMBER(P1073), ""-"")"</formula1>
    </dataValidation>
    <dataValidation type="custom" allowBlank="1" showInputMessage="1" showErrorMessage="1" errorTitle="廃止または縮減のみ入力" error="「廃止」または「縮減」以外の選択肢の場合は、「-」を入力してください。" sqref="P1090" xr:uid="{00000000-0002-0000-0000-0000FC030000}">
      <formula1>"IF(OR(P1074=""廃止"",P1074=""縮減""),ISNUMBER(P1074), ""-"")"</formula1>
    </dataValidation>
    <dataValidation type="custom" allowBlank="1" showInputMessage="1" showErrorMessage="1" errorTitle="廃止または縮減のみ入力" error="「廃止」または「縮減」以外の選択肢の場合は、「-」を入力してください。" sqref="P1091" xr:uid="{00000000-0002-0000-0000-0000FD030000}">
      <formula1>"IF(OR(P1075=""廃止"",P1075=""縮減""),ISNUMBER(P1075), ""-"")"</formula1>
    </dataValidation>
    <dataValidation type="custom" allowBlank="1" showInputMessage="1" showErrorMessage="1" errorTitle="廃止または縮減のみ入力" error="「廃止」または「縮減」以外の選択肢の場合は、「-」を入力してください。" sqref="P1092" xr:uid="{00000000-0002-0000-0000-0000FE030000}">
      <formula1>"IF(OR(P1076=""廃止"",P1076=""縮減""),ISNUMBER(P1076), ""-"")"</formula1>
    </dataValidation>
    <dataValidation type="custom" allowBlank="1" showInputMessage="1" showErrorMessage="1" errorTitle="廃止または縮減のみ入力" error="「廃止」または「縮減」以外の選択肢の場合は、「-」を入力してください。" sqref="P1093" xr:uid="{00000000-0002-0000-0000-0000FF030000}">
      <formula1>"IF(OR(P1077=""廃止"",P1077=""縮減""),ISNUMBER(P1077), ""-"")"</formula1>
    </dataValidation>
    <dataValidation type="custom" allowBlank="1" showInputMessage="1" showErrorMessage="1" errorTitle="廃止または縮減のみ入力" error="「廃止」または「縮減」以外の選択肢の場合は、「-」を入力してください。" sqref="P1094" xr:uid="{00000000-0002-0000-0000-000000040000}">
      <formula1>"IF(OR(P1078=""廃止"",P1078=""縮減""),ISNUMBER(P1078), ""-"")"</formula1>
    </dataValidation>
    <dataValidation type="custom" allowBlank="1" showInputMessage="1" showErrorMessage="1" errorTitle="廃止または縮減のみ入力" error="「廃止」または「縮減」以外の選択肢の場合は、「-」を入力してください。" sqref="P1095" xr:uid="{00000000-0002-0000-0000-000001040000}">
      <formula1>"IF(OR(P1079=""廃止"",P1079=""縮減""),ISNUMBER(P1079), ""-"")"</formula1>
    </dataValidation>
    <dataValidation type="custom" allowBlank="1" showInputMessage="1" showErrorMessage="1" errorTitle="廃止または縮減のみ入力" error="「廃止」または「縮減」以外の選択肢の場合は、「-」を入力してください。" sqref="P1096" xr:uid="{00000000-0002-0000-0000-000002040000}">
      <formula1>"IF(OR(P1080=""廃止"",P1080=""縮減""),ISNUMBER(P1080), ""-"")"</formula1>
    </dataValidation>
    <dataValidation type="custom" allowBlank="1" showInputMessage="1" showErrorMessage="1" errorTitle="廃止または縮減のみ入力" error="「廃止」または「縮減」以外の選択肢の場合は、「-」を入力してください。" sqref="P1097" xr:uid="{00000000-0002-0000-0000-000003040000}">
      <formula1>"IF(OR(P1081=""廃止"",P1081=""縮減""),ISNUMBER(P1081), ""-"")"</formula1>
    </dataValidation>
    <dataValidation type="custom" allowBlank="1" showInputMessage="1" showErrorMessage="1" errorTitle="廃止または縮減のみ入力" error="「廃止」または「縮減」以外の選択肢の場合は、「-」を入力してください。" sqref="P1098" xr:uid="{00000000-0002-0000-0000-000004040000}">
      <formula1>"IF(OR(P1082=""廃止"",P1082=""縮減""),ISNUMBER(P1082), ""-"")"</formula1>
    </dataValidation>
    <dataValidation type="custom" allowBlank="1" showInputMessage="1" showErrorMessage="1" errorTitle="廃止または縮減のみ入力" error="「廃止」または「縮減」以外の選択肢の場合は、「-」を入力してください。" sqref="P1099" xr:uid="{00000000-0002-0000-0000-000005040000}">
      <formula1>"IF(OR(P1083=""廃止"",P1083=""縮減""),ISNUMBER(P1083), ""-"")"</formula1>
    </dataValidation>
    <dataValidation type="custom" allowBlank="1" showInputMessage="1" showErrorMessage="1" errorTitle="廃止または縮減のみ入力" error="「廃止」または「縮減」以外の選択肢の場合は、「-」を入力してください。" sqref="P1100" xr:uid="{00000000-0002-0000-0000-000006040000}">
      <formula1>"IF(OR(P1084=""廃止"",P1084=""縮減""),ISNUMBER(P1084), ""-"")"</formula1>
    </dataValidation>
    <dataValidation type="custom" allowBlank="1" showInputMessage="1" showErrorMessage="1" errorTitle="廃止または縮減のみ入力" error="「廃止」または「縮減」以外の選択肢の場合は、「-」を入力してください。" sqref="P1101" xr:uid="{00000000-0002-0000-0000-000007040000}">
      <formula1>"IF(OR(P1085=""廃止"",P1085=""縮減""),ISNUMBER(P1085), ""-"")"</formula1>
    </dataValidation>
    <dataValidation type="custom" allowBlank="1" showInputMessage="1" showErrorMessage="1" errorTitle="廃止または縮減のみ入力" error="「廃止」または「縮減」以外の選択肢の場合は、「-」を入力してください。" sqref="P1102" xr:uid="{00000000-0002-0000-0000-000008040000}">
      <formula1>"IF(OR(P1086=""廃止"",P1086=""縮減""),ISNUMBER(P1086), ""-"")"</formula1>
    </dataValidation>
    <dataValidation type="custom" allowBlank="1" showInputMessage="1" showErrorMessage="1" errorTitle="廃止または縮減のみ入力" error="「廃止」または「縮減」以外の選択肢の場合は、「-」を入力してください。" sqref="P1103" xr:uid="{00000000-0002-0000-0000-000009040000}">
      <formula1>"IF(OR(P1087=""廃止"",P1087=""縮減""),ISNUMBER(P1087), ""-"")"</formula1>
    </dataValidation>
    <dataValidation type="custom" allowBlank="1" showInputMessage="1" showErrorMessage="1" errorTitle="廃止または縮減のみ入力" error="「廃止」または「縮減」以外の選択肢の場合は、「-」を入力してください。" sqref="P1104" xr:uid="{00000000-0002-0000-0000-00000A040000}">
      <formula1>"IF(OR(P1088=""廃止"",P1088=""縮減""),ISNUMBER(P1088), ""-"")"</formula1>
    </dataValidation>
    <dataValidation type="custom" allowBlank="1" showInputMessage="1" showErrorMessage="1" errorTitle="廃止または縮減のみ入力" error="「廃止」または「縮減」以外の選択肢の場合は、「-」を入力してください。" sqref="P1105" xr:uid="{00000000-0002-0000-0000-00000B040000}">
      <formula1>"IF(OR(P1089=""廃止"",P1089=""縮減""),ISNUMBER(P1089), ""-"")"</formula1>
    </dataValidation>
    <dataValidation type="custom" allowBlank="1" showInputMessage="1" showErrorMessage="1" errorTitle="廃止または縮減のみ入力" error="「廃止」または「縮減」以外の選択肢の場合は、「-」を入力してください。" sqref="P1106" xr:uid="{00000000-0002-0000-0000-00000C040000}">
      <formula1>"IF(OR(P1090=""廃止"",P1090=""縮減""),ISNUMBER(P1090), ""-"")"</formula1>
    </dataValidation>
    <dataValidation type="custom" allowBlank="1" showInputMessage="1" showErrorMessage="1" errorTitle="廃止または縮減のみ入力" error="「廃止」または「縮減」以外の選択肢の場合は、「-」を入力してください。" sqref="P1107" xr:uid="{00000000-0002-0000-0000-00000D040000}">
      <formula1>"IF(OR(P1091=""廃止"",P1091=""縮減""),ISNUMBER(P1091), ""-"")"</formula1>
    </dataValidation>
    <dataValidation type="custom" allowBlank="1" showInputMessage="1" showErrorMessage="1" errorTitle="廃止または縮減のみ入力" error="「廃止」または「縮減」以外の選択肢の場合は、「-」を入力してください。" sqref="P1108" xr:uid="{00000000-0002-0000-0000-00000E040000}">
      <formula1>"IF(OR(P1092=""廃止"",P1092=""縮減""),ISNUMBER(P1092), ""-"")"</formula1>
    </dataValidation>
    <dataValidation type="custom" allowBlank="1" showInputMessage="1" showErrorMessage="1" errorTitle="廃止または縮減のみ入力" error="「廃止」または「縮減」以外の選択肢の場合は、「-」を入力してください。" sqref="P1109" xr:uid="{00000000-0002-0000-0000-00000F040000}">
      <formula1>"IF(OR(P1093=""廃止"",P1093=""縮減""),ISNUMBER(P1093), ""-"")"</formula1>
    </dataValidation>
    <dataValidation type="custom" allowBlank="1" showInputMessage="1" showErrorMessage="1" errorTitle="廃止または縮減のみ入力" error="「廃止」または「縮減」以外の選択肢の場合は、「-」を入力してください。" sqref="P1110" xr:uid="{00000000-0002-0000-0000-000010040000}">
      <formula1>"IF(OR(P1094=""廃止"",P1094=""縮減""),ISNUMBER(P1094), ""-"")"</formula1>
    </dataValidation>
    <dataValidation type="custom" allowBlank="1" showInputMessage="1" showErrorMessage="1" errorTitle="廃止または縮減のみ入力" error="「廃止」または「縮減」以外の選択肢の場合は、「-」を入力してください。" sqref="P1111" xr:uid="{00000000-0002-0000-0000-000011040000}">
      <formula1>"IF(OR(P1095=""廃止"",P1095=""縮減""),ISNUMBER(P1095), ""-"")"</formula1>
    </dataValidation>
    <dataValidation type="custom" allowBlank="1" showInputMessage="1" showErrorMessage="1" errorTitle="廃止または縮減のみ入力" error="「廃止」または「縮減」以外の選択肢の場合は、「-」を入力してください。" sqref="P1112" xr:uid="{00000000-0002-0000-0000-000012040000}">
      <formula1>"IF(OR(P1096=""廃止"",P1096=""縮減""),ISNUMBER(P1096), ""-"")"</formula1>
    </dataValidation>
    <dataValidation type="custom" allowBlank="1" showInputMessage="1" showErrorMessage="1" errorTitle="廃止または縮減のみ入力" error="「廃止」または「縮減」以外の選択肢の場合は、「-」を入力してください。" sqref="P1113" xr:uid="{00000000-0002-0000-0000-000013040000}">
      <formula1>"IF(OR(P1097=""廃止"",P1097=""縮減""),ISNUMBER(P1097), ""-"")"</formula1>
    </dataValidation>
    <dataValidation type="custom" allowBlank="1" showInputMessage="1" showErrorMessage="1" errorTitle="廃止または縮減のみ入力" error="「廃止」または「縮減」以外の選択肢の場合は、「-」を入力してください。" sqref="P1114" xr:uid="{00000000-0002-0000-0000-000014040000}">
      <formula1>"IF(OR(P1098=""廃止"",P1098=""縮減""),ISNUMBER(P1098), ""-"")"</formula1>
    </dataValidation>
    <dataValidation type="custom" allowBlank="1" showInputMessage="1" showErrorMessage="1" errorTitle="廃止または縮減のみ入力" error="「廃止」または「縮減」以外の選択肢の場合は、「-」を入力してください。" sqref="P1115" xr:uid="{00000000-0002-0000-0000-000015040000}">
      <formula1>"IF(OR(P1099=""廃止"",P1099=""縮減""),ISNUMBER(P1099), ""-"")"</formula1>
    </dataValidation>
    <dataValidation type="custom" allowBlank="1" showInputMessage="1" showErrorMessage="1" errorTitle="廃止または縮減のみ入力" error="「廃止」または「縮減」以外の選択肢の場合は、「-」を入力してください。" sqref="P1116" xr:uid="{00000000-0002-0000-0000-000016040000}">
      <formula1>"IF(OR(P1100=""廃止"",P1100=""縮減""),ISNUMBER(P1100), ""-"")"</formula1>
    </dataValidation>
    <dataValidation type="custom" allowBlank="1" showInputMessage="1" showErrorMessage="1" errorTitle="廃止または縮減のみ入力" error="「廃止」または「縮減」以外の選択肢の場合は、「-」を入力してください。" sqref="P1117" xr:uid="{00000000-0002-0000-0000-000017040000}">
      <formula1>"IF(OR(P1101=""廃止"",P1101=""縮減""),ISNUMBER(P1101), ""-"")"</formula1>
    </dataValidation>
    <dataValidation type="custom" allowBlank="1" showInputMessage="1" showErrorMessage="1" errorTitle="廃止または縮減のみ入力" error="「廃止」または「縮減」以外の選択肢の場合は、「-」を入力してください。" sqref="P1118" xr:uid="{00000000-0002-0000-0000-000018040000}">
      <formula1>"IF(OR(P1102=""廃止"",P1102=""縮減""),ISNUMBER(P1102), ""-"")"</formula1>
    </dataValidation>
    <dataValidation type="custom" allowBlank="1" showInputMessage="1" showErrorMessage="1" errorTitle="廃止または縮減のみ入力" error="「廃止」または「縮減」以外の選択肢の場合は、「-」を入力してください。" sqref="P1119" xr:uid="{00000000-0002-0000-0000-000019040000}">
      <formula1>"IF(OR(P1103=""廃止"",P1103=""縮減""),ISNUMBER(P1103), ""-"")"</formula1>
    </dataValidation>
    <dataValidation type="custom" allowBlank="1" showInputMessage="1" showErrorMessage="1" errorTitle="廃止または縮減のみ入力" error="「廃止」または「縮減」以外の選択肢の場合は、「-」を入力してください。" sqref="P1120" xr:uid="{00000000-0002-0000-0000-00001A040000}">
      <formula1>"IF(OR(P1104=""廃止"",P1104=""縮減""),ISNUMBER(P1104), ""-"")"</formula1>
    </dataValidation>
    <dataValidation type="custom" allowBlank="1" showInputMessage="1" showErrorMessage="1" errorTitle="廃止または縮減のみ入力" error="「廃止」または「縮減」以外の選択肢の場合は、「-」を入力してください。" sqref="P1121" xr:uid="{00000000-0002-0000-0000-00001B040000}">
      <formula1>"IF(OR(P1105=""廃止"",P1105=""縮減""),ISNUMBER(P1105), ""-"")"</formula1>
    </dataValidation>
    <dataValidation type="custom" allowBlank="1" showInputMessage="1" showErrorMessage="1" errorTitle="廃止または縮減のみ入力" error="「廃止」または「縮減」以外の選択肢の場合は、「-」を入力してください。" sqref="P1122" xr:uid="{00000000-0002-0000-0000-00001C040000}">
      <formula1>"IF(OR(P1106=""廃止"",P1106=""縮減""),ISNUMBER(P1106), ""-"")"</formula1>
    </dataValidation>
    <dataValidation type="custom" allowBlank="1" showInputMessage="1" showErrorMessage="1" errorTitle="廃止または縮減のみ入力" error="「廃止」または「縮減」以外の選択肢の場合は、「-」を入力してください。" sqref="P1123" xr:uid="{00000000-0002-0000-0000-00001D040000}">
      <formula1>"IF(OR(P1107=""廃止"",P1107=""縮減""),ISNUMBER(P1107), ""-"")"</formula1>
    </dataValidation>
    <dataValidation type="custom" allowBlank="1" showInputMessage="1" showErrorMessage="1" errorTitle="廃止または縮減のみ入力" error="「廃止」または「縮減」以外の選択肢の場合は、「-」を入力してください。" sqref="P1124" xr:uid="{00000000-0002-0000-0000-00001E040000}">
      <formula1>"IF(OR(P1108=""廃止"",P1108=""縮減""),ISNUMBER(P1108), ""-"")"</formula1>
    </dataValidation>
    <dataValidation type="custom" allowBlank="1" showInputMessage="1" showErrorMessage="1" errorTitle="廃止または縮減のみ入力" error="「廃止」または「縮減」以外の選択肢の場合は、「-」を入力してください。" sqref="P1125" xr:uid="{00000000-0002-0000-0000-00001F040000}">
      <formula1>"IF(OR(P1109=""廃止"",P1109=""縮減""),ISNUMBER(P1109), ""-"")"</formula1>
    </dataValidation>
    <dataValidation type="custom" allowBlank="1" showInputMessage="1" showErrorMessage="1" errorTitle="廃止または縮減のみ入力" error="「廃止」または「縮減」以外の選択肢の場合は、「-」を入力してください。" sqref="P1126" xr:uid="{00000000-0002-0000-0000-000020040000}">
      <formula1>"IF(OR(P1110=""廃止"",P1110=""縮減""),ISNUMBER(P1110), ""-"")"</formula1>
    </dataValidation>
    <dataValidation type="custom" allowBlank="1" showInputMessage="1" showErrorMessage="1" errorTitle="廃止または縮減のみ入力" error="「廃止」または「縮減」以外の選択肢の場合は、「-」を入力してください。" sqref="P1127" xr:uid="{00000000-0002-0000-0000-000021040000}">
      <formula1>"IF(OR(P1111=""廃止"",P1111=""縮減""),ISNUMBER(P1111), ""-"")"</formula1>
    </dataValidation>
    <dataValidation type="custom" allowBlank="1" showInputMessage="1" showErrorMessage="1" errorTitle="廃止または縮減のみ入力" error="「廃止」または「縮減」以外の選択肢の場合は、「-」を入力してください。" sqref="P1128" xr:uid="{00000000-0002-0000-0000-000022040000}">
      <formula1>"IF(OR(P1112=""廃止"",P1112=""縮減""),ISNUMBER(P1112), ""-"")"</formula1>
    </dataValidation>
    <dataValidation type="custom" allowBlank="1" showInputMessage="1" showErrorMessage="1" errorTitle="廃止または縮減のみ入力" error="「廃止」または「縮減」以外の選択肢の場合は、「-」を入力してください。" sqref="P1129" xr:uid="{00000000-0002-0000-0000-000023040000}">
      <formula1>"IF(OR(P1113=""廃止"",P1113=""縮減""),ISNUMBER(P1113), ""-"")"</formula1>
    </dataValidation>
    <dataValidation type="custom" allowBlank="1" showInputMessage="1" showErrorMessage="1" errorTitle="廃止または縮減のみ入力" error="「廃止」または「縮減」以外の選択肢の場合は、「-」を入力してください。" sqref="P1130" xr:uid="{00000000-0002-0000-0000-000024040000}">
      <formula1>"IF(OR(P1114=""廃止"",P1114=""縮減""),ISNUMBER(P1114), ""-"")"</formula1>
    </dataValidation>
    <dataValidation type="custom" allowBlank="1" showInputMessage="1" showErrorMessage="1" errorTitle="廃止または縮減のみ入力" error="「廃止」または「縮減」以外の選択肢の場合は、「-」を入力してください。" sqref="P1131" xr:uid="{00000000-0002-0000-0000-000025040000}">
      <formula1>"IF(OR(P1115=""廃止"",P1115=""縮減""),ISNUMBER(P1115), ""-"")"</formula1>
    </dataValidation>
    <dataValidation type="custom" allowBlank="1" showInputMessage="1" showErrorMessage="1" errorTitle="廃止または縮減のみ入力" error="「廃止」または「縮減」以外の選択肢の場合は、「-」を入力してください。" sqref="P1132" xr:uid="{00000000-0002-0000-0000-000026040000}">
      <formula1>"IF(OR(P1116=""廃止"",P1116=""縮減""),ISNUMBER(P1116), ""-"")"</formula1>
    </dataValidation>
    <dataValidation type="custom" allowBlank="1" showInputMessage="1" showErrorMessage="1" errorTitle="廃止または縮減のみ入力" error="「廃止」または「縮減」以外の選択肢の場合は、「-」を入力してください。" sqref="P1133" xr:uid="{00000000-0002-0000-0000-000027040000}">
      <formula1>"IF(OR(P1117=""廃止"",P1117=""縮減""),ISNUMBER(P1117), ""-"")"</formula1>
    </dataValidation>
    <dataValidation type="custom" allowBlank="1" showInputMessage="1" showErrorMessage="1" errorTitle="廃止または縮減のみ入力" error="「廃止」または「縮減」以外の選択肢の場合は、「-」を入力してください。" sqref="P1134" xr:uid="{00000000-0002-0000-0000-000028040000}">
      <formula1>"IF(OR(P1118=""廃止"",P1118=""縮減""),ISNUMBER(P1118), ""-"")"</formula1>
    </dataValidation>
    <dataValidation type="custom" allowBlank="1" showInputMessage="1" showErrorMessage="1" errorTitle="廃止または縮減のみ入力" error="「廃止」または「縮減」以外の選択肢の場合は、「-」を入力してください。" sqref="P1135" xr:uid="{00000000-0002-0000-0000-000029040000}">
      <formula1>"IF(OR(P1119=""廃止"",P1119=""縮減""),ISNUMBER(P1119), ""-"")"</formula1>
    </dataValidation>
    <dataValidation type="custom" allowBlank="1" showInputMessage="1" showErrorMessage="1" errorTitle="廃止または縮減のみ入力" error="「廃止」または「縮減」以外の選択肢の場合は、「-」を入力してください。" sqref="P1136" xr:uid="{00000000-0002-0000-0000-00002A040000}">
      <formula1>"IF(OR(P1120=""廃止"",P1120=""縮減""),ISNUMBER(P1120), ""-"")"</formula1>
    </dataValidation>
    <dataValidation type="custom" allowBlank="1" showInputMessage="1" showErrorMessage="1" errorTitle="廃止または縮減のみ入力" error="「廃止」または「縮減」以外の選択肢の場合は、「-」を入力してください。" sqref="P1137" xr:uid="{00000000-0002-0000-0000-00002B040000}">
      <formula1>"IF(OR(P1121=""廃止"",P1121=""縮減""),ISNUMBER(P1121), ""-"")"</formula1>
    </dataValidation>
    <dataValidation type="custom" allowBlank="1" showInputMessage="1" showErrorMessage="1" errorTitle="廃止または縮減のみ入力" error="「廃止」または「縮減」以外の選択肢の場合は、「-」を入力してください。" sqref="P1138" xr:uid="{00000000-0002-0000-0000-00002C040000}">
      <formula1>"IF(OR(P1122=""廃止"",P1122=""縮減""),ISNUMBER(P1122), ""-"")"</formula1>
    </dataValidation>
    <dataValidation type="custom" allowBlank="1" showInputMessage="1" showErrorMessage="1" errorTitle="廃止または縮減のみ入力" error="「廃止」または「縮減」以外の選択肢の場合は、「-」を入力してください。" sqref="P1139" xr:uid="{00000000-0002-0000-0000-00002D040000}">
      <formula1>"IF(OR(P1123=""廃止"",P1123=""縮減""),ISNUMBER(P1123), ""-"")"</formula1>
    </dataValidation>
    <dataValidation type="custom" allowBlank="1" showInputMessage="1" showErrorMessage="1" errorTitle="廃止または縮減のみ入力" error="「廃止」または「縮減」以外の選択肢の場合は、「-」を入力してください。" sqref="P1140" xr:uid="{00000000-0002-0000-0000-00002E040000}">
      <formula1>"IF(OR(P1124=""廃止"",P1124=""縮減""),ISNUMBER(P1124), ""-"")"</formula1>
    </dataValidation>
    <dataValidation type="custom" allowBlank="1" showInputMessage="1" showErrorMessage="1" errorTitle="廃止または縮減のみ入力" error="「廃止」または「縮減」以外の選択肢の場合は、「-」を入力してください。" sqref="P1141" xr:uid="{00000000-0002-0000-0000-00002F040000}">
      <formula1>"IF(OR(P1125=""廃止"",P1125=""縮減""),ISNUMBER(P1125), ""-"")"</formula1>
    </dataValidation>
    <dataValidation type="custom" allowBlank="1" showInputMessage="1" showErrorMessage="1" errorTitle="廃止または縮減のみ入力" error="「廃止」または「縮減」以外の選択肢の場合は、「-」を入力してください。" sqref="P1142" xr:uid="{00000000-0002-0000-0000-000030040000}">
      <formula1>"IF(OR(P1126=""廃止"",P1126=""縮減""),ISNUMBER(P1126), ""-"")"</formula1>
    </dataValidation>
    <dataValidation type="custom" allowBlank="1" showInputMessage="1" showErrorMessage="1" errorTitle="廃止または縮減のみ入力" error="「廃止」または「縮減」以外の選択肢の場合は、「-」を入力してください。" sqref="P1143" xr:uid="{00000000-0002-0000-0000-000031040000}">
      <formula1>"IF(OR(P1127=""廃止"",P1127=""縮減""),ISNUMBER(P1127), ""-"")"</formula1>
    </dataValidation>
    <dataValidation type="custom" allowBlank="1" showInputMessage="1" showErrorMessage="1" errorTitle="廃止または縮減のみ入力" error="「廃止」または「縮減」以外の選択肢の場合は、「-」を入力してください。" sqref="P1144" xr:uid="{00000000-0002-0000-0000-000032040000}">
      <formula1>"IF(OR(P1128=""廃止"",P1128=""縮減""),ISNUMBER(P1128), ""-"")"</formula1>
    </dataValidation>
    <dataValidation type="custom" allowBlank="1" showInputMessage="1" showErrorMessage="1" errorTitle="廃止または縮減のみ入力" error="「廃止」または「縮減」以外の選択肢の場合は、「-」を入力してください。" sqref="P1145" xr:uid="{00000000-0002-0000-0000-000033040000}">
      <formula1>"IF(OR(P1129=""廃止"",P1129=""縮減""),ISNUMBER(P1129), ""-"")"</formula1>
    </dataValidation>
    <dataValidation type="custom" allowBlank="1" showInputMessage="1" showErrorMessage="1" errorTitle="廃止または縮減のみ入力" error="「廃止」または「縮減」以外の選択肢の場合は、「-」を入力してください。" sqref="P1146" xr:uid="{00000000-0002-0000-0000-000034040000}">
      <formula1>"IF(OR(P1130=""廃止"",P1130=""縮減""),ISNUMBER(P1130), ""-"")"</formula1>
    </dataValidation>
    <dataValidation type="custom" allowBlank="1" showInputMessage="1" showErrorMessage="1" errorTitle="廃止または縮減のみ入力" error="「廃止」または「縮減」以外の選択肢の場合は、「-」を入力してください。" sqref="P1147" xr:uid="{00000000-0002-0000-0000-000035040000}">
      <formula1>"IF(OR(P1131=""廃止"",P1131=""縮減""),ISNUMBER(P1131), ""-"")"</formula1>
    </dataValidation>
    <dataValidation type="custom" allowBlank="1" showInputMessage="1" showErrorMessage="1" errorTitle="廃止または縮減のみ入力" error="「廃止」または「縮減」以外の選択肢の場合は、「-」を入力してください。" sqref="P1148" xr:uid="{00000000-0002-0000-0000-000036040000}">
      <formula1>"IF(OR(P1132=""廃止"",P1132=""縮減""),ISNUMBER(P1132), ""-"")"</formula1>
    </dataValidation>
    <dataValidation type="custom" allowBlank="1" showInputMessage="1" showErrorMessage="1" errorTitle="廃止または縮減のみ入力" error="「廃止」または「縮減」以外の選択肢の場合は、「-」を入力してください。" sqref="P1149" xr:uid="{00000000-0002-0000-0000-000037040000}">
      <formula1>"IF(OR(P1133=""廃止"",P1133=""縮減""),ISNUMBER(P1133), ""-"")"</formula1>
    </dataValidation>
    <dataValidation type="custom" allowBlank="1" showInputMessage="1" showErrorMessage="1" errorTitle="廃止または縮減のみ入力" error="「廃止」または「縮減」以外の選択肢の場合は、「-」を入力してください。" sqref="P1150" xr:uid="{00000000-0002-0000-0000-000038040000}">
      <formula1>"IF(OR(P1134=""廃止"",P1134=""縮減""),ISNUMBER(P1134), ""-"")"</formula1>
    </dataValidation>
    <dataValidation type="custom" allowBlank="1" showInputMessage="1" showErrorMessage="1" errorTitle="廃止または縮減のみ入力" error="「廃止」または「縮減」以外の選択肢の場合は、「-」を入力してください。" sqref="P1151" xr:uid="{00000000-0002-0000-0000-000039040000}">
      <formula1>"IF(OR(P1135=""廃止"",P1135=""縮減""),ISNUMBER(P1135), ""-"")"</formula1>
    </dataValidation>
    <dataValidation type="custom" allowBlank="1" showInputMessage="1" showErrorMessage="1" errorTitle="廃止または縮減のみ入力" error="「廃止」または「縮減」以外の選択肢の場合は、「-」を入力してください。" sqref="P1152" xr:uid="{00000000-0002-0000-0000-00003A040000}">
      <formula1>"IF(OR(P1136=""廃止"",P1136=""縮減""),ISNUMBER(P1136), ""-"")"</formula1>
    </dataValidation>
    <dataValidation type="custom" allowBlank="1" showInputMessage="1" showErrorMessage="1" errorTitle="廃止または縮減のみ入力" error="「廃止」または「縮減」以外の選択肢の場合は、「-」を入力してください。" sqref="P1153" xr:uid="{00000000-0002-0000-0000-00003B040000}">
      <formula1>"IF(OR(P1137=""廃止"",P1137=""縮減""),ISNUMBER(P1137), ""-"")"</formula1>
    </dataValidation>
    <dataValidation type="custom" allowBlank="1" showInputMessage="1" showErrorMessage="1" errorTitle="廃止または縮減のみ入力" error="「廃止」または「縮減」以外の選択肢の場合は、「-」を入力してください。" sqref="P1154" xr:uid="{00000000-0002-0000-0000-00003C040000}">
      <formula1>"IF(OR(P1138=""廃止"",P1138=""縮減""),ISNUMBER(P1138), ""-"")"</formula1>
    </dataValidation>
    <dataValidation type="custom" allowBlank="1" showInputMessage="1" showErrorMessage="1" errorTitle="廃止または縮減のみ入力" error="「廃止」または「縮減」以外の選択肢の場合は、「-」を入力してください。" sqref="P1155" xr:uid="{00000000-0002-0000-0000-00003D040000}">
      <formula1>"IF(OR(P1139=""廃止"",P1139=""縮減""),ISNUMBER(P1139), ""-"")"</formula1>
    </dataValidation>
    <dataValidation type="custom" allowBlank="1" showInputMessage="1" showErrorMessage="1" errorTitle="廃止または縮減のみ入力" error="「廃止」または「縮減」以外の選択肢の場合は、「-」を入力してください。" sqref="P1156" xr:uid="{00000000-0002-0000-0000-00003E040000}">
      <formula1>"IF(OR(P1140=""廃止"",P1140=""縮減""),ISNUMBER(P1140), ""-"")"</formula1>
    </dataValidation>
    <dataValidation type="custom" allowBlank="1" showInputMessage="1" showErrorMessage="1" errorTitle="廃止または縮減のみ入力" error="「廃止」または「縮減」以外の選択肢の場合は、「-」を入力してください。" sqref="P1157" xr:uid="{00000000-0002-0000-0000-00003F040000}">
      <formula1>"IF(OR(P1141=""廃止"",P1141=""縮減""),ISNUMBER(P1141), ""-"")"</formula1>
    </dataValidation>
    <dataValidation type="custom" allowBlank="1" showInputMessage="1" showErrorMessage="1" errorTitle="廃止または縮減のみ入力" error="「廃止」または「縮減」以外の選択肢の場合は、「-」を入力してください。" sqref="P1158" xr:uid="{00000000-0002-0000-0000-000040040000}">
      <formula1>"IF(OR(P1142=""廃止"",P1142=""縮減""),ISNUMBER(P1142), ""-"")"</formula1>
    </dataValidation>
    <dataValidation type="custom" allowBlank="1" showInputMessage="1" showErrorMessage="1" errorTitle="廃止または縮減のみ入力" error="「廃止」または「縮減」以外の選択肢の場合は、「-」を入力してください。" sqref="P1159" xr:uid="{00000000-0002-0000-0000-000041040000}">
      <formula1>"IF(OR(P1143=""廃止"",P1143=""縮減""),ISNUMBER(P1143), ""-"")"</formula1>
    </dataValidation>
    <dataValidation type="custom" allowBlank="1" showInputMessage="1" showErrorMessage="1" errorTitle="廃止または縮減のみ入力" error="「廃止」または「縮減」以外の選択肢の場合は、「-」を入力してください。" sqref="P1160" xr:uid="{00000000-0002-0000-0000-000042040000}">
      <formula1>"IF(OR(P1144=""廃止"",P1144=""縮減""),ISNUMBER(P1144), ""-"")"</formula1>
    </dataValidation>
    <dataValidation type="custom" allowBlank="1" showInputMessage="1" showErrorMessage="1" errorTitle="廃止または縮減のみ入力" error="「廃止」または「縮減」以外の選択肢の場合は、「-」を入力してください。" sqref="P1161" xr:uid="{00000000-0002-0000-0000-000043040000}">
      <formula1>"IF(OR(P1145=""廃止"",P1145=""縮減""),ISNUMBER(P1145), ""-"")"</formula1>
    </dataValidation>
    <dataValidation type="custom" allowBlank="1" showInputMessage="1" showErrorMessage="1" errorTitle="廃止または縮減のみ入力" error="「廃止」または「縮減」以外の選択肢の場合は、「-」を入力してください。" sqref="P1162" xr:uid="{00000000-0002-0000-0000-000044040000}">
      <formula1>"IF(OR(P1146=""廃止"",P1146=""縮減""),ISNUMBER(P1146), ""-"")"</formula1>
    </dataValidation>
    <dataValidation type="custom" allowBlank="1" showInputMessage="1" showErrorMessage="1" errorTitle="廃止または縮減のみ入力" error="「廃止」または「縮減」以外の選択肢の場合は、「-」を入力してください。" sqref="P1163" xr:uid="{00000000-0002-0000-0000-000045040000}">
      <formula1>"IF(OR(P1147=""廃止"",P1147=""縮減""),ISNUMBER(P1147), ""-"")"</formula1>
    </dataValidation>
    <dataValidation type="custom" allowBlank="1" showInputMessage="1" showErrorMessage="1" errorTitle="廃止または縮減のみ入力" error="「廃止」または「縮減」以外の選択肢の場合は、「-」を入力してください。" sqref="P1164" xr:uid="{00000000-0002-0000-0000-000046040000}">
      <formula1>"IF(OR(P1148=""廃止"",P1148=""縮減""),ISNUMBER(P1148), ""-"")"</formula1>
    </dataValidation>
    <dataValidation type="custom" allowBlank="1" showInputMessage="1" showErrorMessage="1" errorTitle="廃止または縮減のみ入力" error="「廃止」または「縮減」以外の選択肢の場合は、「-」を入力してください。" sqref="P1165" xr:uid="{00000000-0002-0000-0000-000047040000}">
      <formula1>"IF(OR(P1149=""廃止"",P1149=""縮減""),ISNUMBER(P1149), ""-"")"</formula1>
    </dataValidation>
    <dataValidation type="custom" allowBlank="1" showInputMessage="1" showErrorMessage="1" errorTitle="廃止または縮減のみ入力" error="「廃止」または「縮減」以外の選択肢の場合は、「-」を入力してください。" sqref="P1166" xr:uid="{00000000-0002-0000-0000-000048040000}">
      <formula1>"IF(OR(P1150=""廃止"",P1150=""縮減""),ISNUMBER(P1150), ""-"")"</formula1>
    </dataValidation>
    <dataValidation type="custom" allowBlank="1" showInputMessage="1" showErrorMessage="1" errorTitle="廃止または縮減のみ入力" error="「廃止」または「縮減」以外の選択肢の場合は、「-」を入力してください。" sqref="P1167" xr:uid="{00000000-0002-0000-0000-000049040000}">
      <formula1>"IF(OR(P1151=""廃止"",P1151=""縮減""),ISNUMBER(P1151), ""-"")"</formula1>
    </dataValidation>
    <dataValidation type="custom" allowBlank="1" showInputMessage="1" showErrorMessage="1" errorTitle="廃止または縮減のみ入力" error="「廃止」または「縮減」以外の選択肢の場合は、「-」を入力してください。" sqref="P1168" xr:uid="{00000000-0002-0000-0000-00004A040000}">
      <formula1>"IF(OR(P1152=""廃止"",P1152=""縮減""),ISNUMBER(P1152), ""-"")"</formula1>
    </dataValidation>
    <dataValidation type="custom" allowBlank="1" showInputMessage="1" showErrorMessage="1" errorTitle="廃止または縮減のみ入力" error="「廃止」または「縮減」以外の選択肢の場合は、「-」を入力してください。" sqref="P1169" xr:uid="{00000000-0002-0000-0000-00004B040000}">
      <formula1>"IF(OR(P1153=""廃止"",P1153=""縮減""),ISNUMBER(P1153), ""-"")"</formula1>
    </dataValidation>
    <dataValidation type="custom" allowBlank="1" showInputMessage="1" showErrorMessage="1" errorTitle="廃止または縮減のみ入力" error="「廃止」または「縮減」以外の選択肢の場合は、「-」を入力してください。" sqref="P1170" xr:uid="{00000000-0002-0000-0000-00004C040000}">
      <formula1>"IF(OR(P1154=""廃止"",P1154=""縮減""),ISNUMBER(P1154), ""-"")"</formula1>
    </dataValidation>
    <dataValidation type="custom" allowBlank="1" showInputMessage="1" showErrorMessage="1" errorTitle="廃止または縮減のみ入力" error="「廃止」または「縮減」以外の選択肢の場合は、「-」を入力してください。" sqref="P1171" xr:uid="{00000000-0002-0000-0000-00004D040000}">
      <formula1>"IF(OR(P1155=""廃止"",P1155=""縮減""),ISNUMBER(P1155), ""-"")"</formula1>
    </dataValidation>
    <dataValidation type="custom" allowBlank="1" showInputMessage="1" showErrorMessage="1" errorTitle="廃止または縮減のみ入力" error="「廃止」または「縮減」以外の選択肢の場合は、「-」を入力してください。" sqref="P1172" xr:uid="{00000000-0002-0000-0000-00004E040000}">
      <formula1>"IF(OR(P1156=""廃止"",P1156=""縮減""),ISNUMBER(P1156), ""-"")"</formula1>
    </dataValidation>
    <dataValidation type="custom" allowBlank="1" showInputMessage="1" showErrorMessage="1" errorTitle="廃止または縮減のみ入力" error="「廃止」または「縮減」以外の選択肢の場合は、「-」を入力してください。" sqref="P1173" xr:uid="{00000000-0002-0000-0000-00004F040000}">
      <formula1>"IF(OR(P1157=""廃止"",P1157=""縮減""),ISNUMBER(P1157), ""-"")"</formula1>
    </dataValidation>
    <dataValidation type="custom" allowBlank="1" showInputMessage="1" showErrorMessage="1" errorTitle="廃止または縮減のみ入力" error="「廃止」または「縮減」以外の選択肢の場合は、「-」を入力してください。" sqref="P1174" xr:uid="{00000000-0002-0000-0000-000050040000}">
      <formula1>"IF(OR(P1158=""廃止"",P1158=""縮減""),ISNUMBER(P1158), ""-"")"</formula1>
    </dataValidation>
    <dataValidation type="custom" allowBlank="1" showInputMessage="1" showErrorMessage="1" errorTitle="廃止または縮減のみ入力" error="「廃止」または「縮減」以外の選択肢の場合は、「-」を入力してください。" sqref="P1175" xr:uid="{00000000-0002-0000-0000-000051040000}">
      <formula1>"IF(OR(P1159=""廃止"",P1159=""縮減""),ISNUMBER(P1159), ""-"")"</formula1>
    </dataValidation>
    <dataValidation type="custom" allowBlank="1" showInputMessage="1" showErrorMessage="1" errorTitle="廃止または縮減のみ入力" error="「廃止」または「縮減」以外の選択肢の場合は、「-」を入力してください。" sqref="P1176" xr:uid="{00000000-0002-0000-0000-000052040000}">
      <formula1>"IF(OR(P1160=""廃止"",P1160=""縮減""),ISNUMBER(P1160), ""-"")"</formula1>
    </dataValidation>
    <dataValidation type="custom" allowBlank="1" showInputMessage="1" showErrorMessage="1" errorTitle="廃止または縮減のみ入力" error="「廃止」または「縮減」以外の選択肢の場合は、「-」を入力してください。" sqref="P1177" xr:uid="{00000000-0002-0000-0000-000053040000}">
      <formula1>"IF(OR(P1161=""廃止"",P1161=""縮減""),ISNUMBER(P1161), ""-"")"</formula1>
    </dataValidation>
    <dataValidation type="custom" allowBlank="1" showInputMessage="1" showErrorMessage="1" errorTitle="廃止または縮減のみ入力" error="「廃止」または「縮減」以外の選択肢の場合は、「-」を入力してください。" sqref="P1178" xr:uid="{00000000-0002-0000-0000-000054040000}">
      <formula1>"IF(OR(P1162=""廃止"",P1162=""縮減""),ISNUMBER(P1162), ""-"")"</formula1>
    </dataValidation>
    <dataValidation type="custom" allowBlank="1" showInputMessage="1" showErrorMessage="1" errorTitle="廃止または縮減のみ入力" error="「廃止」または「縮減」以外の選択肢の場合は、「-」を入力してください。" sqref="P1179" xr:uid="{00000000-0002-0000-0000-000055040000}">
      <formula1>"IF(OR(P1163=""廃止"",P1163=""縮減""),ISNUMBER(P1163), ""-"")"</formula1>
    </dataValidation>
    <dataValidation type="custom" allowBlank="1" showInputMessage="1" showErrorMessage="1" errorTitle="廃止または縮減のみ入力" error="「廃止」または「縮減」以外の選択肢の場合は、「-」を入力してください。" sqref="P1180" xr:uid="{00000000-0002-0000-0000-000056040000}">
      <formula1>"IF(OR(P1164=""廃止"",P1164=""縮減""),ISNUMBER(P1164), ""-"")"</formula1>
    </dataValidation>
    <dataValidation type="custom" allowBlank="1" showInputMessage="1" showErrorMessage="1" errorTitle="廃止または縮減のみ入力" error="「廃止」または「縮減」以外の選択肢の場合は、「-」を入力してください。" sqref="P1181" xr:uid="{00000000-0002-0000-0000-000057040000}">
      <formula1>"IF(OR(P1165=""廃止"",P1165=""縮減""),ISNUMBER(P1165), ""-"")"</formula1>
    </dataValidation>
    <dataValidation type="custom" allowBlank="1" showInputMessage="1" showErrorMessage="1" errorTitle="廃止または縮減のみ入力" error="「廃止」または「縮減」以外の選択肢の場合は、「-」を入力してください。" sqref="P1182" xr:uid="{00000000-0002-0000-0000-000058040000}">
      <formula1>"IF(OR(P1166=""廃止"",P1166=""縮減""),ISNUMBER(P1166), ""-"")"</formula1>
    </dataValidation>
    <dataValidation type="custom" allowBlank="1" showInputMessage="1" showErrorMessage="1" errorTitle="廃止または縮減のみ入力" error="「廃止」または「縮減」以外の選択肢の場合は、「-」を入力してください。" sqref="P1183" xr:uid="{00000000-0002-0000-0000-000059040000}">
      <formula1>"IF(OR(P1167=""廃止"",P1167=""縮減""),ISNUMBER(P1167), ""-"")"</formula1>
    </dataValidation>
    <dataValidation type="custom" allowBlank="1" showInputMessage="1" showErrorMessage="1" errorTitle="廃止または縮減のみ入力" error="「廃止」または「縮減」以外の選択肢の場合は、「-」を入力してください。" sqref="P1184" xr:uid="{00000000-0002-0000-0000-00005A040000}">
      <formula1>"IF(OR(P1168=""廃止"",P1168=""縮減""),ISNUMBER(P1168), ""-"")"</formula1>
    </dataValidation>
    <dataValidation type="custom" allowBlank="1" showInputMessage="1" showErrorMessage="1" errorTitle="廃止または縮減のみ入力" error="「廃止」または「縮減」以外の選択肢の場合は、「-」を入力してください。" sqref="P1185" xr:uid="{00000000-0002-0000-0000-00005B040000}">
      <formula1>"IF(OR(P1169=""廃止"",P1169=""縮減""),ISNUMBER(P1169), ""-"")"</formula1>
    </dataValidation>
    <dataValidation type="custom" allowBlank="1" showInputMessage="1" showErrorMessage="1" errorTitle="廃止または縮減のみ入力" error="「廃止」または「縮減」以外の選択肢の場合は、「-」を入力してください。" sqref="P1186" xr:uid="{00000000-0002-0000-0000-00005C040000}">
      <formula1>"IF(OR(P1170=""廃止"",P1170=""縮減""),ISNUMBER(P1170), ""-"")"</formula1>
    </dataValidation>
    <dataValidation type="custom" allowBlank="1" showInputMessage="1" showErrorMessage="1" errorTitle="廃止または縮減のみ入力" error="「廃止」または「縮減」以外の選択肢の場合は、「-」を入力してください。" sqref="P1187" xr:uid="{00000000-0002-0000-0000-00005D040000}">
      <formula1>"IF(OR(P1171=""廃止"",P1171=""縮減""),ISNUMBER(P1171), ""-"")"</formula1>
    </dataValidation>
    <dataValidation type="custom" allowBlank="1" showInputMessage="1" showErrorMessage="1" errorTitle="廃止または縮減のみ入力" error="「廃止」または「縮減」以外の選択肢の場合は、「-」を入力してください。" sqref="P1188" xr:uid="{00000000-0002-0000-0000-00005E040000}">
      <formula1>"IF(OR(P1172=""廃止"",P1172=""縮減""),ISNUMBER(P1172), ""-"")"</formula1>
    </dataValidation>
    <dataValidation type="custom" allowBlank="1" showInputMessage="1" showErrorMessage="1" errorTitle="廃止または縮減のみ入力" error="「廃止」または「縮減」以外の選択肢の場合は、「-」を入力してください。" sqref="P1189" xr:uid="{00000000-0002-0000-0000-00005F040000}">
      <formula1>"IF(OR(P1173=""廃止"",P1173=""縮減""),ISNUMBER(P1173), ""-"")"</formula1>
    </dataValidation>
    <dataValidation type="custom" allowBlank="1" showInputMessage="1" showErrorMessage="1" errorTitle="廃止または縮減のみ入力" error="「廃止」または「縮減」以外の選択肢の場合は、「-」を入力してください。" sqref="P1190" xr:uid="{00000000-0002-0000-0000-000060040000}">
      <formula1>"IF(OR(P1174=""廃止"",P1174=""縮減""),ISNUMBER(P1174), ""-"")"</formula1>
    </dataValidation>
    <dataValidation type="custom" allowBlank="1" showInputMessage="1" showErrorMessage="1" errorTitle="廃止または縮減のみ入力" error="「廃止」または「縮減」以外の選択肢の場合は、「-」を入力してください。" sqref="P1191" xr:uid="{00000000-0002-0000-0000-000061040000}">
      <formula1>"IF(OR(P1175=""廃止"",P1175=""縮減""),ISNUMBER(P1175), ""-"")"</formula1>
    </dataValidation>
    <dataValidation type="custom" allowBlank="1" showInputMessage="1" showErrorMessage="1" errorTitle="廃止または縮減のみ入力" error="「廃止」または「縮減」以外の選択肢の場合は、「-」を入力してください。" sqref="P1192" xr:uid="{00000000-0002-0000-0000-000062040000}">
      <formula1>"IF(OR(P1176=""廃止"",P1176=""縮減""),ISNUMBER(P1176), ""-"")"</formula1>
    </dataValidation>
    <dataValidation type="custom" allowBlank="1" showInputMessage="1" showErrorMessage="1" errorTitle="廃止または縮減のみ入力" error="「廃止」または「縮減」以外の選択肢の場合は、「-」を入力してください。" sqref="P1193" xr:uid="{00000000-0002-0000-0000-000063040000}">
      <formula1>"IF(OR(P1177=""廃止"",P1177=""縮減""),ISNUMBER(P1177), ""-"")"</formula1>
    </dataValidation>
    <dataValidation type="custom" allowBlank="1" showInputMessage="1" showErrorMessage="1" errorTitle="廃止または縮減のみ入力" error="「廃止」または「縮減」以外の選択肢の場合は、「-」を入力してください。" sqref="P1194" xr:uid="{00000000-0002-0000-0000-000064040000}">
      <formula1>"IF(OR(P1178=""廃止"",P1178=""縮減""),ISNUMBER(P1178), ""-"")"</formula1>
    </dataValidation>
    <dataValidation type="custom" allowBlank="1" showInputMessage="1" showErrorMessage="1" errorTitle="廃止または縮減のみ入力" error="「廃止」または「縮減」以外の選択肢の場合は、「-」を入力してください。" sqref="P1195" xr:uid="{00000000-0002-0000-0000-000065040000}">
      <formula1>"IF(OR(P1179=""廃止"",P1179=""縮減""),ISNUMBER(P1179), ""-"")"</formula1>
    </dataValidation>
    <dataValidation type="custom" allowBlank="1" showInputMessage="1" showErrorMessage="1" errorTitle="廃止または縮減のみ入力" error="「廃止」または「縮減」以外の選択肢の場合は、「-」を入力してください。" sqref="P1196" xr:uid="{00000000-0002-0000-0000-000066040000}">
      <formula1>"IF(OR(P1180=""廃止"",P1180=""縮減""),ISNUMBER(P1180), ""-"")"</formula1>
    </dataValidation>
    <dataValidation type="custom" allowBlank="1" showInputMessage="1" showErrorMessage="1" errorTitle="廃止または縮減のみ入力" error="「廃止」または「縮減」以外の選択肢の場合は、「-」を入力してください。" sqref="P1197" xr:uid="{00000000-0002-0000-0000-000067040000}">
      <formula1>"IF(OR(P1181=""廃止"",P1181=""縮減""),ISNUMBER(P1181), ""-"")"</formula1>
    </dataValidation>
    <dataValidation type="custom" allowBlank="1" showInputMessage="1" showErrorMessage="1" errorTitle="廃止または縮減のみ入力" error="「廃止」または「縮減」以外の選択肢の場合は、「-」を入力してください。" sqref="P1198" xr:uid="{00000000-0002-0000-0000-000068040000}">
      <formula1>"IF(OR(P1182=""廃止"",P1182=""縮減""),ISNUMBER(P1182), ""-"")"</formula1>
    </dataValidation>
    <dataValidation type="custom" allowBlank="1" showInputMessage="1" showErrorMessage="1" errorTitle="廃止または縮減のみ入力" error="「廃止」または「縮減」以外の選択肢の場合は、「-」を入力してください。" sqref="P1199" xr:uid="{00000000-0002-0000-0000-000069040000}">
      <formula1>"IF(OR(P1183=""廃止"",P1183=""縮減""),ISNUMBER(P1183), ""-"")"</formula1>
    </dataValidation>
    <dataValidation type="custom" allowBlank="1" showInputMessage="1" showErrorMessage="1" errorTitle="廃止または縮減のみ入力" error="「廃止」または「縮減」以外の選択肢の場合は、「-」を入力してください。" sqref="P1200" xr:uid="{00000000-0002-0000-0000-00006A040000}">
      <formula1>"IF(OR(P1184=""廃止"",P1184=""縮減""),ISNUMBER(P1184), ""-"")"</formula1>
    </dataValidation>
    <dataValidation type="custom" allowBlank="1" showInputMessage="1" showErrorMessage="1" errorTitle="廃止または縮減のみ入力" error="「廃止」または「縮減」以外の選択肢の場合は、「-」を入力してください。" sqref="P1201" xr:uid="{00000000-0002-0000-0000-00006B040000}">
      <formula1>"IF(OR(P1185=""廃止"",P1185=""縮減""),ISNUMBER(P1185), ""-"")"</formula1>
    </dataValidation>
    <dataValidation type="custom" allowBlank="1" showInputMessage="1" showErrorMessage="1" errorTitle="廃止または縮減のみ入力" error="「廃止」または「縮減」以外の選択肢の場合は、「-」を入力してください。" sqref="P1202" xr:uid="{00000000-0002-0000-0000-00006C040000}">
      <formula1>"IF(OR(P1186=""廃止"",P1186=""縮減""),ISNUMBER(P1186), ""-"")"</formula1>
    </dataValidation>
    <dataValidation type="custom" allowBlank="1" showInputMessage="1" showErrorMessage="1" errorTitle="廃止または縮減のみ入力" error="「廃止」または「縮減」以外の選択肢の場合は、「-」を入力してください。" sqref="P1203" xr:uid="{00000000-0002-0000-0000-00006D040000}">
      <formula1>"IF(OR(P1187=""廃止"",P1187=""縮減""),ISNUMBER(P1187), ""-"")"</formula1>
    </dataValidation>
    <dataValidation type="custom" allowBlank="1" showInputMessage="1" showErrorMessage="1" errorTitle="廃止または縮減のみ入力" error="「廃止」または「縮減」以外の選択肢の場合は、「-」を入力してください。" sqref="P1204" xr:uid="{00000000-0002-0000-0000-00006E040000}">
      <formula1>"IF(OR(P1188=""廃止"",P1188=""縮減""),ISNUMBER(P1188), ""-"")"</formula1>
    </dataValidation>
    <dataValidation type="custom" allowBlank="1" showInputMessage="1" showErrorMessage="1" errorTitle="廃止または縮減のみ入力" error="「廃止」または「縮減」以外の選択肢の場合は、「-」を入力してください。" sqref="P1205" xr:uid="{00000000-0002-0000-0000-00006F040000}">
      <formula1>"IF(OR(P1189=""廃止"",P1189=""縮減""),ISNUMBER(P1189), ""-"")"</formula1>
    </dataValidation>
    <dataValidation type="custom" allowBlank="1" showInputMessage="1" showErrorMessage="1" errorTitle="廃止または縮減のみ入力" error="「廃止」または「縮減」以外の選択肢の場合は、「-」を入力してください。" sqref="P1206" xr:uid="{00000000-0002-0000-0000-000070040000}">
      <formula1>"IF(OR(P1190=""廃止"",P1190=""縮減""),ISNUMBER(P1190), ""-"")"</formula1>
    </dataValidation>
    <dataValidation type="custom" allowBlank="1" showInputMessage="1" showErrorMessage="1" errorTitle="廃止または縮減のみ入力" error="「廃止」または「縮減」以外の選択肢の場合は、「-」を入力してください。" sqref="P1207" xr:uid="{00000000-0002-0000-0000-000071040000}">
      <formula1>"IF(OR(P1191=""廃止"",P1191=""縮減""),ISNUMBER(P1191), ""-"")"</formula1>
    </dataValidation>
    <dataValidation type="custom" allowBlank="1" showInputMessage="1" showErrorMessage="1" errorTitle="廃止または縮減のみ入力" error="「廃止」または「縮減」以外の選択肢の場合は、「-」を入力してください。" sqref="P1208" xr:uid="{00000000-0002-0000-0000-000072040000}">
      <formula1>"IF(OR(P1192=""廃止"",P1192=""縮減""),ISNUMBER(P1192), ""-"")"</formula1>
    </dataValidation>
    <dataValidation type="custom" allowBlank="1" showInputMessage="1" showErrorMessage="1" errorTitle="廃止または縮減のみ入力" error="「廃止」または「縮減」以外の選択肢の場合は、「-」を入力してください。" sqref="P1209" xr:uid="{00000000-0002-0000-0000-000073040000}">
      <formula1>"IF(OR(P1193=""廃止"",P1193=""縮減""),ISNUMBER(P1193), ""-"")"</formula1>
    </dataValidation>
    <dataValidation type="custom" allowBlank="1" showInputMessage="1" showErrorMessage="1" errorTitle="廃止または縮減のみ入力" error="「廃止」または「縮減」以外の選択肢の場合は、「-」を入力してください。" sqref="P1210" xr:uid="{00000000-0002-0000-0000-000074040000}">
      <formula1>"IF(OR(P1194=""廃止"",P1194=""縮減""),ISNUMBER(P1194), ""-"")"</formula1>
    </dataValidation>
    <dataValidation type="custom" allowBlank="1" showInputMessage="1" showErrorMessage="1" errorTitle="廃止または縮減のみ入力" error="「廃止」または「縮減」以外の選択肢の場合は、「-」を入力してください。" sqref="P1211" xr:uid="{00000000-0002-0000-0000-000075040000}">
      <formula1>"IF(OR(P1195=""廃止"",P1195=""縮減""),ISNUMBER(P1195), ""-"")"</formula1>
    </dataValidation>
    <dataValidation type="custom" allowBlank="1" showInputMessage="1" showErrorMessage="1" errorTitle="廃止または縮減のみ入力" error="「廃止」または「縮減」以外の選択肢の場合は、「-」を入力してください。" sqref="P1212" xr:uid="{00000000-0002-0000-0000-000076040000}">
      <formula1>"IF(OR(P1196=""廃止"",P1196=""縮減""),ISNUMBER(P1196), ""-"")"</formula1>
    </dataValidation>
    <dataValidation type="custom" allowBlank="1" showInputMessage="1" showErrorMessage="1" errorTitle="廃止または縮減のみ入力" error="「廃止」または「縮減」以外の選択肢の場合は、「-」を入力してください。" sqref="P1213" xr:uid="{00000000-0002-0000-0000-000077040000}">
      <formula1>"IF(OR(P1197=""廃止"",P1197=""縮減""),ISNUMBER(P1197), ""-"")"</formula1>
    </dataValidation>
    <dataValidation type="custom" allowBlank="1" showInputMessage="1" showErrorMessage="1" errorTitle="廃止または縮減のみ入力" error="「廃止」または「縮減」以外の選択肢の場合は、「-」を入力してください。" sqref="P1214" xr:uid="{00000000-0002-0000-0000-000078040000}">
      <formula1>"IF(OR(P1198=""廃止"",P1198=""縮減""),ISNUMBER(P1198), ""-"")"</formula1>
    </dataValidation>
    <dataValidation type="custom" allowBlank="1" showInputMessage="1" showErrorMessage="1" errorTitle="廃止または縮減のみ入力" error="「廃止」または「縮減」以外の選択肢の場合は、「-」を入力してください。" sqref="P1215" xr:uid="{00000000-0002-0000-0000-000079040000}">
      <formula1>"IF(OR(P1199=""廃止"",P1199=""縮減""),ISNUMBER(P1199), ""-"")"</formula1>
    </dataValidation>
    <dataValidation type="custom" allowBlank="1" showInputMessage="1" showErrorMessage="1" errorTitle="廃止または縮減のみ入力" error="「廃止」または「縮減」以外の選択肢の場合は、「-」を入力してください。" sqref="P1216" xr:uid="{00000000-0002-0000-0000-00007A040000}">
      <formula1>"IF(OR(P1200=""廃止"",P1200=""縮減""),ISNUMBER(P1200), ""-"")"</formula1>
    </dataValidation>
    <dataValidation type="custom" allowBlank="1" showInputMessage="1" showErrorMessage="1" errorTitle="廃止または縮減のみ入力" error="「廃止」または「縮減」以外の選択肢の場合は、「-」を入力してください。" sqref="P1217" xr:uid="{00000000-0002-0000-0000-00007B040000}">
      <formula1>"IF(OR(P1201=""廃止"",P1201=""縮減""),ISNUMBER(P1201), ""-"")"</formula1>
    </dataValidation>
    <dataValidation type="custom" allowBlank="1" showInputMessage="1" showErrorMessage="1" errorTitle="廃止または縮減のみ入力" error="「廃止」または「縮減」以外の選択肢の場合は、「-」を入力してください。" sqref="P1218" xr:uid="{00000000-0002-0000-0000-00007C040000}">
      <formula1>"IF(OR(P1202=""廃止"",P1202=""縮減""),ISNUMBER(P1202), ""-"")"</formula1>
    </dataValidation>
    <dataValidation type="custom" allowBlank="1" showInputMessage="1" showErrorMessage="1" errorTitle="廃止または縮減のみ入力" error="「廃止」または「縮減」以外の選択肢の場合は、「-」を入力してください。" sqref="P1219" xr:uid="{00000000-0002-0000-0000-00007D040000}">
      <formula1>"IF(OR(P1203=""廃止"",P1203=""縮減""),ISNUMBER(P1203), ""-"")"</formula1>
    </dataValidation>
    <dataValidation type="custom" allowBlank="1" showInputMessage="1" showErrorMessage="1" errorTitle="廃止または縮減のみ入力" error="「廃止」または「縮減」以外の選択肢の場合は、「-」を入力してください。" sqref="P1220" xr:uid="{00000000-0002-0000-0000-00007E040000}">
      <formula1>"IF(OR(P1204=""廃止"",P1204=""縮減""),ISNUMBER(P1204), ""-"")"</formula1>
    </dataValidation>
    <dataValidation type="custom" allowBlank="1" showInputMessage="1" showErrorMessage="1" errorTitle="廃止または縮減のみ入力" error="「廃止」または「縮減」以外の選択肢の場合は、「-」を入力してください。" sqref="P1221" xr:uid="{00000000-0002-0000-0000-00007F040000}">
      <formula1>"IF(OR(P1205=""廃止"",P1205=""縮減""),ISNUMBER(P1205), ""-"")"</formula1>
    </dataValidation>
    <dataValidation type="custom" allowBlank="1" showInputMessage="1" showErrorMessage="1" errorTitle="廃止または縮減のみ入力" error="「廃止」または「縮減」以外の選択肢の場合は、「-」を入力してください。" sqref="P1222" xr:uid="{00000000-0002-0000-0000-000080040000}">
      <formula1>"IF(OR(P1206=""廃止"",P1206=""縮減""),ISNUMBER(P1206), ""-"")"</formula1>
    </dataValidation>
    <dataValidation type="custom" allowBlank="1" showInputMessage="1" showErrorMessage="1" errorTitle="廃止または縮減のみ入力" error="「廃止」または「縮減」以外の選択肢の場合は、「-」を入力してください。" sqref="P1223" xr:uid="{00000000-0002-0000-0000-000081040000}">
      <formula1>"IF(OR(P1207=""廃止"",P1207=""縮減""),ISNUMBER(P1207), ""-"")"</formula1>
    </dataValidation>
    <dataValidation type="custom" allowBlank="1" showInputMessage="1" showErrorMessage="1" errorTitle="廃止または縮減のみ入力" error="「廃止」または「縮減」以外の選択肢の場合は、「-」を入力してください。" sqref="P1224" xr:uid="{00000000-0002-0000-0000-000082040000}">
      <formula1>"IF(OR(P1208=""廃止"",P1208=""縮減""),ISNUMBER(P1208), ""-"")"</formula1>
    </dataValidation>
    <dataValidation type="custom" allowBlank="1" showInputMessage="1" showErrorMessage="1" errorTitle="廃止または縮減のみ入力" error="「廃止」または「縮減」以外の選択肢の場合は、「-」を入力してください。" sqref="P1225" xr:uid="{00000000-0002-0000-0000-000083040000}">
      <formula1>"IF(OR(P1209=""廃止"",P1209=""縮減""),ISNUMBER(P1209), ""-"")"</formula1>
    </dataValidation>
    <dataValidation type="custom" allowBlank="1" showInputMessage="1" showErrorMessage="1" errorTitle="廃止または縮減のみ入力" error="「廃止」または「縮減」以外の選択肢の場合は、「-」を入力してください。" sqref="P1226" xr:uid="{00000000-0002-0000-0000-000084040000}">
      <formula1>"IF(OR(P1210=""廃止"",P1210=""縮減""),ISNUMBER(P1210), ""-"")"</formula1>
    </dataValidation>
    <dataValidation type="custom" allowBlank="1" showInputMessage="1" showErrorMessage="1" errorTitle="廃止または縮減のみ入力" error="「廃止」または「縮減」以外の選択肢の場合は、「-」を入力してください。" sqref="P1227" xr:uid="{00000000-0002-0000-0000-000085040000}">
      <formula1>"IF(OR(P1211=""廃止"",P1211=""縮減""),ISNUMBER(P1211), ""-"")"</formula1>
    </dataValidation>
    <dataValidation type="custom" allowBlank="1" showInputMessage="1" showErrorMessage="1" errorTitle="廃止または縮減のみ入力" error="「廃止」または「縮減」以外の選択肢の場合は、「-」を入力してください。" sqref="P1228" xr:uid="{00000000-0002-0000-0000-000086040000}">
      <formula1>"IF(OR(P1212=""廃止"",P1212=""縮減""),ISNUMBER(P1212), ""-"")"</formula1>
    </dataValidation>
    <dataValidation type="custom" allowBlank="1" showInputMessage="1" showErrorMessage="1" errorTitle="廃止または縮減のみ入力" error="「廃止」または「縮減」以外の選択肢の場合は、「-」を入力してください。" sqref="P1229" xr:uid="{00000000-0002-0000-0000-000087040000}">
      <formula1>"IF(OR(P1213=""廃止"",P1213=""縮減""),ISNUMBER(P1213), ""-"")"</formula1>
    </dataValidation>
    <dataValidation type="custom" allowBlank="1" showInputMessage="1" showErrorMessage="1" errorTitle="廃止または縮減のみ入力" error="「廃止」または「縮減」以外の選択肢の場合は、「-」を入力してください。" sqref="P1230" xr:uid="{00000000-0002-0000-0000-000088040000}">
      <formula1>"IF(OR(P1214=""廃止"",P1214=""縮減""),ISNUMBER(P1214), ""-"")"</formula1>
    </dataValidation>
    <dataValidation type="custom" allowBlank="1" showInputMessage="1" showErrorMessage="1" errorTitle="廃止または縮減のみ入力" error="「廃止」または「縮減」以外の選択肢の場合は、「-」を入力してください。" sqref="P1231" xr:uid="{00000000-0002-0000-0000-000089040000}">
      <formula1>"IF(OR(P1215=""廃止"",P1215=""縮減""),ISNUMBER(P1215), ""-"")"</formula1>
    </dataValidation>
    <dataValidation type="custom" allowBlank="1" showInputMessage="1" showErrorMessage="1" errorTitle="廃止または縮減のみ入力" error="「廃止」または「縮減」以外の選択肢の場合は、「-」を入力してください。" sqref="P1232" xr:uid="{00000000-0002-0000-0000-00008A040000}">
      <formula1>"IF(OR(P1216=""廃止"",P1216=""縮減""),ISNUMBER(P1216), ""-"")"</formula1>
    </dataValidation>
    <dataValidation type="custom" allowBlank="1" showInputMessage="1" showErrorMessage="1" errorTitle="廃止または縮減のみ入力" error="「廃止」または「縮減」以外の選択肢の場合は、「-」を入力してください。" sqref="P1233" xr:uid="{00000000-0002-0000-0000-00008B040000}">
      <formula1>"IF(OR(P1217=""廃止"",P1217=""縮減""),ISNUMBER(P1217), ""-"")"</formula1>
    </dataValidation>
    <dataValidation type="custom" allowBlank="1" showInputMessage="1" showErrorMessage="1" errorTitle="廃止または縮減のみ入力" error="「廃止」または「縮減」以外の選択肢の場合は、「-」を入力してください。" sqref="P1234" xr:uid="{00000000-0002-0000-0000-00008C040000}">
      <formula1>"IF(OR(P1218=""廃止"",P1218=""縮減""),ISNUMBER(P1218), ""-"")"</formula1>
    </dataValidation>
    <dataValidation type="custom" allowBlank="1" showInputMessage="1" showErrorMessage="1" errorTitle="廃止または縮減のみ入力" error="「廃止」または「縮減」以外の選択肢の場合は、「-」を入力してください。" sqref="P1235" xr:uid="{00000000-0002-0000-0000-00008D040000}">
      <formula1>"IF(OR(P1219=""廃止"",P1219=""縮減""),ISNUMBER(P1219), ""-"")"</formula1>
    </dataValidation>
    <dataValidation type="custom" allowBlank="1" showInputMessage="1" showErrorMessage="1" errorTitle="廃止または縮減のみ入力" error="「廃止」または「縮減」以外の選択肢の場合は、「-」を入力してください。" sqref="P1236" xr:uid="{00000000-0002-0000-0000-00008E040000}">
      <formula1>"IF(OR(P1220=""廃止"",P1220=""縮減""),ISNUMBER(P1220), ""-"")"</formula1>
    </dataValidation>
    <dataValidation type="custom" allowBlank="1" showInputMessage="1" showErrorMessage="1" errorTitle="廃止または縮減のみ入力" error="「廃止」または「縮減」以外の選択肢の場合は、「-」を入力してください。" sqref="P1237" xr:uid="{00000000-0002-0000-0000-00008F040000}">
      <formula1>"IF(OR(P1221=""廃止"",P1221=""縮減""),ISNUMBER(P1221), ""-"")"</formula1>
    </dataValidation>
    <dataValidation type="custom" allowBlank="1" showInputMessage="1" showErrorMessage="1" errorTitle="廃止または縮減のみ入力" error="「廃止」または「縮減」以外の選択肢の場合は、「-」を入力してください。" sqref="P1238" xr:uid="{00000000-0002-0000-0000-000090040000}">
      <formula1>"IF(OR(P1222=""廃止"",P1222=""縮減""),ISNUMBER(P1222), ""-"")"</formula1>
    </dataValidation>
    <dataValidation type="custom" allowBlank="1" showInputMessage="1" showErrorMessage="1" errorTitle="廃止または縮減のみ入力" error="「廃止」または「縮減」以外の選択肢の場合は、「-」を入力してください。" sqref="P1239" xr:uid="{00000000-0002-0000-0000-000091040000}">
      <formula1>"IF(OR(P1223=""廃止"",P1223=""縮減""),ISNUMBER(P1223), ""-"")"</formula1>
    </dataValidation>
    <dataValidation type="custom" allowBlank="1" showInputMessage="1" showErrorMessage="1" errorTitle="廃止または縮減のみ入力" error="「廃止」または「縮減」以外の選択肢の場合は、「-」を入力してください。" sqref="P1240" xr:uid="{00000000-0002-0000-0000-000092040000}">
      <formula1>"IF(OR(P1224=""廃止"",P1224=""縮減""),ISNUMBER(P1224), ""-"")"</formula1>
    </dataValidation>
    <dataValidation type="custom" allowBlank="1" showInputMessage="1" showErrorMessage="1" errorTitle="廃止または縮減のみ入力" error="「廃止」または「縮減」以外の選択肢の場合は、「-」を入力してください。" sqref="P1241" xr:uid="{00000000-0002-0000-0000-000093040000}">
      <formula1>"IF(OR(P1225=""廃止"",P1225=""縮減""),ISNUMBER(P1225), ""-"")"</formula1>
    </dataValidation>
    <dataValidation type="custom" allowBlank="1" showInputMessage="1" showErrorMessage="1" errorTitle="廃止または縮減のみ入力" error="「廃止」または「縮減」以外の選択肢の場合は、「-」を入力してください。" sqref="P1242" xr:uid="{00000000-0002-0000-0000-000094040000}">
      <formula1>"IF(OR(P1226=""廃止"",P1226=""縮減""),ISNUMBER(P1226), ""-"")"</formula1>
    </dataValidation>
    <dataValidation type="custom" allowBlank="1" showInputMessage="1" showErrorMessage="1" errorTitle="廃止または縮減のみ入力" error="「廃止」または「縮減」以外の選択肢の場合は、「-」を入力してください。" sqref="P1243" xr:uid="{00000000-0002-0000-0000-000095040000}">
      <formula1>"IF(OR(P1227=""廃止"",P1227=""縮減""),ISNUMBER(P1227), ""-"")"</formula1>
    </dataValidation>
    <dataValidation type="custom" allowBlank="1" showInputMessage="1" showErrorMessage="1" errorTitle="廃止または縮減のみ入力" error="「廃止」または「縮減」以外の選択肢の場合は、「-」を入力してください。" sqref="P1244" xr:uid="{00000000-0002-0000-0000-000096040000}">
      <formula1>"IF(OR(P1228=""廃止"",P1228=""縮減""),ISNUMBER(P1228), ""-"")"</formula1>
    </dataValidation>
    <dataValidation type="custom" allowBlank="1" showInputMessage="1" showErrorMessage="1" errorTitle="廃止または縮減のみ入力" error="「廃止」または「縮減」以外の選択肢の場合は、「-」を入力してください。" sqref="P1245" xr:uid="{00000000-0002-0000-0000-000097040000}">
      <formula1>"IF(OR(P1229=""廃止"",P1229=""縮減""),ISNUMBER(P1229), ""-"")"</formula1>
    </dataValidation>
    <dataValidation type="custom" allowBlank="1" showInputMessage="1" showErrorMessage="1" errorTitle="廃止または縮減のみ入力" error="「廃止」または「縮減」以外の選択肢の場合は、「-」を入力してください。" sqref="P1246" xr:uid="{00000000-0002-0000-0000-000098040000}">
      <formula1>"IF(OR(P1230=""廃止"",P1230=""縮減""),ISNUMBER(P1230), ""-"")"</formula1>
    </dataValidation>
    <dataValidation type="custom" allowBlank="1" showInputMessage="1" showErrorMessage="1" errorTitle="廃止または縮減のみ入力" error="「廃止」または「縮減」以外の選択肢の場合は、「-」を入力してください。" sqref="P1247" xr:uid="{00000000-0002-0000-0000-000099040000}">
      <formula1>"IF(OR(P1231=""廃止"",P1231=""縮減""),ISNUMBER(P1231), ""-"")"</formula1>
    </dataValidation>
    <dataValidation type="custom" allowBlank="1" showInputMessage="1" showErrorMessage="1" errorTitle="廃止または縮減のみ入力" error="「廃止」または「縮減」以外の選択肢の場合は、「-」を入力してください。" sqref="P1248" xr:uid="{00000000-0002-0000-0000-00009A040000}">
      <formula1>"IF(OR(P1232=""廃止"",P1232=""縮減""),ISNUMBER(P1232), ""-"")"</formula1>
    </dataValidation>
    <dataValidation type="custom" allowBlank="1" showInputMessage="1" showErrorMessage="1" errorTitle="廃止または縮減のみ入力" error="「廃止」または「縮減」以外の選択肢の場合は、「-」を入力してください。" sqref="P1249" xr:uid="{00000000-0002-0000-0000-00009B040000}">
      <formula1>"IF(OR(P1233=""廃止"",P1233=""縮減""),ISNUMBER(P1233), ""-"")"</formula1>
    </dataValidation>
    <dataValidation type="custom" allowBlank="1" showInputMessage="1" showErrorMessage="1" errorTitle="廃止または縮減のみ入力" error="「廃止」または「縮減」以外の選択肢の場合は、「-」を入力してください。" sqref="P1250" xr:uid="{00000000-0002-0000-0000-00009C040000}">
      <formula1>"IF(OR(P1234=""廃止"",P1234=""縮減""),ISNUMBER(P1234), ""-"")"</formula1>
    </dataValidation>
    <dataValidation type="custom" allowBlank="1" showInputMessage="1" showErrorMessage="1" errorTitle="廃止または縮減のみ入力" error="「廃止」または「縮減」以外の選択肢の場合は、「-」を入力してください。" sqref="P1251" xr:uid="{00000000-0002-0000-0000-00009D040000}">
      <formula1>"IF(OR(P1235=""廃止"",P1235=""縮減""),ISNUMBER(P1235), ""-"")"</formula1>
    </dataValidation>
    <dataValidation type="custom" allowBlank="1" showInputMessage="1" showErrorMessage="1" errorTitle="廃止または縮減のみ入力" error="「廃止」または「縮減」以外の選択肢の場合は、「-」を入力してください。" sqref="P1252" xr:uid="{00000000-0002-0000-0000-00009E040000}">
      <formula1>"IF(OR(P1236=""廃止"",P1236=""縮減""),ISNUMBER(P1236), ""-"")"</formula1>
    </dataValidation>
    <dataValidation type="custom" allowBlank="1" showInputMessage="1" showErrorMessage="1" errorTitle="廃止または縮減のみ入力" error="「廃止」または「縮減」以外の選択肢の場合は、「-」を入力してください。" sqref="P1253" xr:uid="{00000000-0002-0000-0000-00009F040000}">
      <formula1>"IF(OR(P1237=""廃止"",P1237=""縮減""),ISNUMBER(P1237), ""-"")"</formula1>
    </dataValidation>
    <dataValidation type="custom" allowBlank="1" showInputMessage="1" showErrorMessage="1" errorTitle="廃止または縮減のみ入力" error="「廃止」または「縮減」以外の選択肢の場合は、「-」を入力してください。" sqref="P1254" xr:uid="{00000000-0002-0000-0000-0000A0040000}">
      <formula1>"IF(OR(P1238=""廃止"",P1238=""縮減""),ISNUMBER(P1238), ""-"")"</formula1>
    </dataValidation>
    <dataValidation type="custom" allowBlank="1" showInputMessage="1" showErrorMessage="1" errorTitle="廃止または縮減のみ入力" error="「廃止」または「縮減」以外の選択肢の場合は、「-」を入力してください。" sqref="P1255" xr:uid="{00000000-0002-0000-0000-0000A1040000}">
      <formula1>"IF(OR(P1239=""廃止"",P1239=""縮減""),ISNUMBER(P1239), ""-"")"</formula1>
    </dataValidation>
    <dataValidation type="custom" allowBlank="1" showInputMessage="1" showErrorMessage="1" errorTitle="廃止または縮減のみ入力" error="「廃止」または「縮減」以外の選択肢の場合は、「-」を入力してください。" sqref="P1256" xr:uid="{00000000-0002-0000-0000-0000A2040000}">
      <formula1>"IF(OR(P1240=""廃止"",P1240=""縮減""),ISNUMBER(P1240), ""-"")"</formula1>
    </dataValidation>
    <dataValidation type="custom" allowBlank="1" showInputMessage="1" showErrorMessage="1" errorTitle="廃止または縮減のみ入力" error="「廃止」または「縮減」以外の選択肢の場合は、「-」を入力してください。" sqref="P1257" xr:uid="{00000000-0002-0000-0000-0000A3040000}">
      <formula1>"IF(OR(P1241=""廃止"",P1241=""縮減""),ISNUMBER(P1241), ""-"")"</formula1>
    </dataValidation>
    <dataValidation type="custom" allowBlank="1" showInputMessage="1" showErrorMessage="1" errorTitle="廃止または縮減のみ入力" error="「廃止」または「縮減」以外の選択肢の場合は、「-」を入力してください。" sqref="P1258" xr:uid="{00000000-0002-0000-0000-0000A4040000}">
      <formula1>"IF(OR(P1242=""廃止"",P1242=""縮減""),ISNUMBER(P1242), ""-"")"</formula1>
    </dataValidation>
    <dataValidation type="custom" allowBlank="1" showInputMessage="1" showErrorMessage="1" errorTitle="廃止または縮減のみ入力" error="「廃止」または「縮減」以外の選択肢の場合は、「-」を入力してください。" sqref="P1259" xr:uid="{00000000-0002-0000-0000-0000A5040000}">
      <formula1>"IF(OR(P1243=""廃止"",P1243=""縮減""),ISNUMBER(P1243), ""-"")"</formula1>
    </dataValidation>
    <dataValidation type="custom" allowBlank="1" showInputMessage="1" showErrorMessage="1" errorTitle="廃止または縮減のみ入力" error="「廃止」または「縮減」以外の選択肢の場合は、「-」を入力してください。" sqref="P1260" xr:uid="{00000000-0002-0000-0000-0000A6040000}">
      <formula1>"IF(OR(P1244=""廃止"",P1244=""縮減""),ISNUMBER(P1244), ""-"")"</formula1>
    </dataValidation>
    <dataValidation type="custom" allowBlank="1" showInputMessage="1" showErrorMessage="1" errorTitle="廃止または縮減のみ入力" error="「廃止」または「縮減」以外の選択肢の場合は、「-」を入力してください。" sqref="P1261" xr:uid="{00000000-0002-0000-0000-0000A7040000}">
      <formula1>"IF(OR(P1245=""廃止"",P1245=""縮減""),ISNUMBER(P1245), ""-"")"</formula1>
    </dataValidation>
    <dataValidation type="custom" allowBlank="1" showInputMessage="1" showErrorMessage="1" errorTitle="廃止または縮減のみ入力" error="「廃止」または「縮減」以外の選択肢の場合は、「-」を入力してください。" sqref="P1262" xr:uid="{00000000-0002-0000-0000-0000A8040000}">
      <formula1>"IF(OR(P1246=""廃止"",P1246=""縮減""),ISNUMBER(P1246), ""-"")"</formula1>
    </dataValidation>
    <dataValidation type="custom" allowBlank="1" showInputMessage="1" showErrorMessage="1" errorTitle="廃止または縮減のみ入力" error="「廃止」または「縮減」以外の選択肢の場合は、「-」を入力してください。" sqref="P1263" xr:uid="{00000000-0002-0000-0000-0000A9040000}">
      <formula1>"IF(OR(P1247=""廃止"",P1247=""縮減""),ISNUMBER(P1247), ""-"")"</formula1>
    </dataValidation>
    <dataValidation type="custom" allowBlank="1" showInputMessage="1" showErrorMessage="1" errorTitle="廃止または縮減のみ入力" error="「廃止」または「縮減」以外の選択肢の場合は、「-」を入力してください。" sqref="P1264" xr:uid="{00000000-0002-0000-0000-0000AA040000}">
      <formula1>"IF(OR(P1248=""廃止"",P1248=""縮減""),ISNUMBER(P1248), ""-"")"</formula1>
    </dataValidation>
    <dataValidation type="custom" allowBlank="1" showInputMessage="1" showErrorMessage="1" errorTitle="廃止または縮減のみ入力" error="「廃止」または「縮減」以外の選択肢の場合は、「-」を入力してください。" sqref="P1265" xr:uid="{00000000-0002-0000-0000-0000AB040000}">
      <formula1>"IF(OR(P1249=""廃止"",P1249=""縮減""),ISNUMBER(P1249), ""-"")"</formula1>
    </dataValidation>
    <dataValidation type="custom" allowBlank="1" showInputMessage="1" showErrorMessage="1" errorTitle="廃止または縮減のみ入力" error="「廃止」または「縮減」以外の選択肢の場合は、「-」を入力してください。" sqref="P1266" xr:uid="{00000000-0002-0000-0000-0000AC040000}">
      <formula1>"IF(OR(P1250=""廃止"",P1250=""縮減""),ISNUMBER(P1250), ""-"")"</formula1>
    </dataValidation>
    <dataValidation type="custom" allowBlank="1" showInputMessage="1" showErrorMessage="1" errorTitle="廃止または縮減のみ入力" error="「廃止」または「縮減」以外の選択肢の場合は、「-」を入力してください。" sqref="P1267" xr:uid="{00000000-0002-0000-0000-0000AD040000}">
      <formula1>"IF(OR(P1251=""廃止"",P1251=""縮減""),ISNUMBER(P1251), ""-"")"</formula1>
    </dataValidation>
    <dataValidation type="custom" allowBlank="1" showInputMessage="1" showErrorMessage="1" errorTitle="廃止または縮減のみ入力" error="「廃止」または「縮減」以外の選択肢の場合は、「-」を入力してください。" sqref="P1268" xr:uid="{00000000-0002-0000-0000-0000AE040000}">
      <formula1>"IF(OR(P1252=""廃止"",P1252=""縮減""),ISNUMBER(P1252), ""-"")"</formula1>
    </dataValidation>
    <dataValidation type="custom" allowBlank="1" showInputMessage="1" showErrorMessage="1" errorTitle="廃止または縮減のみ入力" error="「廃止」または「縮減」以外の選択肢の場合は、「-」を入力してください。" sqref="P1269" xr:uid="{00000000-0002-0000-0000-0000AF040000}">
      <formula1>"IF(OR(P1253=""廃止"",P1253=""縮減""),ISNUMBER(P1253), ""-"")"</formula1>
    </dataValidation>
    <dataValidation type="custom" allowBlank="1" showInputMessage="1" showErrorMessage="1" errorTitle="廃止または縮減のみ入力" error="「廃止」または「縮減」以外の選択肢の場合は、「-」を入力してください。" sqref="P1270" xr:uid="{00000000-0002-0000-0000-0000B0040000}">
      <formula1>"IF(OR(P1254=""廃止"",P1254=""縮減""),ISNUMBER(P1254), ""-"")"</formula1>
    </dataValidation>
    <dataValidation type="custom" allowBlank="1" showInputMessage="1" showErrorMessage="1" errorTitle="廃止または縮減のみ入力" error="「廃止」または「縮減」以外の選択肢の場合は、「-」を入力してください。" sqref="P1271" xr:uid="{00000000-0002-0000-0000-0000B1040000}">
      <formula1>"IF(OR(P1255=""廃止"",P1255=""縮減""),ISNUMBER(P1255), ""-"")"</formula1>
    </dataValidation>
    <dataValidation type="custom" allowBlank="1" showInputMessage="1" showErrorMessage="1" errorTitle="廃止または縮減のみ入力" error="「廃止」または「縮減」以外の選択肢の場合は、「-」を入力してください。" sqref="P1272" xr:uid="{00000000-0002-0000-0000-0000B2040000}">
      <formula1>"IF(OR(P1256=""廃止"",P1256=""縮減""),ISNUMBER(P1256), ""-"")"</formula1>
    </dataValidation>
    <dataValidation type="custom" allowBlank="1" showInputMessage="1" showErrorMessage="1" errorTitle="廃止または縮減のみ入力" error="「廃止」または「縮減」以外の選択肢の場合は、「-」を入力してください。" sqref="P1273" xr:uid="{00000000-0002-0000-0000-0000B3040000}">
      <formula1>"IF(OR(P1257=""廃止"",P1257=""縮減""),ISNUMBER(P1257), ""-"")"</formula1>
    </dataValidation>
    <dataValidation type="custom" allowBlank="1" showInputMessage="1" showErrorMessage="1" errorTitle="廃止または縮減のみ入力" error="「廃止」または「縮減」以外の選択肢の場合は、「-」を入力してください。" sqref="P1274" xr:uid="{00000000-0002-0000-0000-0000B4040000}">
      <formula1>"IF(OR(P1258=""廃止"",P1258=""縮減""),ISNUMBER(P1258), ""-"")"</formula1>
    </dataValidation>
    <dataValidation type="custom" allowBlank="1" showInputMessage="1" showErrorMessage="1" errorTitle="廃止または縮減のみ入力" error="「廃止」または「縮減」以外の選択肢の場合は、「-」を入力してください。" sqref="P1275" xr:uid="{00000000-0002-0000-0000-0000B5040000}">
      <formula1>"IF(OR(P1259=""廃止"",P1259=""縮減""),ISNUMBER(P1259), ""-"")"</formula1>
    </dataValidation>
    <dataValidation type="custom" allowBlank="1" showInputMessage="1" showErrorMessage="1" errorTitle="廃止または縮減のみ入力" error="「廃止」または「縮減」以外の選択肢の場合は、「-」を入力してください。" sqref="P1276" xr:uid="{00000000-0002-0000-0000-0000B6040000}">
      <formula1>"IF(OR(P1260=""廃止"",P1260=""縮減""),ISNUMBER(P1260), ""-"")"</formula1>
    </dataValidation>
    <dataValidation type="custom" allowBlank="1" showInputMessage="1" showErrorMessage="1" errorTitle="廃止または縮減のみ入力" error="「廃止」または「縮減」以外の選択肢の場合は、「-」を入力してください。" sqref="P1277" xr:uid="{00000000-0002-0000-0000-0000B7040000}">
      <formula1>"IF(OR(P1261=""廃止"",P1261=""縮減""),ISNUMBER(P1261), ""-"")"</formula1>
    </dataValidation>
    <dataValidation type="custom" allowBlank="1" showInputMessage="1" showErrorMessage="1" errorTitle="廃止または縮減のみ入力" error="「廃止」または「縮減」以外の選択肢の場合は、「-」を入力してください。" sqref="P1278" xr:uid="{00000000-0002-0000-0000-0000B8040000}">
      <formula1>"IF(OR(P1262=""廃止"",P1262=""縮減""),ISNUMBER(P1262), ""-"")"</formula1>
    </dataValidation>
    <dataValidation type="custom" allowBlank="1" showInputMessage="1" showErrorMessage="1" errorTitle="廃止または縮減のみ入力" error="「廃止」または「縮減」以外の選択肢の場合は、「-」を入力してください。" sqref="P1279" xr:uid="{00000000-0002-0000-0000-0000B9040000}">
      <formula1>"IF(OR(P1263=""廃止"",P1263=""縮減""),ISNUMBER(P1263), ""-"")"</formula1>
    </dataValidation>
    <dataValidation type="custom" allowBlank="1" showInputMessage="1" showErrorMessage="1" errorTitle="廃止または縮減のみ入力" error="「廃止」または「縮減」以外の選択肢の場合は、「-」を入力してください。" sqref="P1280" xr:uid="{00000000-0002-0000-0000-0000BA040000}">
      <formula1>"IF(OR(P1264=""廃止"",P1264=""縮減""),ISNUMBER(P1264), ""-"")"</formula1>
    </dataValidation>
    <dataValidation type="custom" allowBlank="1" showInputMessage="1" showErrorMessage="1" errorTitle="廃止または縮減のみ入力" error="「廃止」または「縮減」以外の選択肢の場合は、「-」を入力してください。" sqref="P1281" xr:uid="{00000000-0002-0000-0000-0000BB040000}">
      <formula1>"IF(OR(P1265=""廃止"",P1265=""縮減""),ISNUMBER(P1265), ""-"")"</formula1>
    </dataValidation>
    <dataValidation type="custom" allowBlank="1" showInputMessage="1" showErrorMessage="1" errorTitle="廃止または縮減のみ入力" error="「廃止」または「縮減」以外の選択肢の場合は、「-」を入力してください。" sqref="P1282" xr:uid="{00000000-0002-0000-0000-0000BC040000}">
      <formula1>"IF(OR(P1266=""廃止"",P1266=""縮減""),ISNUMBER(P1266), ""-"")"</formula1>
    </dataValidation>
    <dataValidation type="custom" allowBlank="1" showInputMessage="1" showErrorMessage="1" errorTitle="廃止または縮減のみ入力" error="「廃止」または「縮減」以外の選択肢の場合は、「-」を入力してください。" sqref="P1283" xr:uid="{00000000-0002-0000-0000-0000BD040000}">
      <formula1>"IF(OR(P1267=""廃止"",P1267=""縮減""),ISNUMBER(P1267), ""-"")"</formula1>
    </dataValidation>
    <dataValidation type="custom" allowBlank="1" showInputMessage="1" showErrorMessage="1" errorTitle="廃止または縮減のみ入力" error="「廃止」または「縮減」以外の選択肢の場合は、「-」を入力してください。" sqref="P1284" xr:uid="{00000000-0002-0000-0000-0000BE040000}">
      <formula1>"IF(OR(P1268=""廃止"",P1268=""縮減""),ISNUMBER(P1268), ""-"")"</formula1>
    </dataValidation>
    <dataValidation type="custom" allowBlank="1" showInputMessage="1" showErrorMessage="1" errorTitle="廃止または縮減のみ入力" error="「廃止」または「縮減」以外の選択肢の場合は、「-」を入力してください。" sqref="P1285" xr:uid="{00000000-0002-0000-0000-0000BF040000}">
      <formula1>"IF(OR(P1269=""廃止"",P1269=""縮減""),ISNUMBER(P1269), ""-"")"</formula1>
    </dataValidation>
    <dataValidation type="custom" allowBlank="1" showInputMessage="1" showErrorMessage="1" errorTitle="廃止または縮減のみ入力" error="「廃止」または「縮減」以外の選択肢の場合は、「-」を入力してください。" sqref="P1286" xr:uid="{00000000-0002-0000-0000-0000C0040000}">
      <formula1>"IF(OR(P1270=""廃止"",P1270=""縮減""),ISNUMBER(P1270), ""-"")"</formula1>
    </dataValidation>
    <dataValidation type="custom" allowBlank="1" showInputMessage="1" showErrorMessage="1" errorTitle="廃止または縮減のみ入力" error="「廃止」または「縮減」以外の選択肢の場合は、「-」を入力してください。" sqref="P1287" xr:uid="{00000000-0002-0000-0000-0000C1040000}">
      <formula1>"IF(OR(P1271=""廃止"",P1271=""縮減""),ISNUMBER(P1271), ""-"")"</formula1>
    </dataValidation>
    <dataValidation type="custom" allowBlank="1" showInputMessage="1" showErrorMessage="1" errorTitle="廃止または縮減のみ入力" error="「廃止」または「縮減」以外の選択肢の場合は、「-」を入力してください。" sqref="P1288" xr:uid="{00000000-0002-0000-0000-0000C2040000}">
      <formula1>"IF(OR(P1272=""廃止"",P1272=""縮減""),ISNUMBER(P1272), ""-"")"</formula1>
    </dataValidation>
    <dataValidation type="custom" allowBlank="1" showInputMessage="1" showErrorMessage="1" errorTitle="廃止または縮減のみ入力" error="「廃止」または「縮減」以外の選択肢の場合は、「-」を入力してください。" sqref="P1289" xr:uid="{00000000-0002-0000-0000-0000C3040000}">
      <formula1>"IF(OR(P1273=""廃止"",P1273=""縮減""),ISNUMBER(P1273), ""-"")"</formula1>
    </dataValidation>
    <dataValidation type="custom" allowBlank="1" showInputMessage="1" showErrorMessage="1" errorTitle="廃止または縮減のみ入力" error="「廃止」または「縮減」以外の選択肢の場合は、「-」を入力してください。" sqref="P1290" xr:uid="{00000000-0002-0000-0000-0000C4040000}">
      <formula1>"IF(OR(P1274=""廃止"",P1274=""縮減""),ISNUMBER(P1274), ""-"")"</formula1>
    </dataValidation>
    <dataValidation type="custom" allowBlank="1" showInputMessage="1" showErrorMessage="1" errorTitle="廃止または縮減のみ入力" error="「廃止」または「縮減」以外の選択肢の場合は、「-」を入力してください。" sqref="P1291" xr:uid="{00000000-0002-0000-0000-0000C5040000}">
      <formula1>"IF(OR(P1275=""廃止"",P1275=""縮減""),ISNUMBER(P1275), ""-"")"</formula1>
    </dataValidation>
    <dataValidation type="custom" allowBlank="1" showInputMessage="1" showErrorMessage="1" errorTitle="廃止または縮減のみ入力" error="「廃止」または「縮減」以外の選択肢の場合は、「-」を入力してください。" sqref="P1292" xr:uid="{00000000-0002-0000-0000-0000C6040000}">
      <formula1>"IF(OR(P1276=""廃止"",P1276=""縮減""),ISNUMBER(P1276), ""-"")"</formula1>
    </dataValidation>
    <dataValidation type="custom" allowBlank="1" showInputMessage="1" showErrorMessage="1" errorTitle="廃止または縮減のみ入力" error="「廃止」または「縮減」以外の選択肢の場合は、「-」を入力してください。" sqref="P1293" xr:uid="{00000000-0002-0000-0000-0000C7040000}">
      <formula1>"IF(OR(P1277=""廃止"",P1277=""縮減""),ISNUMBER(P1277), ""-"")"</formula1>
    </dataValidation>
    <dataValidation type="custom" allowBlank="1" showInputMessage="1" showErrorMessage="1" errorTitle="廃止または縮減のみ入力" error="「廃止」または「縮減」以外の選択肢の場合は、「-」を入力してください。" sqref="P1294" xr:uid="{00000000-0002-0000-0000-0000C8040000}">
      <formula1>"IF(OR(P1278=""廃止"",P1278=""縮減""),ISNUMBER(P1278), ""-"")"</formula1>
    </dataValidation>
    <dataValidation type="custom" allowBlank="1" showInputMessage="1" showErrorMessage="1" errorTitle="廃止または縮減のみ入力" error="「廃止」または「縮減」以外の選択肢の場合は、「-」を入力してください。" sqref="P1295" xr:uid="{00000000-0002-0000-0000-0000C9040000}">
      <formula1>"IF(OR(P1279=""廃止"",P1279=""縮減""),ISNUMBER(P1279), ""-"")"</formula1>
    </dataValidation>
    <dataValidation type="custom" allowBlank="1" showInputMessage="1" showErrorMessage="1" errorTitle="廃止または縮減のみ入力" error="「廃止」または「縮減」以外の選択肢の場合は、「-」を入力してください。" sqref="P1296" xr:uid="{00000000-0002-0000-0000-0000CA040000}">
      <formula1>"IF(OR(P1280=""廃止"",P1280=""縮減""),ISNUMBER(P1280), ""-"")"</formula1>
    </dataValidation>
    <dataValidation type="custom" allowBlank="1" showInputMessage="1" showErrorMessage="1" errorTitle="廃止または縮減のみ入力" error="「廃止」または「縮減」以外の選択肢の場合は、「-」を入力してください。" sqref="P1297" xr:uid="{00000000-0002-0000-0000-0000CB040000}">
      <formula1>"IF(OR(P1281=""廃止"",P1281=""縮減""),ISNUMBER(P1281), ""-"")"</formula1>
    </dataValidation>
    <dataValidation type="custom" allowBlank="1" showInputMessage="1" showErrorMessage="1" errorTitle="廃止または縮減のみ入力" error="「廃止」または「縮減」以外の選択肢の場合は、「-」を入力してください。" sqref="P1298" xr:uid="{00000000-0002-0000-0000-0000CC040000}">
      <formula1>"IF(OR(P1282=""廃止"",P1282=""縮減""),ISNUMBER(P1282), ""-"")"</formula1>
    </dataValidation>
    <dataValidation type="custom" allowBlank="1" showInputMessage="1" showErrorMessage="1" errorTitle="廃止または縮減のみ入力" error="「廃止」または「縮減」以外の選択肢の場合は、「-」を入力してください。" sqref="P1299" xr:uid="{00000000-0002-0000-0000-0000CD040000}">
      <formula1>"IF(OR(P1283=""廃止"",P1283=""縮減""),ISNUMBER(P1283), ""-"")"</formula1>
    </dataValidation>
    <dataValidation type="custom" allowBlank="1" showInputMessage="1" showErrorMessage="1" errorTitle="廃止または縮減のみ入力" error="「廃止」または「縮減」以外の選択肢の場合は、「-」を入力してください。" sqref="P1300" xr:uid="{00000000-0002-0000-0000-0000CE040000}">
      <formula1>"IF(OR(P1284=""廃止"",P1284=""縮減""),ISNUMBER(P1284), ""-"")"</formula1>
    </dataValidation>
    <dataValidation type="custom" allowBlank="1" showInputMessage="1" showErrorMessage="1" errorTitle="廃止または縮減のみ入力" error="「廃止」または「縮減」以外の選択肢の場合は、「-」を入力してください。" sqref="P1301" xr:uid="{00000000-0002-0000-0000-0000CF040000}">
      <formula1>"IF(OR(P1285=""廃止"",P1285=""縮減""),ISNUMBER(P1285), ""-"")"</formula1>
    </dataValidation>
    <dataValidation type="custom" allowBlank="1" showInputMessage="1" showErrorMessage="1" errorTitle="廃止または縮減のみ入力" error="「廃止」または「縮減」以外の選択肢の場合は、「-」を入力してください。" sqref="P1302" xr:uid="{00000000-0002-0000-0000-0000D0040000}">
      <formula1>"IF(OR(P1286=""廃止"",P1286=""縮減""),ISNUMBER(P1286), ""-"")"</formula1>
    </dataValidation>
    <dataValidation type="custom" allowBlank="1" showInputMessage="1" showErrorMessage="1" errorTitle="廃止または縮減のみ入力" error="「廃止」または「縮減」以外の選択肢の場合は、「-」を入力してください。" sqref="P1303" xr:uid="{00000000-0002-0000-0000-0000D1040000}">
      <formula1>"IF(OR(P1287=""廃止"",P1287=""縮減""),ISNUMBER(P1287), ""-"")"</formula1>
    </dataValidation>
    <dataValidation type="custom" allowBlank="1" showInputMessage="1" showErrorMessage="1" errorTitle="廃止または縮減のみ入力" error="「廃止」または「縮減」以外の選択肢の場合は、「-」を入力してください。" sqref="P1304" xr:uid="{00000000-0002-0000-0000-0000D2040000}">
      <formula1>"IF(OR(P1288=""廃止"",P1288=""縮減""),ISNUMBER(P1288), ""-"")"</formula1>
    </dataValidation>
    <dataValidation type="custom" allowBlank="1" showInputMessage="1" showErrorMessage="1" errorTitle="廃止または縮減のみ入力" error="「廃止」または「縮減」以外の選択肢の場合は、「-」を入力してください。" sqref="P1305" xr:uid="{00000000-0002-0000-0000-0000D3040000}">
      <formula1>"IF(OR(P1289=""廃止"",P1289=""縮減""),ISNUMBER(P1289), ""-"")"</formula1>
    </dataValidation>
    <dataValidation type="custom" allowBlank="1" showInputMessage="1" showErrorMessage="1" errorTitle="廃止または縮減のみ入力" error="「廃止」または「縮減」以外の選択肢の場合は、「-」を入力してください。" sqref="P1306" xr:uid="{00000000-0002-0000-0000-0000D4040000}">
      <formula1>"IF(OR(P1290=""廃止"",P1290=""縮減""),ISNUMBER(P1290), ""-"")"</formula1>
    </dataValidation>
    <dataValidation type="custom" allowBlank="1" showInputMessage="1" showErrorMessage="1" errorTitle="廃止または縮減のみ入力" error="「廃止」または「縮減」以外の選択肢の場合は、「-」を入力してください。" sqref="P1307" xr:uid="{00000000-0002-0000-0000-0000D5040000}">
      <formula1>"IF(OR(P1291=""廃止"",P1291=""縮減""),ISNUMBER(P1291), ""-"")"</formula1>
    </dataValidation>
    <dataValidation type="custom" allowBlank="1" showInputMessage="1" showErrorMessage="1" errorTitle="廃止または縮減のみ入力" error="「廃止」または「縮減」以外の選択肢の場合は、「-」を入力してください。" sqref="P1308" xr:uid="{00000000-0002-0000-0000-0000D6040000}">
      <formula1>"IF(OR(P1292=""廃止"",P1292=""縮減""),ISNUMBER(P1292), ""-"")"</formula1>
    </dataValidation>
    <dataValidation type="custom" allowBlank="1" showInputMessage="1" showErrorMessage="1" errorTitle="廃止または縮減のみ入力" error="「廃止」または「縮減」以外の選択肢の場合は、「-」を入力してください。" sqref="P1309" xr:uid="{00000000-0002-0000-0000-0000D7040000}">
      <formula1>"IF(OR(P1293=""廃止"",P1293=""縮減""),ISNUMBER(P1293), ""-"")"</formula1>
    </dataValidation>
    <dataValidation type="custom" allowBlank="1" showInputMessage="1" showErrorMessage="1" errorTitle="廃止または縮減のみ入力" error="「廃止」または「縮減」以外の選択肢の場合は、「-」を入力してください。" sqref="P1310" xr:uid="{00000000-0002-0000-0000-0000D8040000}">
      <formula1>"IF(OR(P1294=""廃止"",P1294=""縮減""),ISNUMBER(P1294), ""-"")"</formula1>
    </dataValidation>
    <dataValidation type="custom" allowBlank="1" showInputMessage="1" showErrorMessage="1" errorTitle="廃止または縮減のみ入力" error="「廃止」または「縮減」以外の選択肢の場合は、「-」を入力してください。" sqref="P1311" xr:uid="{00000000-0002-0000-0000-0000D9040000}">
      <formula1>"IF(OR(P1295=""廃止"",P1295=""縮減""),ISNUMBER(P1295), ""-"")"</formula1>
    </dataValidation>
    <dataValidation type="custom" allowBlank="1" showInputMessage="1" showErrorMessage="1" errorTitle="廃止または縮減のみ入力" error="「廃止」または「縮減」以外の選択肢の場合は、「-」を入力してください。" sqref="P1312" xr:uid="{00000000-0002-0000-0000-0000DA040000}">
      <formula1>"IF(OR(P1296=""廃止"",P1296=""縮減""),ISNUMBER(P1296), ""-"")"</formula1>
    </dataValidation>
    <dataValidation type="custom" allowBlank="1" showInputMessage="1" showErrorMessage="1" errorTitle="廃止または縮減のみ入力" error="「廃止」または「縮減」以外の選択肢の場合は、「-」を入力してください。" sqref="P1313" xr:uid="{00000000-0002-0000-0000-0000DB040000}">
      <formula1>"IF(OR(P1297=""廃止"",P1297=""縮減""),ISNUMBER(P1297), ""-"")"</formula1>
    </dataValidation>
    <dataValidation type="custom" allowBlank="1" showInputMessage="1" showErrorMessage="1" errorTitle="廃止または縮減のみ入力" error="「廃止」または「縮減」以外の選択肢の場合は、「-」を入力してください。" sqref="P1314" xr:uid="{00000000-0002-0000-0000-0000DC040000}">
      <formula1>"IF(OR(P1298=""廃止"",P1298=""縮減""),ISNUMBER(P1298), ""-"")"</formula1>
    </dataValidation>
    <dataValidation type="custom" allowBlank="1" showInputMessage="1" showErrorMessage="1" errorTitle="廃止または縮減のみ入力" error="「廃止」または「縮減」以外の選択肢の場合は、「-」を入力してください。" sqref="P1315" xr:uid="{00000000-0002-0000-0000-0000DD040000}">
      <formula1>"IF(OR(P1299=""廃止"",P1299=""縮減""),ISNUMBER(P1299), ""-"")"</formula1>
    </dataValidation>
    <dataValidation type="custom" allowBlank="1" showInputMessage="1" showErrorMessage="1" errorTitle="廃止または縮減のみ入力" error="「廃止」または「縮減」以外の選択肢の場合は、「-」を入力してください。" sqref="P1316" xr:uid="{00000000-0002-0000-0000-0000DE040000}">
      <formula1>"IF(OR(P1300=""廃止"",P1300=""縮減""),ISNUMBER(P1300), ""-"")"</formula1>
    </dataValidation>
    <dataValidation type="custom" allowBlank="1" showInputMessage="1" showErrorMessage="1" errorTitle="廃止または縮減のみ入力" error="「廃止」または「縮減」以外の選択肢の場合は、「-」を入力してください。" sqref="P1317" xr:uid="{00000000-0002-0000-0000-0000DF040000}">
      <formula1>"IF(OR(P1301=""廃止"",P1301=""縮減""),ISNUMBER(P1301), ""-"")"</formula1>
    </dataValidation>
    <dataValidation type="custom" allowBlank="1" showInputMessage="1" showErrorMessage="1" errorTitle="廃止または縮減のみ入力" error="「廃止」または「縮減」以外の選択肢の場合は、「-」を入力してください。" sqref="P1318" xr:uid="{00000000-0002-0000-0000-0000E0040000}">
      <formula1>"IF(OR(P1302=""廃止"",P1302=""縮減""),ISNUMBER(P1302), ""-"")"</formula1>
    </dataValidation>
    <dataValidation type="custom" allowBlank="1" showInputMessage="1" showErrorMessage="1" errorTitle="廃止または縮減のみ入力" error="「廃止」または「縮減」以外の選択肢の場合は、「-」を入力してください。" sqref="P1319" xr:uid="{00000000-0002-0000-0000-0000E1040000}">
      <formula1>"IF(OR(P1303=""廃止"",P1303=""縮減""),ISNUMBER(P1303), ""-"")"</formula1>
    </dataValidation>
    <dataValidation type="custom" allowBlank="1" showInputMessage="1" showErrorMessage="1" errorTitle="廃止または縮減のみ入力" error="「廃止」または「縮減」以外の選択肢の場合は、「-」を入力してください。" sqref="P1320" xr:uid="{00000000-0002-0000-0000-0000E2040000}">
      <formula1>"IF(OR(P1304=""廃止"",P1304=""縮減""),ISNUMBER(P1304), ""-"")"</formula1>
    </dataValidation>
    <dataValidation type="custom" allowBlank="1" showInputMessage="1" showErrorMessage="1" errorTitle="廃止または縮減のみ入力" error="「廃止」または「縮減」以外の選択肢の場合は、「-」を入力してください。" sqref="P1321" xr:uid="{00000000-0002-0000-0000-0000E3040000}">
      <formula1>"IF(OR(P1305=""廃止"",P1305=""縮減""),ISNUMBER(P1305), ""-"")"</formula1>
    </dataValidation>
    <dataValidation type="custom" allowBlank="1" showInputMessage="1" showErrorMessage="1" errorTitle="廃止または縮減のみ入力" error="「廃止」または「縮減」以外の選択肢の場合は、「-」を入力してください。" sqref="P1322" xr:uid="{00000000-0002-0000-0000-0000E4040000}">
      <formula1>"IF(OR(P1306=""廃止"",P1306=""縮減""),ISNUMBER(P1306), ""-"")"</formula1>
    </dataValidation>
    <dataValidation type="custom" allowBlank="1" showInputMessage="1" showErrorMessage="1" errorTitle="廃止または縮減のみ入力" error="「廃止」または「縮減」以外の選択肢の場合は、「-」を入力してください。" sqref="P1323" xr:uid="{00000000-0002-0000-0000-0000E5040000}">
      <formula1>"IF(OR(P1307=""廃止"",P1307=""縮減""),ISNUMBER(P1307), ""-"")"</formula1>
    </dataValidation>
    <dataValidation type="custom" allowBlank="1" showInputMessage="1" showErrorMessage="1" errorTitle="廃止または縮減のみ入力" error="「廃止」または「縮減」以外の選択肢の場合は、「-」を入力してください。" sqref="P1324" xr:uid="{00000000-0002-0000-0000-0000E6040000}">
      <formula1>"IF(OR(P1308=""廃止"",P1308=""縮減""),ISNUMBER(P1308), ""-"")"</formula1>
    </dataValidation>
    <dataValidation type="custom" allowBlank="1" showInputMessage="1" showErrorMessage="1" errorTitle="廃止または縮減のみ入力" error="「廃止」または「縮減」以外の選択肢の場合は、「-」を入力してください。" sqref="P1325" xr:uid="{00000000-0002-0000-0000-0000E7040000}">
      <formula1>"IF(OR(P1309=""廃止"",P1309=""縮減""),ISNUMBER(P1309), ""-"")"</formula1>
    </dataValidation>
    <dataValidation type="custom" allowBlank="1" showInputMessage="1" showErrorMessage="1" errorTitle="廃止または縮減のみ入力" error="「廃止」または「縮減」以外の選択肢の場合は、「-」を入力してください。" sqref="P1326" xr:uid="{00000000-0002-0000-0000-0000E8040000}">
      <formula1>"IF(OR(P1310=""廃止"",P1310=""縮減""),ISNUMBER(P1310), ""-"")"</formula1>
    </dataValidation>
    <dataValidation type="custom" allowBlank="1" showInputMessage="1" showErrorMessage="1" errorTitle="廃止または縮減のみ入力" error="「廃止」または「縮減」以外の選択肢の場合は、「-」を入力してください。" sqref="P1327" xr:uid="{00000000-0002-0000-0000-0000E9040000}">
      <formula1>"IF(OR(P1311=""廃止"",P1311=""縮減""),ISNUMBER(P1311), ""-"")"</formula1>
    </dataValidation>
    <dataValidation type="custom" allowBlank="1" showInputMessage="1" showErrorMessage="1" errorTitle="廃止または縮減のみ入力" error="「廃止」または「縮減」以外の選択肢の場合は、「-」を入力してください。" sqref="P1328" xr:uid="{00000000-0002-0000-0000-0000EA040000}">
      <formula1>"IF(OR(P1312=""廃止"",P1312=""縮減""),ISNUMBER(P1312), ""-"")"</formula1>
    </dataValidation>
    <dataValidation type="custom" allowBlank="1" showInputMessage="1" showErrorMessage="1" errorTitle="廃止または縮減のみ入力" error="「廃止」または「縮減」以外の選択肢の場合は、「-」を入力してください。" sqref="P1329" xr:uid="{00000000-0002-0000-0000-0000EB040000}">
      <formula1>"IF(OR(P1313=""廃止"",P1313=""縮減""),ISNUMBER(P1313), ""-"")"</formula1>
    </dataValidation>
    <dataValidation type="custom" allowBlank="1" showInputMessage="1" showErrorMessage="1" errorTitle="廃止または縮減のみ入力" error="「廃止」または「縮減」以外の選択肢の場合は、「-」を入力してください。" sqref="P1330" xr:uid="{00000000-0002-0000-0000-0000EC040000}">
      <formula1>"IF(OR(P1314=""廃止"",P1314=""縮減""),ISNUMBER(P1314), ""-"")"</formula1>
    </dataValidation>
    <dataValidation type="custom" allowBlank="1" showInputMessage="1" showErrorMessage="1" errorTitle="廃止または縮減のみ入力" error="「廃止」または「縮減」以外の選択肢の場合は、「-」を入力してください。" sqref="P1331" xr:uid="{00000000-0002-0000-0000-0000ED040000}">
      <formula1>"IF(OR(P1315=""廃止"",P1315=""縮減""),ISNUMBER(P1315), ""-"")"</formula1>
    </dataValidation>
    <dataValidation type="custom" allowBlank="1" showInputMessage="1" showErrorMessage="1" errorTitle="廃止または縮減のみ入力" error="「廃止」または「縮減」以外の選択肢の場合は、「-」を入力してください。" sqref="P1332" xr:uid="{00000000-0002-0000-0000-0000EE040000}">
      <formula1>"IF(OR(P1316=""廃止"",P1316=""縮減""),ISNUMBER(P1316), ""-"")"</formula1>
    </dataValidation>
    <dataValidation type="custom" allowBlank="1" showInputMessage="1" showErrorMessage="1" errorTitle="廃止または縮減のみ入力" error="「廃止」または「縮減」以外の選択肢の場合は、「-」を入力してください。" sqref="P1333" xr:uid="{00000000-0002-0000-0000-0000EF040000}">
      <formula1>"IF(OR(P1317=""廃止"",P1317=""縮減""),ISNUMBER(P1317), ""-"")"</formula1>
    </dataValidation>
    <dataValidation type="custom" allowBlank="1" showInputMessage="1" showErrorMessage="1" errorTitle="廃止または縮減のみ入力" error="「廃止」または「縮減」以外の選択肢の場合は、「-」を入力してください。" sqref="P1334" xr:uid="{00000000-0002-0000-0000-0000F0040000}">
      <formula1>"IF(OR(P1318=""廃止"",P1318=""縮減""),ISNUMBER(P1318), ""-"")"</formula1>
    </dataValidation>
    <dataValidation type="custom" allowBlank="1" showInputMessage="1" showErrorMessage="1" errorTitle="廃止または縮減のみ入力" error="「廃止」または「縮減」以外の選択肢の場合は、「-」を入力してください。" sqref="P1335" xr:uid="{00000000-0002-0000-0000-0000F1040000}">
      <formula1>"IF(OR(P1319=""廃止"",P1319=""縮減""),ISNUMBER(P1319), ""-"")"</formula1>
    </dataValidation>
    <dataValidation type="custom" allowBlank="1" showInputMessage="1" showErrorMessage="1" errorTitle="廃止または縮減のみ入力" error="「廃止」または「縮減」以外の選択肢の場合は、「-」を入力してください。" sqref="P1336" xr:uid="{00000000-0002-0000-0000-0000F2040000}">
      <formula1>"IF(OR(P1320=""廃止"",P1320=""縮減""),ISNUMBER(P1320), ""-"")"</formula1>
    </dataValidation>
    <dataValidation type="custom" allowBlank="1" showInputMessage="1" showErrorMessage="1" errorTitle="廃止または縮減のみ入力" error="「廃止」または「縮減」以外の選択肢の場合は、「-」を入力してください。" sqref="P1337" xr:uid="{00000000-0002-0000-0000-0000F3040000}">
      <formula1>"IF(OR(P1321=""廃止"",P1321=""縮減""),ISNUMBER(P1321), ""-"")"</formula1>
    </dataValidation>
    <dataValidation type="custom" allowBlank="1" showInputMessage="1" showErrorMessage="1" errorTitle="廃止または縮減のみ入力" error="「廃止」または「縮減」以外の選択肢の場合は、「-」を入力してください。" sqref="P1338" xr:uid="{00000000-0002-0000-0000-0000F4040000}">
      <formula1>"IF(OR(P1322=""廃止"",P1322=""縮減""),ISNUMBER(P1322), ""-"")"</formula1>
    </dataValidation>
    <dataValidation type="custom" allowBlank="1" showInputMessage="1" showErrorMessage="1" errorTitle="廃止または縮減のみ入力" error="「廃止」または「縮減」以外の選択肢の場合は、「-」を入力してください。" sqref="P1339" xr:uid="{00000000-0002-0000-0000-0000F5040000}">
      <formula1>"IF(OR(P1323=""廃止"",P1323=""縮減""),ISNUMBER(P1323), ""-"")"</formula1>
    </dataValidation>
    <dataValidation type="custom" allowBlank="1" showInputMessage="1" showErrorMessage="1" errorTitle="廃止または縮減のみ入力" error="「廃止」または「縮減」以外の選択肢の場合は、「-」を入力してください。" sqref="P1340" xr:uid="{00000000-0002-0000-0000-0000F6040000}">
      <formula1>"IF(OR(P1324=""廃止"",P1324=""縮減""),ISNUMBER(P1324), ""-"")"</formula1>
    </dataValidation>
    <dataValidation type="custom" allowBlank="1" showInputMessage="1" showErrorMessage="1" errorTitle="廃止または縮減のみ入力" error="「廃止」または「縮減」以外の選択肢の場合は、「-」を入力してください。" sqref="P1341" xr:uid="{00000000-0002-0000-0000-0000F7040000}">
      <formula1>"IF(OR(P1325=""廃止"",P1325=""縮減""),ISNUMBER(P1325), ""-"")"</formula1>
    </dataValidation>
    <dataValidation type="custom" allowBlank="1" showInputMessage="1" showErrorMessage="1" errorTitle="廃止または縮減のみ入力" error="「廃止」または「縮減」以外の選択肢の場合は、「-」を入力してください。" sqref="P1342" xr:uid="{00000000-0002-0000-0000-0000F8040000}">
      <formula1>"IF(OR(P1326=""廃止"",P1326=""縮減""),ISNUMBER(P1326), ""-"")"</formula1>
    </dataValidation>
    <dataValidation type="custom" allowBlank="1" showInputMessage="1" showErrorMessage="1" errorTitle="廃止または縮減のみ入力" error="「廃止」または「縮減」以外の選択肢の場合は、「-」を入力してください。" sqref="P1343" xr:uid="{00000000-0002-0000-0000-0000F9040000}">
      <formula1>"IF(OR(P1327=""廃止"",P1327=""縮減""),ISNUMBER(P1327), ""-"")"</formula1>
    </dataValidation>
    <dataValidation type="custom" allowBlank="1" showInputMessage="1" showErrorMessage="1" errorTitle="廃止または縮減のみ入力" error="「廃止」または「縮減」以外の選択肢の場合は、「-」を入力してください。" sqref="P1344" xr:uid="{00000000-0002-0000-0000-0000FA040000}">
      <formula1>"IF(OR(P1328=""廃止"",P1328=""縮減""),ISNUMBER(P1328), ""-"")"</formula1>
    </dataValidation>
    <dataValidation type="custom" allowBlank="1" showInputMessage="1" showErrorMessage="1" errorTitle="廃止または縮減のみ入力" error="「廃止」または「縮減」以外の選択肢の場合は、「-」を入力してください。" sqref="P1345" xr:uid="{00000000-0002-0000-0000-0000FB040000}">
      <formula1>"IF(OR(P1329=""廃止"",P1329=""縮減""),ISNUMBER(P1329), ""-"")"</formula1>
    </dataValidation>
    <dataValidation type="custom" allowBlank="1" showInputMessage="1" showErrorMessage="1" errorTitle="廃止または縮減のみ入力" error="「廃止」または「縮減」以外の選択肢の場合は、「-」を入力してください。" sqref="P1346" xr:uid="{00000000-0002-0000-0000-0000FC040000}">
      <formula1>"IF(OR(P1330=""廃止"",P1330=""縮減""),ISNUMBER(P1330), ""-"")"</formula1>
    </dataValidation>
    <dataValidation type="custom" allowBlank="1" showInputMessage="1" showErrorMessage="1" errorTitle="廃止または縮減のみ入力" error="「廃止」または「縮減」以外の選択肢の場合は、「-」を入力してください。" sqref="P1347" xr:uid="{00000000-0002-0000-0000-0000FD040000}">
      <formula1>"IF(OR(P1331=""廃止"",P1331=""縮減""),ISNUMBER(P1331), ""-"")"</formula1>
    </dataValidation>
    <dataValidation type="custom" allowBlank="1" showInputMessage="1" showErrorMessage="1" errorTitle="廃止または縮減のみ入力" error="「廃止」または「縮減」以外の選択肢の場合は、「-」を入力してください。" sqref="P1348" xr:uid="{00000000-0002-0000-0000-0000FE040000}">
      <formula1>"IF(OR(P1332=""廃止"",P1332=""縮減""),ISNUMBER(P1332), ""-"")"</formula1>
    </dataValidation>
    <dataValidation type="custom" allowBlank="1" showInputMessage="1" showErrorMessage="1" errorTitle="廃止または縮減のみ入力" error="「廃止」または「縮減」以外の選択肢の場合は、「-」を入力してください。" sqref="P1349" xr:uid="{00000000-0002-0000-0000-0000FF040000}">
      <formula1>"IF(OR(P1333=""廃止"",P1333=""縮減""),ISNUMBER(P1333), ""-"")"</formula1>
    </dataValidation>
    <dataValidation type="custom" allowBlank="1" showInputMessage="1" showErrorMessage="1" errorTitle="廃止または縮減のみ入力" error="「廃止」または「縮減」以外の選択肢の場合は、「-」を入力してください。" sqref="P1350" xr:uid="{00000000-0002-0000-0000-000000050000}">
      <formula1>"IF(OR(P1334=""廃止"",P1334=""縮減""),ISNUMBER(P1334), ""-"")"</formula1>
    </dataValidation>
    <dataValidation type="custom" allowBlank="1" showInputMessage="1" showErrorMessage="1" errorTitle="廃止または縮減のみ入力" error="「廃止」または「縮減」以外の選択肢の場合は、「-」を入力してください。" sqref="P1351" xr:uid="{00000000-0002-0000-0000-000001050000}">
      <formula1>"IF(OR(P1335=""廃止"",P1335=""縮減""),ISNUMBER(P1335), ""-"")"</formula1>
    </dataValidation>
    <dataValidation type="custom" allowBlank="1" showInputMessage="1" showErrorMessage="1" errorTitle="廃止または縮減のみ入力" error="「廃止」または「縮減」以外の選択肢の場合は、「-」を入力してください。" sqref="P1352" xr:uid="{00000000-0002-0000-0000-000002050000}">
      <formula1>"IF(OR(P1336=""廃止"",P1336=""縮減""),ISNUMBER(P1336), ""-"")"</formula1>
    </dataValidation>
    <dataValidation type="custom" allowBlank="1" showInputMessage="1" showErrorMessage="1" errorTitle="廃止または縮減のみ入力" error="「廃止」または「縮減」以外の選択肢の場合は、「-」を入力してください。" sqref="P1353" xr:uid="{00000000-0002-0000-0000-000003050000}">
      <formula1>"IF(OR(P1337=""廃止"",P1337=""縮減""),ISNUMBER(P1337), ""-"")"</formula1>
    </dataValidation>
    <dataValidation type="custom" allowBlank="1" showInputMessage="1" showErrorMessage="1" errorTitle="廃止または縮減のみ入力" error="「廃止」または「縮減」以外の選択肢の場合は、「-」を入力してください。" sqref="P1354" xr:uid="{00000000-0002-0000-0000-000004050000}">
      <formula1>"IF(OR(P1338=""廃止"",P1338=""縮減""),ISNUMBER(P1338), ""-"")"</formula1>
    </dataValidation>
    <dataValidation type="custom" allowBlank="1" showInputMessage="1" showErrorMessage="1" errorTitle="廃止または縮減のみ入力" error="「廃止」または「縮減」以外の選択肢の場合は、「-」を入力してください。" sqref="P1355" xr:uid="{00000000-0002-0000-0000-000005050000}">
      <formula1>"IF(OR(P1339=""廃止"",P1339=""縮減""),ISNUMBER(P1339), ""-"")"</formula1>
    </dataValidation>
    <dataValidation type="custom" allowBlank="1" showInputMessage="1" showErrorMessage="1" errorTitle="廃止または縮減のみ入力" error="「廃止」または「縮減」以外の選択肢の場合は、「-」を入力してください。" sqref="P1356" xr:uid="{00000000-0002-0000-0000-000006050000}">
      <formula1>"IF(OR(P1340=""廃止"",P1340=""縮減""),ISNUMBER(P1340), ""-"")"</formula1>
    </dataValidation>
    <dataValidation type="custom" allowBlank="1" showInputMessage="1" showErrorMessage="1" errorTitle="廃止または縮減のみ入力" error="「廃止」または「縮減」以外の選択肢の場合は、「-」を入力してください。" sqref="P1357" xr:uid="{00000000-0002-0000-0000-000007050000}">
      <formula1>"IF(OR(P1341=""廃止"",P1341=""縮減""),ISNUMBER(P1341), ""-"")"</formula1>
    </dataValidation>
    <dataValidation type="custom" allowBlank="1" showInputMessage="1" showErrorMessage="1" errorTitle="廃止または縮減のみ入力" error="「廃止」または「縮減」以外の選択肢の場合は、「-」を入力してください。" sqref="P1358" xr:uid="{00000000-0002-0000-0000-000008050000}">
      <formula1>"IF(OR(P1342=""廃止"",P1342=""縮減""),ISNUMBER(P1342), ""-"")"</formula1>
    </dataValidation>
    <dataValidation type="custom" allowBlank="1" showInputMessage="1" showErrorMessage="1" errorTitle="廃止または縮減のみ入力" error="「廃止」または「縮減」以外の選択肢の場合は、「-」を入力してください。" sqref="P1359" xr:uid="{00000000-0002-0000-0000-000009050000}">
      <formula1>"IF(OR(P1343=""廃止"",P1343=""縮減""),ISNUMBER(P1343), ""-"")"</formula1>
    </dataValidation>
    <dataValidation type="custom" allowBlank="1" showInputMessage="1" showErrorMessage="1" errorTitle="廃止または縮減のみ入力" error="「廃止」または「縮減」以外の選択肢の場合は、「-」を入力してください。" sqref="P1360" xr:uid="{00000000-0002-0000-0000-00000A050000}">
      <formula1>"IF(OR(P1344=""廃止"",P1344=""縮減""),ISNUMBER(P1344), ""-"")"</formula1>
    </dataValidation>
    <dataValidation type="custom" allowBlank="1" showInputMessage="1" showErrorMessage="1" errorTitle="廃止または縮減のみ入力" error="「廃止」または「縮減」以外の選択肢の場合は、「-」を入力してください。" sqref="P1361" xr:uid="{00000000-0002-0000-0000-00000B050000}">
      <formula1>"IF(OR(P1345=""廃止"",P1345=""縮減""),ISNUMBER(P1345), ""-"")"</formula1>
    </dataValidation>
    <dataValidation type="custom" allowBlank="1" showInputMessage="1" showErrorMessage="1" errorTitle="廃止または縮減のみ入力" error="「廃止」または「縮減」以外の選択肢の場合は、「-」を入力してください。" sqref="P1362" xr:uid="{00000000-0002-0000-0000-00000C050000}">
      <formula1>"IF(OR(P1346=""廃止"",P1346=""縮減""),ISNUMBER(P1346), ""-"")"</formula1>
    </dataValidation>
    <dataValidation type="custom" allowBlank="1" showInputMessage="1" showErrorMessage="1" errorTitle="廃止または縮減のみ入力" error="「廃止」または「縮減」以外の選択肢の場合は、「-」を入力してください。" sqref="P1363" xr:uid="{00000000-0002-0000-0000-00000D050000}">
      <formula1>"IF(OR(P1347=""廃止"",P1347=""縮減""),ISNUMBER(P1347), ""-"")"</formula1>
    </dataValidation>
    <dataValidation type="custom" allowBlank="1" showInputMessage="1" showErrorMessage="1" errorTitle="廃止または縮減のみ入力" error="「廃止」または「縮減」以外の選択肢の場合は、「-」を入力してください。" sqref="P1364" xr:uid="{00000000-0002-0000-0000-00000E050000}">
      <formula1>"IF(OR(P1348=""廃止"",P1348=""縮減""),ISNUMBER(P1348), ""-"")"</formula1>
    </dataValidation>
    <dataValidation type="custom" allowBlank="1" showInputMessage="1" showErrorMessage="1" errorTitle="廃止または縮減のみ入力" error="「廃止」または「縮減」以外の選択肢の場合は、「-」を入力してください。" sqref="P1365" xr:uid="{00000000-0002-0000-0000-00000F050000}">
      <formula1>"IF(OR(P1349=""廃止"",P1349=""縮減""),ISNUMBER(P1349), ""-"")"</formula1>
    </dataValidation>
    <dataValidation type="custom" allowBlank="1" showInputMessage="1" showErrorMessage="1" errorTitle="廃止または縮減のみ入力" error="「廃止」または「縮減」以外の選択肢の場合は、「-」を入力してください。" sqref="P1366" xr:uid="{00000000-0002-0000-0000-000010050000}">
      <formula1>"IF(OR(P1350=""廃止"",P1350=""縮減""),ISNUMBER(P1350), ""-"")"</formula1>
    </dataValidation>
    <dataValidation type="custom" allowBlank="1" showInputMessage="1" showErrorMessage="1" errorTitle="廃止または縮減のみ入力" error="「廃止」または「縮減」以外の選択肢の場合は、「-」を入力してください。" sqref="P1367" xr:uid="{00000000-0002-0000-0000-000011050000}">
      <formula1>"IF(OR(P1351=""廃止"",P1351=""縮減""),ISNUMBER(P1351), ""-"")"</formula1>
    </dataValidation>
    <dataValidation type="custom" allowBlank="1" showInputMessage="1" showErrorMessage="1" errorTitle="廃止または縮減のみ入力" error="「廃止」または「縮減」以外の選択肢の場合は、「-」を入力してください。" sqref="P1368" xr:uid="{00000000-0002-0000-0000-000012050000}">
      <formula1>"IF(OR(P1352=""廃止"",P1352=""縮減""),ISNUMBER(P1352), ""-"")"</formula1>
    </dataValidation>
    <dataValidation type="custom" allowBlank="1" showInputMessage="1" showErrorMessage="1" errorTitle="廃止または縮減のみ入力" error="「廃止」または「縮減」以外の選択肢の場合は、「-」を入力してください。" sqref="P1369" xr:uid="{00000000-0002-0000-0000-000013050000}">
      <formula1>"IF(OR(P1353=""廃止"",P1353=""縮減""),ISNUMBER(P1353), ""-"")"</formula1>
    </dataValidation>
    <dataValidation type="custom" allowBlank="1" showInputMessage="1" showErrorMessage="1" errorTitle="廃止または縮減のみ入力" error="「廃止」または「縮減」以外の選択肢の場合は、「-」を入力してください。" sqref="P1370" xr:uid="{00000000-0002-0000-0000-000014050000}">
      <formula1>"IF(OR(P1354=""廃止"",P1354=""縮減""),ISNUMBER(P1354), ""-"")"</formula1>
    </dataValidation>
    <dataValidation type="custom" allowBlank="1" showInputMessage="1" showErrorMessage="1" errorTitle="廃止または縮減のみ入力" error="「廃止」または「縮減」以外の選択肢の場合は、「-」を入力してください。" sqref="P1371" xr:uid="{00000000-0002-0000-0000-000015050000}">
      <formula1>"IF(OR(P1355=""廃止"",P1355=""縮減""),ISNUMBER(P1355), ""-"")"</formula1>
    </dataValidation>
    <dataValidation type="custom" allowBlank="1" showInputMessage="1" showErrorMessage="1" errorTitle="廃止または縮減のみ入力" error="「廃止」または「縮減」以外の選択肢の場合は、「-」を入力してください。" sqref="P1372" xr:uid="{00000000-0002-0000-0000-000016050000}">
      <formula1>"IF(OR(P1356=""廃止"",P1356=""縮減""),ISNUMBER(P1356), ""-"")"</formula1>
    </dataValidation>
    <dataValidation type="custom" allowBlank="1" showInputMessage="1" showErrorMessage="1" errorTitle="廃止または縮減のみ入力" error="「廃止」または「縮減」以外の選択肢の場合は、「-」を入力してください。" sqref="P1373" xr:uid="{00000000-0002-0000-0000-000017050000}">
      <formula1>"IF(OR(P1357=""廃止"",P1357=""縮減""),ISNUMBER(P1357), ""-"")"</formula1>
    </dataValidation>
    <dataValidation type="custom" allowBlank="1" showInputMessage="1" showErrorMessage="1" errorTitle="廃止または縮減のみ入力" error="「廃止」または「縮減」以外の選択肢の場合は、「-」を入力してください。" sqref="P1374" xr:uid="{00000000-0002-0000-0000-000018050000}">
      <formula1>"IF(OR(P1358=""廃止"",P1358=""縮減""),ISNUMBER(P1358), ""-"")"</formula1>
    </dataValidation>
    <dataValidation type="custom" allowBlank="1" showInputMessage="1" showErrorMessage="1" errorTitle="廃止または縮減のみ入力" error="「廃止」または「縮減」以外の選択肢の場合は、「-」を入力してください。" sqref="P1375" xr:uid="{00000000-0002-0000-0000-000019050000}">
      <formula1>"IF(OR(P1359=""廃止"",P1359=""縮減""),ISNUMBER(P1359), ""-"")"</formula1>
    </dataValidation>
    <dataValidation type="custom" allowBlank="1" showInputMessage="1" showErrorMessage="1" errorTitle="廃止または縮減のみ入力" error="「廃止」または「縮減」以外の選択肢の場合は、「-」を入力してください。" sqref="P1376" xr:uid="{00000000-0002-0000-0000-00001A050000}">
      <formula1>"IF(OR(P1360=""廃止"",P1360=""縮減""),ISNUMBER(P1360), ""-"")"</formula1>
    </dataValidation>
    <dataValidation type="custom" allowBlank="1" showInputMessage="1" showErrorMessage="1" errorTitle="廃止または縮減のみ入力" error="「廃止」または「縮減」以外の選択肢の場合は、「-」を入力してください。" sqref="P1377" xr:uid="{00000000-0002-0000-0000-00001B050000}">
      <formula1>"IF(OR(P1361=""廃止"",P1361=""縮減""),ISNUMBER(P1361), ""-"")"</formula1>
    </dataValidation>
    <dataValidation type="custom" allowBlank="1" showInputMessage="1" showErrorMessage="1" errorTitle="廃止または縮減のみ入力" error="「廃止」または「縮減」以外の選択肢の場合は、「-」を入力してください。" sqref="P1378" xr:uid="{00000000-0002-0000-0000-00001C050000}">
      <formula1>"IF(OR(P1362=""廃止"",P1362=""縮減""),ISNUMBER(P1362), ""-"")"</formula1>
    </dataValidation>
    <dataValidation type="custom" allowBlank="1" showInputMessage="1" showErrorMessage="1" errorTitle="廃止または縮減のみ入力" error="「廃止」または「縮減」以外の選択肢の場合は、「-」を入力してください。" sqref="P1379" xr:uid="{00000000-0002-0000-0000-00001D050000}">
      <formula1>"IF(OR(P1363=""廃止"",P1363=""縮減""),ISNUMBER(P1363), ""-"")"</formula1>
    </dataValidation>
    <dataValidation type="custom" allowBlank="1" showInputMessage="1" showErrorMessage="1" errorTitle="廃止または縮減のみ入力" error="「廃止」または「縮減」以外の選択肢の場合は、「-」を入力してください。" sqref="P1380" xr:uid="{00000000-0002-0000-0000-00001E050000}">
      <formula1>"IF(OR(P1364=""廃止"",P1364=""縮減""),ISNUMBER(P1364), ""-"")"</formula1>
    </dataValidation>
    <dataValidation type="custom" allowBlank="1" showInputMessage="1" showErrorMessage="1" errorTitle="廃止または縮減のみ入力" error="「廃止」または「縮減」以外の選択肢の場合は、「-」を入力してください。" sqref="P1381" xr:uid="{00000000-0002-0000-0000-00001F050000}">
      <formula1>"IF(OR(P1365=""廃止"",P1365=""縮減""),ISNUMBER(P1365), ""-"")"</formula1>
    </dataValidation>
    <dataValidation type="custom" allowBlank="1" showInputMessage="1" showErrorMessage="1" errorTitle="廃止または縮減のみ入力" error="「廃止」または「縮減」以外の選択肢の場合は、「-」を入力してください。" sqref="P1382" xr:uid="{00000000-0002-0000-0000-000020050000}">
      <formula1>"IF(OR(P1366=""廃止"",P1366=""縮減""),ISNUMBER(P1366), ""-"")"</formula1>
    </dataValidation>
    <dataValidation type="custom" allowBlank="1" showInputMessage="1" showErrorMessage="1" errorTitle="廃止または縮減のみ入力" error="「廃止」または「縮減」以外の選択肢の場合は、「-」を入力してください。" sqref="P1383" xr:uid="{00000000-0002-0000-0000-000021050000}">
      <formula1>"IF(OR(P1367=""廃止"",P1367=""縮減""),ISNUMBER(P1367), ""-"")"</formula1>
    </dataValidation>
    <dataValidation type="custom" allowBlank="1" showInputMessage="1" showErrorMessage="1" errorTitle="廃止または縮減のみ入力" error="「廃止」または「縮減」以外の選択肢の場合は、「-」を入力してください。" sqref="P1384" xr:uid="{00000000-0002-0000-0000-000022050000}">
      <formula1>"IF(OR(P1368=""廃止"",P1368=""縮減""),ISNUMBER(P1368), ""-"")"</formula1>
    </dataValidation>
    <dataValidation type="custom" allowBlank="1" showInputMessage="1" showErrorMessage="1" errorTitle="廃止または縮減のみ入力" error="「廃止」または「縮減」以外の選択肢の場合は、「-」を入力してください。" sqref="P1385" xr:uid="{00000000-0002-0000-0000-000023050000}">
      <formula1>"IF(OR(P1369=""廃止"",P1369=""縮減""),ISNUMBER(P1369), ""-"")"</formula1>
    </dataValidation>
    <dataValidation type="custom" allowBlank="1" showInputMessage="1" showErrorMessage="1" errorTitle="廃止または縮減のみ入力" error="「廃止」または「縮減」以外の選択肢の場合は、「-」を入力してください。" sqref="P1386" xr:uid="{00000000-0002-0000-0000-000024050000}">
      <formula1>"IF(OR(P1370=""廃止"",P1370=""縮減""),ISNUMBER(P1370), ""-"")"</formula1>
    </dataValidation>
    <dataValidation type="custom" allowBlank="1" showInputMessage="1" showErrorMessage="1" errorTitle="廃止または縮減のみ入力" error="「廃止」または「縮減」以外の選択肢の場合は、「-」を入力してください。" sqref="P1387" xr:uid="{00000000-0002-0000-0000-000025050000}">
      <formula1>"IF(OR(P1371=""廃止"",P1371=""縮減""),ISNUMBER(P1371), ""-"")"</formula1>
    </dataValidation>
    <dataValidation type="custom" allowBlank="1" showInputMessage="1" showErrorMessage="1" errorTitle="廃止または縮減のみ入力" error="「廃止」または「縮減」以外の選択肢の場合は、「-」を入力してください。" sqref="P1388" xr:uid="{00000000-0002-0000-0000-000026050000}">
      <formula1>"IF(OR(P1372=""廃止"",P1372=""縮減""),ISNUMBER(P1372), ""-"")"</formula1>
    </dataValidation>
    <dataValidation type="custom" allowBlank="1" showInputMessage="1" showErrorMessage="1" errorTitle="廃止または縮減のみ入力" error="「廃止」または「縮減」以外の選択肢の場合は、「-」を入力してください。" sqref="P1389" xr:uid="{00000000-0002-0000-0000-000027050000}">
      <formula1>"IF(OR(P1373=""廃止"",P1373=""縮減""),ISNUMBER(P1373), ""-"")"</formula1>
    </dataValidation>
    <dataValidation type="custom" allowBlank="1" showInputMessage="1" showErrorMessage="1" errorTitle="廃止または縮減のみ入力" error="「廃止」または「縮減」以外の選択肢の場合は、「-」を入力してください。" sqref="P1390" xr:uid="{00000000-0002-0000-0000-000028050000}">
      <formula1>"IF(OR(P1374=""廃止"",P1374=""縮減""),ISNUMBER(P1374), ""-"")"</formula1>
    </dataValidation>
    <dataValidation type="custom" allowBlank="1" showInputMessage="1" showErrorMessage="1" errorTitle="廃止または縮減のみ入力" error="「廃止」または「縮減」以外の選択肢の場合は、「-」を入力してください。" sqref="P1391" xr:uid="{00000000-0002-0000-0000-000029050000}">
      <formula1>"IF(OR(P1375=""廃止"",P1375=""縮減""),ISNUMBER(P1375), ""-"")"</formula1>
    </dataValidation>
    <dataValidation type="custom" allowBlank="1" showInputMessage="1" showErrorMessage="1" errorTitle="廃止または縮減のみ入力" error="「廃止」または「縮減」以外の選択肢の場合は、「-」を入力してください。" sqref="P1392" xr:uid="{00000000-0002-0000-0000-00002A050000}">
      <formula1>"IF(OR(P1376=""廃止"",P1376=""縮減""),ISNUMBER(P1376), ""-"")"</formula1>
    </dataValidation>
    <dataValidation type="custom" allowBlank="1" showInputMessage="1" showErrorMessage="1" errorTitle="廃止または縮減のみ入力" error="「廃止」または「縮減」以外の選択肢の場合は、「-」を入力してください。" sqref="P1393" xr:uid="{00000000-0002-0000-0000-00002B050000}">
      <formula1>"IF(OR(P1377=""廃止"",P1377=""縮減""),ISNUMBER(P1377), ""-"")"</formula1>
    </dataValidation>
    <dataValidation type="custom" allowBlank="1" showInputMessage="1" showErrorMessage="1" errorTitle="廃止または縮減のみ入力" error="「廃止」または「縮減」以外の選択肢の場合は、「-」を入力してください。" sqref="P1394" xr:uid="{00000000-0002-0000-0000-00002C050000}">
      <formula1>"IF(OR(P1378=""廃止"",P1378=""縮減""),ISNUMBER(P1378), ""-"")"</formula1>
    </dataValidation>
    <dataValidation type="custom" allowBlank="1" showInputMessage="1" showErrorMessage="1" errorTitle="廃止または縮減のみ入力" error="「廃止」または「縮減」以外の選択肢の場合は、「-」を入力してください。" sqref="P1395" xr:uid="{00000000-0002-0000-0000-00002D050000}">
      <formula1>"IF(OR(P1379=""廃止"",P1379=""縮減""),ISNUMBER(P1379), ""-"")"</formula1>
    </dataValidation>
    <dataValidation type="custom" allowBlank="1" showInputMessage="1" showErrorMessage="1" errorTitle="廃止または縮減のみ入力" error="「廃止」または「縮減」以外の選択肢の場合は、「-」を入力してください。" sqref="P1396" xr:uid="{00000000-0002-0000-0000-00002E050000}">
      <formula1>"IF(OR(P1380=""廃止"",P1380=""縮減""),ISNUMBER(P1380), ""-"")"</formula1>
    </dataValidation>
    <dataValidation type="custom" allowBlank="1" showInputMessage="1" showErrorMessage="1" errorTitle="廃止または縮減のみ入力" error="「廃止」または「縮減」以外の選択肢の場合は、「-」を入力してください。" sqref="P1397" xr:uid="{00000000-0002-0000-0000-00002F050000}">
      <formula1>"IF(OR(P1381=""廃止"",P1381=""縮減""),ISNUMBER(P1381), ""-"")"</formula1>
    </dataValidation>
    <dataValidation type="custom" allowBlank="1" showInputMessage="1" showErrorMessage="1" errorTitle="廃止または縮減のみ入力" error="「廃止」または「縮減」以外の選択肢の場合は、「-」を入力してください。" sqref="P1398" xr:uid="{00000000-0002-0000-0000-000030050000}">
      <formula1>"IF(OR(P1382=""廃止"",P1382=""縮減""),ISNUMBER(P1382), ""-"")"</formula1>
    </dataValidation>
    <dataValidation type="custom" allowBlank="1" showInputMessage="1" showErrorMessage="1" errorTitle="廃止または縮減のみ入力" error="「廃止」または「縮減」以外の選択肢の場合は、「-」を入力してください。" sqref="P1399" xr:uid="{00000000-0002-0000-0000-000031050000}">
      <formula1>"IF(OR(P1383=""廃止"",P1383=""縮減""),ISNUMBER(P1383), ""-"")"</formula1>
    </dataValidation>
    <dataValidation type="custom" allowBlank="1" showInputMessage="1" showErrorMessage="1" errorTitle="廃止または縮減のみ入力" error="「廃止」または「縮減」以外の選択肢の場合は、「-」を入力してください。" sqref="P1400" xr:uid="{00000000-0002-0000-0000-000032050000}">
      <formula1>"IF(OR(P1384=""廃止"",P1384=""縮減""),ISNUMBER(P1384), ""-"")"</formula1>
    </dataValidation>
    <dataValidation type="custom" allowBlank="1" showInputMessage="1" showErrorMessage="1" errorTitle="廃止または縮減のみ入力" error="「廃止」または「縮減」以外の選択肢の場合は、「-」を入力してください。" sqref="P1401" xr:uid="{00000000-0002-0000-0000-000033050000}">
      <formula1>"IF(OR(P1385=""廃止"",P1385=""縮減""),ISNUMBER(P1385), ""-"")"</formula1>
    </dataValidation>
    <dataValidation type="custom" allowBlank="1" showInputMessage="1" showErrorMessage="1" errorTitle="廃止または縮減のみ入力" error="「廃止」または「縮減」以外の選択肢の場合は、「-」を入力してください。" sqref="P1402" xr:uid="{00000000-0002-0000-0000-000034050000}">
      <formula1>"IF(OR(P1386=""廃止"",P1386=""縮減""),ISNUMBER(P1386), ""-"")"</formula1>
    </dataValidation>
    <dataValidation type="custom" allowBlank="1" showInputMessage="1" showErrorMessage="1" errorTitle="廃止または縮減のみ入力" error="「廃止」または「縮減」以外の選択肢の場合は、「-」を入力してください。" sqref="P1403" xr:uid="{00000000-0002-0000-0000-000035050000}">
      <formula1>"IF(OR(P1387=""廃止"",P1387=""縮減""),ISNUMBER(P1387), ""-"")"</formula1>
    </dataValidation>
    <dataValidation type="custom" allowBlank="1" showInputMessage="1" showErrorMessage="1" errorTitle="廃止または縮減のみ入力" error="「廃止」または「縮減」以外の選択肢の場合は、「-」を入力してください。" sqref="P1404" xr:uid="{00000000-0002-0000-0000-000036050000}">
      <formula1>"IF(OR(P1388=""廃止"",P1388=""縮減""),ISNUMBER(P1388), ""-"")"</formula1>
    </dataValidation>
    <dataValidation type="custom" allowBlank="1" showInputMessage="1" showErrorMessage="1" errorTitle="廃止または縮減のみ入力" error="「廃止」または「縮減」以外の選択肢の場合は、「-」を入力してください。" sqref="P1405" xr:uid="{00000000-0002-0000-0000-000037050000}">
      <formula1>"IF(OR(P1389=""廃止"",P1389=""縮減""),ISNUMBER(P1389), ""-"")"</formula1>
    </dataValidation>
    <dataValidation type="custom" allowBlank="1" showInputMessage="1" showErrorMessage="1" errorTitle="廃止または縮減のみ入力" error="「廃止」または「縮減」以外の選択肢の場合は、「-」を入力してください。" sqref="P1406" xr:uid="{00000000-0002-0000-0000-000038050000}">
      <formula1>"IF(OR(P1390=""廃止"",P1390=""縮減""),ISNUMBER(P1390), ""-"")"</formula1>
    </dataValidation>
    <dataValidation type="custom" allowBlank="1" showInputMessage="1" showErrorMessage="1" errorTitle="廃止または縮減のみ入力" error="「廃止」または「縮減」以外の選択肢の場合は、「-」を入力してください。" sqref="P1407" xr:uid="{00000000-0002-0000-0000-000039050000}">
      <formula1>"IF(OR(P1391=""廃止"",P1391=""縮減""),ISNUMBER(P1391), ""-"")"</formula1>
    </dataValidation>
    <dataValidation type="custom" allowBlank="1" showInputMessage="1" showErrorMessage="1" errorTitle="廃止または縮減のみ入力" error="「廃止」または「縮減」以外の選択肢の場合は、「-」を入力してください。" sqref="P1408" xr:uid="{00000000-0002-0000-0000-00003A050000}">
      <formula1>"IF(OR(P1392=""廃止"",P1392=""縮減""),ISNUMBER(P1392), ""-"")"</formula1>
    </dataValidation>
    <dataValidation type="custom" allowBlank="1" showInputMessage="1" showErrorMessage="1" errorTitle="廃止または縮減のみ入力" error="「廃止」または「縮減」以外の選択肢の場合は、「-」を入力してください。" sqref="P1409" xr:uid="{00000000-0002-0000-0000-00003B050000}">
      <formula1>"IF(OR(P1393=""廃止"",P1393=""縮減""),ISNUMBER(P1393), ""-"")"</formula1>
    </dataValidation>
    <dataValidation type="custom" allowBlank="1" showInputMessage="1" showErrorMessage="1" errorTitle="廃止または縮減のみ入力" error="「廃止」または「縮減」以外の選択肢の場合は、「-」を入力してください。" sqref="P1410" xr:uid="{00000000-0002-0000-0000-00003C050000}">
      <formula1>"IF(OR(P1394=""廃止"",P1394=""縮減""),ISNUMBER(P1394), ""-"")"</formula1>
    </dataValidation>
    <dataValidation type="custom" allowBlank="1" showInputMessage="1" showErrorMessage="1" errorTitle="廃止または縮減のみ入力" error="「廃止」または「縮減」以外の選択肢の場合は、「-」を入力してください。" sqref="P1411" xr:uid="{00000000-0002-0000-0000-00003D050000}">
      <formula1>"IF(OR(P1395=""廃止"",P1395=""縮減""),ISNUMBER(P1395), ""-"")"</formula1>
    </dataValidation>
    <dataValidation type="custom" allowBlank="1" showInputMessage="1" showErrorMessage="1" errorTitle="廃止または縮減のみ入力" error="「廃止」または「縮減」以外の選択肢の場合は、「-」を入力してください。" sqref="P1412" xr:uid="{00000000-0002-0000-0000-00003E050000}">
      <formula1>"IF(OR(P1396=""廃止"",P1396=""縮減""),ISNUMBER(P1396), ""-"")"</formula1>
    </dataValidation>
    <dataValidation type="custom" allowBlank="1" showInputMessage="1" showErrorMessage="1" errorTitle="廃止または縮減のみ入力" error="「廃止」または「縮減」以外の選択肢の場合は、「-」を入力してください。" sqref="P1413" xr:uid="{00000000-0002-0000-0000-00003F050000}">
      <formula1>"IF(OR(P1397=""廃止"",P1397=""縮減""),ISNUMBER(P1397), ""-"")"</formula1>
    </dataValidation>
    <dataValidation type="custom" allowBlank="1" showInputMessage="1" showErrorMessage="1" errorTitle="廃止または縮減のみ入力" error="「廃止」または「縮減」以外の選択肢の場合は、「-」を入力してください。" sqref="P1414" xr:uid="{00000000-0002-0000-0000-000040050000}">
      <formula1>"IF(OR(P1398=""廃止"",P1398=""縮減""),ISNUMBER(P1398), ""-"")"</formula1>
    </dataValidation>
    <dataValidation type="custom" allowBlank="1" showInputMessage="1" showErrorMessage="1" errorTitle="廃止または縮減のみ入力" error="「廃止」または「縮減」以外の選択肢の場合は、「-」を入力してください。" sqref="P1415" xr:uid="{00000000-0002-0000-0000-000041050000}">
      <formula1>"IF(OR(P1399=""廃止"",P1399=""縮減""),ISNUMBER(P1399), ""-"")"</formula1>
    </dataValidation>
    <dataValidation type="custom" allowBlank="1" showInputMessage="1" showErrorMessage="1" errorTitle="廃止または縮減のみ入力" error="「廃止」または「縮減」以外の選択肢の場合は、「-」を入力してください。" sqref="P1416" xr:uid="{00000000-0002-0000-0000-000042050000}">
      <formula1>"IF(OR(P1400=""廃止"",P1400=""縮減""),ISNUMBER(P1400), ""-"")"</formula1>
    </dataValidation>
    <dataValidation type="custom" allowBlank="1" showInputMessage="1" showErrorMessage="1" errorTitle="廃止または縮減のみ入力" error="「廃止」または「縮減」以外の選択肢の場合は、「-」を入力してください。" sqref="P1417" xr:uid="{00000000-0002-0000-0000-000043050000}">
      <formula1>"IF(OR(P1401=""廃止"",P1401=""縮減""),ISNUMBER(P1401), ""-"")"</formula1>
    </dataValidation>
    <dataValidation type="custom" allowBlank="1" showInputMessage="1" showErrorMessage="1" errorTitle="廃止または縮減のみ入力" error="「廃止」または「縮減」以外の選択肢の場合は、「-」を入力してください。" sqref="P1418" xr:uid="{00000000-0002-0000-0000-000044050000}">
      <formula1>"IF(OR(P1402=""廃止"",P1402=""縮減""),ISNUMBER(P1402), ""-"")"</formula1>
    </dataValidation>
    <dataValidation type="custom" allowBlank="1" showInputMessage="1" showErrorMessage="1" errorTitle="廃止または縮減のみ入力" error="「廃止」または「縮減」以外の選択肢の場合は、「-」を入力してください。" sqref="P1419" xr:uid="{00000000-0002-0000-0000-000045050000}">
      <formula1>"IF(OR(P1403=""廃止"",P1403=""縮減""),ISNUMBER(P1403), ""-"")"</formula1>
    </dataValidation>
    <dataValidation type="custom" allowBlank="1" showInputMessage="1" showErrorMessage="1" errorTitle="廃止または縮減のみ入力" error="「廃止」または「縮減」以外の選択肢の場合は、「-」を入力してください。" sqref="P1420" xr:uid="{00000000-0002-0000-0000-000046050000}">
      <formula1>"IF(OR(P1404=""廃止"",P1404=""縮減""),ISNUMBER(P1404), ""-"")"</formula1>
    </dataValidation>
    <dataValidation type="custom" allowBlank="1" showInputMessage="1" showErrorMessage="1" errorTitle="廃止または縮減のみ入力" error="「廃止」または「縮減」以外の選択肢の場合は、「-」を入力してください。" sqref="P1421" xr:uid="{00000000-0002-0000-0000-000047050000}">
      <formula1>"IF(OR(P1405=""廃止"",P1405=""縮減""),ISNUMBER(P1405), ""-"")"</formula1>
    </dataValidation>
    <dataValidation type="custom" allowBlank="1" showInputMessage="1" showErrorMessage="1" errorTitle="廃止または縮減のみ入力" error="「廃止」または「縮減」以外の選択肢の場合は、「-」を入力してください。" sqref="P1422" xr:uid="{00000000-0002-0000-0000-000048050000}">
      <formula1>"IF(OR(P1406=""廃止"",P1406=""縮減""),ISNUMBER(P1406), ""-"")"</formula1>
    </dataValidation>
    <dataValidation type="custom" allowBlank="1" showInputMessage="1" showErrorMessage="1" errorTitle="廃止または縮減のみ入力" error="「廃止」または「縮減」以外の選択肢の場合は、「-」を入力してください。" sqref="P1423" xr:uid="{00000000-0002-0000-0000-000049050000}">
      <formula1>"IF(OR(P1407=""廃止"",P1407=""縮減""),ISNUMBER(P1407), ""-"")"</formula1>
    </dataValidation>
    <dataValidation type="custom" allowBlank="1" showInputMessage="1" showErrorMessage="1" errorTitle="廃止または縮減のみ入力" error="「廃止」または「縮減」以外の選択肢の場合は、「-」を入力してください。" sqref="P1424" xr:uid="{00000000-0002-0000-0000-00004A050000}">
      <formula1>"IF(OR(P1408=""廃止"",P1408=""縮減""),ISNUMBER(P1408), ""-"")"</formula1>
    </dataValidation>
    <dataValidation type="custom" allowBlank="1" showInputMessage="1" showErrorMessage="1" errorTitle="廃止または縮減のみ入力" error="「廃止」または「縮減」以外の選択肢の場合は、「-」を入力してください。" sqref="P1425" xr:uid="{00000000-0002-0000-0000-00004B050000}">
      <formula1>"IF(OR(P1409=""廃止"",P1409=""縮減""),ISNUMBER(P1409), ""-"")"</formula1>
    </dataValidation>
    <dataValidation type="custom" allowBlank="1" showInputMessage="1" showErrorMessage="1" errorTitle="廃止または縮減のみ入力" error="「廃止」または「縮減」以外の選択肢の場合は、「-」を入力してください。" sqref="P1426" xr:uid="{00000000-0002-0000-0000-00004C050000}">
      <formula1>"IF(OR(P1410=""廃止"",P1410=""縮減""),ISNUMBER(P1410), ""-"")"</formula1>
    </dataValidation>
    <dataValidation type="custom" allowBlank="1" showInputMessage="1" showErrorMessage="1" errorTitle="廃止または縮減のみ入力" error="「廃止」または「縮減」以外の選択肢の場合は、「-」を入力してください。" sqref="P1427" xr:uid="{00000000-0002-0000-0000-00004D050000}">
      <formula1>"IF(OR(P1411=""廃止"",P1411=""縮減""),ISNUMBER(P1411), ""-"")"</formula1>
    </dataValidation>
    <dataValidation type="custom" allowBlank="1" showInputMessage="1" showErrorMessage="1" errorTitle="廃止または縮減のみ入力" error="「廃止」または「縮減」以外の選択肢の場合は、「-」を入力してください。" sqref="P1428" xr:uid="{00000000-0002-0000-0000-00004E050000}">
      <formula1>"IF(OR(P1412=""廃止"",P1412=""縮減""),ISNUMBER(P1412), ""-"")"</formula1>
    </dataValidation>
    <dataValidation type="custom" allowBlank="1" showInputMessage="1" showErrorMessage="1" errorTitle="廃止または縮減のみ入力" error="「廃止」または「縮減」以外の選択肢の場合は、「-」を入力してください。" sqref="P1429" xr:uid="{00000000-0002-0000-0000-00004F050000}">
      <formula1>"IF(OR(P1413=""廃止"",P1413=""縮減""),ISNUMBER(P1413), ""-"")"</formula1>
    </dataValidation>
    <dataValidation type="custom" allowBlank="1" showInputMessage="1" showErrorMessage="1" errorTitle="廃止または縮減のみ入力" error="「廃止」または「縮減」以外の選択肢の場合は、「-」を入力してください。" sqref="P1430" xr:uid="{00000000-0002-0000-0000-000050050000}">
      <formula1>"IF(OR(P1414=""廃止"",P1414=""縮減""),ISNUMBER(P1414), ""-"")"</formula1>
    </dataValidation>
    <dataValidation type="custom" allowBlank="1" showInputMessage="1" showErrorMessage="1" errorTitle="廃止または縮減のみ入力" error="「廃止」または「縮減」以外の選択肢の場合は、「-」を入力してください。" sqref="P1431" xr:uid="{00000000-0002-0000-0000-000051050000}">
      <formula1>"IF(OR(P1415=""廃止"",P1415=""縮減""),ISNUMBER(P1415), ""-"")"</formula1>
    </dataValidation>
    <dataValidation type="custom" allowBlank="1" showInputMessage="1" showErrorMessage="1" errorTitle="廃止または縮減のみ入力" error="「廃止」または「縮減」以外の選択肢の場合は、「-」を入力してください。" sqref="P1432" xr:uid="{00000000-0002-0000-0000-000052050000}">
      <formula1>"IF(OR(P1416=""廃止"",P1416=""縮減""),ISNUMBER(P1416), ""-"")"</formula1>
    </dataValidation>
    <dataValidation type="custom" allowBlank="1" showInputMessage="1" showErrorMessage="1" errorTitle="廃止または縮減のみ入力" error="「廃止」または「縮減」以外の選択肢の場合は、「-」を入力してください。" sqref="P1433" xr:uid="{00000000-0002-0000-0000-000053050000}">
      <formula1>"IF(OR(P1417=""廃止"",P1417=""縮減""),ISNUMBER(P1417), ""-"")"</formula1>
    </dataValidation>
    <dataValidation type="custom" allowBlank="1" showInputMessage="1" showErrorMessage="1" errorTitle="廃止または縮減のみ入力" error="「廃止」または「縮減」以外の選択肢の場合は、「-」を入力してください。" sqref="P1434" xr:uid="{00000000-0002-0000-0000-000054050000}">
      <formula1>"IF(OR(P1418=""廃止"",P1418=""縮減""),ISNUMBER(P1418), ""-"")"</formula1>
    </dataValidation>
    <dataValidation type="custom" allowBlank="1" showInputMessage="1" showErrorMessage="1" errorTitle="廃止または縮減のみ入力" error="「廃止」または「縮減」以外の選択肢の場合は、「-」を入力してください。" sqref="P1435" xr:uid="{00000000-0002-0000-0000-000055050000}">
      <formula1>"IF(OR(P1419=""廃止"",P1419=""縮減""),ISNUMBER(P1419), ""-"")"</formula1>
    </dataValidation>
    <dataValidation type="custom" allowBlank="1" showInputMessage="1" showErrorMessage="1" errorTitle="廃止または縮減のみ入力" error="「廃止」または「縮減」以外の選択肢の場合は、「-」を入力してください。" sqref="P1436" xr:uid="{00000000-0002-0000-0000-000056050000}">
      <formula1>"IF(OR(P1420=""廃止"",P1420=""縮減""),ISNUMBER(P1420), ""-"")"</formula1>
    </dataValidation>
    <dataValidation type="custom" allowBlank="1" showInputMessage="1" showErrorMessage="1" errorTitle="廃止または縮減のみ入力" error="「廃止」または「縮減」以外の選択肢の場合は、「-」を入力してください。" sqref="P1437" xr:uid="{00000000-0002-0000-0000-000057050000}">
      <formula1>"IF(OR(P1421=""廃止"",P1421=""縮減""),ISNUMBER(P1421), ""-"")"</formula1>
    </dataValidation>
    <dataValidation type="custom" allowBlank="1" showInputMessage="1" showErrorMessage="1" errorTitle="廃止または縮減のみ入力" error="「廃止」または「縮減」以外の選択肢の場合は、「-」を入力してください。" sqref="P1438" xr:uid="{00000000-0002-0000-0000-000058050000}">
      <formula1>"IF(OR(P1422=""廃止"",P1422=""縮減""),ISNUMBER(P1422), ""-"")"</formula1>
    </dataValidation>
    <dataValidation type="custom" allowBlank="1" showInputMessage="1" showErrorMessage="1" errorTitle="廃止または縮減のみ入力" error="「廃止」または「縮減」以外の選択肢の場合は、「-」を入力してください。" sqref="P1439" xr:uid="{00000000-0002-0000-0000-000059050000}">
      <formula1>"IF(OR(P1423=""廃止"",P1423=""縮減""),ISNUMBER(P1423), ""-"")"</formula1>
    </dataValidation>
    <dataValidation type="custom" allowBlank="1" showInputMessage="1" showErrorMessage="1" errorTitle="廃止または縮減のみ入力" error="「廃止」または「縮減」以外の選択肢の場合は、「-」を入力してください。" sqref="P1440" xr:uid="{00000000-0002-0000-0000-00005A050000}">
      <formula1>"IF(OR(P1424=""廃止"",P1424=""縮減""),ISNUMBER(P1424), ""-"")"</formula1>
    </dataValidation>
    <dataValidation type="custom" allowBlank="1" showInputMessage="1" showErrorMessage="1" errorTitle="廃止または縮減のみ入力" error="「廃止」または「縮減」以外の選択肢の場合は、「-」を入力してください。" sqref="P1441" xr:uid="{00000000-0002-0000-0000-00005B050000}">
      <formula1>"IF(OR(P1425=""廃止"",P1425=""縮減""),ISNUMBER(P1425), ""-"")"</formula1>
    </dataValidation>
    <dataValidation type="custom" allowBlank="1" showInputMessage="1" showErrorMessage="1" errorTitle="廃止または縮減のみ入力" error="「廃止」または「縮減」以外の選択肢の場合は、「-」を入力してください。" sqref="P1442" xr:uid="{00000000-0002-0000-0000-00005C050000}">
      <formula1>"IF(OR(P1426=""廃止"",P1426=""縮減""),ISNUMBER(P1426), ""-"")"</formula1>
    </dataValidation>
    <dataValidation type="custom" allowBlank="1" showInputMessage="1" showErrorMessage="1" errorTitle="廃止または縮減のみ入力" error="「廃止」または「縮減」以外の選択肢の場合は、「-」を入力してください。" sqref="P1443" xr:uid="{00000000-0002-0000-0000-00005D050000}">
      <formula1>"IF(OR(P1427=""廃止"",P1427=""縮減""),ISNUMBER(P1427), ""-"")"</formula1>
    </dataValidation>
    <dataValidation type="custom" allowBlank="1" showInputMessage="1" showErrorMessage="1" errorTitle="廃止または縮減のみ入力" error="「廃止」または「縮減」以外の選択肢の場合は、「-」を入力してください。" sqref="P1444" xr:uid="{00000000-0002-0000-0000-00005E050000}">
      <formula1>"IF(OR(P1428=""廃止"",P1428=""縮減""),ISNUMBER(P1428), ""-"")"</formula1>
    </dataValidation>
    <dataValidation type="custom" allowBlank="1" showInputMessage="1" showErrorMessage="1" errorTitle="廃止または縮減のみ入力" error="「廃止」または「縮減」以外の選択肢の場合は、「-」を入力してください。" sqref="P1445" xr:uid="{00000000-0002-0000-0000-00005F050000}">
      <formula1>"IF(OR(P1429=""廃止"",P1429=""縮減""),ISNUMBER(P1429), ""-"")"</formula1>
    </dataValidation>
    <dataValidation type="custom" allowBlank="1" showInputMessage="1" showErrorMessage="1" errorTitle="廃止または縮減のみ入力" error="「廃止」または「縮減」以外の選択肢の場合は、「-」を入力してください。" sqref="P1446" xr:uid="{00000000-0002-0000-0000-000060050000}">
      <formula1>"IF(OR(P1430=""廃止"",P1430=""縮減""),ISNUMBER(P1430), ""-"")"</formula1>
    </dataValidation>
    <dataValidation type="custom" allowBlank="1" showInputMessage="1" showErrorMessage="1" errorTitle="廃止または縮減のみ入力" error="「廃止」または「縮減」以外の選択肢の場合は、「-」を入力してください。" sqref="P1447" xr:uid="{00000000-0002-0000-0000-000061050000}">
      <formula1>"IF(OR(P1431=""廃止"",P1431=""縮減""),ISNUMBER(P1431), ""-"")"</formula1>
    </dataValidation>
    <dataValidation type="custom" allowBlank="1" showInputMessage="1" showErrorMessage="1" errorTitle="廃止または縮減のみ入力" error="「廃止」または「縮減」以外の選択肢の場合は、「-」を入力してください。" sqref="P1448" xr:uid="{00000000-0002-0000-0000-000062050000}">
      <formula1>"IF(OR(P1432=""廃止"",P1432=""縮減""),ISNUMBER(P1432), ""-"")"</formula1>
    </dataValidation>
    <dataValidation type="custom" allowBlank="1" showInputMessage="1" showErrorMessage="1" errorTitle="廃止または縮減のみ入力" error="「廃止」または「縮減」以外の選択肢の場合は、「-」を入力してください。" sqref="P1449" xr:uid="{00000000-0002-0000-0000-000063050000}">
      <formula1>"IF(OR(P1433=""廃止"",P1433=""縮減""),ISNUMBER(P1433), ""-"")"</formula1>
    </dataValidation>
    <dataValidation type="custom" allowBlank="1" showInputMessage="1" showErrorMessage="1" errorTitle="廃止または縮減のみ入力" error="「廃止」または「縮減」以外の選択肢の場合は、「-」を入力してください。" sqref="P1450" xr:uid="{00000000-0002-0000-0000-000064050000}">
      <formula1>"IF(OR(P1434=""廃止"",P1434=""縮減""),ISNUMBER(P1434), ""-"")"</formula1>
    </dataValidation>
    <dataValidation type="custom" allowBlank="1" showInputMessage="1" showErrorMessage="1" errorTitle="廃止または縮減のみ入力" error="「廃止」または「縮減」以外の選択肢の場合は、「-」を入力してください。" sqref="P1451" xr:uid="{00000000-0002-0000-0000-000065050000}">
      <formula1>"IF(OR(P1435=""廃止"",P1435=""縮減""),ISNUMBER(P1435), ""-"")"</formula1>
    </dataValidation>
    <dataValidation type="custom" allowBlank="1" showInputMessage="1" showErrorMessage="1" errorTitle="廃止または縮減のみ入力" error="「廃止」または「縮減」以外の選択肢の場合は、「-」を入力してください。" sqref="P1452" xr:uid="{00000000-0002-0000-0000-000066050000}">
      <formula1>"IF(OR(P1436=""廃止"",P1436=""縮減""),ISNUMBER(P1436), ""-"")"</formula1>
    </dataValidation>
    <dataValidation type="custom" allowBlank="1" showInputMessage="1" showErrorMessage="1" errorTitle="廃止または縮減のみ入力" error="「廃止」または「縮減」以外の選択肢の場合は、「-」を入力してください。" sqref="P1453" xr:uid="{00000000-0002-0000-0000-000067050000}">
      <formula1>"IF(OR(P1437=""廃止"",P1437=""縮減""),ISNUMBER(P1437), ""-"")"</formula1>
    </dataValidation>
    <dataValidation type="custom" allowBlank="1" showInputMessage="1" showErrorMessage="1" errorTitle="廃止または縮減のみ入力" error="「廃止」または「縮減」以外の選択肢の場合は、「-」を入力してください。" sqref="P1454" xr:uid="{00000000-0002-0000-0000-000068050000}">
      <formula1>"IF(OR(P1438=""廃止"",P1438=""縮減""),ISNUMBER(P1438), ""-"")"</formula1>
    </dataValidation>
    <dataValidation type="custom" allowBlank="1" showInputMessage="1" showErrorMessage="1" errorTitle="廃止または縮減のみ入力" error="「廃止」または「縮減」以外の選択肢の場合は、「-」を入力してください。" sqref="P1455" xr:uid="{00000000-0002-0000-0000-000069050000}">
      <formula1>"IF(OR(P1439=""廃止"",P1439=""縮減""),ISNUMBER(P1439), ""-"")"</formula1>
    </dataValidation>
    <dataValidation type="custom" allowBlank="1" showInputMessage="1" showErrorMessage="1" errorTitle="廃止または縮減のみ入力" error="「廃止」または「縮減」以外の選択肢の場合は、「-」を入力してください。" sqref="P1456" xr:uid="{00000000-0002-0000-0000-00006A050000}">
      <formula1>"IF(OR(P1440=""廃止"",P1440=""縮減""),ISNUMBER(P1440), ""-"")"</formula1>
    </dataValidation>
    <dataValidation type="custom" allowBlank="1" showInputMessage="1" showErrorMessage="1" errorTitle="廃止または縮減のみ入力" error="「廃止」または「縮減」以外の選択肢の場合は、「-」を入力してください。" sqref="P1457" xr:uid="{00000000-0002-0000-0000-00006B050000}">
      <formula1>"IF(OR(P1441=""廃止"",P1441=""縮減""),ISNUMBER(P1441), ""-"")"</formula1>
    </dataValidation>
    <dataValidation type="custom" allowBlank="1" showInputMessage="1" showErrorMessage="1" errorTitle="廃止または縮減のみ入力" error="「廃止」または「縮減」以外の選択肢の場合は、「-」を入力してください。" sqref="P1458" xr:uid="{00000000-0002-0000-0000-00006C050000}">
      <formula1>"IF(OR(P1442=""廃止"",P1442=""縮減""),ISNUMBER(P1442), ""-"")"</formula1>
    </dataValidation>
    <dataValidation type="custom" allowBlank="1" showInputMessage="1" showErrorMessage="1" errorTitle="廃止または縮減のみ入力" error="「廃止」または「縮減」以外の選択肢の場合は、「-」を入力してください。" sqref="P1459" xr:uid="{00000000-0002-0000-0000-00006D050000}">
      <formula1>"IF(OR(P1443=""廃止"",P1443=""縮減""),ISNUMBER(P1443), ""-"")"</formula1>
    </dataValidation>
    <dataValidation type="custom" allowBlank="1" showInputMessage="1" showErrorMessage="1" errorTitle="廃止または縮減のみ入力" error="「廃止」または「縮減」以外の選択肢の場合は、「-」を入力してください。" sqref="P1460" xr:uid="{00000000-0002-0000-0000-00006E050000}">
      <formula1>"IF(OR(P1444=""廃止"",P1444=""縮減""),ISNUMBER(P1444), ""-"")"</formula1>
    </dataValidation>
    <dataValidation type="custom" allowBlank="1" showInputMessage="1" showErrorMessage="1" errorTitle="廃止または縮減のみ入力" error="「廃止」または「縮減」以外の選択肢の場合は、「-」を入力してください。" sqref="P1461" xr:uid="{00000000-0002-0000-0000-00006F050000}">
      <formula1>"IF(OR(P1445=""廃止"",P1445=""縮減""),ISNUMBER(P1445), ""-"")"</formula1>
    </dataValidation>
    <dataValidation type="custom" allowBlank="1" showInputMessage="1" showErrorMessage="1" errorTitle="廃止または縮減のみ入力" error="「廃止」または「縮減」以外の選択肢の場合は、「-」を入力してください。" sqref="P1462" xr:uid="{00000000-0002-0000-0000-000070050000}">
      <formula1>"IF(OR(P1446=""廃止"",P1446=""縮減""),ISNUMBER(P1446), ""-"")"</formula1>
    </dataValidation>
    <dataValidation type="custom" allowBlank="1" showInputMessage="1" showErrorMessage="1" errorTitle="廃止または縮減のみ入力" error="「廃止」または「縮減」以外の選択肢の場合は、「-」を入力してください。" sqref="P1463" xr:uid="{00000000-0002-0000-0000-000071050000}">
      <formula1>"IF(OR(P1447=""廃止"",P1447=""縮減""),ISNUMBER(P1447), ""-"")"</formula1>
    </dataValidation>
    <dataValidation type="custom" allowBlank="1" showInputMessage="1" showErrorMessage="1" errorTitle="廃止または縮減のみ入力" error="「廃止」または「縮減」以外の選択肢の場合は、「-」を入力してください。" sqref="P1464" xr:uid="{00000000-0002-0000-0000-000072050000}">
      <formula1>"IF(OR(P1448=""廃止"",P1448=""縮減""),ISNUMBER(P1448), ""-"")"</formula1>
    </dataValidation>
    <dataValidation type="custom" allowBlank="1" showInputMessage="1" showErrorMessage="1" errorTitle="廃止または縮減のみ入力" error="「廃止」または「縮減」以外の選択肢の場合は、「-」を入力してください。" sqref="P1465" xr:uid="{00000000-0002-0000-0000-000073050000}">
      <formula1>"IF(OR(P1449=""廃止"",P1449=""縮減""),ISNUMBER(P1449), ""-"")"</formula1>
    </dataValidation>
    <dataValidation type="custom" allowBlank="1" showInputMessage="1" showErrorMessage="1" errorTitle="廃止または縮減のみ入力" error="「廃止」または「縮減」以外の選択肢の場合は、「-」を入力してください。" sqref="P1466" xr:uid="{00000000-0002-0000-0000-000074050000}">
      <formula1>"IF(OR(P1450=""廃止"",P1450=""縮減""),ISNUMBER(P1450), ""-"")"</formula1>
    </dataValidation>
    <dataValidation type="custom" allowBlank="1" showInputMessage="1" showErrorMessage="1" errorTitle="廃止または縮減のみ入力" error="「廃止」または「縮減」以外の選択肢の場合は、「-」を入力してください。" sqref="P1467" xr:uid="{00000000-0002-0000-0000-000075050000}">
      <formula1>"IF(OR(P1451=""廃止"",P1451=""縮減""),ISNUMBER(P1451), ""-"")"</formula1>
    </dataValidation>
    <dataValidation type="custom" allowBlank="1" showInputMessage="1" showErrorMessage="1" errorTitle="廃止または縮減のみ入力" error="「廃止」または「縮減」以外の選択肢の場合は、「-」を入力してください。" sqref="P1468" xr:uid="{00000000-0002-0000-0000-000076050000}">
      <formula1>"IF(OR(P1452=""廃止"",P1452=""縮減""),ISNUMBER(P1452), ""-"")"</formula1>
    </dataValidation>
    <dataValidation type="custom" allowBlank="1" showInputMessage="1" showErrorMessage="1" errorTitle="廃止または縮減のみ入力" error="「廃止」または「縮減」以外の選択肢の場合は、「-」を入力してください。" sqref="P1469" xr:uid="{00000000-0002-0000-0000-000077050000}">
      <formula1>"IF(OR(P1453=""廃止"",P1453=""縮減""),ISNUMBER(P1453), ""-"")"</formula1>
    </dataValidation>
    <dataValidation type="custom" allowBlank="1" showInputMessage="1" showErrorMessage="1" errorTitle="廃止または縮減のみ入力" error="「廃止」または「縮減」以外の選択肢の場合は、「-」を入力してください。" sqref="P1470" xr:uid="{00000000-0002-0000-0000-000078050000}">
      <formula1>"IF(OR(P1454=""廃止"",P1454=""縮減""),ISNUMBER(P1454), ""-"")"</formula1>
    </dataValidation>
    <dataValidation type="custom" allowBlank="1" showInputMessage="1" showErrorMessage="1" errorTitle="廃止または縮減のみ入力" error="「廃止」または「縮減」以外の選択肢の場合は、「-」を入力してください。" sqref="P1471" xr:uid="{00000000-0002-0000-0000-000079050000}">
      <formula1>"IF(OR(P1455=""廃止"",P1455=""縮減""),ISNUMBER(P1455), ""-"")"</formula1>
    </dataValidation>
    <dataValidation type="custom" allowBlank="1" showInputMessage="1" showErrorMessage="1" errorTitle="廃止または縮減のみ入力" error="「廃止」または「縮減」以外の選択肢の場合は、「-」を入力してください。" sqref="P1472" xr:uid="{00000000-0002-0000-0000-00007A050000}">
      <formula1>"IF(OR(P1456=""廃止"",P1456=""縮減""),ISNUMBER(P1456), ""-"")"</formula1>
    </dataValidation>
    <dataValidation type="custom" allowBlank="1" showInputMessage="1" showErrorMessage="1" errorTitle="廃止または縮減のみ入力" error="「廃止」または「縮減」以外の選択肢の場合は、「-」を入力してください。" sqref="P1473" xr:uid="{00000000-0002-0000-0000-00007B050000}">
      <formula1>"IF(OR(P1457=""廃止"",P1457=""縮減""),ISNUMBER(P1457), ""-"")"</formula1>
    </dataValidation>
    <dataValidation type="custom" allowBlank="1" showInputMessage="1" showErrorMessage="1" errorTitle="廃止または縮減のみ入力" error="「廃止」または「縮減」以外の選択肢の場合は、「-」を入力してください。" sqref="P1474" xr:uid="{00000000-0002-0000-0000-00007C050000}">
      <formula1>"IF(OR(P1458=""廃止"",P1458=""縮減""),ISNUMBER(P1458), ""-"")"</formula1>
    </dataValidation>
    <dataValidation type="custom" allowBlank="1" showInputMessage="1" showErrorMessage="1" errorTitle="廃止または縮減のみ入力" error="「廃止」または「縮減」以外の選択肢の場合は、「-」を入力してください。" sqref="P1475" xr:uid="{00000000-0002-0000-0000-00007D050000}">
      <formula1>"IF(OR(P1459=""廃止"",P1459=""縮減""),ISNUMBER(P1459), ""-"")"</formula1>
    </dataValidation>
    <dataValidation type="custom" allowBlank="1" showInputMessage="1" showErrorMessage="1" errorTitle="廃止または縮減のみ入力" error="「廃止」または「縮減」以外の選択肢の場合は、「-」を入力してください。" sqref="P1476" xr:uid="{00000000-0002-0000-0000-00007E050000}">
      <formula1>"IF(OR(P1460=""廃止"",P1460=""縮減""),ISNUMBER(P1460), ""-"")"</formula1>
    </dataValidation>
    <dataValidation type="custom" allowBlank="1" showInputMessage="1" showErrorMessage="1" errorTitle="廃止または縮減のみ入力" error="「廃止」または「縮減」以外の選択肢の場合は、「-」を入力してください。" sqref="P1477" xr:uid="{00000000-0002-0000-0000-00007F050000}">
      <formula1>"IF(OR(P1461=""廃止"",P1461=""縮減""),ISNUMBER(P1461), ""-"")"</formula1>
    </dataValidation>
    <dataValidation type="custom" allowBlank="1" showInputMessage="1" showErrorMessage="1" errorTitle="廃止または縮減のみ入力" error="「廃止」または「縮減」以外の選択肢の場合は、「-」を入力してください。" sqref="P1478" xr:uid="{00000000-0002-0000-0000-000080050000}">
      <formula1>"IF(OR(P1462=""廃止"",P1462=""縮減""),ISNUMBER(P1462), ""-"")"</formula1>
    </dataValidation>
    <dataValidation type="custom" allowBlank="1" showInputMessage="1" showErrorMessage="1" errorTitle="廃止または縮減のみ入力" error="「廃止」または「縮減」以外の選択肢の場合は、「-」を入力してください。" sqref="P1479" xr:uid="{00000000-0002-0000-0000-000081050000}">
      <formula1>"IF(OR(P1463=""廃止"",P1463=""縮減""),ISNUMBER(P1463), ""-"")"</formula1>
    </dataValidation>
    <dataValidation type="custom" allowBlank="1" showInputMessage="1" showErrorMessage="1" errorTitle="廃止または縮減のみ入力" error="「廃止」または「縮減」以外の選択肢の場合は、「-」を入力してください。" sqref="P1480" xr:uid="{00000000-0002-0000-0000-000082050000}">
      <formula1>"IF(OR(P1464=""廃止"",P1464=""縮減""),ISNUMBER(P1464), ""-"")"</formula1>
    </dataValidation>
    <dataValidation type="custom" allowBlank="1" showInputMessage="1" showErrorMessage="1" errorTitle="廃止または縮減のみ入力" error="「廃止」または「縮減」以外の選択肢の場合は、「-」を入力してください。" sqref="P1481" xr:uid="{00000000-0002-0000-0000-000083050000}">
      <formula1>"IF(OR(P1465=""廃止"",P1465=""縮減""),ISNUMBER(P1465), ""-"")"</formula1>
    </dataValidation>
    <dataValidation type="custom" allowBlank="1" showInputMessage="1" showErrorMessage="1" errorTitle="廃止または縮減のみ入力" error="「廃止」または「縮減」以外の選択肢の場合は、「-」を入力してください。" sqref="P1482" xr:uid="{00000000-0002-0000-0000-000084050000}">
      <formula1>"IF(OR(P1466=""廃止"",P1466=""縮減""),ISNUMBER(P1466), ""-"")"</formula1>
    </dataValidation>
    <dataValidation type="custom" allowBlank="1" showInputMessage="1" showErrorMessage="1" errorTitle="廃止または縮減のみ入力" error="「廃止」または「縮減」以外の選択肢の場合は、「-」を入力してください。" sqref="P1483" xr:uid="{00000000-0002-0000-0000-000085050000}">
      <formula1>"IF(OR(P1467=""廃止"",P1467=""縮減""),ISNUMBER(P1467), ""-"")"</formula1>
    </dataValidation>
    <dataValidation type="custom" allowBlank="1" showInputMessage="1" showErrorMessage="1" errorTitle="廃止または縮減のみ入力" error="「廃止」または「縮減」以外の選択肢の場合は、「-」を入力してください。" sqref="P1484" xr:uid="{00000000-0002-0000-0000-000086050000}">
      <formula1>"IF(OR(P1468=""廃止"",P1468=""縮減""),ISNUMBER(P1468), ""-"")"</formula1>
    </dataValidation>
    <dataValidation type="custom" allowBlank="1" showInputMessage="1" showErrorMessage="1" errorTitle="廃止または縮減のみ入力" error="「廃止」または「縮減」以外の選択肢の場合は、「-」を入力してください。" sqref="P1485" xr:uid="{00000000-0002-0000-0000-000087050000}">
      <formula1>"IF(OR(P1469=""廃止"",P1469=""縮減""),ISNUMBER(P1469), ""-"")"</formula1>
    </dataValidation>
    <dataValidation type="custom" allowBlank="1" showInputMessage="1" showErrorMessage="1" errorTitle="廃止または縮減のみ入力" error="「廃止」または「縮減」以外の選択肢の場合は、「-」を入力してください。" sqref="P1486" xr:uid="{00000000-0002-0000-0000-000088050000}">
      <formula1>"IF(OR(P1470=""廃止"",P1470=""縮減""),ISNUMBER(P1470), ""-"")"</formula1>
    </dataValidation>
    <dataValidation type="custom" allowBlank="1" showInputMessage="1" showErrorMessage="1" errorTitle="廃止または縮減のみ入力" error="「廃止」または「縮減」以外の選択肢の場合は、「-」を入力してください。" sqref="P1487" xr:uid="{00000000-0002-0000-0000-000089050000}">
      <formula1>"IF(OR(P1471=""廃止"",P1471=""縮減""),ISNUMBER(P1471), ""-"")"</formula1>
    </dataValidation>
    <dataValidation type="custom" allowBlank="1" showInputMessage="1" showErrorMessage="1" errorTitle="廃止または縮減のみ入力" error="「廃止」または「縮減」以外の選択肢の場合は、「-」を入力してください。" sqref="P1488" xr:uid="{00000000-0002-0000-0000-00008A050000}">
      <formula1>"IF(OR(P1472=""廃止"",P1472=""縮減""),ISNUMBER(P1472), ""-"")"</formula1>
    </dataValidation>
    <dataValidation type="custom" allowBlank="1" showInputMessage="1" showErrorMessage="1" errorTitle="廃止または縮減のみ入力" error="「廃止」または「縮減」以外の選択肢の場合は、「-」を入力してください。" sqref="P1489" xr:uid="{00000000-0002-0000-0000-00008B050000}">
      <formula1>"IF(OR(P1473=""廃止"",P1473=""縮減""),ISNUMBER(P1473), ""-"")"</formula1>
    </dataValidation>
    <dataValidation type="custom" allowBlank="1" showInputMessage="1" showErrorMessage="1" errorTitle="廃止または縮減のみ入力" error="「廃止」または「縮減」以外の選択肢の場合は、「-」を入力してください。" sqref="P1490" xr:uid="{00000000-0002-0000-0000-00008C050000}">
      <formula1>"IF(OR(P1474=""廃止"",P1474=""縮減""),ISNUMBER(P1474), ""-"")"</formula1>
    </dataValidation>
    <dataValidation type="custom" allowBlank="1" showInputMessage="1" showErrorMessage="1" errorTitle="廃止または縮減のみ入力" error="「廃止」または「縮減」以外の選択肢の場合は、「-」を入力してください。" sqref="P1491" xr:uid="{00000000-0002-0000-0000-00008D050000}">
      <formula1>"IF(OR(P1475=""廃止"",P1475=""縮減""),ISNUMBER(P1475), ""-"")"</formula1>
    </dataValidation>
    <dataValidation type="custom" allowBlank="1" showInputMessage="1" showErrorMessage="1" errorTitle="廃止または縮減のみ入力" error="「廃止」または「縮減」以外の選択肢の場合は、「-」を入力してください。" sqref="P1492" xr:uid="{00000000-0002-0000-0000-00008E050000}">
      <formula1>"IF(OR(P1476=""廃止"",P1476=""縮減""),ISNUMBER(P1476), ""-"")"</formula1>
    </dataValidation>
    <dataValidation type="custom" allowBlank="1" showInputMessage="1" showErrorMessage="1" errorTitle="廃止または縮減のみ入力" error="「廃止」または「縮減」以外の選択肢の場合は、「-」を入力してください。" sqref="P1493" xr:uid="{00000000-0002-0000-0000-00008F050000}">
      <formula1>"IF(OR(P1477=""廃止"",P1477=""縮減""),ISNUMBER(P1477), ""-"")"</formula1>
    </dataValidation>
    <dataValidation type="custom" allowBlank="1" showInputMessage="1" showErrorMessage="1" errorTitle="廃止または縮減のみ入力" error="「廃止」または「縮減」以外の選択肢の場合は、「-」を入力してください。" sqref="P1494" xr:uid="{00000000-0002-0000-0000-000090050000}">
      <formula1>"IF(OR(P1478=""廃止"",P1478=""縮減""),ISNUMBER(P1478), ""-"")"</formula1>
    </dataValidation>
    <dataValidation type="custom" allowBlank="1" showInputMessage="1" showErrorMessage="1" errorTitle="廃止または縮減のみ入力" error="「廃止」または「縮減」以外の選択肢の場合は、「-」を入力してください。" sqref="P1495" xr:uid="{00000000-0002-0000-0000-000091050000}">
      <formula1>"IF(OR(P1479=""廃止"",P1479=""縮減""),ISNUMBER(P1479), ""-"")"</formula1>
    </dataValidation>
    <dataValidation type="custom" allowBlank="1" showInputMessage="1" showErrorMessage="1" errorTitle="廃止または縮減のみ入力" error="「廃止」または「縮減」以外の選択肢の場合は、「-」を入力してください。" sqref="P1496" xr:uid="{00000000-0002-0000-0000-000092050000}">
      <formula1>"IF(OR(P1480=""廃止"",P1480=""縮減""),ISNUMBER(P1480), ""-"")"</formula1>
    </dataValidation>
    <dataValidation type="custom" allowBlank="1" showInputMessage="1" showErrorMessage="1" errorTitle="廃止または縮減のみ入力" error="「廃止」または「縮減」以外の選択肢の場合は、「-」を入力してください。" sqref="P1497" xr:uid="{00000000-0002-0000-0000-000093050000}">
      <formula1>"IF(OR(P1481=""廃止"",P1481=""縮減""),ISNUMBER(P1481), ""-"")"</formula1>
    </dataValidation>
    <dataValidation type="custom" allowBlank="1" showInputMessage="1" showErrorMessage="1" errorTitle="廃止または縮減のみ入力" error="「廃止」または「縮減」以外の選択肢の場合は、「-」を入力してください。" sqref="P1498" xr:uid="{00000000-0002-0000-0000-000094050000}">
      <formula1>"IF(OR(P1482=""廃止"",P1482=""縮減""),ISNUMBER(P1482), ""-"")"</formula1>
    </dataValidation>
    <dataValidation type="custom" allowBlank="1" showInputMessage="1" showErrorMessage="1" errorTitle="廃止または縮減のみ入力" error="「廃止」または「縮減」以外の選択肢の場合は、「-」を入力してください。" sqref="P1499" xr:uid="{00000000-0002-0000-0000-000095050000}">
      <formula1>"IF(OR(P1483=""廃止"",P1483=""縮減""),ISNUMBER(P1483), ""-"")"</formula1>
    </dataValidation>
    <dataValidation type="custom" allowBlank="1" showInputMessage="1" showErrorMessage="1" errorTitle="廃止または縮減のみ入力" error="「廃止」または「縮減」以外の選択肢の場合は、「-」を入力してください。" sqref="P1500" xr:uid="{00000000-0002-0000-0000-000096050000}">
      <formula1>"IF(OR(P1484=""廃止"",P1484=""縮減""),ISNUMBER(P1484), ""-"")"</formula1>
    </dataValidation>
    <dataValidation type="custom" allowBlank="1" showInputMessage="1" showErrorMessage="1" errorTitle="廃止または縮減のみ入力" error="「廃止」または「縮減」以外の選択肢の場合は、「-」を入力してください。" sqref="P1501" xr:uid="{00000000-0002-0000-0000-000097050000}">
      <formula1>"IF(OR(P1485=""廃止"",P1485=""縮減""),ISNUMBER(P1485), ""-"")"</formula1>
    </dataValidation>
    <dataValidation type="custom" allowBlank="1" showInputMessage="1" showErrorMessage="1" errorTitle="廃止または縮減のみ入力" error="「廃止」または「縮減」以外の選択肢の場合は、「-」を入力してください。" sqref="P1502" xr:uid="{00000000-0002-0000-0000-000098050000}">
      <formula1>"IF(OR(P1486=""廃止"",P1486=""縮減""),ISNUMBER(P1486), ""-"")"</formula1>
    </dataValidation>
    <dataValidation type="custom" allowBlank="1" showInputMessage="1" showErrorMessage="1" errorTitle="廃止または縮減のみ入力" error="「廃止」または「縮減」以外の選択肢の場合は、「-」を入力してください。" sqref="P1503" xr:uid="{00000000-0002-0000-0000-000099050000}">
      <formula1>"IF(OR(P1487=""廃止"",P1487=""縮減""),ISNUMBER(P1487), ""-"")"</formula1>
    </dataValidation>
    <dataValidation type="custom" allowBlank="1" showInputMessage="1" showErrorMessage="1" errorTitle="廃止または縮減のみ入力" error="「廃止」または「縮減」以外の選択肢の場合は、「-」を入力してください。" sqref="P1504" xr:uid="{00000000-0002-0000-0000-00009A050000}">
      <formula1>"IF(OR(P1488=""廃止"",P1488=""縮減""),ISNUMBER(P1488), ""-"")"</formula1>
    </dataValidation>
    <dataValidation type="custom" allowBlank="1" showInputMessage="1" showErrorMessage="1" errorTitle="廃止または縮減のみ入力" error="「廃止」または「縮減」以外の選択肢の場合は、「-」を入力してください。" sqref="P1505" xr:uid="{00000000-0002-0000-0000-00009B050000}">
      <formula1>"IF(OR(P1489=""廃止"",P1489=""縮減""),ISNUMBER(P1489), ""-"")"</formula1>
    </dataValidation>
    <dataValidation type="custom" allowBlank="1" showInputMessage="1" showErrorMessage="1" errorTitle="廃止または縮減のみ入力" error="「廃止」または「縮減」以外の選択肢の場合は、「-」を入力してください。" sqref="P1506" xr:uid="{00000000-0002-0000-0000-00009C050000}">
      <formula1>"IF(OR(P1490=""廃止"",P1490=""縮減""),ISNUMBER(P1490), ""-"")"</formula1>
    </dataValidation>
    <dataValidation type="custom" allowBlank="1" showInputMessage="1" showErrorMessage="1" errorTitle="廃止または縮減のみ入力" error="「廃止」または「縮減」以外の選択肢の場合は、「-」を入力してください。" sqref="P1507" xr:uid="{00000000-0002-0000-0000-00009D050000}">
      <formula1>"IF(OR(P1491=""廃止"",P1491=""縮減""),ISNUMBER(P1491), ""-"")"</formula1>
    </dataValidation>
    <dataValidation type="custom" allowBlank="1" showInputMessage="1" showErrorMessage="1" errorTitle="廃止または縮減のみ入力" error="「廃止」または「縮減」以外の選択肢の場合は、「-」を入力してください。" sqref="P1508" xr:uid="{00000000-0002-0000-0000-00009E050000}">
      <formula1>"IF(OR(P1492=""廃止"",P1492=""縮減""),ISNUMBER(P1492), ""-"")"</formula1>
    </dataValidation>
    <dataValidation type="custom" allowBlank="1" showInputMessage="1" showErrorMessage="1" errorTitle="廃止または縮減のみ入力" error="「廃止」または「縮減」以外の選択肢の場合は、「-」を入力してください。" sqref="P1509" xr:uid="{00000000-0002-0000-0000-00009F050000}">
      <formula1>"IF(OR(P1493=""廃止"",P1493=""縮減""),ISNUMBER(P1493), ""-"")"</formula1>
    </dataValidation>
    <dataValidation type="custom" allowBlank="1" showInputMessage="1" showErrorMessage="1" errorTitle="廃止または縮減のみ入力" error="「廃止」または「縮減」以外の選択肢の場合は、「-」を入力してください。" sqref="P1510" xr:uid="{00000000-0002-0000-0000-0000A0050000}">
      <formula1>"IF(OR(P1494=""廃止"",P1494=""縮減""),ISNUMBER(P1494), ""-"")"</formula1>
    </dataValidation>
    <dataValidation type="custom" allowBlank="1" showInputMessage="1" showErrorMessage="1" errorTitle="廃止または縮減のみ入力" error="「廃止」または「縮減」以外の選択肢の場合は、「-」を入力してください。" sqref="P1511" xr:uid="{00000000-0002-0000-0000-0000A1050000}">
      <formula1>"IF(OR(P1495=""廃止"",P1495=""縮減""),ISNUMBER(P1495), ""-"")"</formula1>
    </dataValidation>
    <dataValidation type="custom" allowBlank="1" showInputMessage="1" showErrorMessage="1" errorTitle="廃止または縮減のみ入力" error="「廃止」または「縮減」以外の選択肢の場合は、「-」を入力してください。" sqref="P1512" xr:uid="{00000000-0002-0000-0000-0000A2050000}">
      <formula1>"IF(OR(P1496=""廃止"",P1496=""縮減""),ISNUMBER(P1496), ""-"")"</formula1>
    </dataValidation>
    <dataValidation type="custom" allowBlank="1" showInputMessage="1" showErrorMessage="1" errorTitle="廃止または縮減のみ入力" error="「廃止」または「縮減」以外の選択肢の場合は、「-」を入力してください。" sqref="P1513" xr:uid="{00000000-0002-0000-0000-0000A3050000}">
      <formula1>"IF(OR(P1497=""廃止"",P1497=""縮減""),ISNUMBER(P1497), ""-"")"</formula1>
    </dataValidation>
    <dataValidation type="custom" allowBlank="1" showInputMessage="1" showErrorMessage="1" errorTitle="廃止または縮減のみ入力" error="「廃止」または「縮減」以外の選択肢の場合は、「-」を入力してください。" sqref="P1514" xr:uid="{00000000-0002-0000-0000-0000A4050000}">
      <formula1>"IF(OR(P1498=""廃止"",P1498=""縮減""),ISNUMBER(P1498), ""-"")"</formula1>
    </dataValidation>
    <dataValidation type="custom" allowBlank="1" showInputMessage="1" showErrorMessage="1" errorTitle="廃止または縮減のみ入力" error="「廃止」または「縮減」以外の選択肢の場合は、「-」を入力してください。" sqref="P1515" xr:uid="{00000000-0002-0000-0000-0000A5050000}">
      <formula1>"IF(OR(P1499=""廃止"",P1499=""縮減""),ISNUMBER(P1499), ""-"")"</formula1>
    </dataValidation>
    <dataValidation type="custom" allowBlank="1" showInputMessage="1" showErrorMessage="1" errorTitle="廃止または縮減のみ入力" error="「廃止」または「縮減」以外の選択肢の場合は、「-」を入力してください。" sqref="P1516" xr:uid="{00000000-0002-0000-0000-0000A6050000}">
      <formula1>"IF(OR(P1500=""廃止"",P1500=""縮減""),ISNUMBER(P1500), ""-"")"</formula1>
    </dataValidation>
    <dataValidation type="list" allowBlank="1" showInputMessage="1" showErrorMessage="1" sqref="AD10:AD18 AD42:AD49 AJ10:AJ18 AD20:AD40 AJ20:AJ40 AJ51:AJ54 AD51:AD54 AJ42:AJ49 AD56:AD70 AJ56:AJ70" xr:uid="{00000000-0002-0000-0000-0000A7050000}">
      <formula1>"新21,新22"</formula1>
    </dataValidation>
    <dataValidation type="custom" allowBlank="1" showInputMessage="1" showErrorMessage="1" errorTitle="廃止または縮減のみ入力" error="「廃止」または「縮減」以外の選択肢の場合は、「-」を入力してください。" sqref="P75:P76" xr:uid="{00000000-0002-0000-0000-0000A8050000}">
      <formula1>"IF(OR(P64=""廃止"",P64=""縮減""),ISNUMBER(P64), ""-"")"</formula1>
    </dataValidation>
  </dataValidations>
  <printOptions horizontalCentered="1"/>
  <pageMargins left="0.39370078740157483" right="0.39370078740157483" top="0.78740157480314965" bottom="0.59055118110236227" header="0.51181102362204722" footer="0.39370078740157483"/>
  <pageSetup paperSize="8" scale="31" fitToHeight="0" orientation="landscape" cellComments="asDisplayed" horizontalDpi="300" verticalDpi="300" r:id="rId1"/>
  <headerFooter alignWithMargins="0">
    <oddHeader>&amp;L&amp;28様式１&amp;R&amp;26別添１</oddHeader>
    <oddFooter>&amp;C&amp;P/&amp;N</oddFooter>
  </headerFooter>
  <rowBreaks count="2" manualBreakCount="2">
    <brk id="18" max="46" man="1"/>
    <brk id="34" max="46" man="1"/>
  </rowBreaks>
  <ignoredErrors>
    <ignoredError sqref="O10:O11 O12:O15 O16:O1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sheetPr>
  <dimension ref="A1:U26"/>
  <sheetViews>
    <sheetView view="pageBreakPreview" zoomScale="85" zoomScaleNormal="70" zoomScaleSheetLayoutView="85" zoomScalePageLayoutView="70" workbookViewId="0">
      <selection activeCell="H5" sqref="A5:U9"/>
    </sheetView>
  </sheetViews>
  <sheetFormatPr defaultColWidth="9" defaultRowHeight="13.2" x14ac:dyDescent="0.2"/>
  <cols>
    <col min="1" max="2" width="9" style="2"/>
    <col min="3" max="3" width="10.33203125" style="2" customWidth="1"/>
    <col min="4" max="4" width="56.77734375" style="2" customWidth="1"/>
    <col min="5" max="5" width="45.77734375" style="2" customWidth="1"/>
    <col min="6" max="6" width="15" style="2" customWidth="1"/>
    <col min="7" max="7" width="46.33203125" style="2" customWidth="1"/>
    <col min="8" max="8" width="17.77734375" style="2" customWidth="1"/>
    <col min="9" max="9" width="16.77734375" style="2" customWidth="1"/>
    <col min="10" max="10" width="40.77734375" style="2" customWidth="1"/>
    <col min="11" max="12" width="4.77734375" style="2" customWidth="1"/>
    <col min="13" max="13" width="5" style="2" customWidth="1"/>
    <col min="14" max="14" width="9.5546875" style="2" customWidth="1"/>
    <col min="15" max="21" width="5" style="2" customWidth="1"/>
    <col min="22" max="16384" width="9" style="2"/>
  </cols>
  <sheetData>
    <row r="1" spans="1:21" ht="21" x14ac:dyDescent="0.25">
      <c r="A1" s="13" t="s">
        <v>532</v>
      </c>
    </row>
    <row r="2" spans="1:21" ht="13.2" customHeight="1" x14ac:dyDescent="0.2"/>
    <row r="3" spans="1:21" ht="19.2" x14ac:dyDescent="0.25">
      <c r="A3" s="203" t="s">
        <v>533</v>
      </c>
    </row>
    <row r="4" spans="1:21" ht="22.5" customHeight="1" thickBot="1" x14ac:dyDescent="0.25">
      <c r="C4" s="63"/>
      <c r="D4" s="3"/>
      <c r="E4" s="1"/>
      <c r="F4" s="1"/>
      <c r="G4" s="1"/>
      <c r="H4" s="1"/>
      <c r="I4" s="7"/>
      <c r="J4" s="55"/>
      <c r="K4" s="55"/>
      <c r="L4" s="55"/>
      <c r="M4" s="15" t="s">
        <v>64</v>
      </c>
      <c r="N4" s="54"/>
      <c r="O4" s="54"/>
      <c r="P4" s="54"/>
      <c r="Q4" s="54"/>
      <c r="R4" s="54"/>
      <c r="S4" s="54"/>
      <c r="T4" s="54"/>
      <c r="U4" s="15"/>
    </row>
    <row r="5" spans="1:21" ht="20.100000000000001" customHeight="1" x14ac:dyDescent="0.2">
      <c r="A5" s="283" t="s">
        <v>373</v>
      </c>
      <c r="B5" s="355" t="s">
        <v>374</v>
      </c>
      <c r="C5" s="436" t="s">
        <v>17</v>
      </c>
      <c r="D5" s="388" t="s">
        <v>19</v>
      </c>
      <c r="E5" s="410" t="s">
        <v>37</v>
      </c>
      <c r="F5" s="410" t="s">
        <v>356</v>
      </c>
      <c r="G5" s="388" t="s">
        <v>0</v>
      </c>
      <c r="H5" s="388" t="s">
        <v>14</v>
      </c>
      <c r="I5" s="385" t="s">
        <v>3</v>
      </c>
      <c r="J5" s="400" t="s">
        <v>4</v>
      </c>
      <c r="K5" s="316" t="s">
        <v>49</v>
      </c>
      <c r="L5" s="316" t="s">
        <v>50</v>
      </c>
      <c r="M5" s="324" t="s">
        <v>44</v>
      </c>
      <c r="N5" s="421" t="s">
        <v>346</v>
      </c>
      <c r="O5" s="422"/>
      <c r="P5" s="422"/>
      <c r="Q5" s="422"/>
      <c r="R5" s="422"/>
      <c r="S5" s="422"/>
      <c r="T5" s="422"/>
      <c r="U5" s="423"/>
    </row>
    <row r="6" spans="1:21" ht="20.100000000000001" customHeight="1" x14ac:dyDescent="0.2">
      <c r="A6" s="284"/>
      <c r="B6" s="371"/>
      <c r="C6" s="437"/>
      <c r="D6" s="413"/>
      <c r="E6" s="411"/>
      <c r="F6" s="411"/>
      <c r="G6" s="413"/>
      <c r="H6" s="389"/>
      <c r="I6" s="386"/>
      <c r="J6" s="386"/>
      <c r="K6" s="375"/>
      <c r="L6" s="403"/>
      <c r="M6" s="401"/>
      <c r="N6" s="424"/>
      <c r="O6" s="425"/>
      <c r="P6" s="425"/>
      <c r="Q6" s="425"/>
      <c r="R6" s="425"/>
      <c r="S6" s="425"/>
      <c r="T6" s="425"/>
      <c r="U6" s="426"/>
    </row>
    <row r="7" spans="1:21" ht="20.100000000000001" customHeight="1" thickBot="1" x14ac:dyDescent="0.25">
      <c r="A7" s="285"/>
      <c r="B7" s="372"/>
      <c r="C7" s="438"/>
      <c r="D7" s="414"/>
      <c r="E7" s="412"/>
      <c r="F7" s="412"/>
      <c r="G7" s="414"/>
      <c r="H7" s="390"/>
      <c r="I7" s="387"/>
      <c r="J7" s="387"/>
      <c r="K7" s="376"/>
      <c r="L7" s="404"/>
      <c r="M7" s="402"/>
      <c r="N7" s="427"/>
      <c r="O7" s="428"/>
      <c r="P7" s="428"/>
      <c r="Q7" s="428"/>
      <c r="R7" s="428"/>
      <c r="S7" s="428"/>
      <c r="T7" s="428"/>
      <c r="U7" s="429"/>
    </row>
    <row r="8" spans="1:21" ht="20.100000000000001" customHeight="1" x14ac:dyDescent="0.2">
      <c r="A8" s="430" t="s">
        <v>671</v>
      </c>
      <c r="B8" s="431"/>
      <c r="C8" s="431"/>
      <c r="D8" s="431"/>
      <c r="E8" s="431"/>
      <c r="F8" s="431"/>
      <c r="G8" s="431"/>
      <c r="H8" s="431"/>
      <c r="I8" s="431"/>
      <c r="J8" s="431"/>
      <c r="K8" s="431"/>
      <c r="L8" s="431"/>
      <c r="M8" s="431"/>
      <c r="N8" s="431"/>
      <c r="O8" s="431"/>
      <c r="P8" s="431"/>
      <c r="Q8" s="431"/>
      <c r="R8" s="431"/>
      <c r="S8" s="431"/>
      <c r="T8" s="431"/>
      <c r="U8" s="432"/>
    </row>
    <row r="9" spans="1:21" x14ac:dyDescent="0.2">
      <c r="A9" s="87"/>
      <c r="B9" s="433" t="s">
        <v>672</v>
      </c>
      <c r="C9" s="434"/>
      <c r="D9" s="434"/>
      <c r="E9" s="434"/>
      <c r="F9" s="434"/>
      <c r="G9" s="434"/>
      <c r="H9" s="434"/>
      <c r="I9" s="434"/>
      <c r="J9" s="434"/>
      <c r="K9" s="434"/>
      <c r="L9" s="434"/>
      <c r="M9" s="434"/>
      <c r="N9" s="434"/>
      <c r="O9" s="434"/>
      <c r="P9" s="434"/>
      <c r="Q9" s="434"/>
      <c r="R9" s="434"/>
      <c r="S9" s="434"/>
      <c r="T9" s="434"/>
      <c r="U9" s="435"/>
    </row>
    <row r="10" spans="1:21" ht="224.4" x14ac:dyDescent="0.2">
      <c r="A10" s="88"/>
      <c r="B10" s="89"/>
      <c r="C10" s="162">
        <v>1</v>
      </c>
      <c r="D10" s="163" t="s">
        <v>785</v>
      </c>
      <c r="E10" s="164" t="s">
        <v>786</v>
      </c>
      <c r="F10" s="165">
        <v>190.476</v>
      </c>
      <c r="G10" s="166"/>
      <c r="H10" s="217" t="s">
        <v>536</v>
      </c>
      <c r="I10" s="211" t="s">
        <v>537</v>
      </c>
      <c r="J10" s="167" t="s">
        <v>546</v>
      </c>
      <c r="K10" s="168"/>
      <c r="L10" s="168"/>
      <c r="M10" s="169"/>
      <c r="N10" s="170"/>
      <c r="O10" s="169"/>
      <c r="P10" s="169"/>
      <c r="Q10" s="169"/>
      <c r="R10" s="169"/>
      <c r="S10" s="169"/>
      <c r="T10" s="169"/>
      <c r="U10" s="171"/>
    </row>
    <row r="11" spans="1:21" ht="105.6" x14ac:dyDescent="0.2">
      <c r="A11" s="88"/>
      <c r="B11" s="89"/>
      <c r="C11" s="162">
        <v>2</v>
      </c>
      <c r="D11" s="163" t="s">
        <v>788</v>
      </c>
      <c r="E11" s="164" t="s">
        <v>787</v>
      </c>
      <c r="F11" s="165">
        <v>100</v>
      </c>
      <c r="G11" s="172"/>
      <c r="H11" s="217" t="s">
        <v>536</v>
      </c>
      <c r="I11" s="211" t="s">
        <v>537</v>
      </c>
      <c r="J11" s="167" t="s">
        <v>546</v>
      </c>
      <c r="K11" s="168"/>
      <c r="L11" s="168"/>
      <c r="M11" s="169"/>
      <c r="N11" s="170"/>
      <c r="O11" s="169"/>
      <c r="P11" s="169"/>
      <c r="Q11" s="169"/>
      <c r="R11" s="169"/>
      <c r="S11" s="169"/>
      <c r="T11" s="169"/>
      <c r="U11" s="171"/>
    </row>
    <row r="12" spans="1:21" ht="58.8" customHeight="1" x14ac:dyDescent="0.2">
      <c r="A12" s="88"/>
      <c r="B12" s="89"/>
      <c r="C12" s="162">
        <v>3</v>
      </c>
      <c r="D12" s="163" t="s">
        <v>774</v>
      </c>
      <c r="E12" s="164" t="s">
        <v>789</v>
      </c>
      <c r="F12" s="165">
        <v>1019.7</v>
      </c>
      <c r="G12" s="172"/>
      <c r="H12" s="217" t="s">
        <v>536</v>
      </c>
      <c r="I12" s="211" t="s">
        <v>537</v>
      </c>
      <c r="J12" s="174" t="s">
        <v>550</v>
      </c>
      <c r="K12" s="168"/>
      <c r="L12" s="168" t="s">
        <v>542</v>
      </c>
      <c r="M12" s="169"/>
      <c r="N12" s="170" t="s">
        <v>767</v>
      </c>
      <c r="O12" s="169"/>
      <c r="P12" s="169"/>
      <c r="Q12" s="169"/>
      <c r="R12" s="169"/>
      <c r="S12" s="169"/>
      <c r="T12" s="169"/>
      <c r="U12" s="171"/>
    </row>
    <row r="13" spans="1:21" x14ac:dyDescent="0.2">
      <c r="A13" s="88"/>
      <c r="B13" s="89"/>
      <c r="C13" s="162"/>
      <c r="D13" s="163"/>
      <c r="E13" s="164"/>
      <c r="F13" s="165"/>
      <c r="G13" s="172"/>
      <c r="H13" s="172"/>
      <c r="I13" s="173"/>
      <c r="J13" s="173"/>
      <c r="K13" s="168"/>
      <c r="L13" s="168"/>
      <c r="M13" s="169"/>
      <c r="N13" s="170"/>
      <c r="O13" s="169"/>
      <c r="P13" s="169"/>
      <c r="Q13" s="169"/>
      <c r="R13" s="169"/>
      <c r="S13" s="169"/>
      <c r="T13" s="169"/>
      <c r="U13" s="171"/>
    </row>
    <row r="14" spans="1:21" ht="13.8" thickBot="1" x14ac:dyDescent="0.25">
      <c r="A14" s="176"/>
      <c r="B14" s="177"/>
      <c r="C14" s="176"/>
      <c r="D14" s="178"/>
      <c r="E14" s="179"/>
      <c r="F14" s="180"/>
      <c r="G14" s="181"/>
      <c r="H14" s="181"/>
      <c r="I14" s="182"/>
      <c r="J14" s="182"/>
      <c r="K14" s="183"/>
      <c r="L14" s="183"/>
      <c r="M14" s="184"/>
      <c r="N14" s="185"/>
      <c r="O14" s="184"/>
      <c r="P14" s="184"/>
      <c r="Q14" s="184"/>
      <c r="R14" s="184"/>
      <c r="S14" s="184"/>
      <c r="T14" s="184"/>
      <c r="U14" s="186"/>
    </row>
    <row r="15" spans="1:21" ht="13.8" thickTop="1" x14ac:dyDescent="0.2">
      <c r="A15" s="408" t="s">
        <v>2</v>
      </c>
      <c r="B15" s="408"/>
      <c r="C15" s="408"/>
      <c r="D15" s="409"/>
      <c r="E15" s="156" t="s">
        <v>1</v>
      </c>
      <c r="F15" s="157" t="s">
        <v>59</v>
      </c>
      <c r="G15" s="405"/>
      <c r="H15" s="405"/>
      <c r="I15" s="396"/>
      <c r="J15" s="396"/>
      <c r="K15" s="399"/>
      <c r="L15" s="399"/>
      <c r="M15" s="393"/>
      <c r="N15" s="418"/>
      <c r="O15" s="266"/>
      <c r="P15" s="266"/>
      <c r="Q15" s="266"/>
      <c r="R15" s="266"/>
      <c r="S15" s="266"/>
      <c r="T15" s="266"/>
      <c r="U15" s="415"/>
    </row>
    <row r="16" spans="1:21" x14ac:dyDescent="0.2">
      <c r="A16" s="408"/>
      <c r="B16" s="408"/>
      <c r="C16" s="408"/>
      <c r="D16" s="409"/>
      <c r="E16" s="158" t="s">
        <v>790</v>
      </c>
      <c r="F16" s="159">
        <f>SUM(F10:F12)</f>
        <v>1310.1759999999999</v>
      </c>
      <c r="G16" s="406"/>
      <c r="H16" s="406"/>
      <c r="I16" s="397"/>
      <c r="J16" s="397"/>
      <c r="K16" s="264"/>
      <c r="L16" s="264"/>
      <c r="M16" s="394"/>
      <c r="N16" s="419"/>
      <c r="O16" s="264"/>
      <c r="P16" s="264"/>
      <c r="Q16" s="264"/>
      <c r="R16" s="264"/>
      <c r="S16" s="264"/>
      <c r="T16" s="264"/>
      <c r="U16" s="416"/>
    </row>
    <row r="17" spans="1:21" ht="19.95" customHeight="1" thickBot="1" x14ac:dyDescent="0.25">
      <c r="A17" s="408"/>
      <c r="B17" s="408"/>
      <c r="C17" s="408"/>
      <c r="D17" s="409"/>
      <c r="E17" s="160"/>
      <c r="F17" s="161"/>
      <c r="G17" s="407"/>
      <c r="H17" s="407"/>
      <c r="I17" s="398"/>
      <c r="J17" s="398"/>
      <c r="K17" s="267"/>
      <c r="L17" s="267"/>
      <c r="M17" s="395"/>
      <c r="N17" s="420"/>
      <c r="O17" s="267"/>
      <c r="P17" s="267"/>
      <c r="Q17" s="267"/>
      <c r="R17" s="267"/>
      <c r="S17" s="267"/>
      <c r="T17" s="267"/>
      <c r="U17" s="417"/>
    </row>
    <row r="18" spans="1:21" ht="20.100000000000001" customHeight="1" x14ac:dyDescent="0.2">
      <c r="C18" s="10"/>
      <c r="M18" s="392"/>
      <c r="N18" s="54"/>
      <c r="O18" s="54"/>
      <c r="P18" s="54"/>
      <c r="Q18" s="54"/>
      <c r="R18" s="54"/>
      <c r="S18" s="54"/>
      <c r="T18" s="54"/>
    </row>
    <row r="19" spans="1:21" ht="20.100000000000001" customHeight="1" x14ac:dyDescent="0.2">
      <c r="C19" s="11"/>
      <c r="M19" s="391"/>
      <c r="N19" s="54"/>
      <c r="O19" s="54"/>
      <c r="P19" s="54"/>
      <c r="Q19" s="54"/>
      <c r="R19" s="54"/>
      <c r="S19" s="54"/>
      <c r="T19" s="54"/>
    </row>
    <row r="20" spans="1:21" ht="20.100000000000001" customHeight="1" x14ac:dyDescent="0.2">
      <c r="C20" s="12"/>
      <c r="D20" s="4"/>
      <c r="E20" s="5"/>
      <c r="F20" s="5"/>
      <c r="G20" s="5"/>
      <c r="H20" s="5"/>
      <c r="I20" s="4"/>
      <c r="J20" s="4"/>
      <c r="K20" s="4"/>
      <c r="L20" s="4"/>
      <c r="M20" s="391"/>
      <c r="N20" s="54"/>
      <c r="O20" s="54"/>
      <c r="P20" s="54"/>
      <c r="Q20" s="54"/>
      <c r="R20" s="54"/>
      <c r="S20" s="54"/>
      <c r="T20" s="54"/>
    </row>
    <row r="21" spans="1:21" x14ac:dyDescent="0.2">
      <c r="C21" s="11"/>
      <c r="M21" s="391"/>
      <c r="N21" s="54"/>
      <c r="O21" s="54"/>
      <c r="P21" s="54"/>
      <c r="Q21" s="54"/>
      <c r="R21" s="54"/>
      <c r="S21" s="54"/>
      <c r="T21" s="54"/>
    </row>
    <row r="22" spans="1:21" x14ac:dyDescent="0.2">
      <c r="M22" s="391"/>
      <c r="N22" s="54"/>
      <c r="O22" s="54"/>
      <c r="P22" s="54"/>
      <c r="Q22" s="54"/>
      <c r="R22" s="54"/>
      <c r="S22" s="54"/>
      <c r="T22" s="54"/>
    </row>
    <row r="23" spans="1:21" x14ac:dyDescent="0.2">
      <c r="M23" s="391"/>
      <c r="N23" s="54"/>
      <c r="O23" s="54"/>
      <c r="P23" s="54"/>
      <c r="Q23" s="54"/>
      <c r="R23" s="54"/>
      <c r="S23" s="54"/>
      <c r="T23" s="54"/>
    </row>
    <row r="24" spans="1:21" x14ac:dyDescent="0.2">
      <c r="M24" s="391"/>
      <c r="N24" s="54"/>
      <c r="O24" s="54"/>
      <c r="P24" s="54"/>
      <c r="Q24" s="54"/>
      <c r="R24" s="54"/>
      <c r="S24" s="54"/>
      <c r="T24" s="54"/>
    </row>
    <row r="25" spans="1:21" x14ac:dyDescent="0.2">
      <c r="M25" s="391"/>
      <c r="N25" s="54"/>
      <c r="O25" s="54"/>
      <c r="P25" s="54"/>
      <c r="Q25" s="54"/>
      <c r="R25" s="54"/>
      <c r="S25" s="54"/>
      <c r="T25" s="54"/>
    </row>
    <row r="26" spans="1:21" x14ac:dyDescent="0.2">
      <c r="M26" s="391"/>
      <c r="N26" s="54"/>
      <c r="O26" s="54"/>
      <c r="P26" s="54"/>
      <c r="Q26" s="54"/>
      <c r="R26" s="54"/>
      <c r="S26" s="54"/>
      <c r="T26" s="54"/>
    </row>
  </sheetData>
  <sheetProtection sheet="1" formatRows="0" insertRows="0" insertHyperlinks="0" deleteRows="0" sort="0" autoFilter="0"/>
  <autoFilter ref="A7:U7" xr:uid="{00000000-0009-0000-0000-000001000000}">
    <filterColumn colId="13" showButton="0"/>
    <filterColumn colId="14" showButton="0"/>
    <filterColumn colId="15" showButton="0"/>
    <filterColumn colId="16" showButton="0"/>
    <filterColumn colId="17" showButton="0"/>
    <filterColumn colId="18" showButton="0"/>
    <filterColumn colId="19" showButton="0"/>
  </autoFilter>
  <mergeCells count="35">
    <mergeCell ref="U15:U17"/>
    <mergeCell ref="N15:N17"/>
    <mergeCell ref="N5:U7"/>
    <mergeCell ref="Q15:Q17"/>
    <mergeCell ref="R15:R17"/>
    <mergeCell ref="S15:S17"/>
    <mergeCell ref="T15:T17"/>
    <mergeCell ref="P15:P17"/>
    <mergeCell ref="O15:O17"/>
    <mergeCell ref="A8:U8"/>
    <mergeCell ref="B9:U9"/>
    <mergeCell ref="G15:G17"/>
    <mergeCell ref="C5:C7"/>
    <mergeCell ref="D5:D7"/>
    <mergeCell ref="I15:I17"/>
    <mergeCell ref="A5:A7"/>
    <mergeCell ref="B5:B7"/>
    <mergeCell ref="A15:D17"/>
    <mergeCell ref="E5:E7"/>
    <mergeCell ref="G5:G7"/>
    <mergeCell ref="F5:F7"/>
    <mergeCell ref="I5:I7"/>
    <mergeCell ref="H5:H7"/>
    <mergeCell ref="M24:M26"/>
    <mergeCell ref="M18:M20"/>
    <mergeCell ref="M21:M23"/>
    <mergeCell ref="M15:M17"/>
    <mergeCell ref="J15:J17"/>
    <mergeCell ref="L15:L17"/>
    <mergeCell ref="J5:J7"/>
    <mergeCell ref="M5:M7"/>
    <mergeCell ref="L5:L7"/>
    <mergeCell ref="K15:K17"/>
    <mergeCell ref="H15:H17"/>
    <mergeCell ref="K5:K7"/>
  </mergeCells>
  <phoneticPr fontId="6"/>
  <dataValidations count="1">
    <dataValidation type="list" allowBlank="1" showInputMessage="1" showErrorMessage="1" sqref="K10:M13 K14:K15 L14:M14" xr:uid="{00000000-0002-0000-0100-000000000000}">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1"/>
  <headerFooter alignWithMargins="0">
    <oddHeader>&amp;L&amp;18様式２</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入力規則!$A$2:$A$282</xm:f>
          </x14:formula1>
          <xm:sqref>N10:U14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N36"/>
  <sheetViews>
    <sheetView view="pageBreakPreview" zoomScale="40" zoomScaleNormal="55" zoomScaleSheetLayoutView="40" zoomScalePageLayoutView="70" workbookViewId="0">
      <selection activeCell="H7" sqref="H7:H9"/>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129.77734375" style="2" customWidth="1"/>
    <col min="8" max="11" width="21.77734375" style="2" customWidth="1"/>
    <col min="12" max="12" width="20.77734375" style="2" customWidth="1"/>
    <col min="13" max="13" width="99.5546875" style="2" customWidth="1"/>
    <col min="14" max="14" width="25.77734375" style="2" customWidth="1"/>
    <col min="15" max="16" width="11.44140625" style="2" bestFit="1" customWidth="1"/>
    <col min="17" max="16384" width="9" style="2"/>
  </cols>
  <sheetData>
    <row r="1" spans="1:14" ht="50.25" customHeight="1" x14ac:dyDescent="0.35">
      <c r="A1" s="81"/>
    </row>
    <row r="2" spans="1:14" ht="33" x14ac:dyDescent="0.4">
      <c r="A2" s="204" t="s">
        <v>533</v>
      </c>
      <c r="B2" s="20"/>
    </row>
    <row r="3" spans="1:14" ht="41.4" x14ac:dyDescent="0.45">
      <c r="A3" s="439" t="s">
        <v>357</v>
      </c>
      <c r="B3" s="439"/>
      <c r="C3" s="439"/>
      <c r="D3" s="439"/>
      <c r="E3" s="439"/>
      <c r="F3" s="439"/>
      <c r="G3" s="439"/>
      <c r="H3" s="439"/>
      <c r="I3" s="439"/>
      <c r="J3" s="439"/>
      <c r="K3" s="439"/>
      <c r="L3" s="439"/>
      <c r="M3" s="439"/>
      <c r="N3" s="439"/>
    </row>
    <row r="4" spans="1:14" ht="40.200000000000003" customHeight="1" thickBot="1" x14ac:dyDescent="0.25">
      <c r="A4" s="63"/>
      <c r="B4" s="8"/>
      <c r="C4" s="3"/>
      <c r="D4" s="3"/>
      <c r="E4" s="3"/>
      <c r="F4" s="1"/>
      <c r="G4" s="1"/>
      <c r="H4" s="1"/>
      <c r="I4" s="1"/>
      <c r="J4" s="1"/>
      <c r="K4" s="1"/>
      <c r="L4" s="1"/>
      <c r="M4" s="459" t="s">
        <v>32</v>
      </c>
      <c r="N4" s="460"/>
    </row>
    <row r="5" spans="1:14" ht="30" customHeight="1" x14ac:dyDescent="0.2">
      <c r="A5" s="440" t="s">
        <v>17</v>
      </c>
      <c r="B5" s="461" t="s">
        <v>19</v>
      </c>
      <c r="C5" s="462"/>
      <c r="D5" s="443" t="s">
        <v>358</v>
      </c>
      <c r="E5" s="446" t="s">
        <v>347</v>
      </c>
      <c r="F5" s="447"/>
      <c r="G5" s="75" t="s">
        <v>40</v>
      </c>
      <c r="H5" s="22" t="s">
        <v>348</v>
      </c>
      <c r="I5" s="22" t="s">
        <v>352</v>
      </c>
      <c r="J5" s="448" t="s">
        <v>7</v>
      </c>
      <c r="K5" s="450" t="s">
        <v>43</v>
      </c>
      <c r="L5" s="451"/>
      <c r="M5" s="452"/>
      <c r="N5" s="471" t="s">
        <v>20</v>
      </c>
    </row>
    <row r="6" spans="1:14" ht="30" customHeight="1" x14ac:dyDescent="0.2">
      <c r="A6" s="441"/>
      <c r="B6" s="463"/>
      <c r="C6" s="464"/>
      <c r="D6" s="444"/>
      <c r="E6" s="449" t="s">
        <v>18</v>
      </c>
      <c r="F6" s="457" t="s">
        <v>12</v>
      </c>
      <c r="G6" s="474" t="s">
        <v>58</v>
      </c>
      <c r="H6" s="23" t="s">
        <v>5</v>
      </c>
      <c r="I6" s="23" t="s">
        <v>6</v>
      </c>
      <c r="J6" s="449"/>
      <c r="K6" s="457" t="s">
        <v>22</v>
      </c>
      <c r="L6" s="475" t="s">
        <v>21</v>
      </c>
      <c r="M6" s="476"/>
      <c r="N6" s="472"/>
    </row>
    <row r="7" spans="1:14" ht="30" customHeight="1" thickBot="1" x14ac:dyDescent="0.25">
      <c r="A7" s="442"/>
      <c r="B7" s="465"/>
      <c r="C7" s="466"/>
      <c r="D7" s="445"/>
      <c r="E7" s="456"/>
      <c r="F7" s="458"/>
      <c r="G7" s="458"/>
      <c r="H7" s="24" t="s">
        <v>8</v>
      </c>
      <c r="I7" s="24" t="s">
        <v>9</v>
      </c>
      <c r="J7" s="25" t="s">
        <v>10</v>
      </c>
      <c r="K7" s="458"/>
      <c r="L7" s="477"/>
      <c r="M7" s="478"/>
      <c r="N7" s="473"/>
    </row>
    <row r="8" spans="1:14" ht="387" customHeight="1" x14ac:dyDescent="0.2">
      <c r="A8" s="187">
        <v>1</v>
      </c>
      <c r="B8" s="467" t="s">
        <v>660</v>
      </c>
      <c r="C8" s="468"/>
      <c r="D8" s="188">
        <v>711.68499999999995</v>
      </c>
      <c r="E8" s="189">
        <v>712</v>
      </c>
      <c r="F8" s="190">
        <v>674</v>
      </c>
      <c r="G8" s="191" t="s">
        <v>674</v>
      </c>
      <c r="H8" s="249">
        <v>707.95500000000004</v>
      </c>
      <c r="I8" s="250">
        <v>1032.451</v>
      </c>
      <c r="J8" s="189">
        <f>I8-H8</f>
        <v>324.49599999999998</v>
      </c>
      <c r="K8" s="190" t="s">
        <v>59</v>
      </c>
      <c r="L8" s="192" t="s">
        <v>677</v>
      </c>
      <c r="M8" s="193" t="s">
        <v>678</v>
      </c>
      <c r="N8" s="194"/>
    </row>
    <row r="9" spans="1:14" ht="402" customHeight="1" thickBot="1" x14ac:dyDescent="0.25">
      <c r="A9" s="195">
        <v>29</v>
      </c>
      <c r="B9" s="469" t="s">
        <v>640</v>
      </c>
      <c r="C9" s="470"/>
      <c r="D9" s="196">
        <v>1025.201</v>
      </c>
      <c r="E9" s="251">
        <v>1025</v>
      </c>
      <c r="F9" s="250">
        <v>764</v>
      </c>
      <c r="G9" s="199" t="s">
        <v>726</v>
      </c>
      <c r="H9" s="249">
        <v>992.77800000000002</v>
      </c>
      <c r="I9" s="250">
        <v>848.11199999999997</v>
      </c>
      <c r="J9" s="197">
        <f>I9-H9</f>
        <v>-144.66600000000005</v>
      </c>
      <c r="K9" s="198">
        <v>-145</v>
      </c>
      <c r="L9" s="200" t="s">
        <v>763</v>
      </c>
      <c r="M9" s="201" t="s">
        <v>773</v>
      </c>
      <c r="N9" s="202"/>
    </row>
    <row r="10" spans="1:14" ht="43.2" customHeight="1" thickTop="1" thickBot="1" x14ac:dyDescent="0.25">
      <c r="A10" s="453" t="s">
        <v>33</v>
      </c>
      <c r="B10" s="454"/>
      <c r="C10" s="455"/>
      <c r="D10" s="252">
        <f>SUM(D8:D9)</f>
        <v>1736.886</v>
      </c>
      <c r="E10" s="252">
        <f t="shared" ref="E10:F10" si="0">SUM(E8:E9)</f>
        <v>1737</v>
      </c>
      <c r="F10" s="252">
        <f t="shared" si="0"/>
        <v>1438</v>
      </c>
      <c r="G10" s="205"/>
      <c r="H10" s="252">
        <f>SUM(H8:H9)</f>
        <v>1700.7330000000002</v>
      </c>
      <c r="I10" s="252">
        <f t="shared" ref="I10:K10" si="1">SUM(I8:I9)</f>
        <v>1880.5630000000001</v>
      </c>
      <c r="J10" s="252">
        <f t="shared" si="1"/>
        <v>179.82999999999993</v>
      </c>
      <c r="K10" s="252">
        <f t="shared" si="1"/>
        <v>-145</v>
      </c>
      <c r="L10" s="206"/>
      <c r="M10" s="206"/>
      <c r="N10" s="207"/>
    </row>
    <row r="11" spans="1:14" s="43" customFormat="1" ht="29.25" customHeight="1" x14ac:dyDescent="0.2">
      <c r="A11" s="82" t="s">
        <v>47</v>
      </c>
      <c r="B11" s="44"/>
      <c r="C11" s="44"/>
      <c r="D11" s="45"/>
      <c r="E11" s="45"/>
      <c r="F11" s="45"/>
      <c r="G11" s="46"/>
      <c r="H11" s="45"/>
      <c r="I11" s="45"/>
      <c r="J11" s="45"/>
      <c r="K11" s="47"/>
      <c r="L11" s="48"/>
      <c r="M11" s="48"/>
      <c r="N11" s="49"/>
    </row>
    <row r="12" spans="1:14" s="43" customFormat="1" ht="29.25" customHeight="1" x14ac:dyDescent="0.25">
      <c r="A12" s="83" t="s">
        <v>45</v>
      </c>
    </row>
    <row r="13" spans="1:14" s="43" customFormat="1" x14ac:dyDescent="0.2"/>
    <row r="14" spans="1:14" s="43" customFormat="1" x14ac:dyDescent="0.2"/>
    <row r="15" spans="1:14" s="43" customFormat="1" x14ac:dyDescent="0.2"/>
    <row r="16" spans="1:14" s="43" customFormat="1" x14ac:dyDescent="0.2"/>
    <row r="17" s="43" customFormat="1" x14ac:dyDescent="0.2"/>
    <row r="18" s="43" customFormat="1" x14ac:dyDescent="0.2"/>
    <row r="19" s="43" customFormat="1" x14ac:dyDescent="0.2"/>
    <row r="20" s="43" customFormat="1" x14ac:dyDescent="0.2"/>
    <row r="21" s="43" customFormat="1" x14ac:dyDescent="0.2"/>
    <row r="22" s="43" customFormat="1" x14ac:dyDescent="0.2"/>
    <row r="23" s="43" customFormat="1" x14ac:dyDescent="0.2"/>
    <row r="24" s="43" customFormat="1" x14ac:dyDescent="0.2"/>
    <row r="25" s="43" customFormat="1" x14ac:dyDescent="0.2"/>
    <row r="36" spans="5:5" x14ac:dyDescent="0.2">
      <c r="E36" s="14"/>
    </row>
  </sheetData>
  <sheetProtection sheet="1" formatRows="0" insertRows="0" deleteColumns="0" deleteRows="0" sort="0" autoFilter="0"/>
  <autoFilter ref="A7:N7" xr:uid="{00000000-0009-0000-0000-000002000000}">
    <filterColumn colId="1" showButton="0"/>
    <filterColumn colId="11" showButton="0"/>
  </autoFilter>
  <mergeCells count="17">
    <mergeCell ref="A10:C10"/>
    <mergeCell ref="E6:E7"/>
    <mergeCell ref="F6:F7"/>
    <mergeCell ref="M4:N4"/>
    <mergeCell ref="B5:C7"/>
    <mergeCell ref="B8:C8"/>
    <mergeCell ref="B9:C9"/>
    <mergeCell ref="N5:N7"/>
    <mergeCell ref="G6:G7"/>
    <mergeCell ref="K6:K7"/>
    <mergeCell ref="L6:M7"/>
    <mergeCell ref="A3:N3"/>
    <mergeCell ref="A5:A7"/>
    <mergeCell ref="D5:D7"/>
    <mergeCell ref="E5:F5"/>
    <mergeCell ref="J5:J6"/>
    <mergeCell ref="K5:M5"/>
  </mergeCells>
  <phoneticPr fontId="6"/>
  <dataValidations count="2">
    <dataValidation type="list" allowBlank="1" showInputMessage="1" showErrorMessage="1" sqref="L8 L10:L26" xr:uid="{00000000-0002-0000-0200-000000000000}">
      <formula1>"廃止,縮減, 執行等改善,年度内に改善を検討,予定通り終了,現状通り"</formula1>
    </dataValidation>
    <dataValidation type="list" allowBlank="1" showInputMessage="1" showErrorMessage="1" sqref="L9" xr:uid="{00000000-0002-0000-0200-000001000000}">
      <formula1>"縮減,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1" orientation="landscape" cellComments="asDisplayed" r:id="rId1"/>
  <headerFooter alignWithMargins="0">
    <oddHeader xml:space="preserve">&amp;L&amp;24様式３&amp;18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Z62"/>
  <sheetViews>
    <sheetView tabSelected="1" view="pageBreakPreview" zoomScaleNormal="70" zoomScaleSheetLayoutView="100" zoomScalePageLayoutView="70" workbookViewId="0">
      <selection activeCell="G10" sqref="G10:G12"/>
    </sheetView>
  </sheetViews>
  <sheetFormatPr defaultColWidth="3.44140625" defaultRowHeight="13.2" x14ac:dyDescent="0.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ht="21" x14ac:dyDescent="0.25">
      <c r="A1" s="13"/>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486" t="s">
        <v>361</v>
      </c>
      <c r="B3" s="486"/>
      <c r="C3" s="486"/>
      <c r="D3" s="486"/>
      <c r="E3" s="486"/>
      <c r="F3" s="486"/>
      <c r="G3" s="486"/>
      <c r="H3" s="486"/>
      <c r="I3" s="486"/>
      <c r="J3" s="486"/>
      <c r="K3" s="486"/>
      <c r="L3" s="486"/>
      <c r="M3" s="486"/>
      <c r="N3" s="486"/>
      <c r="O3" s="486"/>
      <c r="P3" s="486"/>
      <c r="Q3" s="486"/>
      <c r="R3" s="486"/>
      <c r="S3" s="486"/>
      <c r="T3" s="486"/>
      <c r="U3" s="486"/>
      <c r="V3" s="486"/>
      <c r="W3" s="486"/>
      <c r="X3" s="486"/>
      <c r="Y3" s="486"/>
    </row>
    <row r="4" spans="1:25" ht="16.2" x14ac:dyDescent="0.2">
      <c r="A4" s="19"/>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5">
      <c r="A5" s="62"/>
      <c r="B5" s="2"/>
      <c r="C5" s="2"/>
      <c r="D5" s="2"/>
      <c r="E5" s="2"/>
      <c r="F5" s="2"/>
      <c r="G5" s="2"/>
      <c r="H5" s="2"/>
      <c r="I5" s="2"/>
      <c r="J5" s="2"/>
      <c r="K5" s="2"/>
      <c r="L5" s="2"/>
      <c r="M5" s="2"/>
      <c r="N5" s="2"/>
      <c r="O5" s="2"/>
      <c r="P5" s="2"/>
      <c r="Q5" s="2"/>
      <c r="R5" s="2"/>
      <c r="S5" s="2"/>
      <c r="T5" s="2"/>
      <c r="U5" s="2"/>
      <c r="V5" s="2"/>
      <c r="W5" s="2"/>
      <c r="X5" s="2"/>
      <c r="Y5" s="15" t="s">
        <v>31</v>
      </c>
    </row>
    <row r="6" spans="1:25" ht="30" customHeight="1" thickTop="1" thickBot="1" x14ac:dyDescent="0.25">
      <c r="A6" s="487" t="s">
        <v>30</v>
      </c>
      <c r="B6" s="490" t="s">
        <v>29</v>
      </c>
      <c r="C6" s="491"/>
      <c r="D6" s="491"/>
      <c r="E6" s="491"/>
      <c r="F6" s="491"/>
      <c r="G6" s="492"/>
      <c r="H6" s="493" t="s">
        <v>28</v>
      </c>
      <c r="I6" s="494"/>
      <c r="J6" s="494"/>
      <c r="K6" s="494"/>
      <c r="L6" s="494"/>
      <c r="M6" s="494"/>
      <c r="N6" s="494"/>
      <c r="O6" s="494"/>
      <c r="P6" s="495"/>
      <c r="Q6" s="493" t="s">
        <v>27</v>
      </c>
      <c r="R6" s="494"/>
      <c r="S6" s="494"/>
      <c r="T6" s="494"/>
      <c r="U6" s="494"/>
      <c r="V6" s="494"/>
      <c r="W6" s="494"/>
      <c r="X6" s="494"/>
      <c r="Y6" s="495"/>
    </row>
    <row r="7" spans="1:25" ht="30" customHeight="1" x14ac:dyDescent="0.2">
      <c r="A7" s="488"/>
      <c r="B7" s="496" t="s">
        <v>359</v>
      </c>
      <c r="C7" s="499" t="s">
        <v>39</v>
      </c>
      <c r="D7" s="500"/>
      <c r="E7" s="509" t="s">
        <v>26</v>
      </c>
      <c r="F7" s="480"/>
      <c r="G7" s="506" t="s">
        <v>34</v>
      </c>
      <c r="H7" s="496" t="s">
        <v>360</v>
      </c>
      <c r="I7" s="499" t="s">
        <v>39</v>
      </c>
      <c r="J7" s="500"/>
      <c r="K7" s="479" t="s">
        <v>26</v>
      </c>
      <c r="L7" s="480"/>
      <c r="M7" s="479" t="s">
        <v>369</v>
      </c>
      <c r="N7" s="480"/>
      <c r="O7" s="503" t="s">
        <v>35</v>
      </c>
      <c r="P7" s="506" t="s">
        <v>513</v>
      </c>
      <c r="Q7" s="496" t="s">
        <v>360</v>
      </c>
      <c r="R7" s="499" t="s">
        <v>39</v>
      </c>
      <c r="S7" s="500"/>
      <c r="T7" s="479" t="s">
        <v>26</v>
      </c>
      <c r="U7" s="480"/>
      <c r="V7" s="479" t="s">
        <v>370</v>
      </c>
      <c r="W7" s="480"/>
      <c r="X7" s="503" t="s">
        <v>38</v>
      </c>
      <c r="Y7" s="506" t="s">
        <v>512</v>
      </c>
    </row>
    <row r="8" spans="1:25" ht="30" customHeight="1" thickBot="1" x14ac:dyDescent="0.25">
      <c r="A8" s="488"/>
      <c r="B8" s="497"/>
      <c r="C8" s="501"/>
      <c r="D8" s="502"/>
      <c r="E8" s="510"/>
      <c r="F8" s="511"/>
      <c r="G8" s="512"/>
      <c r="H8" s="497"/>
      <c r="I8" s="501"/>
      <c r="J8" s="502"/>
      <c r="K8" s="481"/>
      <c r="L8" s="482"/>
      <c r="M8" s="481"/>
      <c r="N8" s="482"/>
      <c r="O8" s="548"/>
      <c r="P8" s="507"/>
      <c r="Q8" s="497"/>
      <c r="R8" s="501"/>
      <c r="S8" s="502"/>
      <c r="T8" s="481"/>
      <c r="U8" s="482"/>
      <c r="V8" s="481"/>
      <c r="W8" s="482"/>
      <c r="X8" s="504"/>
      <c r="Y8" s="507"/>
    </row>
    <row r="9" spans="1:25" ht="30" customHeight="1" thickBot="1" x14ac:dyDescent="0.25">
      <c r="A9" s="489"/>
      <c r="B9" s="498"/>
      <c r="C9" s="69" t="s">
        <v>25</v>
      </c>
      <c r="D9" s="70" t="s">
        <v>24</v>
      </c>
      <c r="E9" s="38" t="s">
        <v>23</v>
      </c>
      <c r="F9" s="39" t="s">
        <v>22</v>
      </c>
      <c r="G9" s="513"/>
      <c r="H9" s="498"/>
      <c r="I9" s="69" t="s">
        <v>23</v>
      </c>
      <c r="J9" s="71" t="s">
        <v>22</v>
      </c>
      <c r="K9" s="37" t="s">
        <v>23</v>
      </c>
      <c r="L9" s="40" t="s">
        <v>22</v>
      </c>
      <c r="M9" s="37" t="s">
        <v>23</v>
      </c>
      <c r="N9" s="40" t="s">
        <v>22</v>
      </c>
      <c r="O9" s="549"/>
      <c r="P9" s="508"/>
      <c r="Q9" s="498"/>
      <c r="R9" s="69" t="s">
        <v>23</v>
      </c>
      <c r="S9" s="71" t="s">
        <v>22</v>
      </c>
      <c r="T9" s="37" t="s">
        <v>23</v>
      </c>
      <c r="U9" s="40" t="s">
        <v>22</v>
      </c>
      <c r="V9" s="37" t="s">
        <v>23</v>
      </c>
      <c r="W9" s="40" t="s">
        <v>22</v>
      </c>
      <c r="X9" s="505"/>
      <c r="Y9" s="508"/>
    </row>
    <row r="10" spans="1:25" ht="15" customHeight="1" thickTop="1" x14ac:dyDescent="0.2">
      <c r="A10" s="556" t="s">
        <v>791</v>
      </c>
      <c r="B10" s="559">
        <f>SUM(H10,Q10)</f>
        <v>52</v>
      </c>
      <c r="C10" s="562">
        <f>SUM(I10,R10)</f>
        <v>0</v>
      </c>
      <c r="D10" s="524">
        <f t="shared" ref="D10:G10" si="0">SUM(J10,S10)</f>
        <v>0</v>
      </c>
      <c r="E10" s="530">
        <f t="shared" si="0"/>
        <v>2</v>
      </c>
      <c r="F10" s="550">
        <f t="shared" si="0"/>
        <v>-156</v>
      </c>
      <c r="G10" s="539">
        <f>SUM(O10,X10)</f>
        <v>27</v>
      </c>
      <c r="H10" s="542">
        <v>8</v>
      </c>
      <c r="I10" s="521">
        <v>0</v>
      </c>
      <c r="J10" s="524">
        <v>0</v>
      </c>
      <c r="K10" s="565">
        <v>0</v>
      </c>
      <c r="L10" s="533">
        <v>0</v>
      </c>
      <c r="M10" s="483">
        <f>SUM(I10,K10)</f>
        <v>0</v>
      </c>
      <c r="N10" s="483">
        <f>SUM(J10,L10)</f>
        <v>0</v>
      </c>
      <c r="O10" s="545">
        <v>4</v>
      </c>
      <c r="P10" s="518">
        <v>6929</v>
      </c>
      <c r="Q10" s="536">
        <v>44</v>
      </c>
      <c r="R10" s="521">
        <v>0</v>
      </c>
      <c r="S10" s="524">
        <v>0</v>
      </c>
      <c r="T10" s="553">
        <v>2</v>
      </c>
      <c r="U10" s="527">
        <v>-156</v>
      </c>
      <c r="V10" s="483">
        <f>SUM(R10,T10)</f>
        <v>2</v>
      </c>
      <c r="W10" s="483">
        <f>SUM(S10,U10)</f>
        <v>-156</v>
      </c>
      <c r="X10" s="515">
        <v>23</v>
      </c>
      <c r="Y10" s="518">
        <v>41203</v>
      </c>
    </row>
    <row r="11" spans="1:25" x14ac:dyDescent="0.2">
      <c r="A11" s="557"/>
      <c r="B11" s="560"/>
      <c r="C11" s="563"/>
      <c r="D11" s="525"/>
      <c r="E11" s="531"/>
      <c r="F11" s="551"/>
      <c r="G11" s="540"/>
      <c r="H11" s="543"/>
      <c r="I11" s="522"/>
      <c r="J11" s="525"/>
      <c r="K11" s="566"/>
      <c r="L11" s="534"/>
      <c r="M11" s="484"/>
      <c r="N11" s="484"/>
      <c r="O11" s="546"/>
      <c r="P11" s="519"/>
      <c r="Q11" s="537"/>
      <c r="R11" s="522"/>
      <c r="S11" s="525"/>
      <c r="T11" s="554"/>
      <c r="U11" s="528"/>
      <c r="V11" s="484"/>
      <c r="W11" s="484"/>
      <c r="X11" s="516"/>
      <c r="Y11" s="519"/>
    </row>
    <row r="12" spans="1:25" ht="13.8" thickBot="1" x14ac:dyDescent="0.25">
      <c r="A12" s="558"/>
      <c r="B12" s="561"/>
      <c r="C12" s="564"/>
      <c r="D12" s="526"/>
      <c r="E12" s="532"/>
      <c r="F12" s="552"/>
      <c r="G12" s="541"/>
      <c r="H12" s="544"/>
      <c r="I12" s="523"/>
      <c r="J12" s="526"/>
      <c r="K12" s="567"/>
      <c r="L12" s="535"/>
      <c r="M12" s="485"/>
      <c r="N12" s="485"/>
      <c r="O12" s="547"/>
      <c r="P12" s="520"/>
      <c r="Q12" s="538"/>
      <c r="R12" s="523"/>
      <c r="S12" s="526"/>
      <c r="T12" s="555"/>
      <c r="U12" s="529"/>
      <c r="V12" s="485"/>
      <c r="W12" s="485"/>
      <c r="X12" s="517"/>
      <c r="Y12" s="520"/>
    </row>
    <row r="13" spans="1:25" ht="20.100000000000001" customHeight="1" thickTop="1" x14ac:dyDescent="0.2">
      <c r="A13" s="2" t="s">
        <v>48</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2">
      <c r="A14" s="2" t="s">
        <v>809</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2">
      <c r="A15" s="12" t="s">
        <v>371</v>
      </c>
      <c r="B15" s="2"/>
      <c r="C15" s="2"/>
      <c r="D15" s="2"/>
      <c r="E15" s="2"/>
      <c r="F15" s="2"/>
      <c r="G15" s="2"/>
      <c r="H15" s="2"/>
      <c r="I15" s="2"/>
      <c r="J15" s="2"/>
      <c r="K15" s="2"/>
      <c r="L15" s="2"/>
      <c r="M15" s="2"/>
      <c r="N15" s="2"/>
      <c r="O15" s="2"/>
      <c r="P15" s="2"/>
      <c r="Q15" s="2"/>
      <c r="R15" s="2"/>
      <c r="S15" s="2"/>
      <c r="T15" s="2"/>
      <c r="U15" s="2"/>
      <c r="V15" s="2"/>
      <c r="W15" s="2"/>
      <c r="X15" s="2"/>
      <c r="Y15" s="2"/>
    </row>
    <row r="16" spans="1:25" s="43" customFormat="1" ht="18" customHeight="1" x14ac:dyDescent="0.2">
      <c r="A16" s="51" t="s">
        <v>372</v>
      </c>
      <c r="B16" s="42"/>
      <c r="C16" s="42"/>
      <c r="D16" s="42"/>
    </row>
    <row r="17" spans="1:25" s="43" customFormat="1" ht="18" customHeight="1" x14ac:dyDescent="0.2">
      <c r="A17" s="50" t="s">
        <v>362</v>
      </c>
      <c r="B17" s="42"/>
      <c r="C17" s="42"/>
      <c r="D17" s="42"/>
    </row>
    <row r="18" spans="1:25" s="43" customFormat="1" ht="18" customHeight="1" x14ac:dyDescent="0.2">
      <c r="A18" s="41" t="s">
        <v>363</v>
      </c>
      <c r="B18" s="41"/>
      <c r="C18" s="41"/>
      <c r="D18" s="41"/>
      <c r="E18" s="52"/>
      <c r="F18" s="52"/>
      <c r="G18" s="52"/>
      <c r="H18" s="52"/>
      <c r="I18" s="52"/>
      <c r="J18" s="52"/>
      <c r="K18" s="52"/>
      <c r="L18" s="52"/>
      <c r="M18" s="52"/>
      <c r="N18" s="52"/>
      <c r="O18" s="52"/>
      <c r="P18" s="52"/>
      <c r="Q18" s="52"/>
      <c r="R18" s="52"/>
      <c r="S18" s="53"/>
      <c r="T18" s="53"/>
      <c r="U18" s="53"/>
      <c r="V18" s="53"/>
    </row>
    <row r="19" spans="1:25" ht="17.25" customHeight="1" x14ac:dyDescent="0.2">
      <c r="A19" s="11" t="s">
        <v>57</v>
      </c>
      <c r="B19" s="41"/>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2">
      <c r="A20" s="514" t="s">
        <v>55</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row>
    <row r="21" spans="1:25" ht="20.100000000000001" customHeight="1" x14ac:dyDescent="0.2">
      <c r="A21" s="6" t="s">
        <v>54</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2">
      <c r="A22" s="514" t="s">
        <v>364</v>
      </c>
      <c r="B22" s="514"/>
      <c r="C22" s="514"/>
      <c r="D22" s="514"/>
      <c r="E22" s="514"/>
      <c r="F22" s="514"/>
      <c r="G22" s="514"/>
      <c r="H22" s="514"/>
      <c r="I22" s="514"/>
      <c r="J22" s="514"/>
      <c r="K22" s="514"/>
      <c r="L22" s="514"/>
      <c r="M22" s="514"/>
      <c r="N22" s="514"/>
      <c r="O22" s="514"/>
      <c r="P22" s="514"/>
      <c r="Q22" s="514"/>
      <c r="R22" s="514"/>
      <c r="S22" s="514"/>
      <c r="T22" s="514"/>
      <c r="U22" s="514"/>
      <c r="V22" s="514"/>
      <c r="W22" s="514"/>
      <c r="X22" s="514"/>
      <c r="Y22" s="514"/>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9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sheetProtection sheet="1" formatCells="0"/>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6"/>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282"/>
  <sheetViews>
    <sheetView zoomScale="85" zoomScaleNormal="85" workbookViewId="0">
      <selection activeCell="I17" sqref="I17"/>
    </sheetView>
  </sheetViews>
  <sheetFormatPr defaultColWidth="9" defaultRowHeight="13.2" x14ac:dyDescent="0.2"/>
  <cols>
    <col min="1" max="1" width="13.6640625" style="57" customWidth="1"/>
    <col min="2" max="2" width="11.21875" style="56" bestFit="1" customWidth="1"/>
    <col min="3" max="8" width="9" style="56"/>
    <col min="9" max="9" width="18.109375" style="56" bestFit="1" customWidth="1"/>
    <col min="10" max="16384" width="9" style="56"/>
  </cols>
  <sheetData>
    <row r="1" spans="1:9" x14ac:dyDescent="0.2">
      <c r="A1" s="57" t="s">
        <v>345</v>
      </c>
      <c r="C1" s="56" t="s">
        <v>376</v>
      </c>
      <c r="D1" s="56" t="s">
        <v>377</v>
      </c>
      <c r="F1" s="77" t="s">
        <v>505</v>
      </c>
      <c r="I1" s="78" t="s">
        <v>514</v>
      </c>
    </row>
    <row r="2" spans="1:9" x14ac:dyDescent="0.2">
      <c r="A2" s="58" t="s">
        <v>65</v>
      </c>
      <c r="C2" s="56" t="s">
        <v>378</v>
      </c>
      <c r="D2" s="56" t="s">
        <v>379</v>
      </c>
      <c r="F2" s="56" t="s">
        <v>499</v>
      </c>
      <c r="I2" s="78" t="s">
        <v>524</v>
      </c>
    </row>
    <row r="3" spans="1:9" x14ac:dyDescent="0.2">
      <c r="A3" s="58" t="s">
        <v>68</v>
      </c>
      <c r="C3" s="56" t="s">
        <v>380</v>
      </c>
      <c r="D3" s="56" t="s">
        <v>381</v>
      </c>
      <c r="F3" s="56" t="s">
        <v>500</v>
      </c>
      <c r="I3" s="78" t="s">
        <v>515</v>
      </c>
    </row>
    <row r="4" spans="1:9" x14ac:dyDescent="0.2">
      <c r="A4" s="58" t="s">
        <v>71</v>
      </c>
      <c r="C4" s="56" t="s">
        <v>382</v>
      </c>
      <c r="D4" s="56" t="s">
        <v>383</v>
      </c>
      <c r="F4" s="56" t="s">
        <v>501</v>
      </c>
      <c r="I4" s="78" t="s">
        <v>516</v>
      </c>
    </row>
    <row r="5" spans="1:9" x14ac:dyDescent="0.2">
      <c r="A5" s="58" t="s">
        <v>74</v>
      </c>
      <c r="C5" s="56" t="s">
        <v>384</v>
      </c>
      <c r="D5" s="56" t="s">
        <v>385</v>
      </c>
      <c r="F5" s="56" t="s">
        <v>502</v>
      </c>
      <c r="I5" s="78" t="s">
        <v>517</v>
      </c>
    </row>
    <row r="6" spans="1:9" x14ac:dyDescent="0.2">
      <c r="A6" s="58" t="s">
        <v>77</v>
      </c>
      <c r="C6" s="56" t="s">
        <v>386</v>
      </c>
      <c r="D6" s="56" t="s">
        <v>387</v>
      </c>
      <c r="F6" s="56" t="s">
        <v>503</v>
      </c>
      <c r="I6" s="78" t="s">
        <v>518</v>
      </c>
    </row>
    <row r="7" spans="1:9" x14ac:dyDescent="0.2">
      <c r="A7" s="58" t="s">
        <v>80</v>
      </c>
      <c r="C7" s="56" t="s">
        <v>388</v>
      </c>
      <c r="D7" s="56" t="s">
        <v>389</v>
      </c>
      <c r="I7" s="78" t="s">
        <v>519</v>
      </c>
    </row>
    <row r="8" spans="1:9" x14ac:dyDescent="0.2">
      <c r="A8" s="58" t="s">
        <v>83</v>
      </c>
      <c r="C8" s="56" t="s">
        <v>390</v>
      </c>
      <c r="D8" s="56" t="s">
        <v>391</v>
      </c>
      <c r="I8" s="78" t="s">
        <v>520</v>
      </c>
    </row>
    <row r="9" spans="1:9" x14ac:dyDescent="0.2">
      <c r="A9" s="58" t="s">
        <v>86</v>
      </c>
      <c r="C9" s="56" t="s">
        <v>392</v>
      </c>
      <c r="D9" s="56" t="s">
        <v>393</v>
      </c>
      <c r="I9" s="78" t="s">
        <v>521</v>
      </c>
    </row>
    <row r="10" spans="1:9" x14ac:dyDescent="0.2">
      <c r="A10" s="58" t="s">
        <v>89</v>
      </c>
      <c r="C10" s="56" t="s">
        <v>394</v>
      </c>
      <c r="D10" s="56" t="s">
        <v>395</v>
      </c>
      <c r="I10" s="78" t="s">
        <v>522</v>
      </c>
    </row>
    <row r="11" spans="1:9" x14ac:dyDescent="0.2">
      <c r="A11" s="58" t="s">
        <v>92</v>
      </c>
      <c r="C11" s="56" t="s">
        <v>396</v>
      </c>
      <c r="D11" s="56" t="s">
        <v>397</v>
      </c>
      <c r="I11" s="78" t="s">
        <v>523</v>
      </c>
    </row>
    <row r="12" spans="1:9" x14ac:dyDescent="0.2">
      <c r="A12" s="58" t="s">
        <v>95</v>
      </c>
      <c r="C12" s="56" t="s">
        <v>398</v>
      </c>
      <c r="D12" s="56" t="s">
        <v>399</v>
      </c>
      <c r="I12" s="78" t="s">
        <v>525</v>
      </c>
    </row>
    <row r="13" spans="1:9" x14ac:dyDescent="0.2">
      <c r="A13" s="58" t="s">
        <v>98</v>
      </c>
      <c r="C13" s="56" t="s">
        <v>400</v>
      </c>
      <c r="D13" s="56" t="s">
        <v>401</v>
      </c>
      <c r="I13" s="78" t="s">
        <v>526</v>
      </c>
    </row>
    <row r="14" spans="1:9" x14ac:dyDescent="0.2">
      <c r="A14" s="58" t="s">
        <v>101</v>
      </c>
      <c r="C14" s="56" t="s">
        <v>402</v>
      </c>
      <c r="D14" s="56" t="s">
        <v>403</v>
      </c>
      <c r="I14" s="78" t="s">
        <v>527</v>
      </c>
    </row>
    <row r="15" spans="1:9" x14ac:dyDescent="0.2">
      <c r="A15" s="58" t="s">
        <v>104</v>
      </c>
      <c r="C15" s="56" t="s">
        <v>404</v>
      </c>
      <c r="D15" s="56" t="s">
        <v>405</v>
      </c>
      <c r="I15" s="80" t="s">
        <v>528</v>
      </c>
    </row>
    <row r="16" spans="1:9" x14ac:dyDescent="0.2">
      <c r="A16" s="58" t="s">
        <v>107</v>
      </c>
      <c r="C16" s="56" t="s">
        <v>406</v>
      </c>
      <c r="D16" s="56" t="s">
        <v>407</v>
      </c>
      <c r="I16" s="79" t="s">
        <v>530</v>
      </c>
    </row>
    <row r="17" spans="1:4" x14ac:dyDescent="0.2">
      <c r="A17" s="58" t="s">
        <v>110</v>
      </c>
      <c r="C17" s="56" t="s">
        <v>408</v>
      </c>
      <c r="D17" s="56" t="s">
        <v>409</v>
      </c>
    </row>
    <row r="18" spans="1:4" x14ac:dyDescent="0.2">
      <c r="A18" s="58" t="s">
        <v>113</v>
      </c>
      <c r="C18" s="56" t="s">
        <v>410</v>
      </c>
      <c r="D18" s="56" t="s">
        <v>411</v>
      </c>
    </row>
    <row r="19" spans="1:4" x14ac:dyDescent="0.2">
      <c r="A19" s="58" t="s">
        <v>116</v>
      </c>
      <c r="C19" s="56" t="s">
        <v>412</v>
      </c>
      <c r="D19" s="56" t="s">
        <v>413</v>
      </c>
    </row>
    <row r="20" spans="1:4" x14ac:dyDescent="0.2">
      <c r="A20" s="58" t="s">
        <v>119</v>
      </c>
      <c r="C20" s="56" t="s">
        <v>414</v>
      </c>
      <c r="D20" s="56" t="s">
        <v>415</v>
      </c>
    </row>
    <row r="21" spans="1:4" x14ac:dyDescent="0.2">
      <c r="A21" s="58" t="s">
        <v>122</v>
      </c>
      <c r="C21" s="56" t="s">
        <v>416</v>
      </c>
      <c r="D21" s="56" t="s">
        <v>417</v>
      </c>
    </row>
    <row r="22" spans="1:4" x14ac:dyDescent="0.2">
      <c r="A22" s="58" t="s">
        <v>125</v>
      </c>
      <c r="C22" s="56" t="s">
        <v>418</v>
      </c>
      <c r="D22" s="56" t="s">
        <v>419</v>
      </c>
    </row>
    <row r="23" spans="1:4" x14ac:dyDescent="0.2">
      <c r="A23" s="58" t="s">
        <v>128</v>
      </c>
      <c r="C23" s="56" t="s">
        <v>420</v>
      </c>
      <c r="D23" s="56" t="s">
        <v>421</v>
      </c>
    </row>
    <row r="24" spans="1:4" x14ac:dyDescent="0.2">
      <c r="A24" s="58" t="s">
        <v>131</v>
      </c>
      <c r="C24" s="56" t="s">
        <v>422</v>
      </c>
      <c r="D24" s="56" t="s">
        <v>423</v>
      </c>
    </row>
    <row r="25" spans="1:4" x14ac:dyDescent="0.2">
      <c r="A25" s="58" t="s">
        <v>134</v>
      </c>
      <c r="C25" s="56" t="s">
        <v>424</v>
      </c>
      <c r="D25" s="56" t="s">
        <v>425</v>
      </c>
    </row>
    <row r="26" spans="1:4" x14ac:dyDescent="0.2">
      <c r="A26" s="58" t="s">
        <v>137</v>
      </c>
      <c r="C26" s="56" t="s">
        <v>426</v>
      </c>
      <c r="D26" s="56" t="s">
        <v>427</v>
      </c>
    </row>
    <row r="27" spans="1:4" x14ac:dyDescent="0.2">
      <c r="A27" s="58" t="s">
        <v>140</v>
      </c>
      <c r="C27" s="56" t="s">
        <v>428</v>
      </c>
      <c r="D27" s="56" t="s">
        <v>429</v>
      </c>
    </row>
    <row r="28" spans="1:4" x14ac:dyDescent="0.2">
      <c r="A28" s="58" t="s">
        <v>143</v>
      </c>
      <c r="C28" s="56" t="s">
        <v>430</v>
      </c>
      <c r="D28" s="56" t="s">
        <v>431</v>
      </c>
    </row>
    <row r="29" spans="1:4" x14ac:dyDescent="0.2">
      <c r="A29" s="58" t="s">
        <v>146</v>
      </c>
      <c r="C29" s="56" t="s">
        <v>432</v>
      </c>
      <c r="D29" s="56" t="s">
        <v>433</v>
      </c>
    </row>
    <row r="30" spans="1:4" x14ac:dyDescent="0.2">
      <c r="A30" s="58" t="s">
        <v>149</v>
      </c>
      <c r="C30" s="56" t="s">
        <v>434</v>
      </c>
    </row>
    <row r="31" spans="1:4" x14ac:dyDescent="0.2">
      <c r="A31" s="58" t="s">
        <v>152</v>
      </c>
      <c r="C31" s="56" t="s">
        <v>435</v>
      </c>
    </row>
    <row r="32" spans="1:4" x14ac:dyDescent="0.2">
      <c r="A32" s="58" t="s">
        <v>155</v>
      </c>
      <c r="C32" s="56" t="s">
        <v>436</v>
      </c>
    </row>
    <row r="33" spans="1:3" x14ac:dyDescent="0.2">
      <c r="A33" s="58" t="s">
        <v>158</v>
      </c>
      <c r="C33" s="56" t="s">
        <v>437</v>
      </c>
    </row>
    <row r="34" spans="1:3" x14ac:dyDescent="0.2">
      <c r="A34" s="58" t="s">
        <v>161</v>
      </c>
      <c r="C34" s="56" t="s">
        <v>438</v>
      </c>
    </row>
    <row r="35" spans="1:3" x14ac:dyDescent="0.2">
      <c r="A35" s="58" t="s">
        <v>164</v>
      </c>
      <c r="C35" s="56" t="s">
        <v>439</v>
      </c>
    </row>
    <row r="36" spans="1:3" x14ac:dyDescent="0.2">
      <c r="A36" s="58" t="s">
        <v>167</v>
      </c>
      <c r="C36" s="56" t="s">
        <v>440</v>
      </c>
    </row>
    <row r="37" spans="1:3" x14ac:dyDescent="0.2">
      <c r="A37" s="58" t="s">
        <v>170</v>
      </c>
      <c r="C37" s="56" t="s">
        <v>441</v>
      </c>
    </row>
    <row r="38" spans="1:3" x14ac:dyDescent="0.2">
      <c r="A38" s="58" t="s">
        <v>173</v>
      </c>
      <c r="C38" s="56" t="s">
        <v>442</v>
      </c>
    </row>
    <row r="39" spans="1:3" x14ac:dyDescent="0.2">
      <c r="A39" s="58" t="s">
        <v>176</v>
      </c>
      <c r="C39" s="56" t="s">
        <v>443</v>
      </c>
    </row>
    <row r="40" spans="1:3" x14ac:dyDescent="0.2">
      <c r="A40" s="58" t="s">
        <v>179</v>
      </c>
      <c r="C40" s="56" t="s">
        <v>444</v>
      </c>
    </row>
    <row r="41" spans="1:3" x14ac:dyDescent="0.2">
      <c r="A41" s="58" t="s">
        <v>181</v>
      </c>
      <c r="C41" s="56" t="s">
        <v>445</v>
      </c>
    </row>
    <row r="42" spans="1:3" x14ac:dyDescent="0.2">
      <c r="A42" s="58" t="s">
        <v>184</v>
      </c>
      <c r="C42" s="56" t="s">
        <v>446</v>
      </c>
    </row>
    <row r="43" spans="1:3" x14ac:dyDescent="0.2">
      <c r="A43" s="58" t="s">
        <v>66</v>
      </c>
      <c r="C43" s="56" t="s">
        <v>447</v>
      </c>
    </row>
    <row r="44" spans="1:3" x14ac:dyDescent="0.2">
      <c r="A44" s="58" t="s">
        <v>69</v>
      </c>
      <c r="C44" s="56" t="s">
        <v>448</v>
      </c>
    </row>
    <row r="45" spans="1:3" x14ac:dyDescent="0.2">
      <c r="A45" s="58" t="s">
        <v>72</v>
      </c>
      <c r="C45" s="56" t="s">
        <v>449</v>
      </c>
    </row>
    <row r="46" spans="1:3" x14ac:dyDescent="0.2">
      <c r="A46" s="58" t="s">
        <v>75</v>
      </c>
      <c r="C46" s="56" t="s">
        <v>450</v>
      </c>
    </row>
    <row r="47" spans="1:3" x14ac:dyDescent="0.2">
      <c r="A47" s="58" t="s">
        <v>78</v>
      </c>
      <c r="C47" s="56" t="s">
        <v>451</v>
      </c>
    </row>
    <row r="48" spans="1:3" x14ac:dyDescent="0.2">
      <c r="A48" s="58" t="s">
        <v>81</v>
      </c>
      <c r="C48" s="56" t="s">
        <v>452</v>
      </c>
    </row>
    <row r="49" spans="1:3" x14ac:dyDescent="0.2">
      <c r="A49" s="58" t="s">
        <v>84</v>
      </c>
      <c r="C49" s="56" t="s">
        <v>453</v>
      </c>
    </row>
    <row r="50" spans="1:3" x14ac:dyDescent="0.2">
      <c r="A50" s="58" t="s">
        <v>87</v>
      </c>
      <c r="C50" s="56" t="s">
        <v>454</v>
      </c>
    </row>
    <row r="51" spans="1:3" x14ac:dyDescent="0.2">
      <c r="A51" s="58" t="s">
        <v>90</v>
      </c>
      <c r="C51" s="56" t="s">
        <v>455</v>
      </c>
    </row>
    <row r="52" spans="1:3" x14ac:dyDescent="0.2">
      <c r="A52" s="58" t="s">
        <v>93</v>
      </c>
      <c r="C52" s="56" t="s">
        <v>456</v>
      </c>
    </row>
    <row r="53" spans="1:3" x14ac:dyDescent="0.2">
      <c r="A53" s="58" t="s">
        <v>96</v>
      </c>
      <c r="C53" s="56" t="s">
        <v>457</v>
      </c>
    </row>
    <row r="54" spans="1:3" x14ac:dyDescent="0.2">
      <c r="A54" s="58" t="s">
        <v>99</v>
      </c>
      <c r="C54" s="56" t="s">
        <v>458</v>
      </c>
    </row>
    <row r="55" spans="1:3" x14ac:dyDescent="0.2">
      <c r="A55" s="58" t="s">
        <v>102</v>
      </c>
      <c r="C55" s="56" t="s">
        <v>459</v>
      </c>
    </row>
    <row r="56" spans="1:3" x14ac:dyDescent="0.2">
      <c r="A56" s="58" t="s">
        <v>105</v>
      </c>
      <c r="C56" s="56" t="s">
        <v>460</v>
      </c>
    </row>
    <row r="57" spans="1:3" x14ac:dyDescent="0.2">
      <c r="A57" s="58" t="s">
        <v>108</v>
      </c>
      <c r="C57" s="56" t="s">
        <v>461</v>
      </c>
    </row>
    <row r="58" spans="1:3" x14ac:dyDescent="0.2">
      <c r="A58" s="58" t="s">
        <v>111</v>
      </c>
      <c r="C58" s="56" t="s">
        <v>462</v>
      </c>
    </row>
    <row r="59" spans="1:3" x14ac:dyDescent="0.2">
      <c r="A59" s="58" t="s">
        <v>114</v>
      </c>
      <c r="C59" s="56" t="s">
        <v>463</v>
      </c>
    </row>
    <row r="60" spans="1:3" x14ac:dyDescent="0.2">
      <c r="A60" s="58" t="s">
        <v>117</v>
      </c>
      <c r="C60" s="56" t="s">
        <v>464</v>
      </c>
    </row>
    <row r="61" spans="1:3" x14ac:dyDescent="0.2">
      <c r="A61" s="58" t="s">
        <v>120</v>
      </c>
      <c r="C61" s="56" t="s">
        <v>465</v>
      </c>
    </row>
    <row r="62" spans="1:3" x14ac:dyDescent="0.2">
      <c r="A62" s="58" t="s">
        <v>123</v>
      </c>
      <c r="C62" s="56" t="s">
        <v>466</v>
      </c>
    </row>
    <row r="63" spans="1:3" x14ac:dyDescent="0.2">
      <c r="A63" s="58" t="s">
        <v>126</v>
      </c>
      <c r="C63" s="56" t="s">
        <v>467</v>
      </c>
    </row>
    <row r="64" spans="1:3" x14ac:dyDescent="0.2">
      <c r="A64" s="58" t="s">
        <v>129</v>
      </c>
      <c r="C64" s="56" t="s">
        <v>468</v>
      </c>
    </row>
    <row r="65" spans="1:3" x14ac:dyDescent="0.2">
      <c r="A65" s="58" t="s">
        <v>132</v>
      </c>
      <c r="C65" s="56" t="s">
        <v>469</v>
      </c>
    </row>
    <row r="66" spans="1:3" x14ac:dyDescent="0.2">
      <c r="A66" s="58" t="s">
        <v>135</v>
      </c>
      <c r="C66" s="56" t="s">
        <v>470</v>
      </c>
    </row>
    <row r="67" spans="1:3" x14ac:dyDescent="0.2">
      <c r="A67" s="58" t="s">
        <v>138</v>
      </c>
      <c r="C67" s="56" t="s">
        <v>471</v>
      </c>
    </row>
    <row r="68" spans="1:3" x14ac:dyDescent="0.2">
      <c r="A68" s="58" t="s">
        <v>141</v>
      </c>
      <c r="C68" s="56" t="s">
        <v>472</v>
      </c>
    </row>
    <row r="69" spans="1:3" x14ac:dyDescent="0.2">
      <c r="A69" s="58" t="s">
        <v>144</v>
      </c>
      <c r="C69" s="56" t="s">
        <v>473</v>
      </c>
    </row>
    <row r="70" spans="1:3" x14ac:dyDescent="0.2">
      <c r="A70" s="58" t="s">
        <v>147</v>
      </c>
      <c r="C70" s="56" t="s">
        <v>474</v>
      </c>
    </row>
    <row r="71" spans="1:3" x14ac:dyDescent="0.2">
      <c r="A71" s="58" t="s">
        <v>150</v>
      </c>
      <c r="C71" s="56" t="s">
        <v>475</v>
      </c>
    </row>
    <row r="72" spans="1:3" x14ac:dyDescent="0.2">
      <c r="A72" s="58" t="s">
        <v>153</v>
      </c>
      <c r="C72" s="56" t="s">
        <v>476</v>
      </c>
    </row>
    <row r="73" spans="1:3" x14ac:dyDescent="0.2">
      <c r="A73" s="58" t="s">
        <v>156</v>
      </c>
      <c r="C73" s="56" t="s">
        <v>477</v>
      </c>
    </row>
    <row r="74" spans="1:3" x14ac:dyDescent="0.2">
      <c r="A74" s="58" t="s">
        <v>159</v>
      </c>
      <c r="C74" s="56" t="s">
        <v>478</v>
      </c>
    </row>
    <row r="75" spans="1:3" x14ac:dyDescent="0.2">
      <c r="A75" s="58" t="s">
        <v>162</v>
      </c>
      <c r="C75" s="56" t="s">
        <v>479</v>
      </c>
    </row>
    <row r="76" spans="1:3" x14ac:dyDescent="0.2">
      <c r="A76" s="58" t="s">
        <v>165</v>
      </c>
      <c r="C76" s="56" t="s">
        <v>480</v>
      </c>
    </row>
    <row r="77" spans="1:3" x14ac:dyDescent="0.2">
      <c r="A77" s="58" t="s">
        <v>168</v>
      </c>
      <c r="C77" s="56" t="s">
        <v>481</v>
      </c>
    </row>
    <row r="78" spans="1:3" x14ac:dyDescent="0.2">
      <c r="A78" s="58" t="s">
        <v>171</v>
      </c>
      <c r="C78" s="56" t="s">
        <v>482</v>
      </c>
    </row>
    <row r="79" spans="1:3" x14ac:dyDescent="0.2">
      <c r="A79" s="58" t="s">
        <v>174</v>
      </c>
      <c r="C79" s="56" t="s">
        <v>483</v>
      </c>
    </row>
    <row r="80" spans="1:3" x14ac:dyDescent="0.2">
      <c r="A80" s="58" t="s">
        <v>177</v>
      </c>
      <c r="C80" s="56" t="s">
        <v>484</v>
      </c>
    </row>
    <row r="81" spans="1:3" x14ac:dyDescent="0.2">
      <c r="A81" s="58" t="s">
        <v>177</v>
      </c>
      <c r="C81" s="56" t="s">
        <v>485</v>
      </c>
    </row>
    <row r="82" spans="1:3" x14ac:dyDescent="0.2">
      <c r="A82" s="58" t="s">
        <v>182</v>
      </c>
      <c r="C82" s="56" t="s">
        <v>486</v>
      </c>
    </row>
    <row r="83" spans="1:3" x14ac:dyDescent="0.2">
      <c r="A83" s="58" t="s">
        <v>185</v>
      </c>
      <c r="C83" s="56" t="s">
        <v>487</v>
      </c>
    </row>
    <row r="84" spans="1:3" x14ac:dyDescent="0.2">
      <c r="A84" s="58" t="s">
        <v>187</v>
      </c>
      <c r="C84" s="56" t="s">
        <v>488</v>
      </c>
    </row>
    <row r="85" spans="1:3" x14ac:dyDescent="0.2">
      <c r="A85" s="58" t="s">
        <v>189</v>
      </c>
      <c r="C85" s="56" t="s">
        <v>489</v>
      </c>
    </row>
    <row r="86" spans="1:3" x14ac:dyDescent="0.2">
      <c r="A86" s="58" t="s">
        <v>191</v>
      </c>
      <c r="C86" s="56" t="s">
        <v>490</v>
      </c>
    </row>
    <row r="87" spans="1:3" x14ac:dyDescent="0.2">
      <c r="A87" s="58" t="s">
        <v>193</v>
      </c>
      <c r="C87" s="56" t="s">
        <v>491</v>
      </c>
    </row>
    <row r="88" spans="1:3" x14ac:dyDescent="0.2">
      <c r="A88" s="58" t="s">
        <v>194</v>
      </c>
      <c r="C88" s="56" t="s">
        <v>492</v>
      </c>
    </row>
    <row r="89" spans="1:3" x14ac:dyDescent="0.2">
      <c r="A89" s="58" t="s">
        <v>195</v>
      </c>
      <c r="C89" s="56" t="s">
        <v>493</v>
      </c>
    </row>
    <row r="90" spans="1:3" x14ac:dyDescent="0.2">
      <c r="A90" s="58" t="s">
        <v>67</v>
      </c>
      <c r="C90" s="56" t="s">
        <v>494</v>
      </c>
    </row>
    <row r="91" spans="1:3" x14ac:dyDescent="0.2">
      <c r="A91" s="58" t="s">
        <v>70</v>
      </c>
      <c r="C91" s="56" t="s">
        <v>495</v>
      </c>
    </row>
    <row r="92" spans="1:3" x14ac:dyDescent="0.2">
      <c r="A92" s="58" t="s">
        <v>73</v>
      </c>
      <c r="C92" s="56" t="s">
        <v>496</v>
      </c>
    </row>
    <row r="93" spans="1:3" x14ac:dyDescent="0.2">
      <c r="A93" s="58" t="s">
        <v>76</v>
      </c>
      <c r="C93" s="56" t="s">
        <v>497</v>
      </c>
    </row>
    <row r="94" spans="1:3" x14ac:dyDescent="0.2">
      <c r="A94" s="58" t="s">
        <v>79</v>
      </c>
      <c r="C94" s="56" t="s">
        <v>498</v>
      </c>
    </row>
    <row r="95" spans="1:3" x14ac:dyDescent="0.2">
      <c r="A95" s="58" t="s">
        <v>82</v>
      </c>
      <c r="C95" s="56" t="s">
        <v>499</v>
      </c>
    </row>
    <row r="96" spans="1:3" x14ac:dyDescent="0.2">
      <c r="A96" s="58" t="s">
        <v>85</v>
      </c>
      <c r="C96" s="56" t="s">
        <v>500</v>
      </c>
    </row>
    <row r="97" spans="1:3" x14ac:dyDescent="0.2">
      <c r="A97" s="58" t="s">
        <v>88</v>
      </c>
      <c r="C97" s="56" t="s">
        <v>501</v>
      </c>
    </row>
    <row r="98" spans="1:3" x14ac:dyDescent="0.2">
      <c r="A98" s="58" t="s">
        <v>91</v>
      </c>
      <c r="C98" s="56" t="s">
        <v>502</v>
      </c>
    </row>
    <row r="99" spans="1:3" x14ac:dyDescent="0.2">
      <c r="A99" s="58" t="s">
        <v>94</v>
      </c>
      <c r="C99" s="56" t="s">
        <v>503</v>
      </c>
    </row>
    <row r="100" spans="1:3" x14ac:dyDescent="0.2">
      <c r="A100" s="58" t="s">
        <v>97</v>
      </c>
      <c r="C100" s="56" t="s">
        <v>504</v>
      </c>
    </row>
    <row r="101" spans="1:3" x14ac:dyDescent="0.2">
      <c r="A101" s="58" t="s">
        <v>100</v>
      </c>
    </row>
    <row r="102" spans="1:3" x14ac:dyDescent="0.2">
      <c r="A102" s="58" t="s">
        <v>103</v>
      </c>
    </row>
    <row r="103" spans="1:3" x14ac:dyDescent="0.2">
      <c r="A103" s="58" t="s">
        <v>106</v>
      </c>
    </row>
    <row r="104" spans="1:3" x14ac:dyDescent="0.2">
      <c r="A104" s="58" t="s">
        <v>109</v>
      </c>
    </row>
    <row r="105" spans="1:3" x14ac:dyDescent="0.2">
      <c r="A105" s="58" t="s">
        <v>112</v>
      </c>
    </row>
    <row r="106" spans="1:3" x14ac:dyDescent="0.2">
      <c r="A106" s="58" t="s">
        <v>115</v>
      </c>
    </row>
    <row r="107" spans="1:3" x14ac:dyDescent="0.2">
      <c r="A107" s="58" t="s">
        <v>118</v>
      </c>
    </row>
    <row r="108" spans="1:3" x14ac:dyDescent="0.2">
      <c r="A108" s="58" t="s">
        <v>121</v>
      </c>
    </row>
    <row r="109" spans="1:3" x14ac:dyDescent="0.2">
      <c r="A109" s="58" t="s">
        <v>124</v>
      </c>
    </row>
    <row r="110" spans="1:3" x14ac:dyDescent="0.2">
      <c r="A110" s="58" t="s">
        <v>127</v>
      </c>
    </row>
    <row r="111" spans="1:3" x14ac:dyDescent="0.2">
      <c r="A111" s="58" t="s">
        <v>130</v>
      </c>
    </row>
    <row r="112" spans="1:3" x14ac:dyDescent="0.2">
      <c r="A112" s="58" t="s">
        <v>133</v>
      </c>
    </row>
    <row r="113" spans="1:1" x14ac:dyDescent="0.2">
      <c r="A113" s="58" t="s">
        <v>136</v>
      </c>
    </row>
    <row r="114" spans="1:1" x14ac:dyDescent="0.2">
      <c r="A114" s="58" t="s">
        <v>139</v>
      </c>
    </row>
    <row r="115" spans="1:1" x14ac:dyDescent="0.2">
      <c r="A115" s="58" t="s">
        <v>142</v>
      </c>
    </row>
    <row r="116" spans="1:1" x14ac:dyDescent="0.2">
      <c r="A116" s="58" t="s">
        <v>145</v>
      </c>
    </row>
    <row r="117" spans="1:1" x14ac:dyDescent="0.2">
      <c r="A117" s="58" t="s">
        <v>148</v>
      </c>
    </row>
    <row r="118" spans="1:1" x14ac:dyDescent="0.2">
      <c r="A118" s="58" t="s">
        <v>151</v>
      </c>
    </row>
    <row r="119" spans="1:1" x14ac:dyDescent="0.2">
      <c r="A119" s="58" t="s">
        <v>154</v>
      </c>
    </row>
    <row r="120" spans="1:1" x14ac:dyDescent="0.2">
      <c r="A120" s="58" t="s">
        <v>157</v>
      </c>
    </row>
    <row r="121" spans="1:1" x14ac:dyDescent="0.2">
      <c r="A121" s="58" t="s">
        <v>160</v>
      </c>
    </row>
    <row r="122" spans="1:1" x14ac:dyDescent="0.2">
      <c r="A122" s="58" t="s">
        <v>163</v>
      </c>
    </row>
    <row r="123" spans="1:1" x14ac:dyDescent="0.2">
      <c r="A123" s="58" t="s">
        <v>166</v>
      </c>
    </row>
    <row r="124" spans="1:1" x14ac:dyDescent="0.2">
      <c r="A124" s="58" t="s">
        <v>169</v>
      </c>
    </row>
    <row r="125" spans="1:1" x14ac:dyDescent="0.2">
      <c r="A125" s="58" t="s">
        <v>172</v>
      </c>
    </row>
    <row r="126" spans="1:1" x14ac:dyDescent="0.2">
      <c r="A126" s="58" t="s">
        <v>175</v>
      </c>
    </row>
    <row r="127" spans="1:1" x14ac:dyDescent="0.2">
      <c r="A127" s="58" t="s">
        <v>178</v>
      </c>
    </row>
    <row r="128" spans="1:1" x14ac:dyDescent="0.2">
      <c r="A128" s="58" t="s">
        <v>180</v>
      </c>
    </row>
    <row r="129" spans="1:1" x14ac:dyDescent="0.2">
      <c r="A129" s="58" t="s">
        <v>183</v>
      </c>
    </row>
    <row r="130" spans="1:1" x14ac:dyDescent="0.2">
      <c r="A130" s="58" t="s">
        <v>186</v>
      </c>
    </row>
    <row r="131" spans="1:1" x14ac:dyDescent="0.2">
      <c r="A131" s="58" t="s">
        <v>188</v>
      </c>
    </row>
    <row r="132" spans="1:1" x14ac:dyDescent="0.2">
      <c r="A132" s="58" t="s">
        <v>190</v>
      </c>
    </row>
    <row r="133" spans="1:1" x14ac:dyDescent="0.2">
      <c r="A133" s="58" t="s">
        <v>192</v>
      </c>
    </row>
    <row r="134" spans="1:1" x14ac:dyDescent="0.2">
      <c r="A134" s="58" t="s">
        <v>196</v>
      </c>
    </row>
    <row r="135" spans="1:1" x14ac:dyDescent="0.2">
      <c r="A135" s="58" t="s">
        <v>199</v>
      </c>
    </row>
    <row r="136" spans="1:1" x14ac:dyDescent="0.2">
      <c r="A136" s="58" t="s">
        <v>202</v>
      </c>
    </row>
    <row r="137" spans="1:1" x14ac:dyDescent="0.2">
      <c r="A137" s="58" t="s">
        <v>205</v>
      </c>
    </row>
    <row r="138" spans="1:1" x14ac:dyDescent="0.2">
      <c r="A138" s="58" t="s">
        <v>208</v>
      </c>
    </row>
    <row r="139" spans="1:1" x14ac:dyDescent="0.2">
      <c r="A139" s="58" t="s">
        <v>211</v>
      </c>
    </row>
    <row r="140" spans="1:1" x14ac:dyDescent="0.2">
      <c r="A140" s="58" t="s">
        <v>214</v>
      </c>
    </row>
    <row r="141" spans="1:1" x14ac:dyDescent="0.2">
      <c r="A141" s="58" t="s">
        <v>217</v>
      </c>
    </row>
    <row r="142" spans="1:1" x14ac:dyDescent="0.2">
      <c r="A142" s="58" t="s">
        <v>220</v>
      </c>
    </row>
    <row r="143" spans="1:1" x14ac:dyDescent="0.2">
      <c r="A143" s="58" t="s">
        <v>223</v>
      </c>
    </row>
    <row r="144" spans="1:1" x14ac:dyDescent="0.2">
      <c r="A144" s="58" t="s">
        <v>226</v>
      </c>
    </row>
    <row r="145" spans="1:1" x14ac:dyDescent="0.2">
      <c r="A145" s="58" t="s">
        <v>229</v>
      </c>
    </row>
    <row r="146" spans="1:1" x14ac:dyDescent="0.2">
      <c r="A146" s="58" t="s">
        <v>232</v>
      </c>
    </row>
    <row r="147" spans="1:1" x14ac:dyDescent="0.2">
      <c r="A147" s="58" t="s">
        <v>235</v>
      </c>
    </row>
    <row r="148" spans="1:1" x14ac:dyDescent="0.2">
      <c r="A148" s="58" t="s">
        <v>238</v>
      </c>
    </row>
    <row r="149" spans="1:1" x14ac:dyDescent="0.2">
      <c r="A149" s="58" t="s">
        <v>241</v>
      </c>
    </row>
    <row r="150" spans="1:1" x14ac:dyDescent="0.2">
      <c r="A150" s="58" t="s">
        <v>244</v>
      </c>
    </row>
    <row r="151" spans="1:1" x14ac:dyDescent="0.2">
      <c r="A151" s="58" t="s">
        <v>247</v>
      </c>
    </row>
    <row r="152" spans="1:1" x14ac:dyDescent="0.2">
      <c r="A152" s="58" t="s">
        <v>250</v>
      </c>
    </row>
    <row r="153" spans="1:1" x14ac:dyDescent="0.2">
      <c r="A153" s="58" t="s">
        <v>253</v>
      </c>
    </row>
    <row r="154" spans="1:1" x14ac:dyDescent="0.2">
      <c r="A154" s="58" t="s">
        <v>256</v>
      </c>
    </row>
    <row r="155" spans="1:1" x14ac:dyDescent="0.2">
      <c r="A155" s="58" t="s">
        <v>259</v>
      </c>
    </row>
    <row r="156" spans="1:1" x14ac:dyDescent="0.2">
      <c r="A156" s="58" t="s">
        <v>262</v>
      </c>
    </row>
    <row r="157" spans="1:1" x14ac:dyDescent="0.2">
      <c r="A157" s="58" t="s">
        <v>265</v>
      </c>
    </row>
    <row r="158" spans="1:1" x14ac:dyDescent="0.2">
      <c r="A158" s="58" t="s">
        <v>268</v>
      </c>
    </row>
    <row r="159" spans="1:1" x14ac:dyDescent="0.2">
      <c r="A159" s="58" t="s">
        <v>271</v>
      </c>
    </row>
    <row r="160" spans="1:1" x14ac:dyDescent="0.2">
      <c r="A160" s="58" t="s">
        <v>274</v>
      </c>
    </row>
    <row r="161" spans="1:1" x14ac:dyDescent="0.2">
      <c r="A161" s="58" t="s">
        <v>277</v>
      </c>
    </row>
    <row r="162" spans="1:1" x14ac:dyDescent="0.2">
      <c r="A162" s="58" t="s">
        <v>280</v>
      </c>
    </row>
    <row r="163" spans="1:1" x14ac:dyDescent="0.2">
      <c r="A163" s="58" t="s">
        <v>283</v>
      </c>
    </row>
    <row r="164" spans="1:1" x14ac:dyDescent="0.2">
      <c r="A164" s="58" t="s">
        <v>286</v>
      </c>
    </row>
    <row r="165" spans="1:1" x14ac:dyDescent="0.2">
      <c r="A165" s="58" t="s">
        <v>289</v>
      </c>
    </row>
    <row r="166" spans="1:1" x14ac:dyDescent="0.2">
      <c r="A166" s="58" t="s">
        <v>292</v>
      </c>
    </row>
    <row r="167" spans="1:1" x14ac:dyDescent="0.2">
      <c r="A167" s="58" t="s">
        <v>295</v>
      </c>
    </row>
    <row r="168" spans="1:1" x14ac:dyDescent="0.2">
      <c r="A168" s="58" t="s">
        <v>298</v>
      </c>
    </row>
    <row r="169" spans="1:1" x14ac:dyDescent="0.2">
      <c r="A169" s="58" t="s">
        <v>301</v>
      </c>
    </row>
    <row r="170" spans="1:1" x14ac:dyDescent="0.2">
      <c r="A170" s="58" t="s">
        <v>304</v>
      </c>
    </row>
    <row r="171" spans="1:1" x14ac:dyDescent="0.2">
      <c r="A171" s="58" t="s">
        <v>307</v>
      </c>
    </row>
    <row r="172" spans="1:1" x14ac:dyDescent="0.2">
      <c r="A172" s="58" t="s">
        <v>310</v>
      </c>
    </row>
    <row r="173" spans="1:1" x14ac:dyDescent="0.2">
      <c r="A173" s="58" t="s">
        <v>313</v>
      </c>
    </row>
    <row r="174" spans="1:1" x14ac:dyDescent="0.2">
      <c r="A174" s="58" t="s">
        <v>316</v>
      </c>
    </row>
    <row r="175" spans="1:1" x14ac:dyDescent="0.2">
      <c r="A175" s="58" t="s">
        <v>319</v>
      </c>
    </row>
    <row r="176" spans="1:1" x14ac:dyDescent="0.2">
      <c r="A176" s="58" t="s">
        <v>322</v>
      </c>
    </row>
    <row r="177" spans="1:1" x14ac:dyDescent="0.2">
      <c r="A177" s="58" t="s">
        <v>325</v>
      </c>
    </row>
    <row r="178" spans="1:1" x14ac:dyDescent="0.2">
      <c r="A178" s="58" t="s">
        <v>328</v>
      </c>
    </row>
    <row r="179" spans="1:1" x14ac:dyDescent="0.2">
      <c r="A179" s="58" t="s">
        <v>197</v>
      </c>
    </row>
    <row r="180" spans="1:1" x14ac:dyDescent="0.2">
      <c r="A180" s="58" t="s">
        <v>200</v>
      </c>
    </row>
    <row r="181" spans="1:1" x14ac:dyDescent="0.2">
      <c r="A181" s="58" t="s">
        <v>203</v>
      </c>
    </row>
    <row r="182" spans="1:1" x14ac:dyDescent="0.2">
      <c r="A182" s="58" t="s">
        <v>206</v>
      </c>
    </row>
    <row r="183" spans="1:1" x14ac:dyDescent="0.2">
      <c r="A183" s="58" t="s">
        <v>209</v>
      </c>
    </row>
    <row r="184" spans="1:1" x14ac:dyDescent="0.2">
      <c r="A184" s="58" t="s">
        <v>212</v>
      </c>
    </row>
    <row r="185" spans="1:1" x14ac:dyDescent="0.2">
      <c r="A185" s="58" t="s">
        <v>215</v>
      </c>
    </row>
    <row r="186" spans="1:1" x14ac:dyDescent="0.2">
      <c r="A186" s="58" t="s">
        <v>218</v>
      </c>
    </row>
    <row r="187" spans="1:1" x14ac:dyDescent="0.2">
      <c r="A187" s="58" t="s">
        <v>221</v>
      </c>
    </row>
    <row r="188" spans="1:1" x14ac:dyDescent="0.2">
      <c r="A188" s="58" t="s">
        <v>224</v>
      </c>
    </row>
    <row r="189" spans="1:1" x14ac:dyDescent="0.2">
      <c r="A189" s="58" t="s">
        <v>227</v>
      </c>
    </row>
    <row r="190" spans="1:1" x14ac:dyDescent="0.2">
      <c r="A190" s="58" t="s">
        <v>230</v>
      </c>
    </row>
    <row r="191" spans="1:1" x14ac:dyDescent="0.2">
      <c r="A191" s="58" t="s">
        <v>233</v>
      </c>
    </row>
    <row r="192" spans="1:1" x14ac:dyDescent="0.2">
      <c r="A192" s="58" t="s">
        <v>236</v>
      </c>
    </row>
    <row r="193" spans="1:1" x14ac:dyDescent="0.2">
      <c r="A193" s="58" t="s">
        <v>239</v>
      </c>
    </row>
    <row r="194" spans="1:1" x14ac:dyDescent="0.2">
      <c r="A194" s="58" t="s">
        <v>242</v>
      </c>
    </row>
    <row r="195" spans="1:1" x14ac:dyDescent="0.2">
      <c r="A195" s="58" t="s">
        <v>245</v>
      </c>
    </row>
    <row r="196" spans="1:1" x14ac:dyDescent="0.2">
      <c r="A196" s="58" t="s">
        <v>248</v>
      </c>
    </row>
    <row r="197" spans="1:1" x14ac:dyDescent="0.2">
      <c r="A197" s="58" t="s">
        <v>251</v>
      </c>
    </row>
    <row r="198" spans="1:1" x14ac:dyDescent="0.2">
      <c r="A198" s="58" t="s">
        <v>254</v>
      </c>
    </row>
    <row r="199" spans="1:1" x14ac:dyDescent="0.2">
      <c r="A199" s="58" t="s">
        <v>257</v>
      </c>
    </row>
    <row r="200" spans="1:1" x14ac:dyDescent="0.2">
      <c r="A200" s="58" t="s">
        <v>260</v>
      </c>
    </row>
    <row r="201" spans="1:1" x14ac:dyDescent="0.2">
      <c r="A201" s="58" t="s">
        <v>263</v>
      </c>
    </row>
    <row r="202" spans="1:1" x14ac:dyDescent="0.2">
      <c r="A202" s="58" t="s">
        <v>266</v>
      </c>
    </row>
    <row r="203" spans="1:1" x14ac:dyDescent="0.2">
      <c r="A203" s="58" t="s">
        <v>269</v>
      </c>
    </row>
    <row r="204" spans="1:1" x14ac:dyDescent="0.2">
      <c r="A204" s="58" t="s">
        <v>272</v>
      </c>
    </row>
    <row r="205" spans="1:1" x14ac:dyDescent="0.2">
      <c r="A205" s="58" t="s">
        <v>275</v>
      </c>
    </row>
    <row r="206" spans="1:1" x14ac:dyDescent="0.2">
      <c r="A206" s="58" t="s">
        <v>278</v>
      </c>
    </row>
    <row r="207" spans="1:1" x14ac:dyDescent="0.2">
      <c r="A207" s="58" t="s">
        <v>281</v>
      </c>
    </row>
    <row r="208" spans="1:1" x14ac:dyDescent="0.2">
      <c r="A208" s="58" t="s">
        <v>284</v>
      </c>
    </row>
    <row r="209" spans="1:1" x14ac:dyDescent="0.2">
      <c r="A209" s="58" t="s">
        <v>287</v>
      </c>
    </row>
    <row r="210" spans="1:1" x14ac:dyDescent="0.2">
      <c r="A210" s="58" t="s">
        <v>290</v>
      </c>
    </row>
    <row r="211" spans="1:1" x14ac:dyDescent="0.2">
      <c r="A211" s="58" t="s">
        <v>293</v>
      </c>
    </row>
    <row r="212" spans="1:1" x14ac:dyDescent="0.2">
      <c r="A212" s="58" t="s">
        <v>296</v>
      </c>
    </row>
    <row r="213" spans="1:1" x14ac:dyDescent="0.2">
      <c r="A213" s="58" t="s">
        <v>299</v>
      </c>
    </row>
    <row r="214" spans="1:1" x14ac:dyDescent="0.2">
      <c r="A214" s="58" t="s">
        <v>302</v>
      </c>
    </row>
    <row r="215" spans="1:1" x14ac:dyDescent="0.2">
      <c r="A215" s="58" t="s">
        <v>305</v>
      </c>
    </row>
    <row r="216" spans="1:1" x14ac:dyDescent="0.2">
      <c r="A216" s="58" t="s">
        <v>308</v>
      </c>
    </row>
    <row r="217" spans="1:1" x14ac:dyDescent="0.2">
      <c r="A217" s="58" t="s">
        <v>311</v>
      </c>
    </row>
    <row r="218" spans="1:1" x14ac:dyDescent="0.2">
      <c r="A218" s="58" t="s">
        <v>314</v>
      </c>
    </row>
    <row r="219" spans="1:1" x14ac:dyDescent="0.2">
      <c r="A219" s="58" t="s">
        <v>317</v>
      </c>
    </row>
    <row r="220" spans="1:1" x14ac:dyDescent="0.2">
      <c r="A220" s="58" t="s">
        <v>320</v>
      </c>
    </row>
    <row r="221" spans="1:1" x14ac:dyDescent="0.2">
      <c r="A221" s="58" t="s">
        <v>323</v>
      </c>
    </row>
    <row r="222" spans="1:1" x14ac:dyDescent="0.2">
      <c r="A222" s="58" t="s">
        <v>326</v>
      </c>
    </row>
    <row r="223" spans="1:1" x14ac:dyDescent="0.2">
      <c r="A223" s="58" t="s">
        <v>329</v>
      </c>
    </row>
    <row r="224" spans="1:1" x14ac:dyDescent="0.2">
      <c r="A224" s="58" t="s">
        <v>330</v>
      </c>
    </row>
    <row r="225" spans="1:1" x14ac:dyDescent="0.2">
      <c r="A225" s="58" t="s">
        <v>331</v>
      </c>
    </row>
    <row r="226" spans="1:1" x14ac:dyDescent="0.2">
      <c r="A226" s="58" t="s">
        <v>332</v>
      </c>
    </row>
    <row r="227" spans="1:1" x14ac:dyDescent="0.2">
      <c r="A227" s="58" t="s">
        <v>333</v>
      </c>
    </row>
    <row r="228" spans="1:1" x14ac:dyDescent="0.2">
      <c r="A228" s="58" t="s">
        <v>334</v>
      </c>
    </row>
    <row r="229" spans="1:1" x14ac:dyDescent="0.2">
      <c r="A229" s="58" t="s">
        <v>335</v>
      </c>
    </row>
    <row r="230" spans="1:1" x14ac:dyDescent="0.2">
      <c r="A230" s="58" t="s">
        <v>336</v>
      </c>
    </row>
    <row r="231" spans="1:1" x14ac:dyDescent="0.2">
      <c r="A231" s="58" t="s">
        <v>337</v>
      </c>
    </row>
    <row r="232" spans="1:1" x14ac:dyDescent="0.2">
      <c r="A232" s="58" t="s">
        <v>338</v>
      </c>
    </row>
    <row r="233" spans="1:1" x14ac:dyDescent="0.2">
      <c r="A233" s="58" t="s">
        <v>339</v>
      </c>
    </row>
    <row r="234" spans="1:1" x14ac:dyDescent="0.2">
      <c r="A234" s="58" t="s">
        <v>340</v>
      </c>
    </row>
    <row r="235" spans="1:1" x14ac:dyDescent="0.2">
      <c r="A235" s="58" t="s">
        <v>341</v>
      </c>
    </row>
    <row r="236" spans="1:1" x14ac:dyDescent="0.2">
      <c r="A236" s="58" t="s">
        <v>342</v>
      </c>
    </row>
    <row r="237" spans="1:1" x14ac:dyDescent="0.2">
      <c r="A237" s="58" t="s">
        <v>343</v>
      </c>
    </row>
    <row r="238" spans="1:1" x14ac:dyDescent="0.2">
      <c r="A238" s="58" t="s">
        <v>344</v>
      </c>
    </row>
    <row r="239" spans="1:1" x14ac:dyDescent="0.2">
      <c r="A239" s="59" t="s">
        <v>198</v>
      </c>
    </row>
    <row r="240" spans="1:1" x14ac:dyDescent="0.2">
      <c r="A240" s="59" t="s">
        <v>201</v>
      </c>
    </row>
    <row r="241" spans="1:1" x14ac:dyDescent="0.2">
      <c r="A241" s="59" t="s">
        <v>204</v>
      </c>
    </row>
    <row r="242" spans="1:1" x14ac:dyDescent="0.2">
      <c r="A242" s="59" t="s">
        <v>207</v>
      </c>
    </row>
    <row r="243" spans="1:1" x14ac:dyDescent="0.2">
      <c r="A243" s="59" t="s">
        <v>210</v>
      </c>
    </row>
    <row r="244" spans="1:1" x14ac:dyDescent="0.2">
      <c r="A244" s="59" t="s">
        <v>213</v>
      </c>
    </row>
    <row r="245" spans="1:1" x14ac:dyDescent="0.2">
      <c r="A245" s="59" t="s">
        <v>216</v>
      </c>
    </row>
    <row r="246" spans="1:1" x14ac:dyDescent="0.2">
      <c r="A246" s="59" t="s">
        <v>219</v>
      </c>
    </row>
    <row r="247" spans="1:1" x14ac:dyDescent="0.2">
      <c r="A247" s="59" t="s">
        <v>222</v>
      </c>
    </row>
    <row r="248" spans="1:1" x14ac:dyDescent="0.2">
      <c r="A248" s="59" t="s">
        <v>225</v>
      </c>
    </row>
    <row r="249" spans="1:1" x14ac:dyDescent="0.2">
      <c r="A249" s="59" t="s">
        <v>228</v>
      </c>
    </row>
    <row r="250" spans="1:1" x14ac:dyDescent="0.2">
      <c r="A250" s="59" t="s">
        <v>231</v>
      </c>
    </row>
    <row r="251" spans="1:1" x14ac:dyDescent="0.2">
      <c r="A251" s="59" t="s">
        <v>234</v>
      </c>
    </row>
    <row r="252" spans="1:1" x14ac:dyDescent="0.2">
      <c r="A252" s="59" t="s">
        <v>237</v>
      </c>
    </row>
    <row r="253" spans="1:1" x14ac:dyDescent="0.2">
      <c r="A253" s="59" t="s">
        <v>240</v>
      </c>
    </row>
    <row r="254" spans="1:1" x14ac:dyDescent="0.2">
      <c r="A254" s="59" t="s">
        <v>243</v>
      </c>
    </row>
    <row r="255" spans="1:1" x14ac:dyDescent="0.2">
      <c r="A255" s="59" t="s">
        <v>246</v>
      </c>
    </row>
    <row r="256" spans="1:1" x14ac:dyDescent="0.2">
      <c r="A256" s="59" t="s">
        <v>249</v>
      </c>
    </row>
    <row r="257" spans="1:1" x14ac:dyDescent="0.2">
      <c r="A257" s="59" t="s">
        <v>252</v>
      </c>
    </row>
    <row r="258" spans="1:1" x14ac:dyDescent="0.2">
      <c r="A258" s="59" t="s">
        <v>255</v>
      </c>
    </row>
    <row r="259" spans="1:1" x14ac:dyDescent="0.2">
      <c r="A259" s="59" t="s">
        <v>258</v>
      </c>
    </row>
    <row r="260" spans="1:1" x14ac:dyDescent="0.2">
      <c r="A260" s="59" t="s">
        <v>261</v>
      </c>
    </row>
    <row r="261" spans="1:1" x14ac:dyDescent="0.2">
      <c r="A261" s="59" t="s">
        <v>264</v>
      </c>
    </row>
    <row r="262" spans="1:1" x14ac:dyDescent="0.2">
      <c r="A262" s="59" t="s">
        <v>267</v>
      </c>
    </row>
    <row r="263" spans="1:1" x14ac:dyDescent="0.2">
      <c r="A263" s="59" t="s">
        <v>270</v>
      </c>
    </row>
    <row r="264" spans="1:1" x14ac:dyDescent="0.2">
      <c r="A264" s="59" t="s">
        <v>273</v>
      </c>
    </row>
    <row r="265" spans="1:1" x14ac:dyDescent="0.2">
      <c r="A265" s="59" t="s">
        <v>276</v>
      </c>
    </row>
    <row r="266" spans="1:1" x14ac:dyDescent="0.2">
      <c r="A266" s="59" t="s">
        <v>279</v>
      </c>
    </row>
    <row r="267" spans="1:1" x14ac:dyDescent="0.2">
      <c r="A267" s="59" t="s">
        <v>282</v>
      </c>
    </row>
    <row r="268" spans="1:1" x14ac:dyDescent="0.2">
      <c r="A268" s="59" t="s">
        <v>285</v>
      </c>
    </row>
    <row r="269" spans="1:1" x14ac:dyDescent="0.2">
      <c r="A269" s="59" t="s">
        <v>288</v>
      </c>
    </row>
    <row r="270" spans="1:1" x14ac:dyDescent="0.2">
      <c r="A270" s="59" t="s">
        <v>291</v>
      </c>
    </row>
    <row r="271" spans="1:1" x14ac:dyDescent="0.2">
      <c r="A271" s="59" t="s">
        <v>294</v>
      </c>
    </row>
    <row r="272" spans="1:1" x14ac:dyDescent="0.2">
      <c r="A272" s="59" t="s">
        <v>297</v>
      </c>
    </row>
    <row r="273" spans="1:1" x14ac:dyDescent="0.2">
      <c r="A273" s="59" t="s">
        <v>300</v>
      </c>
    </row>
    <row r="274" spans="1:1" x14ac:dyDescent="0.2">
      <c r="A274" s="59" t="s">
        <v>303</v>
      </c>
    </row>
    <row r="275" spans="1:1" x14ac:dyDescent="0.2">
      <c r="A275" s="59" t="s">
        <v>306</v>
      </c>
    </row>
    <row r="276" spans="1:1" x14ac:dyDescent="0.2">
      <c r="A276" s="59" t="s">
        <v>309</v>
      </c>
    </row>
    <row r="277" spans="1:1" x14ac:dyDescent="0.2">
      <c r="A277" s="59" t="s">
        <v>312</v>
      </c>
    </row>
    <row r="278" spans="1:1" x14ac:dyDescent="0.2">
      <c r="A278" s="59" t="s">
        <v>315</v>
      </c>
    </row>
    <row r="279" spans="1:1" x14ac:dyDescent="0.2">
      <c r="A279" s="59" t="s">
        <v>318</v>
      </c>
    </row>
    <row r="280" spans="1:1" x14ac:dyDescent="0.2">
      <c r="A280" s="59" t="s">
        <v>321</v>
      </c>
    </row>
    <row r="281" spans="1:1" x14ac:dyDescent="0.2">
      <c r="A281" s="59" t="s">
        <v>324</v>
      </c>
    </row>
    <row r="282" spans="1:1" x14ac:dyDescent="0.2">
      <c r="A282" s="59" t="s">
        <v>327</v>
      </c>
    </row>
  </sheetData>
  <sheetProtection sheet="1" objects="1" scenarios="1"/>
  <phoneticPr fontId="6"/>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7" ma:contentTypeDescription="新しいドキュメントを作成します。" ma:contentTypeScope="" ma:versionID="a8f87cd8742b40815fe140d38a3be712">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137afb6e5b84da959a03228b5edba74c"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B703C-F3B9-451E-9862-54A348C2A54B}">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847926f1-1f4d-401e-9b26-3e5c2a772002"/>
    <ds:schemaRef ds:uri="5a941860-7cba-47d8-8c76-92fcbe358807"/>
    <ds:schemaRef ds:uri="http://www.w3.org/XML/1998/namespace"/>
    <ds:schemaRef ds:uri="http://purl.org/dc/dcmitype/"/>
  </ds:schemaRefs>
</ds:datastoreItem>
</file>

<file path=customXml/itemProps2.xml><?xml version="1.0" encoding="utf-8"?>
<ds:datastoreItem xmlns:ds="http://schemas.openxmlformats.org/officeDocument/2006/customXml" ds:itemID="{598902B1-038B-4979-8EC8-06C713D474E7}">
  <ds:schemaRefs>
    <ds:schemaRef ds:uri="http://schemas.microsoft.com/sharepoint/v3/contenttype/forms"/>
  </ds:schemaRefs>
</ds:datastoreItem>
</file>

<file path=customXml/itemProps3.xml><?xml version="1.0" encoding="utf-8"?>
<ds:datastoreItem xmlns:ds="http://schemas.openxmlformats.org/officeDocument/2006/customXml" ds:itemID="{0BDC8C50-2B5B-4201-B2E9-E9BA88DFB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（様式1）令和4年度実施事業及び令和5年度新規事業</vt:lpstr>
      <vt:lpstr>（様式2）R6年度新規要求事業</vt:lpstr>
      <vt:lpstr>（様式3）公開プロセス対象事業</vt:lpstr>
      <vt:lpstr>（様式4）集計表（公表様式）</vt:lpstr>
      <vt:lpstr>入力規則</vt:lpstr>
      <vt:lpstr>'（様式1）令和4年度実施事業及び令和5年度新規事業'!Print_Area</vt:lpstr>
      <vt:lpstr>'（様式2）R6年度新規要求事業'!Print_Area</vt:lpstr>
      <vt:lpstr>'（様式3）公開プロセス対象事業'!Print_Area</vt:lpstr>
      <vt:lpstr>'（様式1）令和4年度実施事業及び令和5年度新規事業'!Print_Titles</vt:lpstr>
      <vt:lpstr>'（様式2）R6年度新規要求事業'!Print_Titles</vt:lpstr>
      <vt:lpstr>'（様式3）公開プロセス対象事業'!Print_Titles</vt:lpstr>
      <vt:lpstr>レビュー対象外理由</vt:lpstr>
      <vt:lpstr>開始年度</vt:lpstr>
      <vt:lpstr>終了予定年度</vt:lpstr>
      <vt:lpstr>直近の外部有識者点検実施年度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2023-04-10T09:08:17Z</cp:lastPrinted>
  <dcterms:created xsi:type="dcterms:W3CDTF">2012-03-05T01:09:40Z</dcterms:created>
  <dcterms:modified xsi:type="dcterms:W3CDTF">2023-09-22T10:08:39Z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MediaServiceImageTags">
    <vt:lpwstr/>
  </property>
</Properties>
</file>