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５年度/令和５年４月/審査班分4月・5月/"/>
    </mc:Choice>
  </mc:AlternateContent>
  <xr:revisionPtr revIDLastSave="525" documentId="11_EDBF873A5B7DB5D0D33D2D65D37F318CFB8B3668" xr6:coauthVersionLast="47" xr6:coauthVersionMax="47" xr10:uidLastSave="{891B0094-45E0-4A9A-8A70-B408E415D5D1}"/>
  <bookViews>
    <workbookView xWindow="-110" yWindow="-110" windowWidth="19420" windowHeight="10420" activeTab="1" xr2:uid="{00000000-000D-0000-FFFF-FFFF00000000}"/>
  </bookViews>
  <sheets>
    <sheet name="委託費入札（最低価格）" sheetId="1" r:id="rId1"/>
    <sheet name="委託費入札（総合評価）" sheetId="2" r:id="rId2"/>
  </sheets>
  <externalReferences>
    <externalReference r:id="rId3"/>
  </externalReferences>
  <definedNames>
    <definedName name="_xlnm._FilterDatabase" localSheetId="0" hidden="1">'委託費入札（最低価格）'!$A$7:$M$12</definedName>
    <definedName name="_xlnm._FilterDatabase" localSheetId="1" hidden="1">'委託費入札（総合評価）'!$A$7:$M$22</definedName>
    <definedName name="_xlnm.Print_Area" localSheetId="0">'委託費入札（最低価格）'!$A$1:$M$12</definedName>
    <definedName name="_xlnm.Print_Area" localSheetId="1">'委託費入札（総合評価）'!$A$1:$M$22</definedName>
    <definedName name="_xlnm.Print_Titles" localSheetId="0">'委託費入札（最低価格）'!$1:$7</definedName>
    <definedName name="_xlnm.Print_Titles" localSheetId="1">'委託費入札（総合評価）'!$1:$7</definedName>
    <definedName name="Z_ED7E9622_4360_4412_8A36_B158DA4A696C_.wvu.FilterData" localSheetId="0" hidden="1">'委託費入札（最低価格）'!$A$7:$M$9</definedName>
    <definedName name="Z_ED7E9622_4360_4412_8A36_B158DA4A696C_.wvu.FilterData" localSheetId="1" hidden="1">'委託費入札（総合評価）'!$A$7:$M$15</definedName>
    <definedName name="契約方法">[1]契約状況コード表!$F$6:$F$9</definedName>
  </definedNames>
  <calcPr calcId="191029"/>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2" l="1"/>
  <c r="I21" i="2" l="1"/>
  <c r="I20" i="2"/>
  <c r="I19" i="2"/>
  <c r="I18" i="2"/>
  <c r="I16" i="2"/>
  <c r="I9" i="1"/>
  <c r="I11" i="1"/>
  <c r="I8" i="1"/>
  <c r="I10" i="2"/>
  <c r="I11" i="2"/>
  <c r="I12" i="2"/>
  <c r="I13" i="2"/>
  <c r="I14" i="2"/>
  <c r="I15" i="2"/>
  <c r="I9" i="2"/>
  <c r="I8" i="2"/>
</calcChain>
</file>

<file path=xl/sharedStrings.xml><?xml version="1.0" encoding="utf-8"?>
<sst xmlns="http://schemas.openxmlformats.org/spreadsheetml/2006/main" count="164" uniqueCount="82">
  <si>
    <t>様式２－３</t>
    <rPh sb="0" eb="2">
      <t>ヨウシキ</t>
    </rPh>
    <phoneticPr fontId="7"/>
  </si>
  <si>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5"/>
  </si>
  <si>
    <t>契約を締結した日</t>
    <rPh sb="0" eb="2">
      <t>ケイヤク</t>
    </rPh>
    <rPh sb="3" eb="5">
      <t>テイケツ</t>
    </rPh>
    <rPh sb="7" eb="8">
      <t>ヒ</t>
    </rPh>
    <phoneticPr fontId="5"/>
  </si>
  <si>
    <t>予定価格（円）</t>
    <rPh sb="0" eb="2">
      <t>ヨテイ</t>
    </rPh>
    <rPh sb="2" eb="4">
      <t>カカク</t>
    </rPh>
    <rPh sb="5" eb="6">
      <t>エン</t>
    </rPh>
    <phoneticPr fontId="5"/>
  </si>
  <si>
    <t>契約金額（円）</t>
    <rPh sb="0" eb="2">
      <t>ケイヤク</t>
    </rPh>
    <rPh sb="2" eb="4">
      <t>キンガク</t>
    </rPh>
    <rPh sb="5" eb="6">
      <t>エン</t>
    </rPh>
    <phoneticPr fontId="5"/>
  </si>
  <si>
    <t>落札率（％）</t>
    <rPh sb="0" eb="2">
      <t>ラクサツ</t>
    </rPh>
    <rPh sb="2" eb="3">
      <t>リツ</t>
    </rPh>
    <phoneticPr fontId="5"/>
  </si>
  <si>
    <t>相手方が公益法人の場合</t>
    <rPh sb="0" eb="3">
      <t>アイテガタ</t>
    </rPh>
    <rPh sb="4" eb="6">
      <t>コウエキ</t>
    </rPh>
    <rPh sb="6" eb="8">
      <t>ホウジン</t>
    </rPh>
    <rPh sb="9" eb="11">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</si>
  <si>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</si>
  <si>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</si>
  <si>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</si>
  <si>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</si>
  <si>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5"/>
  </si>
  <si>
    <t>【原子力規制委員会】</t>
    <rPh sb="1" eb="4">
      <t>ゲンシリョク</t>
    </rPh>
    <rPh sb="4" eb="6">
      <t>キセイ</t>
    </rPh>
    <rPh sb="6" eb="9">
      <t>イインカイ</t>
    </rPh>
    <phoneticPr fontId="7"/>
  </si>
  <si>
    <t>契約の相手方の
商号又は名称</t>
    <rPh sb="0" eb="2">
      <t>ケイヤク</t>
    </rPh>
    <rPh sb="3" eb="6">
      <t>アイテガタ</t>
    </rPh>
    <rPh sb="8" eb="10">
      <t>ショウゴウ</t>
    </rPh>
    <rPh sb="10" eb="11">
      <t>マタ</t>
    </rPh>
    <rPh sb="12" eb="14">
      <t>メイショウ</t>
    </rPh>
    <phoneticPr fontId="5"/>
  </si>
  <si>
    <t>契約の相手方の
住所</t>
    <rPh sb="8" eb="10">
      <t>ジュウショ</t>
    </rPh>
    <phoneticPr fontId="5"/>
  </si>
  <si>
    <t>法人番号</t>
    <rPh sb="0" eb="2">
      <t>ホウジン</t>
    </rPh>
    <rPh sb="2" eb="4">
      <t>バンゴウ</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</si>
  <si>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</si>
  <si>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委託事業名</t>
    <rPh sb="0" eb="2">
      <t>イタク</t>
    </rPh>
    <rPh sb="2" eb="4">
      <t>ジギョウ</t>
    </rPh>
    <rPh sb="4" eb="5">
      <t>メイ</t>
    </rPh>
    <phoneticPr fontId="5"/>
  </si>
  <si>
    <t>－</t>
    <phoneticPr fontId="7"/>
  </si>
  <si>
    <t>-</t>
    <phoneticPr fontId="7"/>
  </si>
  <si>
    <t>公財</t>
    <rPh sb="0" eb="2">
      <t>コウザイザイ</t>
    </rPh>
    <phoneticPr fontId="36"/>
  </si>
  <si>
    <t>株式会社
日立システムズ</t>
    <rPh sb="0" eb="4">
      <t>カブシキガイシャ</t>
    </rPh>
    <rPh sb="5" eb="7">
      <t>ヒタチ</t>
    </rPh>
    <phoneticPr fontId="36"/>
  </si>
  <si>
    <t>アドコム株式会社</t>
    <rPh sb="4" eb="8">
      <t>カブシキカイシャ</t>
    </rPh>
    <phoneticPr fontId="37"/>
  </si>
  <si>
    <t>一般財団法人エネルギー総合工学研究所</t>
  </si>
  <si>
    <t>株式会社
アルファ水工コンサルタンツ</t>
    <rPh sb="0" eb="4">
      <t>カブシキガイシャ</t>
    </rPh>
    <rPh sb="9" eb="10">
      <t>ミズ</t>
    </rPh>
    <phoneticPr fontId="36"/>
  </si>
  <si>
    <t>※公益法人の区分において、「公財」は、「公益財団法人」、「公社」は「公益社団法人」、「特財」は、「特例財団法人」、「特社」は「特例社団法人」をいう。</t>
    <phoneticPr fontId="7"/>
  </si>
  <si>
    <t>－</t>
    <phoneticPr fontId="36"/>
  </si>
  <si>
    <t>（委託：一般競争入札（最低価格））</t>
    <rPh sb="11" eb="13">
      <t>サイテイ</t>
    </rPh>
    <rPh sb="13" eb="15">
      <t>カカク</t>
    </rPh>
    <phoneticPr fontId="7"/>
  </si>
  <si>
    <t>（委託：一般競争入札（総合評価））</t>
    <rPh sb="1" eb="3">
      <t>イタク</t>
    </rPh>
    <rPh sb="4" eb="6">
      <t>イッパン</t>
    </rPh>
    <rPh sb="6" eb="8">
      <t>キョウソウ</t>
    </rPh>
    <rPh sb="8" eb="10">
      <t>ニュウサツ</t>
    </rPh>
    <rPh sb="11" eb="13">
      <t>ソウゴウ</t>
    </rPh>
    <rPh sb="13" eb="15">
      <t>ヒョウカ</t>
    </rPh>
    <phoneticPr fontId="7"/>
  </si>
  <si>
    <t>令和5年度原子力施設等防災対策等委託費（福島原子力発電所事故による被災住民向け電話相談窓口及び原子力規制に関するコールセンターの設置）事業</t>
  </si>
  <si>
    <t>令和5年度原子力発電施設等安全技術対策委託費（国際原子力機関等における安全基準の動向調査）事業</t>
  </si>
  <si>
    <t>令和5年度放射能測定調査委託費（原子力艦放射能調査支援）事業（建設系）</t>
    <rPh sb="0" eb="2">
      <t>レイワ</t>
    </rPh>
    <rPh sb="5" eb="8">
      <t>ホウシャノウ</t>
    </rPh>
    <rPh sb="16" eb="20">
      <t>ゲンシリョクカン</t>
    </rPh>
    <rPh sb="20" eb="23">
      <t>ホウシャノウ</t>
    </rPh>
    <rPh sb="25" eb="27">
      <t>シエン</t>
    </rPh>
    <phoneticPr fontId="1"/>
  </si>
  <si>
    <t>令和5年度放射線対策委託費・原子力施設等防災対策等委託費・原子力発電施設等安全技術対策委託費（令和4年度安全研究事業に係る確定検査業務）事業</t>
    <phoneticPr fontId="7"/>
  </si>
  <si>
    <t>令和5年度放射能測定調査委託費（原子力艦放射能調査支援）事業（測定系）</t>
    <rPh sb="5" eb="8">
      <t>ホウシャノウ</t>
    </rPh>
    <rPh sb="16" eb="20">
      <t>ゲンシリョクカン</t>
    </rPh>
    <rPh sb="20" eb="23">
      <t>ホウシャノウ</t>
    </rPh>
    <phoneticPr fontId="2"/>
  </si>
  <si>
    <t>令和5年度原子力施設等防災対策等委託費（内陸及び海溝型地震の特性化震源モデルに係る検討）事業</t>
    <rPh sb="20" eb="22">
      <t>ナイリク</t>
    </rPh>
    <phoneticPr fontId="2"/>
  </si>
  <si>
    <t>令和5年度原子力施設等防災対策等委託費（高温時における原子炉建屋の地震時応答挙動に関する検討）事業</t>
  </si>
  <si>
    <t>令和5年度原子力施設等防災対策等委託費（断層変位評価に係る調査）事業</t>
    <rPh sb="0" eb="2">
      <t>レイワ</t>
    </rPh>
    <rPh sb="3" eb="5">
      <t>ネンド</t>
    </rPh>
    <rPh sb="32" eb="34">
      <t>ジギョウ</t>
    </rPh>
    <phoneticPr fontId="2"/>
  </si>
  <si>
    <t>株式会社ステージ</t>
    <rPh sb="0" eb="4">
      <t>カブシキガイシャ</t>
    </rPh>
    <phoneticPr fontId="1"/>
  </si>
  <si>
    <t>公益財団法人日本分析センター</t>
    <rPh sb="0" eb="2">
      <t>コウエキ</t>
    </rPh>
    <rPh sb="2" eb="6">
      <t>ザイダンホウジン</t>
    </rPh>
    <rPh sb="6" eb="8">
      <t>ニホン</t>
    </rPh>
    <rPh sb="8" eb="10">
      <t>ブンセキ</t>
    </rPh>
    <phoneticPr fontId="1"/>
  </si>
  <si>
    <t>富士電機株式会社</t>
    <rPh sb="0" eb="2">
      <t>フジ</t>
    </rPh>
    <rPh sb="2" eb="4">
      <t>デンキ</t>
    </rPh>
    <rPh sb="4" eb="6">
      <t>カブシキ</t>
    </rPh>
    <rPh sb="6" eb="8">
      <t>カイシャ</t>
    </rPh>
    <phoneticPr fontId="0"/>
  </si>
  <si>
    <t>公益財団法人日本分析センター</t>
    <rPh sb="0" eb="2">
      <t>コウエキ</t>
    </rPh>
    <rPh sb="2" eb="6">
      <t>ザイダンホウジン</t>
    </rPh>
    <rPh sb="6" eb="10">
      <t>ニホンブンセキ</t>
    </rPh>
    <phoneticPr fontId="0"/>
  </si>
  <si>
    <t>応用地質株式会社</t>
    <rPh sb="0" eb="2">
      <t>オウヨウ</t>
    </rPh>
    <rPh sb="2" eb="4">
      <t>チシツ</t>
    </rPh>
    <rPh sb="4" eb="8">
      <t>カブシキガイシャ</t>
    </rPh>
    <phoneticPr fontId="0"/>
  </si>
  <si>
    <t>鹿島建設株式会社</t>
    <rPh sb="0" eb="2">
      <t>カジマ</t>
    </rPh>
    <rPh sb="2" eb="4">
      <t>ケンセツ</t>
    </rPh>
    <rPh sb="4" eb="6">
      <t>カブシキ</t>
    </rPh>
    <rPh sb="6" eb="8">
      <t>カイシャ</t>
    </rPh>
    <phoneticPr fontId="8"/>
  </si>
  <si>
    <t>公益財団法人
原子力安全研究協会</t>
    <rPh sb="0" eb="2">
      <t>コウエキ</t>
    </rPh>
    <rPh sb="2" eb="4">
      <t>ザイダン</t>
    </rPh>
    <rPh sb="4" eb="6">
      <t>ホウジン</t>
    </rPh>
    <rPh sb="7" eb="10">
      <t>ゲンシリョク</t>
    </rPh>
    <rPh sb="10" eb="12">
      <t>アンゼン</t>
    </rPh>
    <rPh sb="12" eb="14">
      <t>ケンキュウ</t>
    </rPh>
    <rPh sb="14" eb="16">
      <t>キョウカイ</t>
    </rPh>
    <phoneticPr fontId="7"/>
  </si>
  <si>
    <t>株式会社パスコ</t>
    <rPh sb="0" eb="2">
      <t>カブシキ</t>
    </rPh>
    <rPh sb="2" eb="4">
      <t>カイシャ</t>
    </rPh>
    <phoneticPr fontId="8"/>
  </si>
  <si>
    <t>東京都港区赤坂六丁目5番11号</t>
    <rPh sb="0" eb="3">
      <t>トウキョウト</t>
    </rPh>
    <rPh sb="3" eb="7">
      <t>ミナトクアカサカ</t>
    </rPh>
    <rPh sb="7" eb="8">
      <t>ロク</t>
    </rPh>
    <rPh sb="8" eb="10">
      <t>チョウメ</t>
    </rPh>
    <rPh sb="11" eb="12">
      <t>バン</t>
    </rPh>
    <rPh sb="14" eb="15">
      <t>ゴウ</t>
    </rPh>
    <phoneticPr fontId="8"/>
  </si>
  <si>
    <t>東京都新宿区山吹町347番地藤和江戸川橋ビル7階</t>
    <rPh sb="0" eb="3">
      <t>トウキョウト</t>
    </rPh>
    <rPh sb="3" eb="6">
      <t>シンジュクク</t>
    </rPh>
    <rPh sb="6" eb="9">
      <t>ヤマブキチョウ</t>
    </rPh>
    <rPh sb="12" eb="14">
      <t>バンチ</t>
    </rPh>
    <rPh sb="14" eb="16">
      <t>トウワ</t>
    </rPh>
    <rPh sb="16" eb="19">
      <t>エドガワ</t>
    </rPh>
    <rPh sb="19" eb="20">
      <t>ハシ</t>
    </rPh>
    <rPh sb="23" eb="24">
      <t>カイ</t>
    </rPh>
    <phoneticPr fontId="0"/>
  </si>
  <si>
    <t>東京都目黒区下目黒一丁目7番1号</t>
    <rPh sb="0" eb="3">
      <t>トウキョウト</t>
    </rPh>
    <rPh sb="3" eb="6">
      <t>メグロク</t>
    </rPh>
    <rPh sb="6" eb="7">
      <t>シタ</t>
    </rPh>
    <rPh sb="7" eb="9">
      <t>メグロ</t>
    </rPh>
    <rPh sb="9" eb="12">
      <t>イッチョウメ</t>
    </rPh>
    <rPh sb="13" eb="14">
      <t>バン</t>
    </rPh>
    <rPh sb="15" eb="16">
      <t>ゴウ</t>
    </rPh>
    <phoneticPr fontId="8"/>
  </si>
  <si>
    <t>千葉県千葉市稲毛区山王町295番地3</t>
    <rPh sb="0" eb="12">
      <t>チバケンチバシイナゲクサンオウチョウ</t>
    </rPh>
    <rPh sb="15" eb="17">
      <t>バンチ</t>
    </rPh>
    <phoneticPr fontId="1"/>
  </si>
  <si>
    <t>神奈川県川崎市川崎区田辺新田1番1号</t>
    <rPh sb="0" eb="4">
      <t>カナガワケン</t>
    </rPh>
    <rPh sb="4" eb="7">
      <t>カワサキシ</t>
    </rPh>
    <rPh sb="7" eb="10">
      <t>カワサキク</t>
    </rPh>
    <rPh sb="10" eb="12">
      <t>タナベ</t>
    </rPh>
    <rPh sb="12" eb="14">
      <t>ニッタ</t>
    </rPh>
    <rPh sb="15" eb="16">
      <t>バン</t>
    </rPh>
    <rPh sb="17" eb="18">
      <t>ゴウ</t>
    </rPh>
    <phoneticPr fontId="0"/>
  </si>
  <si>
    <t>公益財団法人
海洋生物環境研究所</t>
    <rPh sb="0" eb="2">
      <t>コウエキ</t>
    </rPh>
    <rPh sb="2" eb="6">
      <t>ザイダンホウジン</t>
    </rPh>
    <rPh sb="7" eb="9">
      <t>カイヨウ</t>
    </rPh>
    <rPh sb="9" eb="11">
      <t>セイブツ</t>
    </rPh>
    <rPh sb="11" eb="13">
      <t>カンキョウ</t>
    </rPh>
    <rPh sb="13" eb="16">
      <t>ケンキュウジョ</t>
    </rPh>
    <phoneticPr fontId="0"/>
  </si>
  <si>
    <t>令和5年度原子力施設等防災対策等委託費及び放射性物質測定調査委託費（総合モニタリング計画に基づく放射能調査）事業</t>
    <phoneticPr fontId="36"/>
  </si>
  <si>
    <t>公財</t>
    <rPh sb="0" eb="2">
      <t>コウザイ</t>
    </rPh>
    <phoneticPr fontId="36"/>
  </si>
  <si>
    <t>国所管</t>
  </si>
  <si>
    <t>国所管</t>
    <rPh sb="0" eb="1">
      <t>クニ</t>
    </rPh>
    <rPh sb="1" eb="3">
      <t>ショカン</t>
    </rPh>
    <phoneticPr fontId="36"/>
  </si>
  <si>
    <t>令和5年度原子力施設等防災対策等委託費（原子力規制委員会映像関連業務）事業</t>
    <phoneticPr fontId="36"/>
  </si>
  <si>
    <t>令和5年度原子力施設等防災対策等委託費（放射線監視結果収集）事業</t>
    <rPh sb="0" eb="2">
      <t>レイワ</t>
    </rPh>
    <rPh sb="3" eb="5">
      <t>ネンド</t>
    </rPh>
    <rPh sb="5" eb="10">
      <t>ゲンシリョクシセツ</t>
    </rPh>
    <rPh sb="10" eb="11">
      <t>ナド</t>
    </rPh>
    <rPh sb="11" eb="15">
      <t>ボウサイタイサク</t>
    </rPh>
    <rPh sb="15" eb="16">
      <t>ナド</t>
    </rPh>
    <rPh sb="16" eb="19">
      <t>イタクヒ</t>
    </rPh>
    <rPh sb="20" eb="23">
      <t>ホウシャセン</t>
    </rPh>
    <rPh sb="23" eb="27">
      <t>カンシケッカ</t>
    </rPh>
    <rPh sb="27" eb="29">
      <t>シュウシュウ</t>
    </rPh>
    <rPh sb="30" eb="32">
      <t>ジギョウ</t>
    </rPh>
    <phoneticPr fontId="2"/>
  </si>
  <si>
    <t>令和5年度放射線対策委託費（放射線測定機器の稼働状況等調査）事業</t>
    <phoneticPr fontId="36"/>
  </si>
  <si>
    <t>令和5年度原子力発電施設等安全技術対策委託費（放射性廃棄物の処理・処分に関する国際基準等の検討に係る情報収集）</t>
    <phoneticPr fontId="36"/>
  </si>
  <si>
    <t>東京都中央区日本橋兜町1番4号</t>
    <rPh sb="0" eb="3">
      <t>トウキョウト</t>
    </rPh>
    <rPh sb="3" eb="6">
      <t>チュウオウク</t>
    </rPh>
    <rPh sb="6" eb="11">
      <t>ニホンバシカブトチョウ</t>
    </rPh>
    <rPh sb="12" eb="13">
      <t>バン</t>
    </rPh>
    <rPh sb="14" eb="15">
      <t>ゴウ</t>
    </rPh>
    <phoneticPr fontId="36"/>
  </si>
  <si>
    <t>支出負担行為担当官
原子力規制委員会原子力規制庁
長官官房参事官　河原　雄介
東京都港区六本木一丁目9番9号</t>
    <rPh sb="33" eb="35">
      <t>カワハラ</t>
    </rPh>
    <rPh sb="36" eb="38">
      <t>ユウスケ</t>
    </rPh>
    <rPh sb="47" eb="50">
      <t>イッチョウメ</t>
    </rPh>
    <rPh sb="51" eb="52">
      <t>バン</t>
    </rPh>
    <rPh sb="53" eb="54">
      <t>ゴウ</t>
    </rPh>
    <phoneticPr fontId="7"/>
  </si>
  <si>
    <t>千葉県佐倉市鏑木町1061番地9</t>
    <rPh sb="0" eb="3">
      <t>チバケン</t>
    </rPh>
    <rPh sb="3" eb="6">
      <t>サクラシ</t>
    </rPh>
    <rPh sb="6" eb="9">
      <t>カブラギマチ</t>
    </rPh>
    <rPh sb="13" eb="15">
      <t>バンチ</t>
    </rPh>
    <phoneticPr fontId="37"/>
  </si>
  <si>
    <t>東京都港区西新橋一丁目14番2号</t>
    <rPh sb="0" eb="3">
      <t>トウキョウト</t>
    </rPh>
    <rPh sb="3" eb="5">
      <t>ミナトク</t>
    </rPh>
    <rPh sb="5" eb="8">
      <t>ニシシンバシ</t>
    </rPh>
    <rPh sb="8" eb="11">
      <t>イッチョウメ</t>
    </rPh>
    <rPh sb="13" eb="14">
      <t>バン</t>
    </rPh>
    <rPh sb="15" eb="16">
      <t>ゴウ</t>
    </rPh>
    <phoneticPr fontId="37"/>
  </si>
  <si>
    <t>北海道札幌市西区発寒九条十四丁目516番336</t>
    <rPh sb="0" eb="3">
      <t>ホッカイドウ</t>
    </rPh>
    <rPh sb="3" eb="6">
      <t>サッポロシ</t>
    </rPh>
    <rPh sb="6" eb="8">
      <t>ニシク</t>
    </rPh>
    <rPh sb="8" eb="10">
      <t>ハッサム</t>
    </rPh>
    <rPh sb="10" eb="11">
      <t>9</t>
    </rPh>
    <rPh sb="11" eb="12">
      <t>ジョウ</t>
    </rPh>
    <rPh sb="12" eb="14">
      <t>14</t>
    </rPh>
    <rPh sb="14" eb="16">
      <t>チョウメ</t>
    </rPh>
    <rPh sb="19" eb="20">
      <t>バン</t>
    </rPh>
    <phoneticPr fontId="36"/>
  </si>
  <si>
    <t>東京都豊島区高松一丁目1番11号</t>
    <rPh sb="0" eb="3">
      <t>トウキョウト</t>
    </rPh>
    <rPh sb="3" eb="6">
      <t>トシマク</t>
    </rPh>
    <rPh sb="6" eb="8">
      <t>タカマツ</t>
    </rPh>
    <rPh sb="8" eb="9">
      <t>1</t>
    </rPh>
    <rPh sb="9" eb="11">
      <t>チョウメ</t>
    </rPh>
    <rPh sb="12" eb="13">
      <t>バン</t>
    </rPh>
    <rPh sb="15" eb="16">
      <t>ゴウ</t>
    </rPh>
    <phoneticPr fontId="1"/>
  </si>
  <si>
    <t>東京都港区新橋五丁目18番7号</t>
    <rPh sb="0" eb="3">
      <t>トウキョウト</t>
    </rPh>
    <rPh sb="3" eb="5">
      <t>ミナトク</t>
    </rPh>
    <rPh sb="5" eb="7">
      <t>シンバシ</t>
    </rPh>
    <rPh sb="7" eb="8">
      <t>5</t>
    </rPh>
    <rPh sb="8" eb="10">
      <t>チョウメ</t>
    </rPh>
    <rPh sb="12" eb="13">
      <t>バン</t>
    </rPh>
    <rPh sb="14" eb="15">
      <t>ゴウ</t>
    </rPh>
    <phoneticPr fontId="8"/>
  </si>
  <si>
    <t>令和5年度原子力発電施設等安全技術対策委託費（廃棄物埋設における環境条件の評価に関する研究）事業</t>
    <phoneticPr fontId="36"/>
  </si>
  <si>
    <t>国立研究開発法人
日本原子力研究開発機構</t>
  </si>
  <si>
    <t>国立研究開発法人
日本原子力研究開発機構</t>
    <phoneticPr fontId="36"/>
  </si>
  <si>
    <t>東京都千代田区内幸町二丁目2番2号</t>
  </si>
  <si>
    <t>東京都千代田区内幸町二丁目2番2号</t>
    <phoneticPr fontId="36"/>
  </si>
  <si>
    <t>令和5年度放射線対策委託費（国際放射線防護調査）事業</t>
    <phoneticPr fontId="36"/>
  </si>
  <si>
    <t>日本エヌ・ユー・エス株式会社</t>
    <phoneticPr fontId="36"/>
  </si>
  <si>
    <t>東京都新宿区西新宿七丁目5番25号</t>
    <rPh sb="9" eb="10">
      <t>ナナ</t>
    </rPh>
    <phoneticPr fontId="36"/>
  </si>
  <si>
    <t>令和5年度放射線対策委託費（国内規制に係る国際放射線防護委員会刊行物の調査）事業</t>
    <phoneticPr fontId="36"/>
  </si>
  <si>
    <t>令和5年度放射線対策委託費（放射線健康リスク評価コードの開発）事業</t>
  </si>
  <si>
    <t>令和5年度原子力発電施設等安全技術対策委託費（廃棄物埋設における自然事象等の評価に関する研究）事業</t>
    <phoneticPr fontId="36"/>
  </si>
  <si>
    <t>国立研究開発法人
産業技術総合研究所</t>
    <phoneticPr fontId="36"/>
  </si>
  <si>
    <t>東京都千代田区霞が関一丁目3番1号</t>
    <rPh sb="10" eb="13">
      <t>イッチョウメ</t>
    </rPh>
    <phoneticPr fontId="36"/>
  </si>
  <si>
    <t>埼玉県さいたま市北区土呂町二丁目61番5号</t>
    <rPh sb="0" eb="3">
      <t>サイタマケン</t>
    </rPh>
    <rPh sb="7" eb="8">
      <t>シ</t>
    </rPh>
    <rPh sb="8" eb="10">
      <t>キタク</t>
    </rPh>
    <rPh sb="10" eb="13">
      <t>トロチョウ</t>
    </rPh>
    <rPh sb="13" eb="14">
      <t>ニ</t>
    </rPh>
    <rPh sb="14" eb="16">
      <t>チョウメ</t>
    </rPh>
    <rPh sb="18" eb="19">
      <t>バン</t>
    </rPh>
    <rPh sb="20" eb="21">
      <t>ゴウ</t>
    </rPh>
    <phoneticPr fontId="0"/>
  </si>
  <si>
    <t>非公表</t>
    <rPh sb="0" eb="3">
      <t>ヒコウヒョウ</t>
    </rPh>
    <phoneticPr fontId="7"/>
  </si>
  <si>
    <t>令和５年度　第１四半期（令和５年４月）</t>
    <rPh sb="0" eb="2">
      <t>レイワ</t>
    </rPh>
    <rPh sb="3" eb="5">
      <t>ネンド</t>
    </rPh>
    <rPh sb="6" eb="7">
      <t>ダイ</t>
    </rPh>
    <rPh sb="8" eb="11">
      <t>シハンキ</t>
    </rPh>
    <rPh sb="12" eb="14">
      <t>レイワ</t>
    </rPh>
    <rPh sb="15" eb="16">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</si>
</sst>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Red]\-0\ "/>
    <numFmt numFmtId="178" formatCode="[$]ggge&quot;年&quot;m&quot;月&quot;d&quot;日&quot;;@" x16r2:formatCode16="[$-ja-JP-x-gannen]ggge&quot;年&quot;m&quot;月&quot;d&quot;日&quot;;@"/>
  </numFmts>
  <fonts count="4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color rgb="FF3F3F3F"/>
      <name val="ＭＳ Ｐゴシック"/>
      <family val="2"/>
      <charset val="128"/>
      <scheme val="minor"/>
    </font>
    <font>
      <b/>
      <sz val="11"/>
      <name val="ＭＳ Ｐゴシック"/>
      <family val="3"/>
      <charset val="128"/>
    </font>
    <font>
      <sz val="6"/>
      <name val="ＭＳ Ｐゴシック"/>
      <family val="3"/>
      <charset val="128"/>
      <scheme val="minor"/>
    </font>
    <font>
      <sz val="12"/>
      <color theme="0" tint="-0.499984740745262"/>
      <name val="ＭＳ Ｐ明朝"/>
      <family val="1"/>
      <charset val="128"/>
    </font>
    <font>
      <sz val="10"/>
      <name val="メイリオ"/>
      <family val="3"/>
      <charset val="128"/>
    </font>
    <font>
      <sz val="11"/>
      <color theme="1"/>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34">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28">
    <xf numFmtId="0" fontId="0"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6" borderId="3" applyNumberFormat="0" applyAlignment="0" applyProtection="0">
      <alignment vertical="center"/>
    </xf>
    <xf numFmtId="0" fontId="16" fillId="26" borderId="3" applyNumberFormat="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9" fontId="6"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28" borderId="4" applyNumberFormat="0" applyFont="0" applyAlignment="0" applyProtection="0">
      <alignment vertical="center"/>
    </xf>
    <xf numFmtId="0" fontId="13" fillId="28" borderId="4" applyNumberFormat="0" applyFont="0" applyAlignment="0" applyProtection="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20" fillId="30" borderId="6" applyNumberFormat="0" applyAlignment="0" applyProtection="0">
      <alignment vertical="center"/>
    </xf>
    <xf numFmtId="0" fontId="20" fillId="30"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5" fillId="0" borderId="10" applyNumberFormat="0" applyFill="0" applyAlignment="0" applyProtection="0">
      <alignment vertical="center"/>
    </xf>
    <xf numFmtId="0" fontId="26" fillId="30" borderId="11" applyNumberFormat="0" applyAlignment="0" applyProtection="0">
      <alignment vertical="center"/>
    </xf>
    <xf numFmtId="0" fontId="26" fillId="30" borderId="11" applyNumberFormat="0" applyAlignment="0" applyProtection="0">
      <alignment vertical="center"/>
    </xf>
    <xf numFmtId="0" fontId="26" fillId="30" borderId="11"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31" borderId="6" applyNumberFormat="0" applyAlignment="0" applyProtection="0">
      <alignment vertical="center"/>
    </xf>
    <xf numFmtId="0" fontId="28" fillId="31" borderId="6" applyNumberFormat="0" applyAlignment="0" applyProtection="0">
      <alignment vertical="center"/>
    </xf>
    <xf numFmtId="0" fontId="6" fillId="0" borderId="0">
      <alignment vertical="center"/>
    </xf>
    <xf numFmtId="0" fontId="13" fillId="0" borderId="0"/>
    <xf numFmtId="0" fontId="11" fillId="0" borderId="0"/>
    <xf numFmtId="0" fontId="6" fillId="0" borderId="0">
      <alignment vertical="center"/>
    </xf>
    <xf numFmtId="0" fontId="6" fillId="0" borderId="0"/>
    <xf numFmtId="0" fontId="6" fillId="0" borderId="0"/>
    <xf numFmtId="0" fontId="6" fillId="0" borderId="0"/>
    <xf numFmtId="0" fontId="11" fillId="0" borderId="0"/>
    <xf numFmtId="0" fontId="1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6" fillId="0" borderId="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4" fillId="30" borderId="11" applyNumberFormat="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cellStyleXfs>
  <cellXfs count="104">
    <xf numFmtId="0" fontId="0" fillId="0" borderId="0" xfId="0">
      <alignment vertical="center"/>
    </xf>
    <xf numFmtId="38" fontId="30" fillId="0" borderId="0" xfId="68" applyFont="1" applyFill="1" applyAlignment="1">
      <alignment horizontal="center" vertical="center"/>
    </xf>
    <xf numFmtId="0" fontId="10" fillId="0" borderId="0" xfId="96" applyFont="1" applyFill="1" applyAlignment="1">
      <alignment horizontal="center" vertical="center" wrapText="1"/>
    </xf>
    <xf numFmtId="0" fontId="10" fillId="0" borderId="0" xfId="96" applyFont="1" applyFill="1" applyBorder="1" applyAlignment="1">
      <alignment horizontal="center" vertical="center" wrapText="1"/>
    </xf>
    <xf numFmtId="0" fontId="30" fillId="0" borderId="0" xfId="0" applyFont="1" applyFill="1">
      <alignment vertical="center"/>
    </xf>
    <xf numFmtId="0" fontId="31" fillId="0" borderId="0" xfId="0" applyFont="1" applyFill="1">
      <alignment vertical="center"/>
    </xf>
    <xf numFmtId="0" fontId="6" fillId="0" borderId="0" xfId="96" applyFont="1" applyFill="1" applyBorder="1" applyAlignment="1">
      <alignment horizontal="center" vertical="center" wrapText="1"/>
    </xf>
    <xf numFmtId="0" fontId="30" fillId="0" borderId="0" xfId="0" applyFont="1" applyFill="1" applyBorder="1">
      <alignment vertical="center"/>
    </xf>
    <xf numFmtId="0" fontId="30" fillId="0" borderId="0" xfId="0" applyFont="1" applyFill="1" applyAlignment="1">
      <alignment vertical="center"/>
    </xf>
    <xf numFmtId="0" fontId="30" fillId="0" borderId="0" xfId="0" applyFont="1" applyFill="1" applyAlignment="1">
      <alignment horizontal="center" vertical="center"/>
    </xf>
    <xf numFmtId="0" fontId="30" fillId="0" borderId="0" xfId="0" applyFont="1" applyFill="1" applyAlignment="1">
      <alignment horizontal="center" vertical="center" wrapText="1"/>
    </xf>
    <xf numFmtId="0" fontId="32" fillId="0" borderId="0" xfId="0" applyFont="1" applyFill="1" applyAlignment="1">
      <alignment horizontal="right" vertical="center"/>
    </xf>
    <xf numFmtId="38" fontId="30" fillId="0" borderId="0" xfId="68" applyFont="1" applyFill="1" applyAlignment="1">
      <alignment horizontal="center" vertical="center" wrapText="1"/>
    </xf>
    <xf numFmtId="38" fontId="10" fillId="0" borderId="0" xfId="68" applyFont="1" applyFill="1" applyAlignment="1">
      <alignment horizontal="center" vertical="center" wrapText="1"/>
    </xf>
    <xf numFmtId="38" fontId="10" fillId="0" borderId="0" xfId="68" applyFont="1" applyFill="1" applyBorder="1" applyAlignment="1">
      <alignment horizontal="center" vertical="center" wrapText="1"/>
    </xf>
    <xf numFmtId="38" fontId="6" fillId="0" borderId="0" xfId="68" applyFont="1" applyFill="1" applyBorder="1" applyAlignment="1">
      <alignment horizontal="center" vertical="center" wrapText="1"/>
    </xf>
    <xf numFmtId="0" fontId="9" fillId="0" borderId="0" xfId="96" applyFont="1" applyFill="1" applyBorder="1" applyAlignment="1">
      <alignment horizontal="left" vertical="center"/>
    </xf>
    <xf numFmtId="0" fontId="33" fillId="0" borderId="0" xfId="0" applyFont="1" applyFill="1" applyAlignment="1">
      <alignment horizontal="left" vertical="center"/>
    </xf>
    <xf numFmtId="0" fontId="35" fillId="0" borderId="0" xfId="96" applyFont="1" applyFill="1" applyAlignment="1">
      <alignment horizontal="left" vertical="center" wrapText="1"/>
    </xf>
    <xf numFmtId="0" fontId="32" fillId="0" borderId="0" xfId="0" applyFont="1" applyFill="1">
      <alignment vertical="center"/>
    </xf>
    <xf numFmtId="0" fontId="30" fillId="0" borderId="0" xfId="0" applyFont="1" applyFill="1" applyAlignment="1">
      <alignment vertical="center" wrapText="1"/>
    </xf>
    <xf numFmtId="0" fontId="10" fillId="0" borderId="0" xfId="96" applyNumberFormat="1" applyFont="1" applyFill="1" applyAlignment="1">
      <alignment horizontal="center" vertical="center" wrapText="1"/>
    </xf>
    <xf numFmtId="0" fontId="10" fillId="0" borderId="0" xfId="96" applyNumberFormat="1" applyFont="1" applyFill="1" applyBorder="1" applyAlignment="1">
      <alignment horizontal="center" vertical="center" wrapText="1"/>
    </xf>
    <xf numFmtId="0" fontId="6" fillId="0" borderId="0" xfId="96" applyNumberFormat="1" applyFont="1" applyFill="1" applyBorder="1" applyAlignment="1">
      <alignment horizontal="center" vertical="center" wrapText="1"/>
    </xf>
    <xf numFmtId="0" fontId="30" fillId="0" borderId="0" xfId="0" applyNumberFormat="1" applyFont="1" applyFill="1" applyAlignment="1">
      <alignment horizontal="center" vertical="center"/>
    </xf>
    <xf numFmtId="10" fontId="30" fillId="0" borderId="0" xfId="0" applyNumberFormat="1" applyFont="1" applyFill="1" applyAlignment="1">
      <alignment horizontal="center" vertical="center"/>
    </xf>
    <xf numFmtId="10" fontId="10" fillId="0" borderId="0" xfId="96" applyNumberFormat="1" applyFont="1" applyFill="1" applyAlignment="1">
      <alignment horizontal="center" vertical="center" wrapText="1"/>
    </xf>
    <xf numFmtId="10" fontId="10" fillId="0" borderId="0" xfId="96" applyNumberFormat="1" applyFont="1" applyFill="1" applyBorder="1" applyAlignment="1">
      <alignment horizontal="center" vertical="center" wrapText="1"/>
    </xf>
    <xf numFmtId="10" fontId="6" fillId="0" borderId="0" xfId="96" applyNumberFormat="1" applyFont="1" applyFill="1" applyBorder="1" applyAlignment="1">
      <alignment horizontal="center" vertical="center" wrapText="1"/>
    </xf>
    <xf numFmtId="176" fontId="30" fillId="33" borderId="20" xfId="104" applyNumberFormat="1" applyFont="1" applyFill="1" applyBorder="1" applyAlignment="1">
      <alignment horizontal="center" vertical="center" wrapText="1"/>
    </xf>
    <xf numFmtId="176" fontId="30" fillId="33" borderId="16" xfId="104" applyNumberFormat="1" applyFont="1" applyFill="1" applyBorder="1" applyAlignment="1">
      <alignment horizontal="center" vertical="center" wrapText="1"/>
    </xf>
    <xf numFmtId="0" fontId="6" fillId="33" borderId="17" xfId="0" applyFont="1" applyFill="1" applyBorder="1" applyAlignment="1">
      <alignment horizontal="center" vertical="center" wrapText="1"/>
    </xf>
    <xf numFmtId="0" fontId="6" fillId="0" borderId="17" xfId="0" applyFont="1" applyFill="1" applyBorder="1" applyAlignment="1">
      <alignment vertical="center" wrapText="1"/>
    </xf>
    <xf numFmtId="0" fontId="6" fillId="0" borderId="21" xfId="0" applyFont="1" applyFill="1" applyBorder="1" applyAlignment="1">
      <alignment vertical="center" wrapText="1"/>
    </xf>
    <xf numFmtId="0" fontId="6" fillId="0" borderId="16" xfId="104" applyFont="1" applyBorder="1" applyAlignment="1" applyProtection="1">
      <alignment vertical="center" wrapText="1"/>
      <protection locked="0"/>
    </xf>
    <xf numFmtId="177" fontId="6" fillId="0" borderId="22" xfId="104" applyNumberFormat="1" applyFont="1" applyBorder="1" applyAlignment="1" applyProtection="1">
      <alignment vertical="center" shrinkToFit="1"/>
      <protection locked="0"/>
    </xf>
    <xf numFmtId="3" fontId="6" fillId="0" borderId="16" xfId="68" applyNumberFormat="1" applyFont="1" applyFill="1" applyBorder="1" applyAlignment="1" applyProtection="1">
      <alignment vertical="center"/>
      <protection locked="0"/>
    </xf>
    <xf numFmtId="0" fontId="6" fillId="33" borderId="20" xfId="96" applyFont="1" applyFill="1" applyBorder="1" applyAlignment="1">
      <alignment horizontal="center" vertical="center" wrapText="1"/>
    </xf>
    <xf numFmtId="0" fontId="6" fillId="33" borderId="16" xfId="104" applyFont="1" applyFill="1" applyBorder="1" applyAlignment="1" applyProtection="1">
      <alignment vertical="center" wrapText="1"/>
      <protection locked="0"/>
    </xf>
    <xf numFmtId="177" fontId="6" fillId="33" borderId="22" xfId="104" applyNumberFormat="1" applyFont="1" applyFill="1" applyBorder="1" applyAlignment="1" applyProtection="1">
      <alignment vertical="center" shrinkToFit="1"/>
      <protection locked="0"/>
    </xf>
    <xf numFmtId="0" fontId="6" fillId="33" borderId="16" xfId="96"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Alignment="1">
      <alignment vertical="center" wrapText="1"/>
    </xf>
    <xf numFmtId="0" fontId="39" fillId="0" borderId="17" xfId="0" applyFont="1" applyFill="1" applyBorder="1" applyAlignment="1">
      <alignment vertical="center" wrapText="1"/>
    </xf>
    <xf numFmtId="3" fontId="6" fillId="0" borderId="16" xfId="68" applyNumberFormat="1" applyFont="1" applyFill="1" applyBorder="1" applyAlignment="1" applyProtection="1">
      <alignment horizontal="right" vertical="center"/>
      <protection locked="0"/>
    </xf>
    <xf numFmtId="177" fontId="6" fillId="0" borderId="22" xfId="104" applyNumberFormat="1" applyFont="1" applyFill="1" applyBorder="1" applyAlignment="1" applyProtection="1">
      <alignment vertical="center" shrinkToFit="1"/>
      <protection locked="0"/>
    </xf>
    <xf numFmtId="0" fontId="8" fillId="0" borderId="2" xfId="96" applyFont="1" applyFill="1" applyBorder="1" applyAlignment="1">
      <alignment horizontal="center" vertical="center" wrapText="1"/>
    </xf>
    <xf numFmtId="0" fontId="30" fillId="0" borderId="12" xfId="0" applyFont="1" applyFill="1" applyBorder="1" applyAlignment="1">
      <alignment vertical="center" wrapText="1"/>
    </xf>
    <xf numFmtId="0" fontId="30" fillId="0" borderId="25" xfId="0" applyFont="1" applyFill="1" applyBorder="1" applyAlignment="1">
      <alignment vertical="center" wrapText="1"/>
    </xf>
    <xf numFmtId="0" fontId="30" fillId="0" borderId="14" xfId="0" applyFont="1" applyFill="1" applyBorder="1" applyAlignment="1">
      <alignment vertical="center" wrapText="1"/>
    </xf>
    <xf numFmtId="176" fontId="30" fillId="33" borderId="26" xfId="104" applyNumberFormat="1" applyFont="1" applyFill="1" applyBorder="1" applyAlignment="1">
      <alignment horizontal="center" vertical="center" wrapText="1"/>
    </xf>
    <xf numFmtId="0" fontId="6" fillId="0" borderId="2" xfId="104" applyFont="1" applyBorder="1" applyAlignment="1" applyProtection="1">
      <alignment vertical="center" wrapText="1"/>
      <protection locked="0"/>
    </xf>
    <xf numFmtId="177" fontId="6" fillId="0" borderId="27" xfId="104" applyNumberFormat="1" applyFont="1" applyBorder="1" applyAlignment="1" applyProtection="1">
      <alignment vertical="center" shrinkToFit="1"/>
      <protection locked="0"/>
    </xf>
    <xf numFmtId="3" fontId="6" fillId="0" borderId="2" xfId="68" applyNumberFormat="1" applyFont="1" applyFill="1" applyBorder="1" applyAlignment="1" applyProtection="1">
      <alignment vertical="center"/>
      <protection locked="0"/>
    </xf>
    <xf numFmtId="0" fontId="6" fillId="33" borderId="2" xfId="96" applyFont="1" applyFill="1" applyBorder="1" applyAlignment="1">
      <alignment horizontal="center" vertical="center" wrapText="1"/>
    </xf>
    <xf numFmtId="0" fontId="6" fillId="0" borderId="15" xfId="0" applyFont="1" applyFill="1" applyBorder="1" applyAlignment="1">
      <alignment vertical="center" wrapText="1"/>
    </xf>
    <xf numFmtId="0" fontId="8" fillId="0" borderId="2" xfId="96" applyFont="1" applyFill="1" applyBorder="1" applyAlignment="1">
      <alignment horizontal="center" vertical="center" wrapText="1"/>
    </xf>
    <xf numFmtId="0" fontId="39" fillId="0" borderId="21" xfId="0" applyFont="1" applyFill="1" applyBorder="1" applyAlignment="1">
      <alignment vertical="center" wrapText="1"/>
    </xf>
    <xf numFmtId="0" fontId="6" fillId="0" borderId="23" xfId="0" applyFont="1" applyFill="1" applyBorder="1" applyAlignment="1">
      <alignment vertical="center" wrapText="1"/>
    </xf>
    <xf numFmtId="0" fontId="6" fillId="0" borderId="16" xfId="104" applyFont="1" applyFill="1" applyBorder="1" applyAlignment="1" applyProtection="1">
      <alignment vertical="center" wrapText="1"/>
      <protection locked="0"/>
    </xf>
    <xf numFmtId="0" fontId="6" fillId="0" borderId="19" xfId="0" applyFont="1" applyFill="1" applyBorder="1" applyAlignment="1">
      <alignment vertical="center" wrapText="1"/>
    </xf>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0" fontId="6" fillId="0" borderId="32" xfId="104" applyFont="1" applyFill="1" applyBorder="1" applyAlignment="1" applyProtection="1">
      <alignment vertical="center" wrapText="1"/>
      <protection locked="0"/>
    </xf>
    <xf numFmtId="177" fontId="6" fillId="0" borderId="33" xfId="104" applyNumberFormat="1" applyFont="1" applyFill="1" applyBorder="1" applyAlignment="1" applyProtection="1">
      <alignment vertical="center" shrinkToFit="1"/>
      <protection locked="0"/>
    </xf>
    <xf numFmtId="3" fontId="6" fillId="0" borderId="32" xfId="68" applyNumberFormat="1" applyFont="1" applyFill="1" applyBorder="1" applyAlignment="1" applyProtection="1">
      <alignment horizontal="right" vertical="center"/>
      <protection locked="0"/>
    </xf>
    <xf numFmtId="0" fontId="6" fillId="0" borderId="31" xfId="0" applyFont="1" applyFill="1" applyBorder="1" applyAlignment="1">
      <alignment vertical="center" wrapText="1"/>
    </xf>
    <xf numFmtId="0" fontId="6" fillId="0" borderId="16" xfId="0" applyFont="1" applyFill="1" applyBorder="1" applyAlignment="1">
      <alignment horizontal="center" vertical="center" wrapText="1"/>
    </xf>
    <xf numFmtId="0" fontId="6" fillId="0" borderId="28" xfId="0" applyFont="1" applyFill="1" applyBorder="1" applyAlignment="1">
      <alignment vertical="center" wrapText="1"/>
    </xf>
    <xf numFmtId="0" fontId="6" fillId="0" borderId="26" xfId="104" applyFont="1" applyFill="1" applyBorder="1" applyAlignment="1" applyProtection="1">
      <alignment vertical="center" wrapText="1"/>
      <protection locked="0"/>
    </xf>
    <xf numFmtId="177" fontId="6" fillId="0" borderId="29" xfId="104" applyNumberFormat="1" applyFont="1" applyFill="1" applyBorder="1" applyAlignment="1" applyProtection="1">
      <alignment vertical="center" shrinkToFit="1"/>
      <protection locked="0"/>
    </xf>
    <xf numFmtId="3" fontId="6" fillId="0" borderId="26" xfId="68" applyNumberFormat="1" applyFont="1" applyFill="1" applyBorder="1" applyAlignment="1" applyProtection="1">
      <alignment horizontal="right" vertical="center"/>
      <protection locked="0"/>
    </xf>
    <xf numFmtId="0" fontId="6" fillId="0" borderId="26" xfId="0" applyFont="1" applyFill="1" applyBorder="1" applyAlignment="1">
      <alignment horizontal="center" vertical="center" wrapText="1"/>
    </xf>
    <xf numFmtId="0" fontId="39" fillId="0" borderId="30" xfId="0" applyFont="1" applyFill="1" applyBorder="1" applyAlignment="1">
      <alignment vertical="center" wrapText="1"/>
    </xf>
    <xf numFmtId="0" fontId="30" fillId="0" borderId="1" xfId="0" applyFont="1" applyFill="1" applyBorder="1" applyAlignment="1">
      <alignment vertical="center" wrapText="1"/>
    </xf>
    <xf numFmtId="0" fontId="6" fillId="0" borderId="1" xfId="104" applyFont="1" applyBorder="1" applyAlignment="1" applyProtection="1">
      <alignment vertical="center" wrapText="1"/>
      <protection locked="0"/>
    </xf>
    <xf numFmtId="0" fontId="30" fillId="0" borderId="16" xfId="0" applyFont="1" applyFill="1" applyBorder="1" applyAlignment="1">
      <alignment vertical="center" wrapText="1"/>
    </xf>
    <xf numFmtId="0" fontId="30" fillId="0" borderId="2" xfId="0" applyFont="1" applyFill="1" applyBorder="1" applyAlignment="1">
      <alignment vertical="center" wrapText="1"/>
    </xf>
    <xf numFmtId="10" fontId="6" fillId="0" borderId="16" xfId="104" applyNumberFormat="1" applyFont="1" applyFill="1" applyBorder="1" applyAlignment="1" applyProtection="1">
      <alignment horizontal="center" vertical="center" wrapText="1"/>
      <protection locked="0"/>
    </xf>
    <xf numFmtId="3" fontId="6" fillId="0" borderId="16" xfId="68" applyNumberFormat="1" applyFont="1" applyFill="1" applyBorder="1" applyAlignment="1" applyProtection="1">
      <alignment horizontal="center" vertical="center"/>
      <protection locked="0"/>
    </xf>
    <xf numFmtId="10" fontId="6" fillId="0" borderId="2" xfId="104" applyNumberFormat="1" applyFont="1" applyFill="1" applyBorder="1" applyAlignment="1" applyProtection="1">
      <alignment horizontal="center" vertical="center" wrapText="1"/>
      <protection locked="0"/>
    </xf>
    <xf numFmtId="0" fontId="30" fillId="0" borderId="18" xfId="0" applyFont="1" applyFill="1" applyBorder="1" applyAlignment="1">
      <alignment vertical="center" wrapText="1"/>
    </xf>
    <xf numFmtId="0" fontId="6" fillId="0" borderId="1" xfId="104" applyFont="1" applyFill="1" applyBorder="1" applyAlignment="1" applyProtection="1">
      <alignment vertical="center" wrapText="1"/>
      <protection locked="0"/>
    </xf>
    <xf numFmtId="0" fontId="30" fillId="0" borderId="26" xfId="0" applyFont="1" applyFill="1" applyBorder="1" applyAlignment="1">
      <alignment vertical="center" wrapText="1"/>
    </xf>
    <xf numFmtId="10" fontId="6" fillId="0" borderId="32" xfId="104" applyNumberFormat="1" applyFont="1" applyFill="1" applyBorder="1" applyAlignment="1" applyProtection="1">
      <alignment horizontal="center" vertical="center" wrapText="1"/>
      <protection locked="0"/>
    </xf>
    <xf numFmtId="10" fontId="6" fillId="0" borderId="26" xfId="104" applyNumberFormat="1" applyFont="1" applyFill="1" applyBorder="1" applyAlignment="1" applyProtection="1">
      <alignment horizontal="center" vertical="center" wrapText="1"/>
      <protection locked="0"/>
    </xf>
    <xf numFmtId="178" fontId="6" fillId="0" borderId="16" xfId="104" quotePrefix="1" applyNumberFormat="1" applyFont="1" applyFill="1" applyBorder="1" applyAlignment="1" applyProtection="1">
      <alignment horizontal="center" vertical="center" wrapText="1"/>
      <protection locked="0"/>
    </xf>
    <xf numFmtId="178" fontId="6" fillId="0" borderId="26" xfId="104" quotePrefix="1" applyNumberFormat="1" applyFont="1" applyFill="1" applyBorder="1" applyAlignment="1" applyProtection="1">
      <alignment horizontal="center" vertical="center" wrapText="1"/>
      <protection locked="0"/>
    </xf>
    <xf numFmtId="0" fontId="38" fillId="0" borderId="0" xfId="0" applyFont="1" applyBorder="1" applyAlignment="1">
      <alignment vertical="center" wrapText="1"/>
    </xf>
    <xf numFmtId="0" fontId="0" fillId="0" borderId="0" xfId="0" applyAlignment="1">
      <alignmen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96" applyFont="1" applyFill="1" applyBorder="1" applyAlignment="1">
      <alignment horizontal="center" vertical="center" wrapText="1"/>
    </xf>
    <xf numFmtId="0" fontId="8" fillId="0" borderId="0" xfId="96" applyFont="1" applyFill="1" applyAlignment="1">
      <alignment horizontal="center" vertical="center" wrapText="1"/>
    </xf>
    <xf numFmtId="0" fontId="8" fillId="0" borderId="13" xfId="96" applyFont="1" applyFill="1" applyBorder="1" applyAlignment="1">
      <alignment horizontal="center" vertical="center" wrapText="1"/>
    </xf>
    <xf numFmtId="0" fontId="8" fillId="0" borderId="15" xfId="96"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 xfId="96" applyFont="1" applyFill="1" applyBorder="1" applyAlignment="1">
      <alignment horizontal="center" vertical="center" wrapText="1"/>
    </xf>
    <xf numFmtId="38" fontId="8" fillId="0" borderId="1" xfId="68" applyFont="1" applyFill="1" applyBorder="1" applyAlignment="1">
      <alignment horizontal="center" vertical="center" wrapText="1"/>
    </xf>
    <xf numFmtId="38" fontId="8" fillId="0" borderId="2" xfId="68" applyFont="1" applyFill="1" applyBorder="1" applyAlignment="1">
      <alignment horizontal="center" vertical="center" wrapText="1"/>
    </xf>
    <xf numFmtId="0" fontId="30" fillId="0" borderId="0" xfId="0" applyFont="1" applyFill="1" applyBorder="1" applyAlignment="1">
      <alignment horizontal="left" vertical="center"/>
    </xf>
    <xf numFmtId="10" fontId="8" fillId="0" borderId="1" xfId="96" applyNumberFormat="1" applyFont="1" applyFill="1" applyBorder="1" applyAlignment="1">
      <alignment horizontal="center" vertical="center" wrapText="1"/>
    </xf>
    <xf numFmtId="10" fontId="8" fillId="0" borderId="2" xfId="96" applyNumberFormat="1" applyFont="1" applyFill="1" applyBorder="1" applyAlignment="1">
      <alignment horizontal="center" vertical="center" wrapText="1"/>
    </xf>
  </cellXfs>
  <cellStyles count="12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2" xfId="55" xr:uid="{00000000-0005-0000-0000-000036000000}"/>
    <cellStyle name="パーセント 3" xfId="56" xr:uid="{00000000-0005-0000-0000-000037000000}"/>
    <cellStyle name="パーセント 4" xfId="57" xr:uid="{00000000-0005-0000-0000-000038000000}"/>
    <cellStyle name="パーセント 5" xfId="112" xr:uid="{00000000-0005-0000-0000-000039000000}"/>
    <cellStyle name="パーセント 5 2" xfId="117" xr:uid="{00000000-0005-0000-0000-00003A000000}"/>
    <cellStyle name="パーセント 5 2 2" xfId="127" xr:uid="{00000000-0005-0000-0000-00003B000000}"/>
    <cellStyle name="パーセント 5 3" xfId="122" xr:uid="{00000000-0005-0000-0000-00003C000000}"/>
    <cellStyle name="メモ" xfId="58" builtinId="10" customBuiltin="1"/>
    <cellStyle name="メモ 2" xfId="59" xr:uid="{00000000-0005-0000-0000-00003E000000}"/>
    <cellStyle name="リンク セル" xfId="60" builtinId="24" customBuiltin="1"/>
    <cellStyle name="リンク セル 2" xfId="61" xr:uid="{00000000-0005-0000-0000-000040000000}"/>
    <cellStyle name="悪い" xfId="62" builtinId="27" customBuiltin="1"/>
    <cellStyle name="悪い 2" xfId="63" xr:uid="{00000000-0005-0000-0000-000042000000}"/>
    <cellStyle name="計算" xfId="64" builtinId="22" customBuiltin="1"/>
    <cellStyle name="計算 2" xfId="65" xr:uid="{00000000-0005-0000-0000-000044000000}"/>
    <cellStyle name="警告文" xfId="66" builtinId="11" customBuiltin="1"/>
    <cellStyle name="警告文 2" xfId="67" xr:uid="{00000000-0005-0000-0000-000046000000}"/>
    <cellStyle name="桁区切り" xfId="68" builtinId="6"/>
    <cellStyle name="桁区切り 2" xfId="69" xr:uid="{00000000-0005-0000-0000-000048000000}"/>
    <cellStyle name="桁区切り 3" xfId="70" xr:uid="{00000000-0005-0000-0000-000049000000}"/>
    <cellStyle name="桁区切り 3 2" xfId="71" xr:uid="{00000000-0005-0000-0000-00004A000000}"/>
    <cellStyle name="桁区切り 4" xfId="72" xr:uid="{00000000-0005-0000-0000-00004B000000}"/>
    <cellStyle name="桁区切り 5" xfId="73" xr:uid="{00000000-0005-0000-0000-00004C000000}"/>
    <cellStyle name="桁区切り 6" xfId="108" xr:uid="{00000000-0005-0000-0000-00004D000000}"/>
    <cellStyle name="桁区切り 6 2" xfId="114" xr:uid="{00000000-0005-0000-0000-00004E000000}"/>
    <cellStyle name="桁区切り 6 2 2" xfId="124" xr:uid="{00000000-0005-0000-0000-00004F000000}"/>
    <cellStyle name="桁区切り 6 3" xfId="119" xr:uid="{00000000-0005-0000-0000-000050000000}"/>
    <cellStyle name="見出し 1" xfId="74" builtinId="16" customBuiltin="1"/>
    <cellStyle name="見出し 1 2" xfId="75" xr:uid="{00000000-0005-0000-0000-000052000000}"/>
    <cellStyle name="見出し 2" xfId="76" builtinId="17" customBuiltin="1"/>
    <cellStyle name="見出し 2 2" xfId="77" xr:uid="{00000000-0005-0000-0000-000054000000}"/>
    <cellStyle name="見出し 3" xfId="78" builtinId="18" customBuiltin="1"/>
    <cellStyle name="見出し 3 2" xfId="79" xr:uid="{00000000-0005-0000-0000-000056000000}"/>
    <cellStyle name="見出し 4" xfId="80" builtinId="19" customBuiltin="1"/>
    <cellStyle name="見出し 4 2" xfId="81" xr:uid="{00000000-0005-0000-0000-000058000000}"/>
    <cellStyle name="集計" xfId="82" builtinId="25" customBuiltin="1"/>
    <cellStyle name="集計 2" xfId="83" xr:uid="{00000000-0005-0000-0000-00005A000000}"/>
    <cellStyle name="出力" xfId="84" builtinId="21" customBuiltin="1"/>
    <cellStyle name="出力 2" xfId="85" xr:uid="{00000000-0005-0000-0000-00005C000000}"/>
    <cellStyle name="出力 3" xfId="86" xr:uid="{00000000-0005-0000-0000-00005D000000}"/>
    <cellStyle name="出力 4" xfId="109" xr:uid="{00000000-0005-0000-0000-00005E000000}"/>
    <cellStyle name="説明文" xfId="87" builtinId="53" customBuiltin="1"/>
    <cellStyle name="説明文 2" xfId="88" xr:uid="{00000000-0005-0000-0000-000060000000}"/>
    <cellStyle name="入力" xfId="89" builtinId="20" customBuiltin="1"/>
    <cellStyle name="入力 2" xfId="90" xr:uid="{00000000-0005-0000-0000-000062000000}"/>
    <cellStyle name="標準" xfId="0" builtinId="0"/>
    <cellStyle name="標準 2" xfId="91" xr:uid="{00000000-0005-0000-0000-000064000000}"/>
    <cellStyle name="標準 2 10" xfId="92" xr:uid="{00000000-0005-0000-0000-000065000000}"/>
    <cellStyle name="標準 2 2" xfId="93" xr:uid="{00000000-0005-0000-0000-000066000000}"/>
    <cellStyle name="標準 2 2 2" xfId="94" xr:uid="{00000000-0005-0000-0000-000067000000}"/>
    <cellStyle name="標準 2 3" xfId="95" xr:uid="{00000000-0005-0000-0000-000068000000}"/>
    <cellStyle name="標準 3" xfId="96" xr:uid="{00000000-0005-0000-0000-000069000000}"/>
    <cellStyle name="標準 3 2" xfId="97" xr:uid="{00000000-0005-0000-0000-00006A000000}"/>
    <cellStyle name="標準 3 3" xfId="98" xr:uid="{00000000-0005-0000-0000-00006B000000}"/>
    <cellStyle name="標準 3 4" xfId="99" xr:uid="{00000000-0005-0000-0000-00006C000000}"/>
    <cellStyle name="標準 4" xfId="100" xr:uid="{00000000-0005-0000-0000-00006D000000}"/>
    <cellStyle name="標準 4 2" xfId="101" xr:uid="{00000000-0005-0000-0000-00006E000000}"/>
    <cellStyle name="標準 4 2 2" xfId="110" xr:uid="{00000000-0005-0000-0000-00006F000000}"/>
    <cellStyle name="標準 4 2 2 2" xfId="115" xr:uid="{00000000-0005-0000-0000-000070000000}"/>
    <cellStyle name="標準 4 2 2 2 2" xfId="125" xr:uid="{00000000-0005-0000-0000-000071000000}"/>
    <cellStyle name="標準 4 2 2 3" xfId="120" xr:uid="{00000000-0005-0000-0000-000072000000}"/>
    <cellStyle name="標準 5" xfId="102" xr:uid="{00000000-0005-0000-0000-000073000000}"/>
    <cellStyle name="標準 6" xfId="103" xr:uid="{00000000-0005-0000-0000-000074000000}"/>
    <cellStyle name="標準 6 2" xfId="111" xr:uid="{00000000-0005-0000-0000-000075000000}"/>
    <cellStyle name="標準 6 2 2" xfId="116" xr:uid="{00000000-0005-0000-0000-000076000000}"/>
    <cellStyle name="標準 6 2 2 2" xfId="126" xr:uid="{00000000-0005-0000-0000-000077000000}"/>
    <cellStyle name="標準 6 2 3" xfId="121" xr:uid="{00000000-0005-0000-0000-000078000000}"/>
    <cellStyle name="標準 7" xfId="107" xr:uid="{00000000-0005-0000-0000-000079000000}"/>
    <cellStyle name="標準 7 2" xfId="113" xr:uid="{00000000-0005-0000-0000-00007A000000}"/>
    <cellStyle name="標準 7 2 2" xfId="123" xr:uid="{00000000-0005-0000-0000-00007B000000}"/>
    <cellStyle name="標準 7 3" xfId="118" xr:uid="{00000000-0005-0000-0000-00007C000000}"/>
    <cellStyle name="標準_平成１９年度予算執行計画【第３四半期】（○○局）" xfId="104" xr:uid="{00000000-0005-0000-0000-00007D000000}"/>
    <cellStyle name="良い" xfId="105" builtinId="26" customBuiltin="1"/>
    <cellStyle name="良い 2" xfId="106" xr:uid="{00000000-0005-0000-0000-00007F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12"/>
  <sheetViews>
    <sheetView view="pageBreakPreview" zoomScale="80" zoomScaleNormal="80" zoomScaleSheetLayoutView="80" workbookViewId="0">
      <pane xSplit="1" ySplit="7" topLeftCell="B8" activePane="bottomRight" state="frozen"/>
      <selection pane="topRight" activeCell="F1" sqref="F1"/>
      <selection pane="bottomLeft" activeCell="A8" sqref="A8"/>
      <selection pane="bottomRight" activeCell="A2" sqref="A2:M2"/>
    </sheetView>
  </sheetViews>
  <sheetFormatPr defaultColWidth="9" defaultRowHeight="13" x14ac:dyDescent="0.2"/>
  <cols>
    <col min="1" max="1" width="37.6328125" style="4" customWidth="1"/>
    <col min="2" max="2" width="31.26953125" style="4" customWidth="1"/>
    <col min="3" max="3" width="20.6328125" style="9" customWidth="1"/>
    <col min="4" max="4" width="25.6328125" style="9" customWidth="1"/>
    <col min="5" max="5" width="34.7265625" style="9" customWidth="1"/>
    <col min="6" max="6" width="31" style="24" customWidth="1"/>
    <col min="7" max="7" width="20.6328125" style="1" customWidth="1"/>
    <col min="8" max="8" width="20.6328125" style="4" customWidth="1"/>
    <col min="9" max="12" width="20.6328125" style="9" customWidth="1"/>
    <col min="13" max="13" width="15.6328125" style="4" customWidth="1"/>
    <col min="14" max="16384" width="9" style="4"/>
  </cols>
  <sheetData>
    <row r="1" spans="1:13" ht="14" x14ac:dyDescent="0.2">
      <c r="B1" s="8"/>
      <c r="D1" s="4"/>
      <c r="E1" s="4"/>
      <c r="G1" s="12"/>
      <c r="H1" s="10"/>
      <c r="M1" s="11" t="s">
        <v>0</v>
      </c>
    </row>
    <row r="2" spans="1:13" s="5" customFormat="1" ht="54" customHeight="1" x14ac:dyDescent="0.2">
      <c r="A2" s="93" t="s">
        <v>1</v>
      </c>
      <c r="B2" s="93"/>
      <c r="C2" s="93"/>
      <c r="D2" s="93"/>
      <c r="E2" s="93"/>
      <c r="F2" s="93"/>
      <c r="G2" s="93"/>
      <c r="H2" s="93"/>
      <c r="I2" s="93"/>
      <c r="J2" s="93"/>
      <c r="K2" s="93"/>
      <c r="L2" s="93"/>
      <c r="M2" s="93"/>
    </row>
    <row r="3" spans="1:13" s="19" customFormat="1" ht="20.149999999999999" customHeight="1" x14ac:dyDescent="0.2">
      <c r="A3" s="18" t="s">
        <v>12</v>
      </c>
      <c r="B3" s="2"/>
      <c r="C3" s="2"/>
      <c r="D3" s="2"/>
      <c r="E3" s="2"/>
      <c r="F3" s="21"/>
      <c r="G3" s="13"/>
      <c r="H3" s="2"/>
      <c r="I3" s="2"/>
      <c r="J3" s="2"/>
      <c r="K3" s="2"/>
      <c r="L3" s="2"/>
      <c r="M3" s="2"/>
    </row>
    <row r="4" spans="1:13" s="19" customFormat="1" ht="20.149999999999999" customHeight="1" x14ac:dyDescent="0.2">
      <c r="A4" s="17" t="s">
        <v>81</v>
      </c>
      <c r="B4" s="3"/>
      <c r="C4" s="3"/>
      <c r="D4" s="3"/>
      <c r="E4" s="3"/>
      <c r="F4" s="22"/>
      <c r="G4" s="14"/>
      <c r="H4" s="3"/>
      <c r="I4" s="3"/>
      <c r="J4" s="3"/>
      <c r="K4" s="3"/>
      <c r="L4" s="3"/>
    </row>
    <row r="5" spans="1:13" ht="20" customHeight="1" thickBot="1" x14ac:dyDescent="0.25">
      <c r="A5" s="16" t="s">
        <v>27</v>
      </c>
      <c r="B5" s="6"/>
      <c r="C5" s="6"/>
      <c r="D5" s="6"/>
      <c r="E5" s="6"/>
      <c r="F5" s="23"/>
      <c r="G5" s="15"/>
      <c r="H5" s="6"/>
      <c r="I5" s="6"/>
      <c r="J5" s="6"/>
      <c r="K5" s="6"/>
      <c r="L5" s="6"/>
      <c r="M5" s="7"/>
    </row>
    <row r="6" spans="1:13" s="19" customFormat="1" ht="17.25" customHeight="1" x14ac:dyDescent="0.2">
      <c r="A6" s="96" t="s">
        <v>17</v>
      </c>
      <c r="B6" s="92" t="s">
        <v>11</v>
      </c>
      <c r="C6" s="92" t="s">
        <v>2</v>
      </c>
      <c r="D6" s="90" t="s">
        <v>13</v>
      </c>
      <c r="E6" s="90" t="s">
        <v>14</v>
      </c>
      <c r="F6" s="90" t="s">
        <v>15</v>
      </c>
      <c r="G6" s="99" t="s">
        <v>3</v>
      </c>
      <c r="H6" s="92" t="s">
        <v>4</v>
      </c>
      <c r="I6" s="92" t="s">
        <v>5</v>
      </c>
      <c r="J6" s="92" t="s">
        <v>6</v>
      </c>
      <c r="K6" s="92"/>
      <c r="L6" s="92"/>
      <c r="M6" s="94" t="s">
        <v>7</v>
      </c>
    </row>
    <row r="7" spans="1:13" s="19" customFormat="1" ht="33.5" thickBot="1" x14ac:dyDescent="0.25">
      <c r="A7" s="97"/>
      <c r="B7" s="98"/>
      <c r="C7" s="98"/>
      <c r="D7" s="91"/>
      <c r="E7" s="91"/>
      <c r="F7" s="91"/>
      <c r="G7" s="100"/>
      <c r="H7" s="98"/>
      <c r="I7" s="98"/>
      <c r="J7" s="46" t="s">
        <v>8</v>
      </c>
      <c r="K7" s="46" t="s">
        <v>9</v>
      </c>
      <c r="L7" s="46" t="s">
        <v>10</v>
      </c>
      <c r="M7" s="95"/>
    </row>
    <row r="8" spans="1:13" s="20" customFormat="1" ht="71.5" customHeight="1" x14ac:dyDescent="0.2">
      <c r="A8" s="47" t="s">
        <v>29</v>
      </c>
      <c r="B8" s="74" t="s">
        <v>60</v>
      </c>
      <c r="C8" s="29">
        <v>45019</v>
      </c>
      <c r="D8" s="34" t="s">
        <v>21</v>
      </c>
      <c r="E8" s="75" t="s">
        <v>59</v>
      </c>
      <c r="F8" s="35">
        <v>6010701025710</v>
      </c>
      <c r="G8" s="36">
        <v>49783833</v>
      </c>
      <c r="H8" s="36">
        <v>46200000</v>
      </c>
      <c r="I8" s="78">
        <f>H8/G8</f>
        <v>0.92801211188379162</v>
      </c>
      <c r="J8" s="37" t="s">
        <v>18</v>
      </c>
      <c r="K8" s="37" t="s">
        <v>18</v>
      </c>
      <c r="L8" s="37" t="s">
        <v>19</v>
      </c>
      <c r="M8" s="31"/>
    </row>
    <row r="9" spans="1:13" s="20" customFormat="1" ht="71.5" customHeight="1" x14ac:dyDescent="0.2">
      <c r="A9" s="48" t="s">
        <v>32</v>
      </c>
      <c r="B9" s="76" t="s">
        <v>60</v>
      </c>
      <c r="C9" s="30">
        <v>45019</v>
      </c>
      <c r="D9" s="38" t="s">
        <v>22</v>
      </c>
      <c r="E9" s="38" t="s">
        <v>61</v>
      </c>
      <c r="F9" s="39">
        <v>1040001112814</v>
      </c>
      <c r="G9" s="36">
        <v>2995311</v>
      </c>
      <c r="H9" s="36">
        <v>2904000</v>
      </c>
      <c r="I9" s="78">
        <f t="shared" ref="I9:I11" si="0">H9/G9</f>
        <v>0.96951535249595122</v>
      </c>
      <c r="J9" s="40" t="s">
        <v>18</v>
      </c>
      <c r="K9" s="40" t="s">
        <v>18</v>
      </c>
      <c r="L9" s="40" t="s">
        <v>19</v>
      </c>
      <c r="M9" s="32"/>
    </row>
    <row r="10" spans="1:13" s="20" customFormat="1" ht="71.5" customHeight="1" x14ac:dyDescent="0.2">
      <c r="A10" s="48" t="s">
        <v>30</v>
      </c>
      <c r="B10" s="76" t="s">
        <v>60</v>
      </c>
      <c r="C10" s="30">
        <v>45019</v>
      </c>
      <c r="D10" s="34" t="s">
        <v>23</v>
      </c>
      <c r="E10" s="34" t="s">
        <v>62</v>
      </c>
      <c r="F10" s="35">
        <v>5010405000044</v>
      </c>
      <c r="G10" s="79" t="s">
        <v>80</v>
      </c>
      <c r="H10" s="36">
        <v>17560125</v>
      </c>
      <c r="I10" s="78" t="s">
        <v>80</v>
      </c>
      <c r="J10" s="40" t="s">
        <v>18</v>
      </c>
      <c r="K10" s="40" t="s">
        <v>18</v>
      </c>
      <c r="L10" s="40" t="s">
        <v>19</v>
      </c>
      <c r="M10" s="33"/>
    </row>
    <row r="11" spans="1:13" s="20" customFormat="1" ht="71.5" customHeight="1" thickBot="1" x14ac:dyDescent="0.25">
      <c r="A11" s="49" t="s">
        <v>31</v>
      </c>
      <c r="B11" s="77" t="s">
        <v>60</v>
      </c>
      <c r="C11" s="50">
        <v>45019</v>
      </c>
      <c r="D11" s="51" t="s">
        <v>24</v>
      </c>
      <c r="E11" s="51" t="s">
        <v>63</v>
      </c>
      <c r="F11" s="52">
        <v>3430001001109</v>
      </c>
      <c r="G11" s="53">
        <v>59232654</v>
      </c>
      <c r="H11" s="53">
        <v>59180000</v>
      </c>
      <c r="I11" s="80">
        <f t="shared" si="0"/>
        <v>0.9991110646502519</v>
      </c>
      <c r="J11" s="54" t="s">
        <v>18</v>
      </c>
      <c r="K11" s="54" t="s">
        <v>18</v>
      </c>
      <c r="L11" s="54" t="s">
        <v>19</v>
      </c>
      <c r="M11" s="55"/>
    </row>
    <row r="12" spans="1:13" ht="25" customHeight="1" x14ac:dyDescent="0.2">
      <c r="A12" s="88" t="s">
        <v>25</v>
      </c>
      <c r="B12" s="89"/>
      <c r="C12" s="89"/>
      <c r="D12" s="89"/>
      <c r="E12" s="89"/>
    </row>
  </sheetData>
  <autoFilter ref="A7:M12" xr:uid="{00000000-0001-0000-0000-000000000000}"/>
  <sortState xmlns:xlrd2="http://schemas.microsoft.com/office/spreadsheetml/2017/richdata2" ref="A8:T61">
    <sortCondition ref="C8:C61"/>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3">
    <mergeCell ref="A12:E12"/>
    <mergeCell ref="F6:F7"/>
    <mergeCell ref="J6:L6"/>
    <mergeCell ref="A2:M2"/>
    <mergeCell ref="M6:M7"/>
    <mergeCell ref="A6:A7"/>
    <mergeCell ref="B6:B7"/>
    <mergeCell ref="D6:D7"/>
    <mergeCell ref="C6:C7"/>
    <mergeCell ref="G6:G7"/>
    <mergeCell ref="H6:H7"/>
    <mergeCell ref="I6:I7"/>
    <mergeCell ref="E6:E7"/>
  </mergeCells>
  <phoneticPr fontId="7"/>
  <pageMargins left="0.7" right="0.7" top="0.75" bottom="0.75" header="0.3" footer="0.3"/>
  <pageSetup paperSize="8" scale="61"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M22"/>
  <sheetViews>
    <sheetView tabSelected="1" zoomScale="80" zoomScaleNormal="80" workbookViewId="0">
      <pane xSplit="1" ySplit="7" topLeftCell="B8" activePane="bottomRight" state="frozen"/>
      <selection pane="topRight" activeCell="F1" sqref="F1"/>
      <selection pane="bottomLeft" activeCell="A8" sqref="A8"/>
      <selection pane="bottomRight" activeCell="A8" sqref="A8"/>
    </sheetView>
  </sheetViews>
  <sheetFormatPr defaultColWidth="9" defaultRowHeight="13" x14ac:dyDescent="0.2"/>
  <cols>
    <col min="1" max="1" width="37.6328125" style="4" customWidth="1"/>
    <col min="2" max="2" width="31.26953125" style="4" customWidth="1"/>
    <col min="3" max="3" width="20.6328125" style="9" customWidth="1"/>
    <col min="4" max="4" width="25.6328125" style="9" customWidth="1"/>
    <col min="5" max="5" width="34.7265625" style="9" customWidth="1"/>
    <col min="6" max="6" width="15.453125" style="24" bestFit="1" customWidth="1"/>
    <col min="7" max="7" width="20.6328125" style="1" customWidth="1"/>
    <col min="8" max="8" width="20.6328125" style="4" customWidth="1"/>
    <col min="9" max="9" width="20.6328125" style="25" customWidth="1"/>
    <col min="10" max="12" width="20.6328125" style="9" customWidth="1"/>
    <col min="13" max="13" width="15.6328125" style="4" customWidth="1"/>
    <col min="14" max="16384" width="9" style="4"/>
  </cols>
  <sheetData>
    <row r="1" spans="1:13" ht="14" x14ac:dyDescent="0.2">
      <c r="B1" s="8"/>
      <c r="D1" s="4"/>
      <c r="E1" s="4"/>
      <c r="G1" s="12"/>
      <c r="H1" s="10"/>
      <c r="M1" s="11" t="s">
        <v>0</v>
      </c>
    </row>
    <row r="2" spans="1:13" s="5" customFormat="1" ht="61" customHeight="1" x14ac:dyDescent="0.2">
      <c r="A2" s="93" t="s">
        <v>1</v>
      </c>
      <c r="B2" s="93"/>
      <c r="C2" s="93"/>
      <c r="D2" s="93"/>
      <c r="E2" s="93"/>
      <c r="F2" s="93"/>
      <c r="G2" s="93"/>
      <c r="H2" s="93"/>
      <c r="I2" s="93"/>
      <c r="J2" s="93"/>
      <c r="K2" s="93"/>
      <c r="L2" s="93"/>
      <c r="M2" s="93"/>
    </row>
    <row r="3" spans="1:13" s="19" customFormat="1" ht="20.149999999999999" customHeight="1" x14ac:dyDescent="0.2">
      <c r="A3" s="18" t="s">
        <v>12</v>
      </c>
      <c r="B3" s="2"/>
      <c r="C3" s="2"/>
      <c r="D3" s="2"/>
      <c r="E3" s="2"/>
      <c r="F3" s="21"/>
      <c r="G3" s="13"/>
      <c r="H3" s="2"/>
      <c r="I3" s="26"/>
      <c r="J3" s="2"/>
      <c r="K3" s="2"/>
      <c r="L3" s="2"/>
      <c r="M3" s="2"/>
    </row>
    <row r="4" spans="1:13" s="19" customFormat="1" ht="20.149999999999999" customHeight="1" x14ac:dyDescent="0.2">
      <c r="A4" s="17" t="s">
        <v>81</v>
      </c>
      <c r="B4" s="3"/>
      <c r="C4" s="3"/>
      <c r="D4" s="3"/>
      <c r="E4" s="3"/>
      <c r="F4" s="22"/>
      <c r="G4" s="14"/>
      <c r="H4" s="3"/>
      <c r="I4" s="27"/>
      <c r="J4" s="3"/>
      <c r="K4" s="3"/>
      <c r="L4" s="3"/>
    </row>
    <row r="5" spans="1:13" ht="20.149999999999999" customHeight="1" thickBot="1" x14ac:dyDescent="0.25">
      <c r="A5" s="16" t="s">
        <v>28</v>
      </c>
      <c r="B5" s="6"/>
      <c r="C5" s="6"/>
      <c r="D5" s="6"/>
      <c r="E5" s="6"/>
      <c r="F5" s="23"/>
      <c r="G5" s="15"/>
      <c r="H5" s="6"/>
      <c r="I5" s="28"/>
      <c r="J5" s="6"/>
      <c r="K5" s="6"/>
      <c r="L5" s="6"/>
      <c r="M5" s="7"/>
    </row>
    <row r="6" spans="1:13" s="19" customFormat="1" ht="17.25" customHeight="1" x14ac:dyDescent="0.2">
      <c r="A6" s="96" t="s">
        <v>17</v>
      </c>
      <c r="B6" s="92" t="s">
        <v>11</v>
      </c>
      <c r="C6" s="92" t="s">
        <v>2</v>
      </c>
      <c r="D6" s="90" t="s">
        <v>13</v>
      </c>
      <c r="E6" s="90" t="s">
        <v>14</v>
      </c>
      <c r="F6" s="90" t="s">
        <v>15</v>
      </c>
      <c r="G6" s="99" t="s">
        <v>3</v>
      </c>
      <c r="H6" s="92" t="s">
        <v>4</v>
      </c>
      <c r="I6" s="102" t="s">
        <v>5</v>
      </c>
      <c r="J6" s="92" t="s">
        <v>6</v>
      </c>
      <c r="K6" s="92"/>
      <c r="L6" s="92"/>
      <c r="M6" s="94" t="s">
        <v>7</v>
      </c>
    </row>
    <row r="7" spans="1:13" s="19" customFormat="1" ht="33.5" thickBot="1" x14ac:dyDescent="0.25">
      <c r="A7" s="97"/>
      <c r="B7" s="98"/>
      <c r="C7" s="98"/>
      <c r="D7" s="91"/>
      <c r="E7" s="91"/>
      <c r="F7" s="91"/>
      <c r="G7" s="100"/>
      <c r="H7" s="98"/>
      <c r="I7" s="103"/>
      <c r="J7" s="56" t="s">
        <v>8</v>
      </c>
      <c r="K7" s="56" t="s">
        <v>9</v>
      </c>
      <c r="L7" s="56" t="s">
        <v>10</v>
      </c>
      <c r="M7" s="95"/>
    </row>
    <row r="8" spans="1:13" s="42" customFormat="1" ht="60" customHeight="1" x14ac:dyDescent="0.2">
      <c r="A8" s="58" t="s">
        <v>55</v>
      </c>
      <c r="B8" s="81" t="s">
        <v>60</v>
      </c>
      <c r="C8" s="86">
        <v>45019</v>
      </c>
      <c r="D8" s="59" t="s">
        <v>37</v>
      </c>
      <c r="E8" s="82" t="s">
        <v>64</v>
      </c>
      <c r="F8" s="45">
        <v>3013301015869</v>
      </c>
      <c r="G8" s="36">
        <v>110489287</v>
      </c>
      <c r="H8" s="44">
        <v>65866900</v>
      </c>
      <c r="I8" s="78">
        <f>H8/G8</f>
        <v>0.5961383387332384</v>
      </c>
      <c r="J8" s="41" t="s">
        <v>26</v>
      </c>
      <c r="K8" s="41" t="s">
        <v>26</v>
      </c>
      <c r="L8" s="41" t="s">
        <v>26</v>
      </c>
      <c r="M8" s="60"/>
    </row>
    <row r="9" spans="1:13" s="42" customFormat="1" ht="68.5" customHeight="1" x14ac:dyDescent="0.2">
      <c r="A9" s="61" t="s">
        <v>56</v>
      </c>
      <c r="B9" s="81" t="s">
        <v>60</v>
      </c>
      <c r="C9" s="86">
        <v>45019</v>
      </c>
      <c r="D9" s="59" t="s">
        <v>38</v>
      </c>
      <c r="E9" s="59" t="s">
        <v>48</v>
      </c>
      <c r="F9" s="45">
        <v>6040005001380</v>
      </c>
      <c r="G9" s="36">
        <v>147281717</v>
      </c>
      <c r="H9" s="44">
        <v>147178183</v>
      </c>
      <c r="I9" s="78">
        <f>H9/G9</f>
        <v>0.99929703426800764</v>
      </c>
      <c r="J9" s="41" t="s">
        <v>20</v>
      </c>
      <c r="K9" s="41" t="s">
        <v>53</v>
      </c>
      <c r="L9" s="41">
        <v>1</v>
      </c>
      <c r="M9" s="60"/>
    </row>
    <row r="10" spans="1:13" s="42" customFormat="1" ht="60" customHeight="1" x14ac:dyDescent="0.2">
      <c r="A10" s="58" t="s">
        <v>57</v>
      </c>
      <c r="B10" s="81" t="s">
        <v>60</v>
      </c>
      <c r="C10" s="86">
        <v>45019</v>
      </c>
      <c r="D10" s="59" t="s">
        <v>39</v>
      </c>
      <c r="E10" s="59" t="s">
        <v>49</v>
      </c>
      <c r="F10" s="45">
        <v>9020001071492</v>
      </c>
      <c r="G10" s="36">
        <v>202015007</v>
      </c>
      <c r="H10" s="44">
        <v>201740000</v>
      </c>
      <c r="I10" s="78">
        <f t="shared" ref="I10:I20" si="0">H10/G10</f>
        <v>0.99863868034318859</v>
      </c>
      <c r="J10" s="41" t="s">
        <v>26</v>
      </c>
      <c r="K10" s="41" t="s">
        <v>26</v>
      </c>
      <c r="L10" s="41" t="s">
        <v>26</v>
      </c>
      <c r="M10" s="60"/>
    </row>
    <row r="11" spans="1:13" s="42" customFormat="1" ht="60" customHeight="1" x14ac:dyDescent="0.2">
      <c r="A11" s="58" t="s">
        <v>33</v>
      </c>
      <c r="B11" s="81" t="s">
        <v>60</v>
      </c>
      <c r="C11" s="86">
        <v>45019</v>
      </c>
      <c r="D11" s="59" t="s">
        <v>40</v>
      </c>
      <c r="E11" s="59" t="s">
        <v>48</v>
      </c>
      <c r="F11" s="45">
        <v>6040005001380</v>
      </c>
      <c r="G11" s="36">
        <v>62990577</v>
      </c>
      <c r="H11" s="44">
        <v>62983978</v>
      </c>
      <c r="I11" s="78">
        <f t="shared" si="0"/>
        <v>0.9998952382988967</v>
      </c>
      <c r="J11" s="41" t="s">
        <v>52</v>
      </c>
      <c r="K11" s="41" t="s">
        <v>54</v>
      </c>
      <c r="L11" s="41">
        <v>1</v>
      </c>
      <c r="M11" s="60"/>
    </row>
    <row r="12" spans="1:13" s="42" customFormat="1" ht="60" customHeight="1" x14ac:dyDescent="0.2">
      <c r="A12" s="58" t="s">
        <v>34</v>
      </c>
      <c r="B12" s="81" t="s">
        <v>60</v>
      </c>
      <c r="C12" s="86">
        <v>45019</v>
      </c>
      <c r="D12" s="59" t="s">
        <v>41</v>
      </c>
      <c r="E12" s="59" t="s">
        <v>79</v>
      </c>
      <c r="F12" s="45">
        <v>2010001034531</v>
      </c>
      <c r="G12" s="36">
        <v>135181143</v>
      </c>
      <c r="H12" s="44">
        <v>32230000</v>
      </c>
      <c r="I12" s="78">
        <f t="shared" si="0"/>
        <v>0.23842082767416753</v>
      </c>
      <c r="J12" s="41" t="s">
        <v>26</v>
      </c>
      <c r="K12" s="41" t="s">
        <v>26</v>
      </c>
      <c r="L12" s="41" t="s">
        <v>26</v>
      </c>
      <c r="M12" s="60"/>
    </row>
    <row r="13" spans="1:13" s="42" customFormat="1" ht="60" customHeight="1" x14ac:dyDescent="0.2">
      <c r="A13" s="58" t="s">
        <v>35</v>
      </c>
      <c r="B13" s="81" t="s">
        <v>60</v>
      </c>
      <c r="C13" s="86">
        <v>45019</v>
      </c>
      <c r="D13" s="59" t="s">
        <v>42</v>
      </c>
      <c r="E13" s="59" t="s">
        <v>45</v>
      </c>
      <c r="F13" s="45">
        <v>8010401006744</v>
      </c>
      <c r="G13" s="36">
        <v>124687922</v>
      </c>
      <c r="H13" s="44">
        <v>122921651</v>
      </c>
      <c r="I13" s="78">
        <f t="shared" si="0"/>
        <v>0.98583446598781233</v>
      </c>
      <c r="J13" s="41" t="s">
        <v>26</v>
      </c>
      <c r="K13" s="41" t="s">
        <v>26</v>
      </c>
      <c r="L13" s="41" t="s">
        <v>26</v>
      </c>
      <c r="M13" s="60"/>
    </row>
    <row r="14" spans="1:13" s="42" customFormat="1" ht="60" customHeight="1" x14ac:dyDescent="0.2">
      <c r="A14" s="58" t="s">
        <v>51</v>
      </c>
      <c r="B14" s="81" t="s">
        <v>60</v>
      </c>
      <c r="C14" s="86">
        <v>45019</v>
      </c>
      <c r="D14" s="59" t="s">
        <v>50</v>
      </c>
      <c r="E14" s="59" t="s">
        <v>46</v>
      </c>
      <c r="F14" s="45">
        <v>4011105005400</v>
      </c>
      <c r="G14" s="36">
        <v>477109417</v>
      </c>
      <c r="H14" s="44">
        <v>466004000</v>
      </c>
      <c r="I14" s="78">
        <f t="shared" si="0"/>
        <v>0.97672354264179195</v>
      </c>
      <c r="J14" s="41" t="s">
        <v>52</v>
      </c>
      <c r="K14" s="41" t="s">
        <v>54</v>
      </c>
      <c r="L14" s="41">
        <v>1</v>
      </c>
      <c r="M14" s="60"/>
    </row>
    <row r="15" spans="1:13" s="42" customFormat="1" ht="60" customHeight="1" x14ac:dyDescent="0.2">
      <c r="A15" s="58" t="s">
        <v>58</v>
      </c>
      <c r="B15" s="81" t="s">
        <v>60</v>
      </c>
      <c r="C15" s="86">
        <v>45019</v>
      </c>
      <c r="D15" s="59" t="s">
        <v>43</v>
      </c>
      <c r="E15" s="59" t="s">
        <v>65</v>
      </c>
      <c r="F15" s="45">
        <v>1010405009411</v>
      </c>
      <c r="G15" s="36">
        <v>17803903</v>
      </c>
      <c r="H15" s="44">
        <v>17380000</v>
      </c>
      <c r="I15" s="78">
        <f t="shared" si="0"/>
        <v>0.97619044543210554</v>
      </c>
      <c r="J15" s="41" t="s">
        <v>52</v>
      </c>
      <c r="K15" s="41" t="s">
        <v>54</v>
      </c>
      <c r="L15" s="41">
        <v>1</v>
      </c>
      <c r="M15" s="43"/>
    </row>
    <row r="16" spans="1:13" s="42" customFormat="1" ht="60" customHeight="1" x14ac:dyDescent="0.2">
      <c r="A16" s="62" t="s">
        <v>66</v>
      </c>
      <c r="B16" s="81" t="s">
        <v>60</v>
      </c>
      <c r="C16" s="86">
        <v>45019</v>
      </c>
      <c r="D16" s="63" t="s">
        <v>68</v>
      </c>
      <c r="E16" s="63" t="s">
        <v>70</v>
      </c>
      <c r="F16" s="64">
        <v>6050005002007</v>
      </c>
      <c r="G16" s="65">
        <v>46106583</v>
      </c>
      <c r="H16" s="65">
        <v>41304255</v>
      </c>
      <c r="I16" s="84">
        <f t="shared" si="0"/>
        <v>0.89584289948357265</v>
      </c>
      <c r="J16" s="41" t="s">
        <v>26</v>
      </c>
      <c r="K16" s="41" t="s">
        <v>26</v>
      </c>
      <c r="L16" s="41" t="s">
        <v>26</v>
      </c>
      <c r="M16" s="57"/>
    </row>
    <row r="17" spans="1:13" s="42" customFormat="1" ht="60" customHeight="1" x14ac:dyDescent="0.2">
      <c r="A17" s="62" t="s">
        <v>76</v>
      </c>
      <c r="B17" s="81" t="s">
        <v>60</v>
      </c>
      <c r="C17" s="86">
        <v>45019</v>
      </c>
      <c r="D17" s="63" t="s">
        <v>77</v>
      </c>
      <c r="E17" s="63" t="s">
        <v>78</v>
      </c>
      <c r="F17" s="64">
        <v>7010005005425</v>
      </c>
      <c r="G17" s="65">
        <v>124790080</v>
      </c>
      <c r="H17" s="65">
        <v>124300000</v>
      </c>
      <c r="I17" s="84">
        <f t="shared" si="0"/>
        <v>0.99607276475822437</v>
      </c>
      <c r="J17" s="41" t="s">
        <v>26</v>
      </c>
      <c r="K17" s="41" t="s">
        <v>26</v>
      </c>
      <c r="L17" s="41" t="s">
        <v>26</v>
      </c>
      <c r="M17" s="57"/>
    </row>
    <row r="18" spans="1:13" s="42" customFormat="1" ht="60" customHeight="1" x14ac:dyDescent="0.2">
      <c r="A18" s="62" t="s">
        <v>71</v>
      </c>
      <c r="B18" s="81" t="s">
        <v>60</v>
      </c>
      <c r="C18" s="86">
        <v>45019</v>
      </c>
      <c r="D18" s="63" t="s">
        <v>72</v>
      </c>
      <c r="E18" s="63" t="s">
        <v>73</v>
      </c>
      <c r="F18" s="64">
        <v>8011101057185</v>
      </c>
      <c r="G18" s="65">
        <v>34968219</v>
      </c>
      <c r="H18" s="65">
        <v>34100000</v>
      </c>
      <c r="I18" s="84">
        <f t="shared" si="0"/>
        <v>0.97517119759516491</v>
      </c>
      <c r="J18" s="41" t="s">
        <v>26</v>
      </c>
      <c r="K18" s="41" t="s">
        <v>26</v>
      </c>
      <c r="L18" s="41" t="s">
        <v>26</v>
      </c>
      <c r="M18" s="57"/>
    </row>
    <row r="19" spans="1:13" s="42" customFormat="1" ht="60" customHeight="1" x14ac:dyDescent="0.2">
      <c r="A19" s="66" t="s">
        <v>74</v>
      </c>
      <c r="B19" s="81" t="s">
        <v>60</v>
      </c>
      <c r="C19" s="86">
        <v>45019</v>
      </c>
      <c r="D19" s="63" t="s">
        <v>72</v>
      </c>
      <c r="E19" s="63" t="s">
        <v>73</v>
      </c>
      <c r="F19" s="64">
        <v>8011101057185</v>
      </c>
      <c r="G19" s="65">
        <v>24968730</v>
      </c>
      <c r="H19" s="65">
        <v>24750000</v>
      </c>
      <c r="I19" s="84">
        <f t="shared" si="0"/>
        <v>0.99123984279536848</v>
      </c>
      <c r="J19" s="41" t="s">
        <v>26</v>
      </c>
      <c r="K19" s="41" t="s">
        <v>26</v>
      </c>
      <c r="L19" s="41" t="s">
        <v>26</v>
      </c>
      <c r="M19" s="57"/>
    </row>
    <row r="20" spans="1:13" s="42" customFormat="1" ht="60" customHeight="1" x14ac:dyDescent="0.2">
      <c r="A20" s="58" t="s">
        <v>75</v>
      </c>
      <c r="B20" s="76" t="s">
        <v>60</v>
      </c>
      <c r="C20" s="86">
        <v>45019</v>
      </c>
      <c r="D20" s="59" t="s">
        <v>67</v>
      </c>
      <c r="E20" s="59" t="s">
        <v>69</v>
      </c>
      <c r="F20" s="45">
        <v>6050005002007</v>
      </c>
      <c r="G20" s="44">
        <v>28562407</v>
      </c>
      <c r="H20" s="44">
        <v>26763907</v>
      </c>
      <c r="I20" s="78">
        <f t="shared" si="0"/>
        <v>0.93703261773421265</v>
      </c>
      <c r="J20" s="67" t="s">
        <v>26</v>
      </c>
      <c r="K20" s="67" t="s">
        <v>26</v>
      </c>
      <c r="L20" s="67" t="s">
        <v>26</v>
      </c>
      <c r="M20" s="43"/>
    </row>
    <row r="21" spans="1:13" s="42" customFormat="1" ht="60" customHeight="1" thickBot="1" x14ac:dyDescent="0.25">
      <c r="A21" s="68" t="s">
        <v>36</v>
      </c>
      <c r="B21" s="83" t="s">
        <v>60</v>
      </c>
      <c r="C21" s="87">
        <v>45040</v>
      </c>
      <c r="D21" s="69" t="s">
        <v>44</v>
      </c>
      <c r="E21" s="69" t="s">
        <v>47</v>
      </c>
      <c r="F21" s="70">
        <v>5013201004656</v>
      </c>
      <c r="G21" s="71">
        <v>91189193</v>
      </c>
      <c r="H21" s="71">
        <v>84700000</v>
      </c>
      <c r="I21" s="85">
        <f t="shared" ref="I21" si="1">H21/G21</f>
        <v>0.92883813545756455</v>
      </c>
      <c r="J21" s="72" t="s">
        <v>26</v>
      </c>
      <c r="K21" s="72" t="s">
        <v>26</v>
      </c>
      <c r="L21" s="72" t="s">
        <v>26</v>
      </c>
      <c r="M21" s="73"/>
    </row>
    <row r="22" spans="1:13" ht="27.5" customHeight="1" x14ac:dyDescent="0.2">
      <c r="A22" s="101" t="s">
        <v>16</v>
      </c>
      <c r="B22" s="101"/>
      <c r="C22" s="101"/>
      <c r="D22" s="101"/>
      <c r="E22" s="101"/>
      <c r="F22" s="101"/>
      <c r="G22" s="101"/>
    </row>
  </sheetData>
  <autoFilter ref="A7:M22" xr:uid="{00000000-0001-0000-0100-000000000000}"/>
  <mergeCells count="13">
    <mergeCell ref="A22:G22"/>
    <mergeCell ref="J6:L6"/>
    <mergeCell ref="M6:M7"/>
    <mergeCell ref="A2:M2"/>
    <mergeCell ref="A6:A7"/>
    <mergeCell ref="B6:B7"/>
    <mergeCell ref="C6:C7"/>
    <mergeCell ref="D6:D7"/>
    <mergeCell ref="E6:E7"/>
    <mergeCell ref="F6:F7"/>
    <mergeCell ref="G6:G7"/>
    <mergeCell ref="H6:H7"/>
    <mergeCell ref="I6:I7"/>
  </mergeCells>
  <phoneticPr fontId="36"/>
  <pageMargins left="0.7" right="0.7" top="0.75" bottom="0.75" header="0.3" footer="0.3"/>
  <pageSetup paperSize="8" scale="63"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8" ma:contentTypeDescription="新しいドキュメントを作成します。" ma:contentTypeScope="" ma:versionID="98422a1a4740b09e431b6e284002910a">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9f88ad769a1dbb7d029a7e6c865ebef2"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Props1.xml><?xml version="1.0" encoding="utf-8"?>
<ds:datastoreItem xmlns:ds="http://schemas.openxmlformats.org/officeDocument/2006/customXml" ds:itemID="{A66186DC-7FB9-4D44-A3F4-DB4A889CB7CA}"/>
</file>

<file path=customXml/itemProps2.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3.xml><?xml version="1.0" encoding="utf-8"?>
<ds:datastoreItem xmlns:ds="http://schemas.openxmlformats.org/officeDocument/2006/customXml" ds:itemID="{10F4B651-0F45-4848-99B6-0FFC95335DEF}">
  <ds:schemaRefs>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2006/documentManagement/types"/>
    <ds:schemaRef ds:uri="5a941860-7cba-47d8-8c76-92fcbe358807"/>
    <ds:schemaRef ds:uri="http://purl.org/dc/terms/"/>
    <ds:schemaRef ds:uri="http://purl.org/dc/elements/1.1/"/>
    <ds:schemaRef ds:uri="http://schemas.microsoft.com/office/infopath/2007/PartnerControls"/>
    <ds:schemaRef ds:uri="847926f1-1f4d-401e-9b26-3e5c2a772002"/>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委託費入札（最低価格）</vt:lpstr>
      <vt:lpstr>委託費入札（総合評価）</vt:lpstr>
      <vt:lpstr>'委託費入札（最低価格）'!Print_Area</vt:lpstr>
      <vt:lpstr>'委託費入札（総合評価）'!Print_Area</vt:lpstr>
      <vt:lpstr>'委託費入札（最低価格）'!Print_Titles</vt:lpstr>
      <vt:lpstr>'委託費入札（総合評価）'!Print_Titles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2023-07-27T00:16:08Z</cp:lastPrinted>
  <dcterms:created xsi:type="dcterms:W3CDTF">2012-11-14T23:56:55Z</dcterms:created>
  <dcterms:modified xsi:type="dcterms:W3CDTF">2023-08-03T04:15:23Z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95703600</vt:r8>
  </property>
  <property fmtid="{D5CDD505-2E9C-101B-9397-08002B2CF9AE}" pid="4" name="MediaServiceImageTags">
    <vt:lpwstr/>
  </property>
</Properties>
</file>