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５年４月/2.セット/"/>
    </mc:Choice>
  </mc:AlternateContent>
  <xr:revisionPtr revIDLastSave="9" documentId="14_{AFF47BC2-B31D-4F33-AF7E-664DF4D61D4F}" xr6:coauthVersionLast="47" xr6:coauthVersionMax="47" xr10:uidLastSave="{10C07216-920B-4088-BAFC-273225DE47DF}"/>
  <bookViews>
    <workbookView xWindow="-110" yWindow="-110" windowWidth="19420" windowHeight="10420" xr2:uid="{00000000-000D-0000-FFFF-FFFF00000000}"/>
  </bookViews>
  <sheets>
    <sheet name="R5第４月庁費入札" sheetId="1" r:id="rId1"/>
  </sheets>
  <externalReferences>
    <externalReference r:id="rId2"/>
    <externalReference r:id="rId3"/>
  </externalReferences>
  <definedNames>
    <definedName name="_xlnm._FilterDatabase" localSheetId="0" hidden="1">'R5第４月庁費入札'!$A$6:$N$51</definedName>
    <definedName name="_xlnm.Print_Area" localSheetId="0">'R5第４月庁費入札'!$A$1:$N$51</definedName>
    <definedName name="_xlnm.Print_Titles" localSheetId="0">'R5第４月庁費入札'!$1:$7</definedName>
    <definedName name="Z_ED7E9622_4360_4412_8A36_B158DA4A696C_.wvu.FilterData" localSheetId="0" hidden="1">'R5第４月庁費入札'!$A$7:$N$7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 l="1"/>
  <c r="J14" i="1"/>
  <c r="J11" i="1"/>
  <c r="J10" i="1"/>
  <c r="J13" i="1"/>
  <c r="J12" i="1"/>
</calcChain>
</file>

<file path=xl/sharedStrings.xml><?xml version="1.0" encoding="utf-8"?>
<sst xmlns="http://schemas.openxmlformats.org/spreadsheetml/2006/main" count="450" uniqueCount="186">
  <si>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</si>
  <si>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</si>
  <si>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</si>
  <si>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</si>
  <si>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</si>
  <si>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</si>
  <si>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</si>
  <si>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</si>
  <si>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</si>
  <si>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</si>
  <si>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</si>
  <si>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</si>
  <si>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</si>
  <si>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</si>
  <si>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</si>
  <si>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</si>
  <si>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</si>
  <si>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</si>
  <si>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</si>
  <si>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物品役務等の
名称及び数量</t>
    <rPh sb="0" eb="2">
      <t>ブッピン</t>
    </rPh>
    <rPh sb="2" eb="4">
      <t>エキム</t>
    </rPh>
    <rPh sb="4" eb="5">
      <t>トウ</t>
    </rPh>
    <rPh sb="7" eb="9">
      <t>メイショウ</t>
    </rPh>
    <rPh sb="9" eb="10">
      <t>オヨ</t>
    </rPh>
    <rPh sb="11" eb="13">
      <t>スウリョウ</t>
    </rPh>
    <phoneticPr fontId="7"/>
  </si>
  <si>
    <t>-</t>
  </si>
  <si>
    <t>-</t>
    <phoneticPr fontId="10"/>
  </si>
  <si>
    <t>支出負担行為担当官
原子力規制委員会原子力規制庁
長官官房参事官　河原 雄介
東京都港区六本木1-9-9</t>
  </si>
  <si>
    <t>令和５年度モニタリングカーの維持管理業務</t>
    <rPh sb="0" eb="2">
      <t>レイワ</t>
    </rPh>
    <rPh sb="3" eb="5">
      <t>ネンド</t>
    </rPh>
    <phoneticPr fontId="2"/>
  </si>
  <si>
    <t>令和５年度三港原子力艦モニタリングセンター運営支援業務</t>
  </si>
  <si>
    <t>令和５年度　放射性同位元素等規制法に係る運用管理システムの更新に向けた調査及び工程管理支援業務</t>
    <rPh sb="29" eb="31">
      <t>コウシン</t>
    </rPh>
    <rPh sb="32" eb="33">
      <t>ム</t>
    </rPh>
    <rPh sb="35" eb="37">
      <t>チョウサ</t>
    </rPh>
    <rPh sb="37" eb="38">
      <t>オヨ</t>
    </rPh>
    <rPh sb="39" eb="41">
      <t>コウテイ</t>
    </rPh>
    <rPh sb="41" eb="43">
      <t>カンリ</t>
    </rPh>
    <rPh sb="43" eb="45">
      <t>シエン</t>
    </rPh>
    <rPh sb="45" eb="47">
      <t>ギョウム</t>
    </rPh>
    <phoneticPr fontId="5"/>
  </si>
  <si>
    <t>「令和５～９年度放射性同位元素等規制法に係る運用管理システムの更改及び運用保守」に係る一般競争入札の結果及び契約の締結について</t>
  </si>
  <si>
    <t>令和５年度緊急時ネットワーク監視センター運営業務</t>
    <rPh sb="5" eb="8">
      <t>キンキュウジ</t>
    </rPh>
    <rPh sb="14" eb="16">
      <t>カンシ</t>
    </rPh>
    <rPh sb="20" eb="22">
      <t>ウンエイ</t>
    </rPh>
    <rPh sb="22" eb="24">
      <t>ギョウム</t>
    </rPh>
    <phoneticPr fontId="5"/>
  </si>
  <si>
    <t>令和５年度緊急時対策支援システムの運用に係る支援業務(ＢＷＲ)</t>
    <rPh sb="5" eb="8">
      <t>キンキュウジ</t>
    </rPh>
    <rPh sb="8" eb="10">
      <t>タイサク</t>
    </rPh>
    <rPh sb="10" eb="12">
      <t>シエン</t>
    </rPh>
    <rPh sb="17" eb="19">
      <t>ウンヨウ</t>
    </rPh>
    <rPh sb="20" eb="21">
      <t>カカ</t>
    </rPh>
    <rPh sb="22" eb="24">
      <t>シエン</t>
    </rPh>
    <rPh sb="24" eb="26">
      <t>ギョウム</t>
    </rPh>
    <phoneticPr fontId="5"/>
  </si>
  <si>
    <t>令和５年度緊急時対策支援システムの運用に係る支援業務(ＰＷＲ)</t>
    <rPh sb="5" eb="8">
      <t>キンキュウジ</t>
    </rPh>
    <rPh sb="8" eb="10">
      <t>タイサク</t>
    </rPh>
    <rPh sb="10" eb="12">
      <t>シエン</t>
    </rPh>
    <rPh sb="17" eb="19">
      <t>ウンヨウ</t>
    </rPh>
    <rPh sb="20" eb="21">
      <t>カカ</t>
    </rPh>
    <rPh sb="22" eb="24">
      <t>シエン</t>
    </rPh>
    <rPh sb="24" eb="26">
      <t>ギョウム</t>
    </rPh>
    <phoneticPr fontId="5"/>
  </si>
  <si>
    <t>令和５年度一斉招集システムの賃借</t>
    <rPh sb="5" eb="7">
      <t>イッセイ</t>
    </rPh>
    <rPh sb="7" eb="9">
      <t>ショウシュウ</t>
    </rPh>
    <rPh sb="14" eb="16">
      <t>チンシャク</t>
    </rPh>
    <phoneticPr fontId="5"/>
  </si>
  <si>
    <t>令和５年度　４月分</t>
    <rPh sb="0" eb="2">
      <t>レイワ</t>
    </rPh>
    <rPh sb="3" eb="5">
      <t>ネンド</t>
    </rPh>
    <rPh sb="7" eb="8">
      <t>ガツ</t>
    </rPh>
    <rPh sb="8" eb="9">
      <t>ブン</t>
    </rPh>
    <phoneticPr fontId="5"/>
  </si>
  <si>
    <t>ＫＰＭＧコンサルティング株式会社</t>
  </si>
  <si>
    <t>株式会社ビッグツリーテクノロジー＆コンサルティング</t>
  </si>
  <si>
    <t>デロイトトーマツコンサルティング合同会社</t>
  </si>
  <si>
    <t>東京都港区三田３－１３－１６　三田４３ＭＴビル１２階</t>
  </si>
  <si>
    <t>東京都千代田区大手町２－１－１</t>
  </si>
  <si>
    <t>7010001004851</t>
  </si>
  <si>
    <t>8010701011863</t>
  </si>
  <si>
    <t>8010001144647</t>
  </si>
  <si>
    <t>2010001193831</t>
  </si>
  <si>
    <t>7011001027636</t>
  </si>
  <si>
    <t xml:space="preserve">5120001073978 </t>
  </si>
  <si>
    <t xml:space="preserve">3011001057199 </t>
  </si>
  <si>
    <t>一般競争入札
（最低価格落札方式）</t>
    <rPh sb="0" eb="2">
      <t>イッパン</t>
    </rPh>
    <rPh sb="2" eb="4">
      <t>キョウソウ</t>
    </rPh>
    <rPh sb="4" eb="6">
      <t>ニュウサツ</t>
    </rPh>
    <rPh sb="8" eb="16">
      <t>サイテイカカクラクサツホウシキ</t>
    </rPh>
    <phoneticPr fontId="5"/>
  </si>
  <si>
    <t>ソーシャルワイヤー株式会社</t>
  </si>
  <si>
    <t>3011101058626</t>
  </si>
  <si>
    <t>日本郵便株式会社</t>
  </si>
  <si>
    <t>東京都港区西新橋３－２２－５</t>
  </si>
  <si>
    <t>1010001112577</t>
  </si>
  <si>
    <t>小林クリエイト株式会社</t>
  </si>
  <si>
    <t>東京都中央区新富１－１８－１</t>
  </si>
  <si>
    <t>5180301013959</t>
  </si>
  <si>
    <t>大新東株式会社</t>
  </si>
  <si>
    <t>東京都調布市調布ケ丘3-6-3</t>
  </si>
  <si>
    <t>8012401019180</t>
  </si>
  <si>
    <t>株式会社第一文眞堂</t>
  </si>
  <si>
    <t>東京都港区芝大門1-3-16</t>
  </si>
  <si>
    <t>5010401017488</t>
  </si>
  <si>
    <t>三菱オートリース株式会社</t>
  </si>
  <si>
    <t>東京都港区芝５丁目３４番７号</t>
  </si>
  <si>
    <t>2010401028728</t>
  </si>
  <si>
    <t>有限会社グリーン交通茨城</t>
  </si>
  <si>
    <t>茨城県水戸市浜田町４１５番３号</t>
  </si>
  <si>
    <t xml:space="preserve">9050002007609 </t>
  </si>
  <si>
    <t>－</t>
  </si>
  <si>
    <t>一般競争入札
（総合評価落札方式）</t>
    <rPh sb="0" eb="2">
      <t>イッパン</t>
    </rPh>
    <rPh sb="2" eb="4">
      <t>キョウソウ</t>
    </rPh>
    <rPh sb="4" eb="6">
      <t>ニュウサツ</t>
    </rPh>
    <rPh sb="8" eb="12">
      <t>ソウゴウヒョウカ</t>
    </rPh>
    <rPh sb="12" eb="14">
      <t>ラクサツ</t>
    </rPh>
    <rPh sb="14" eb="16">
      <t>ホウシキ</t>
    </rPh>
    <phoneticPr fontId="5"/>
  </si>
  <si>
    <t>令和5年度構造解析コードABAQUSの保守</t>
  </si>
  <si>
    <t>株式会社構造計画研究所</t>
  </si>
  <si>
    <t>7011201001655</t>
  </si>
  <si>
    <t>株式会社ＩＤＡＪ</t>
  </si>
  <si>
    <t>4020001020446</t>
  </si>
  <si>
    <t>株式会社翻訳センター</t>
  </si>
  <si>
    <t>1120001089458</t>
  </si>
  <si>
    <t>株式会社FMIC R＆D</t>
  </si>
  <si>
    <t>3012401037443</t>
  </si>
  <si>
    <t>株式会社キャリエ・レゾ</t>
  </si>
  <si>
    <t>神奈川県横須賀市米が浜通1丁目7番地2サクマ横須賀ビル304号</t>
  </si>
  <si>
    <t>9021001040223</t>
  </si>
  <si>
    <t>アドバンスソフト（株）</t>
  </si>
  <si>
    <t>東京都千代田区神田駿河台４－３</t>
  </si>
  <si>
    <t>6010401058102</t>
  </si>
  <si>
    <t>株式会社アライドエンジニアリング</t>
  </si>
  <si>
    <t>東京都江東区豊洲３－２－２０</t>
  </si>
  <si>
    <t>９０１０６０１０４０２４５</t>
  </si>
  <si>
    <t>株式会社ＦＭＩＣ　Ｒ＆Ｄ</t>
  </si>
  <si>
    <t>一般財団法人　発電設備技術検査協会　溶接・非破壊検査技術センター</t>
  </si>
  <si>
    <t>東京都港区芝大門2丁目10番12号KDX芝大門ビル</t>
  </si>
  <si>
    <t>5010405010588</t>
  </si>
  <si>
    <t>東京都江東区豊洲３－３－３</t>
  </si>
  <si>
    <t>9010601021385</t>
  </si>
  <si>
    <t>東京都港区港南２－１７－１</t>
  </si>
  <si>
    <t>7010401053829</t>
  </si>
  <si>
    <t>KPMGコンサルティング株式会社</t>
  </si>
  <si>
    <t>東京都千代田区大手町１－９－７</t>
  </si>
  <si>
    <t>富士倉庫運輸株式会社</t>
  </si>
  <si>
    <t>東京都江東区枝川１－１０－２２</t>
  </si>
  <si>
    <t>2010601028164</t>
  </si>
  <si>
    <t>神戸綜合速記株式会社</t>
  </si>
  <si>
    <t xml:space="preserve">東京都千代田区三崎町２ー４ー１２ </t>
  </si>
  <si>
    <t>7140001011975</t>
  </si>
  <si>
    <t>ＭＨＩ ＮＳエンジニアリング株式会社</t>
  </si>
  <si>
    <t>兵庫県神戸市兵庫区和田宮通７ー1ー14</t>
  </si>
  <si>
    <t>5140001013370</t>
  </si>
  <si>
    <t>日本レコードマネジメント株式会社</t>
  </si>
  <si>
    <t>東京都千代田区鍛冶町２－９－１２</t>
  </si>
  <si>
    <t>3010001033961</t>
  </si>
  <si>
    <t>インターナショナルアクセスコーポレーション</t>
  </si>
  <si>
    <t>アメリカ合衆国ワシントン特別区北西区１８番通１０１５番地</t>
  </si>
  <si>
    <t>9700150003087</t>
  </si>
  <si>
    <t>日本エヌ・ユー・エス株式会社</t>
  </si>
  <si>
    <t>東京都新宿区西新宿７－５－２５</t>
  </si>
  <si>
    <t>8011101057185</t>
  </si>
  <si>
    <t>医療法人社団進興会</t>
  </si>
  <si>
    <t>東京都港区西新橋2-39-3</t>
  </si>
  <si>
    <t>2010405006044</t>
  </si>
  <si>
    <t>株式会社千代田テクノル</t>
  </si>
  <si>
    <t>東京都文京区湯島1-7-12</t>
  </si>
  <si>
    <t>コクヨマーケティング株式会社</t>
  </si>
  <si>
    <t>東京都千代田区霞が関３－２－５</t>
  </si>
  <si>
    <t>4010401072162</t>
  </si>
  <si>
    <t>東京都文京区湯島1丁目7番12号</t>
  </si>
  <si>
    <t>株式会社JTB</t>
  </si>
  <si>
    <t>東京都千代田区霞が関三丁目2番5号</t>
  </si>
  <si>
    <t>エヌエスイー株式会社</t>
  </si>
  <si>
    <t>アバンテック株式会社</t>
  </si>
  <si>
    <t>大阪府大阪市中央区瓦町１－７－７</t>
  </si>
  <si>
    <t>インフォコム株式会社</t>
  </si>
  <si>
    <t>東京都渋谷区神宮前２－３４－１７</t>
  </si>
  <si>
    <t>東京都千代田区丸の内３丁目２番３号丸の内二重橋ビルディング</t>
  </si>
  <si>
    <t>令和5年度行政文書の保管等業務</t>
  </si>
  <si>
    <t>令和５年度審議会等の速記等に関する業務</t>
  </si>
  <si>
    <t>令和５年度海外規制関連情報及び特定重要事案の技術情報</t>
  </si>
  <si>
    <t>令和5年度国内外原子力情報のデータベースへの登録等に係る人材派遣による人材の受入れ</t>
  </si>
  <si>
    <t>令和５年度海外の原子力施設の規制情報調査</t>
  </si>
  <si>
    <t>令和5年度海外の核燃料サイクル施設の規制情報調査</t>
  </si>
  <si>
    <t>令和５年度海外の原子力規制制度の調査</t>
  </si>
  <si>
    <t>令和５年度原子力規制委員会職員等健康診断実施業務</t>
  </si>
  <si>
    <t>令和５放射線業務に従事する職員に関する放射線障害防止管理業務</t>
  </si>
  <si>
    <t>令和５年度審査等補助業務</t>
  </si>
  <si>
    <t>令和５年度原子力規制委員会安全研究用解析ネットワークシステムの開発・構築に係る工程管理支援業務</t>
  </si>
  <si>
    <t>令和5年度技術関連文書の翻訳業務</t>
  </si>
  <si>
    <t>令和5年度 重大事故時の主要事故シーケンスの特徴分析手法高度化のための人材派遣</t>
  </si>
  <si>
    <t>令和5年度プラント熱流動解析作業のための人材派遣</t>
  </si>
  <si>
    <t>令和5年度緊急時対応へのレベル 3PRA 活用手法整備のための人材派遣</t>
  </si>
  <si>
    <t>令和5年度高速炉炉心損傷事故解析作業のための人材派遣による人材の受入れ</t>
  </si>
  <si>
    <t>令和5年度電気盤火災等試験に係るデータ整備作業の人材派遣による人材受入れ</t>
  </si>
  <si>
    <t>令和5年度超音波計測による溶接部形状の検出及び超音波シミュレーションによる超音波画像の理論分析</t>
  </si>
  <si>
    <t>単価契約</t>
    <rPh sb="0" eb="2">
      <t>タンカ</t>
    </rPh>
    <rPh sb="2" eb="4">
      <t>ケイヤク</t>
    </rPh>
    <phoneticPr fontId="2"/>
  </si>
  <si>
    <t>令和5年度新聞記事配信事業</t>
    <rPh sb="0" eb="2">
      <t>レイワ</t>
    </rPh>
    <rPh sb="3" eb="5">
      <t>ネンド</t>
    </rPh>
    <phoneticPr fontId="5"/>
  </si>
  <si>
    <t>令和5年度原子力規制委員会ホームページシステムの更改に係る調達支援等業務</t>
    <rPh sb="0" eb="2">
      <t>レイワ</t>
    </rPh>
    <rPh sb="3" eb="5">
      <t>ネンド</t>
    </rPh>
    <phoneticPr fontId="5"/>
  </si>
  <si>
    <t>令和5年度宅配便運送業務請負</t>
    <rPh sb="0" eb="2">
      <t>レイワ</t>
    </rPh>
    <rPh sb="3" eb="5">
      <t>ネンド</t>
    </rPh>
    <phoneticPr fontId="5"/>
  </si>
  <si>
    <t xml:space="preserve">令和5年度コピー用紙の購入 </t>
    <rPh sb="0" eb="2">
      <t>レイワ</t>
    </rPh>
    <rPh sb="3" eb="5">
      <t>ネンド</t>
    </rPh>
    <phoneticPr fontId="5"/>
  </si>
  <si>
    <t xml:space="preserve">令和5年度自動車運行管理業務 </t>
    <rPh sb="0" eb="2">
      <t>レイワ</t>
    </rPh>
    <rPh sb="3" eb="5">
      <t>ネンド</t>
    </rPh>
    <phoneticPr fontId="5"/>
  </si>
  <si>
    <t xml:space="preserve">令和5年度定期消耗品の購入 </t>
    <rPh sb="0" eb="2">
      <t>レイワ</t>
    </rPh>
    <rPh sb="3" eb="5">
      <t>ネンド</t>
    </rPh>
    <phoneticPr fontId="5"/>
  </si>
  <si>
    <t>令和5年度～9年度原子力規制委員会公用車リース契約</t>
    <rPh sb="0" eb="2">
      <t>レイワ</t>
    </rPh>
    <rPh sb="3" eb="5">
      <t>ネンド</t>
    </rPh>
    <rPh sb="7" eb="9">
      <t>ネンド</t>
    </rPh>
    <rPh sb="9" eb="12">
      <t>ゲンシリョク</t>
    </rPh>
    <rPh sb="12" eb="14">
      <t>キセイ</t>
    </rPh>
    <rPh sb="14" eb="17">
      <t>イインカイ</t>
    </rPh>
    <rPh sb="17" eb="20">
      <t>コウヨウシャ</t>
    </rPh>
    <rPh sb="23" eb="25">
      <t>ケイヤク</t>
    </rPh>
    <phoneticPr fontId="5"/>
  </si>
  <si>
    <t>令和5年度茨城県ひたちなか市内の一般乗用旅客自動車利用に関する業務</t>
    <rPh sb="0" eb="2">
      <t>レイワ</t>
    </rPh>
    <rPh sb="3" eb="5">
      <t>ネンド</t>
    </rPh>
    <phoneticPr fontId="3"/>
  </si>
  <si>
    <t>令和５年度から令和６年度原子力規制委員会公開情報管理システムの更改に係る工程管理及び運用保守支援業務</t>
  </si>
  <si>
    <t>単価契約</t>
    <rPh sb="0" eb="4">
      <t>タンカケイヤク</t>
    </rPh>
    <phoneticPr fontId="10"/>
  </si>
  <si>
    <t>東京都武蔵野市境南町２丁目７番１３－１０５号</t>
    <phoneticPr fontId="10"/>
  </si>
  <si>
    <t>令和５年度放射線測定及び放射線防護研修の実施</t>
    <rPh sb="0" eb="2">
      <t>レイワ</t>
    </rPh>
    <rPh sb="3" eb="5">
      <t>ネンド</t>
    </rPh>
    <rPh sb="5" eb="8">
      <t>ホウシャセン</t>
    </rPh>
    <rPh sb="8" eb="10">
      <t>ソクテイ</t>
    </rPh>
    <rPh sb="10" eb="11">
      <t>オヨ</t>
    </rPh>
    <rPh sb="12" eb="15">
      <t>ホウシャセン</t>
    </rPh>
    <rPh sb="15" eb="17">
      <t>ボウゴ</t>
    </rPh>
    <rPh sb="17" eb="19">
      <t>ケンシュウ</t>
    </rPh>
    <rPh sb="20" eb="22">
      <t>ジッシ</t>
    </rPh>
    <phoneticPr fontId="6"/>
  </si>
  <si>
    <t>公益財団法人放射線計測協会</t>
  </si>
  <si>
    <t>茨城県那珂郡東海村白方字白根２番地の４</t>
  </si>
  <si>
    <t>一般競争入札
（最低価格落札方式）</t>
    <rPh sb="0" eb="2">
      <t>イッパン</t>
    </rPh>
    <rPh sb="2" eb="4">
      <t>キョウソウ</t>
    </rPh>
    <rPh sb="4" eb="6">
      <t>ニュウサツ</t>
    </rPh>
    <rPh sb="8" eb="16">
      <t>サイテイカカクラクサツホウシキ</t>
    </rPh>
    <phoneticPr fontId="6"/>
  </si>
  <si>
    <t>公財</t>
  </si>
  <si>
    <t>令和５年度から令和６年度統合原子力防災ネットワークシステムの設備更新及び運用保守に係る工程管理支援業務</t>
    <rPh sb="0" eb="2">
      <t>レイワ</t>
    </rPh>
    <rPh sb="3" eb="5">
      <t>ネンド</t>
    </rPh>
    <rPh sb="7" eb="9">
      <t>レイワ</t>
    </rPh>
    <rPh sb="10" eb="12">
      <t>ネンド</t>
    </rPh>
    <rPh sb="12" eb="14">
      <t>トウゴウ</t>
    </rPh>
    <rPh sb="14" eb="17">
      <t>ゲンシリョク</t>
    </rPh>
    <rPh sb="17" eb="19">
      <t>ボウサイ</t>
    </rPh>
    <rPh sb="30" eb="32">
      <t>セツビ</t>
    </rPh>
    <rPh sb="32" eb="34">
      <t>コウシン</t>
    </rPh>
    <rPh sb="34" eb="35">
      <t>オヨ</t>
    </rPh>
    <rPh sb="36" eb="38">
      <t>ウンヨウ</t>
    </rPh>
    <rPh sb="38" eb="40">
      <t>ホシュ</t>
    </rPh>
    <rPh sb="41" eb="42">
      <t>カカ</t>
    </rPh>
    <rPh sb="43" eb="45">
      <t>コウテイ</t>
    </rPh>
    <rPh sb="45" eb="47">
      <t>カンリ</t>
    </rPh>
    <rPh sb="47" eb="49">
      <t>シエン</t>
    </rPh>
    <rPh sb="49" eb="51">
      <t>ギョウム</t>
    </rPh>
    <phoneticPr fontId="5"/>
  </si>
  <si>
    <t>非公表</t>
    <rPh sb="0" eb="3">
      <t>ヒコウヒョウ</t>
    </rPh>
    <phoneticPr fontId="10"/>
  </si>
  <si>
    <t xml:space="preserve">株式会社インフォ・クリエイツ
</t>
    <phoneticPr fontId="10"/>
  </si>
  <si>
    <t xml:space="preserve">
東京都港区新橋１丁目１−１３ アーバンネット内幸町ビル３階</t>
    <phoneticPr fontId="10"/>
  </si>
  <si>
    <t xml:space="preserve">
東京都千代田区紀尾井町３番1 号 ＫＫＤビル9 階
</t>
    <phoneticPr fontId="10"/>
  </si>
  <si>
    <t xml:space="preserve">
-</t>
    <phoneticPr fontId="10"/>
  </si>
  <si>
    <t>東京都中野区本町四丁目38番13号
日本ホルスタイン会館内</t>
    <rPh sb="8" eb="9">
      <t>ヨン</t>
    </rPh>
    <phoneticPr fontId="10"/>
  </si>
  <si>
    <t xml:space="preserve">
東京都港区三田三丁目13番12号
</t>
    <phoneticPr fontId="10"/>
  </si>
  <si>
    <t>東京都武蔵野市境南町二丁目７番１３－１０５号</t>
    <rPh sb="10" eb="11">
      <t>ニ</t>
    </rPh>
    <phoneticPr fontId="10"/>
  </si>
  <si>
    <t xml:space="preserve">非公表
</t>
    <rPh sb="0" eb="3">
      <t>ヒコウヒョウ</t>
    </rPh>
    <phoneticPr fontId="10"/>
  </si>
  <si>
    <t xml:space="preserve">非公表
</t>
    <phoneticPr fontId="10"/>
  </si>
  <si>
    <t>非公表</t>
    <phoneticPr fontId="10"/>
  </si>
  <si>
    <t xml:space="preserve">東京都武蔵野市境南町二丁目７番１３－１０５号
</t>
    <rPh sb="10" eb="11">
      <t>ニ</t>
    </rPh>
    <phoneticPr fontId="10"/>
  </si>
  <si>
    <t>令和5年度シビアアクシデント事故進展解析モデル整備のための人材派遣による人材の受入れ</t>
    <rPh sb="36" eb="38">
      <t>ジンザイ</t>
    </rPh>
    <rPh sb="39" eb="40">
      <t>ウ</t>
    </rPh>
    <rPh sb="40" eb="41">
      <t>イ</t>
    </rPh>
    <phoneticPr fontId="10"/>
  </si>
  <si>
    <t>株式会社エヌ・ティ・ティ・データ</t>
    <rPh sb="0" eb="4">
      <t>カブシキカイシャ</t>
    </rPh>
    <phoneticPr fontId="10"/>
  </si>
  <si>
    <t>株式会社電通国際情報サービス</t>
    <rPh sb="0" eb="4">
      <t>カブシキカイシャ</t>
    </rPh>
    <phoneticPr fontId="10"/>
  </si>
  <si>
    <t>令和５年度から令和９年度原子力規制委員会公開情報管理システムの更改及び運用保守業務</t>
    <phoneticPr fontId="10"/>
  </si>
  <si>
    <t>令和５～９年度年度原子力規制委員会安全研究用解析ネットワークシステムの開発・構築及び運用・保守</t>
    <phoneticPr fontId="10"/>
  </si>
  <si>
    <t>令和5年度シビアアクシデント時プラント解析技術ベース作成、不確かさ解析及び統計評価手法整備のための人材派遣による人材の受入れ</t>
    <rPh sb="35" eb="36">
      <t>オヨ</t>
    </rPh>
    <rPh sb="37" eb="39">
      <t>トウケイ</t>
    </rPh>
    <rPh sb="49" eb="51">
      <t>ジンザイ</t>
    </rPh>
    <rPh sb="51" eb="53">
      <t>ハケン</t>
    </rPh>
    <rPh sb="56" eb="58">
      <t>ジンザイ</t>
    </rPh>
    <rPh sb="59" eb="60">
      <t>ウ</t>
    </rPh>
    <rPh sb="60" eb="61">
      <t>イ</t>
    </rPh>
    <phoneticPr fontId="10"/>
  </si>
  <si>
    <t>神奈川県横浜市西区みなとみらい二丁目2番1-1</t>
    <rPh sb="19" eb="20">
      <t>バン</t>
    </rPh>
    <phoneticPr fontId="10"/>
  </si>
  <si>
    <t>令和5年度 不確実さを考慮した原子炉建屋の地震応答解析とその結果の統計処理</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</si>
</sst>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Red]\(#,##0\)"/>
    <numFmt numFmtId="179" formatCode="[$]ggge&quot;年&quot;m&quot;月&quot;d&quot;日&quot;;@" x16r2:formatCode16="[$-ja-JP-x-gannen]ggge&quot;年&quot;m&quot;月&quot;d&quot;日&quot;;@"/>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07">
    <xf numFmtId="0" fontId="0" fillId="0" borderId="0" xfId="0">
      <alignment vertical="center"/>
    </xf>
    <xf numFmtId="0" fontId="30" fillId="0" borderId="1" xfId="0" applyFont="1" applyFill="1" applyBorder="1" applyAlignment="1">
      <alignment vertical="center" wrapText="1"/>
    </xf>
    <xf numFmtId="0" fontId="30" fillId="0" borderId="0" xfId="0" applyFont="1" applyFill="1">
      <alignment vertical="center"/>
    </xf>
    <xf numFmtId="0" fontId="31" fillId="0" borderId="0" xfId="0" applyFont="1" applyAlignment="1">
      <alignment horizontal="left" vertical="center"/>
    </xf>
    <xf numFmtId="0" fontId="30" fillId="0" borderId="0" xfId="0" applyFont="1" applyFill="1" applyAlignment="1">
      <alignment vertical="center" wrapText="1"/>
    </xf>
    <xf numFmtId="0" fontId="30" fillId="0" borderId="0" xfId="0" applyFont="1" applyFill="1" applyAlignment="1">
      <alignment vertical="center"/>
    </xf>
    <xf numFmtId="176" fontId="3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applyAlignment="1">
      <alignment horizontal="right" vertical="center"/>
    </xf>
    <xf numFmtId="0" fontId="33" fillId="0" borderId="0" xfId="0" applyFont="1" applyFill="1">
      <alignment vertical="center"/>
    </xf>
    <xf numFmtId="0" fontId="32" fillId="0" borderId="0" xfId="0" applyFont="1" applyFill="1">
      <alignment vertical="center"/>
    </xf>
    <xf numFmtId="0" fontId="35" fillId="0" borderId="0" xfId="96" applyFont="1" applyFill="1" applyAlignment="1">
      <alignment horizontal="left" vertical="center" wrapText="1"/>
    </xf>
    <xf numFmtId="0" fontId="36" fillId="0" borderId="0" xfId="96" applyFont="1" applyFill="1" applyAlignment="1">
      <alignment horizontal="center" vertical="center" wrapText="1"/>
    </xf>
    <xf numFmtId="176" fontId="8" fillId="0" borderId="0" xfId="96" applyNumberFormat="1" applyFont="1" applyFill="1" applyAlignment="1">
      <alignment horizontal="center" vertical="center" wrapText="1"/>
    </xf>
    <xf numFmtId="0" fontId="8" fillId="0" borderId="0" xfId="96" applyFont="1" applyFill="1" applyAlignment="1">
      <alignment horizontal="center" vertical="center" wrapText="1"/>
    </xf>
    <xf numFmtId="0" fontId="8" fillId="0" borderId="0" xfId="96" applyNumberFormat="1" applyFont="1" applyFill="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Fill="1" applyAlignment="1">
      <alignment horizontal="center" vertical="center" wrapText="1"/>
    </xf>
    <xf numFmtId="0" fontId="8" fillId="0" borderId="0" xfId="96" applyFont="1" applyFill="1" applyBorder="1" applyAlignment="1">
      <alignment horizontal="center" vertical="center" wrapText="1"/>
    </xf>
    <xf numFmtId="176" fontId="8" fillId="0" borderId="0" xfId="96" applyNumberFormat="1" applyFont="1" applyFill="1" applyBorder="1" applyAlignment="1">
      <alignment horizontal="center" vertical="center" wrapText="1"/>
    </xf>
    <xf numFmtId="0" fontId="8" fillId="0" borderId="0" xfId="96" applyNumberFormat="1" applyFont="1" applyFill="1" applyBorder="1" applyAlignment="1">
      <alignment horizontal="center" vertical="center" wrapText="1"/>
    </xf>
    <xf numFmtId="178" fontId="8" fillId="0" borderId="0" xfId="68" applyNumberFormat="1" applyFont="1" applyFill="1" applyBorder="1" applyAlignment="1">
      <alignment horizontal="center" vertical="center" wrapText="1"/>
    </xf>
    <xf numFmtId="178" fontId="8" fillId="0" borderId="0" xfId="96" applyNumberFormat="1" applyFont="1" applyFill="1" applyBorder="1" applyAlignment="1">
      <alignment horizontal="center" vertical="center" wrapText="1"/>
    </xf>
    <xf numFmtId="0" fontId="36" fillId="0" borderId="0" xfId="96" applyFont="1" applyFill="1" applyBorder="1" applyAlignment="1">
      <alignment horizontal="left" vertical="center"/>
    </xf>
    <xf numFmtId="0" fontId="6" fillId="0" borderId="0" xfId="96" applyFont="1" applyFill="1" applyBorder="1" applyAlignment="1">
      <alignment horizontal="center" vertical="center" wrapText="1"/>
    </xf>
    <xf numFmtId="176" fontId="6"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Font="1" applyFill="1" applyBorder="1" applyAlignment="1">
      <alignment horizontal="center" vertical="center" wrapText="1"/>
    </xf>
    <xf numFmtId="0" fontId="30" fillId="0" borderId="0" xfId="0" applyFont="1" applyFill="1" applyBorder="1">
      <alignment vertical="center"/>
    </xf>
    <xf numFmtId="0" fontId="34" fillId="0" borderId="3" xfId="96" applyFont="1" applyFill="1" applyBorder="1" applyAlignment="1">
      <alignment horizontal="center" vertical="center" wrapText="1"/>
    </xf>
    <xf numFmtId="0" fontId="6" fillId="0" borderId="17" xfId="104" applyFont="1" applyFill="1" applyBorder="1" applyAlignment="1">
      <alignment horizontal="left" vertical="center" wrapText="1"/>
    </xf>
    <xf numFmtId="0" fontId="6" fillId="0" borderId="17" xfId="0" applyFont="1" applyFill="1" applyBorder="1" applyAlignment="1" applyProtection="1">
      <alignment horizontal="left" vertical="center" wrapText="1"/>
      <protection locked="0"/>
    </xf>
    <xf numFmtId="177" fontId="6" fillId="0" borderId="17"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178" fontId="6" fillId="0" borderId="17" xfId="68" applyNumberFormat="1" applyFont="1" applyFill="1" applyBorder="1" applyAlignment="1">
      <alignment horizontal="right" vertical="center" wrapText="1"/>
    </xf>
    <xf numFmtId="178" fontId="6" fillId="0" borderId="17" xfId="104" applyNumberFormat="1" applyFont="1" applyFill="1" applyBorder="1" applyAlignment="1">
      <alignment horizontal="right" vertical="center" wrapText="1"/>
    </xf>
    <xf numFmtId="10" fontId="6" fillId="0" borderId="17" xfId="68" applyNumberFormat="1" applyFont="1" applyFill="1" applyBorder="1" applyAlignment="1">
      <alignment horizontal="right" vertical="center" wrapText="1"/>
    </xf>
    <xf numFmtId="0" fontId="30" fillId="0" borderId="17" xfId="0" applyFont="1" applyFill="1" applyBorder="1" applyAlignment="1">
      <alignment horizontal="center" vertical="center" wrapText="1"/>
    </xf>
    <xf numFmtId="0" fontId="30" fillId="0" borderId="18" xfId="0" applyFont="1" applyFill="1" applyBorder="1" applyAlignment="1">
      <alignment vertical="center" wrapText="1"/>
    </xf>
    <xf numFmtId="0" fontId="30" fillId="0" borderId="16" xfId="0" applyFont="1" applyFill="1" applyBorder="1" applyAlignment="1">
      <alignment vertical="center" wrapText="1"/>
    </xf>
    <xf numFmtId="0" fontId="30" fillId="0" borderId="0" xfId="0" applyFont="1" applyFill="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pplyFill="1">
      <alignment vertical="center"/>
    </xf>
    <xf numFmtId="0" fontId="0" fillId="0" borderId="19" xfId="0" applyBorder="1" applyAlignment="1" applyProtection="1">
      <alignment vertical="center" wrapText="1"/>
      <protection locked="0"/>
    </xf>
    <xf numFmtId="0" fontId="6" fillId="0" borderId="3" xfId="104" applyFont="1" applyFill="1" applyBorder="1" applyAlignment="1">
      <alignment horizontal="left" vertical="center" wrapText="1"/>
    </xf>
    <xf numFmtId="0" fontId="6" fillId="0" borderId="3" xfId="0" applyFont="1" applyFill="1" applyBorder="1" applyAlignment="1" applyProtection="1">
      <alignment horizontal="left" vertical="center" wrapText="1"/>
      <protection locked="0"/>
    </xf>
    <xf numFmtId="177" fontId="6" fillId="0" borderId="3"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178" fontId="6" fillId="0" borderId="3" xfId="68" applyNumberFormat="1" applyFont="1" applyFill="1" applyBorder="1" applyAlignment="1">
      <alignment horizontal="right" vertical="center" wrapText="1"/>
    </xf>
    <xf numFmtId="178" fontId="6" fillId="0" borderId="3" xfId="104" applyNumberFormat="1" applyFont="1" applyFill="1" applyBorder="1" applyAlignment="1">
      <alignment horizontal="right" vertical="center" wrapText="1"/>
    </xf>
    <xf numFmtId="10" fontId="6" fillId="0" borderId="3" xfId="68" applyNumberFormat="1" applyFont="1" applyFill="1" applyBorder="1" applyAlignment="1">
      <alignment horizontal="right" vertical="center" wrapText="1"/>
    </xf>
    <xf numFmtId="0" fontId="30" fillId="0" borderId="3" xfId="0" applyFont="1" applyFill="1" applyBorder="1" applyAlignment="1">
      <alignment horizontal="center" vertical="center" wrapText="1"/>
    </xf>
    <xf numFmtId="179" fontId="30" fillId="0" borderId="20" xfId="0" applyNumberFormat="1" applyFont="1" applyBorder="1" applyProtection="1">
      <alignment vertical="center"/>
      <protection locked="0"/>
    </xf>
    <xf numFmtId="179" fontId="6" fillId="0" borderId="1" xfId="0" applyNumberFormat="1" applyFont="1" applyBorder="1" applyProtection="1">
      <alignment vertical="center"/>
      <protection locked="0"/>
    </xf>
    <xf numFmtId="179" fontId="6" fillId="0" borderId="17" xfId="0" applyNumberFormat="1" applyFont="1" applyBorder="1" applyProtection="1">
      <alignment vertical="center"/>
      <protection locked="0"/>
    </xf>
    <xf numFmtId="0" fontId="30" fillId="0" borderId="17" xfId="0" applyNumberFormat="1" applyFont="1" applyFill="1" applyBorder="1" applyAlignment="1">
      <alignment horizontal="center" vertical="center" wrapText="1"/>
    </xf>
    <xf numFmtId="0" fontId="0" fillId="0" borderId="1" xfId="0" applyBorder="1" applyAlignment="1" applyProtection="1">
      <alignment vertical="center" wrapText="1"/>
      <protection locked="0"/>
    </xf>
    <xf numFmtId="0" fontId="0" fillId="0" borderId="3" xfId="0" applyBorder="1" applyAlignment="1" applyProtection="1">
      <alignment vertical="center" wrapText="1"/>
      <protection locked="0"/>
    </xf>
    <xf numFmtId="178" fontId="6" fillId="0" borderId="1" xfId="68" applyNumberFormat="1" applyFont="1" applyFill="1" applyBorder="1" applyAlignment="1">
      <alignment horizontal="right" vertical="center" wrapText="1"/>
    </xf>
    <xf numFmtId="178" fontId="6" fillId="0" borderId="1" xfId="104" applyNumberFormat="1" applyFont="1" applyFill="1" applyBorder="1" applyAlignment="1">
      <alignment horizontal="right" vertical="center" wrapText="1"/>
    </xf>
    <xf numFmtId="10" fontId="6" fillId="0" borderId="1" xfId="68" applyNumberFormat="1" applyFont="1" applyFill="1" applyBorder="1" applyAlignment="1">
      <alignment horizontal="right" vertical="center" wrapText="1"/>
    </xf>
    <xf numFmtId="0" fontId="30" fillId="0" borderId="1" xfId="0" applyFont="1" applyFill="1" applyBorder="1" applyAlignment="1">
      <alignment horizontal="center" vertical="center" wrapText="1"/>
    </xf>
    <xf numFmtId="0" fontId="30" fillId="0" borderId="21" xfId="0" applyFont="1" applyFill="1" applyBorder="1" applyAlignment="1">
      <alignment vertical="center" wrapText="1"/>
    </xf>
    <xf numFmtId="0" fontId="0" fillId="0" borderId="17" xfId="0" applyBorder="1" applyAlignment="1" applyProtection="1">
      <alignment vertical="center" wrapText="1"/>
      <protection locked="0"/>
    </xf>
    <xf numFmtId="0" fontId="30" fillId="0" borderId="3" xfId="0" applyFont="1" applyFill="1" applyBorder="1" applyAlignment="1">
      <alignment vertical="center" wrapText="1"/>
    </xf>
    <xf numFmtId="0" fontId="0" fillId="33" borderId="19" xfId="0" applyFill="1" applyBorder="1" applyAlignment="1" applyProtection="1">
      <alignment vertical="center" wrapText="1"/>
      <protection locked="0"/>
    </xf>
    <xf numFmtId="38" fontId="6" fillId="33" borderId="17" xfId="104" applyNumberFormat="1" applyFont="1" applyFill="1" applyBorder="1" applyAlignment="1">
      <alignment horizontal="right" vertical="center"/>
    </xf>
    <xf numFmtId="10" fontId="6" fillId="33" borderId="17" xfId="68" applyNumberFormat="1" applyFont="1" applyFill="1" applyBorder="1" applyAlignment="1">
      <alignment horizontal="right" vertical="center" wrapText="1"/>
    </xf>
    <xf numFmtId="178" fontId="6" fillId="33" borderId="17" xfId="68" applyNumberFormat="1" applyFont="1" applyFill="1" applyBorder="1" applyAlignment="1">
      <alignment horizontal="right" vertical="center" wrapText="1"/>
    </xf>
    <xf numFmtId="178" fontId="6" fillId="33" borderId="17" xfId="104" applyNumberFormat="1" applyFont="1" applyFill="1" applyBorder="1" applyAlignment="1">
      <alignment horizontal="right" vertical="center" wrapText="1"/>
    </xf>
    <xf numFmtId="0" fontId="0" fillId="33" borderId="1" xfId="0" applyFill="1" applyBorder="1" applyAlignment="1" applyProtection="1">
      <alignment vertical="center" wrapText="1"/>
      <protection locked="0"/>
    </xf>
    <xf numFmtId="0" fontId="6" fillId="33" borderId="17" xfId="0" applyFont="1" applyFill="1" applyBorder="1" applyAlignment="1" applyProtection="1">
      <alignment horizontal="left" vertical="center" wrapText="1"/>
      <protection locked="0"/>
    </xf>
    <xf numFmtId="0" fontId="6" fillId="33" borderId="1" xfId="104" applyFont="1" applyFill="1" applyBorder="1" applyAlignment="1">
      <alignment horizontal="left" wrapText="1"/>
    </xf>
    <xf numFmtId="0" fontId="6" fillId="33" borderId="1" xfId="0" applyFont="1" applyFill="1" applyBorder="1" applyAlignment="1" applyProtection="1">
      <alignment horizontal="left" wrapText="1"/>
      <protection locked="0"/>
    </xf>
    <xf numFmtId="177" fontId="6" fillId="33" borderId="1" xfId="0" applyNumberFormat="1" applyFont="1" applyFill="1" applyBorder="1" applyAlignment="1">
      <alignment horizontal="center" vertical="center" wrapText="1"/>
    </xf>
    <xf numFmtId="0" fontId="30" fillId="33" borderId="1" xfId="0" applyFont="1" applyFill="1" applyBorder="1" applyAlignment="1" applyProtection="1">
      <alignment vertical="center" wrapText="1"/>
      <protection locked="0"/>
    </xf>
    <xf numFmtId="0" fontId="30" fillId="33" borderId="1" xfId="0" applyFont="1" applyFill="1" applyBorder="1" applyAlignment="1">
      <alignment vertical="center" wrapText="1"/>
    </xf>
    <xf numFmtId="179" fontId="6" fillId="33" borderId="17" xfId="0" applyNumberFormat="1" applyFont="1" applyFill="1" applyBorder="1" applyProtection="1">
      <alignment vertical="center"/>
      <protection locked="0"/>
    </xf>
    <xf numFmtId="0" fontId="6" fillId="33" borderId="17" xfId="104" applyFont="1" applyFill="1" applyBorder="1" applyAlignment="1">
      <alignment horizontal="left" vertical="center" wrapText="1"/>
    </xf>
    <xf numFmtId="177" fontId="6" fillId="33" borderId="17" xfId="0" applyNumberFormat="1" applyFont="1" applyFill="1" applyBorder="1" applyAlignment="1">
      <alignment horizontal="center" vertical="center" wrapText="1"/>
    </xf>
    <xf numFmtId="0" fontId="30" fillId="33" borderId="17" xfId="0" applyNumberFormat="1" applyFont="1" applyFill="1" applyBorder="1" applyAlignment="1">
      <alignment horizontal="center" vertical="center" wrapText="1"/>
    </xf>
    <xf numFmtId="0" fontId="30" fillId="33" borderId="17" xfId="0" applyFont="1" applyFill="1" applyBorder="1" applyAlignment="1">
      <alignment horizontal="center" vertical="center" wrapText="1"/>
    </xf>
    <xf numFmtId="0" fontId="30" fillId="33" borderId="18" xfId="0" applyFont="1" applyFill="1" applyBorder="1" applyAlignment="1">
      <alignment vertical="center" wrapText="1"/>
    </xf>
    <xf numFmtId="0" fontId="0" fillId="33" borderId="17" xfId="0" applyFill="1" applyBorder="1" applyAlignment="1" applyProtection="1">
      <alignment vertical="center" wrapText="1"/>
      <protection locked="0"/>
    </xf>
    <xf numFmtId="179" fontId="6" fillId="33" borderId="17" xfId="0" applyNumberFormat="1" applyFont="1" applyFill="1" applyBorder="1" applyAlignment="1" applyProtection="1">
      <alignment horizontal="right" vertical="center" wrapText="1"/>
      <protection locked="0"/>
    </xf>
    <xf numFmtId="178" fontId="6" fillId="33" borderId="17" xfId="68" applyNumberFormat="1" applyFont="1" applyFill="1" applyBorder="1" applyAlignment="1">
      <alignment horizontal="right" vertical="center"/>
    </xf>
    <xf numFmtId="0" fontId="30" fillId="33" borderId="17" xfId="0" applyFont="1" applyFill="1" applyBorder="1" applyAlignment="1" applyProtection="1">
      <alignment vertical="center" wrapText="1"/>
      <protection locked="0"/>
    </xf>
    <xf numFmtId="179" fontId="6" fillId="0" borderId="3" xfId="0" applyNumberFormat="1" applyFont="1" applyBorder="1" applyProtection="1">
      <alignment vertical="center"/>
      <protection locked="0"/>
    </xf>
    <xf numFmtId="0" fontId="34" fillId="0" borderId="2" xfId="96" applyFont="1" applyFill="1" applyBorder="1" applyAlignment="1">
      <alignment horizontal="center" vertical="center" wrapText="1"/>
    </xf>
    <xf numFmtId="0" fontId="34" fillId="0" borderId="0" xfId="96" applyFont="1" applyFill="1" applyAlignment="1">
      <alignment horizontal="center" vertical="center" wrapText="1"/>
    </xf>
    <xf numFmtId="0" fontId="34" fillId="0" borderId="14" xfId="96" applyFont="1" applyFill="1" applyBorder="1" applyAlignment="1">
      <alignment horizontal="center" vertical="center" wrapText="1"/>
    </xf>
    <xf numFmtId="0" fontId="34" fillId="0" borderId="16" xfId="96"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4" fillId="0" borderId="3" xfId="96"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176" fontId="34" fillId="0" borderId="2" xfId="96" applyNumberFormat="1" applyFont="1" applyFill="1" applyBorder="1" applyAlignment="1">
      <alignment horizontal="center" vertical="center" wrapText="1"/>
    </xf>
    <xf numFmtId="176" fontId="34" fillId="0" borderId="3" xfId="96" applyNumberFormat="1" applyFont="1" applyFill="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Fill="1" applyBorder="1" applyAlignment="1">
      <alignment horizontal="center" vertical="center" wrapText="1"/>
    </xf>
    <xf numFmtId="178" fontId="34" fillId="0" borderId="3" xfId="96"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51"/>
  <sheetViews>
    <sheetView tabSelected="1" zoomScale="75" zoomScaleNormal="75" zoomScaleSheetLayoutView="50" workbookViewId="0">
      <pane xSplit="1" ySplit="7" topLeftCell="C25" activePane="bottomRight" state="frozen"/>
      <selection pane="topRight" activeCell="F1" sqref="F1"/>
      <selection pane="bottomLeft" activeCell="A8" sqref="A8"/>
      <selection pane="bottomRight" activeCell="F4" sqref="F4"/>
    </sheetView>
  </sheetViews>
  <sheetFormatPr defaultColWidth="9" defaultRowHeight="13" x14ac:dyDescent="0.2"/>
  <cols>
    <col min="1" max="1" width="37.6328125" style="2" customWidth="1"/>
    <col min="2" max="2" width="31.26953125" style="2" customWidth="1"/>
    <col min="3" max="3" width="20.6328125" style="6" customWidth="1"/>
    <col min="4" max="4" width="25.6328125" style="10" customWidth="1"/>
    <col min="5" max="5" width="34.7265625" style="44" customWidth="1"/>
    <col min="6" max="6" width="19.7265625" style="7" customWidth="1"/>
    <col min="7" max="7" width="22.6328125" style="7" bestFit="1" customWidth="1"/>
    <col min="8" max="8" width="20.6328125" style="45" customWidth="1"/>
    <col min="9" max="9" width="20.6328125" style="46" customWidth="1"/>
    <col min="10" max="13" width="20.6328125" style="10" customWidth="1"/>
    <col min="14" max="14" width="15.6328125" style="2" customWidth="1"/>
    <col min="15" max="16384" width="9" style="2"/>
  </cols>
  <sheetData>
    <row r="1" spans="1:14" ht="14" x14ac:dyDescent="0.2">
      <c r="B1" s="5"/>
      <c r="D1" s="2"/>
      <c r="E1" s="4"/>
      <c r="H1" s="8"/>
      <c r="I1" s="9"/>
      <c r="N1" s="11" t="s">
        <v>0</v>
      </c>
    </row>
    <row r="2" spans="1:14" s="12" customFormat="1" ht="66.5" customHeight="1" x14ac:dyDescent="0.2">
      <c r="A2" s="93" t="s">
        <v>1</v>
      </c>
      <c r="B2" s="93"/>
      <c r="C2" s="93"/>
      <c r="D2" s="93"/>
      <c r="E2" s="93"/>
      <c r="F2" s="93"/>
      <c r="G2" s="93"/>
      <c r="H2" s="93"/>
      <c r="I2" s="93"/>
      <c r="J2" s="93"/>
      <c r="K2" s="93"/>
      <c r="L2" s="93"/>
      <c r="M2" s="93"/>
      <c r="N2" s="93"/>
    </row>
    <row r="3" spans="1:14" s="13" customFormat="1" ht="14" x14ac:dyDescent="0.2">
      <c r="A3" s="14" t="s">
        <v>12</v>
      </c>
      <c r="B3" s="15"/>
      <c r="C3" s="16"/>
      <c r="D3" s="17"/>
      <c r="E3" s="17"/>
      <c r="F3" s="18"/>
      <c r="G3" s="18"/>
      <c r="H3" s="19"/>
      <c r="I3" s="20"/>
      <c r="J3" s="17"/>
      <c r="K3" s="17"/>
      <c r="L3" s="17"/>
      <c r="M3" s="17"/>
      <c r="N3" s="17"/>
    </row>
    <row r="4" spans="1:14" s="13" customFormat="1" ht="14" x14ac:dyDescent="0.2">
      <c r="A4" s="3" t="s">
        <v>31</v>
      </c>
      <c r="B4" s="21"/>
      <c r="C4" s="22"/>
      <c r="D4" s="21"/>
      <c r="E4" s="21"/>
      <c r="F4" s="23"/>
      <c r="G4" s="23"/>
      <c r="H4" s="24"/>
      <c r="I4" s="25"/>
      <c r="J4" s="21"/>
      <c r="K4" s="21"/>
      <c r="L4" s="21"/>
      <c r="M4" s="21"/>
    </row>
    <row r="5" spans="1:14" ht="14.5" thickBot="1" x14ac:dyDescent="0.25">
      <c r="A5" s="26" t="s">
        <v>13</v>
      </c>
      <c r="B5" s="27"/>
      <c r="C5" s="28"/>
      <c r="D5" s="27"/>
      <c r="E5" s="27"/>
      <c r="F5" s="29"/>
      <c r="G5" s="29"/>
      <c r="H5" s="30"/>
      <c r="I5" s="31"/>
      <c r="J5" s="27"/>
      <c r="K5" s="27"/>
      <c r="L5" s="27"/>
      <c r="M5" s="27"/>
      <c r="N5" s="32"/>
    </row>
    <row r="6" spans="1:14" s="13" customFormat="1" ht="16.5" customHeight="1" x14ac:dyDescent="0.2">
      <c r="A6" s="96" t="s">
        <v>19</v>
      </c>
      <c r="B6" s="92" t="s">
        <v>11</v>
      </c>
      <c r="C6" s="101" t="s">
        <v>2</v>
      </c>
      <c r="D6" s="99" t="s">
        <v>14</v>
      </c>
      <c r="E6" s="99" t="s">
        <v>15</v>
      </c>
      <c r="F6" s="99" t="s">
        <v>16</v>
      </c>
      <c r="G6" s="99" t="s">
        <v>17</v>
      </c>
      <c r="H6" s="103" t="s">
        <v>3</v>
      </c>
      <c r="I6" s="105" t="s">
        <v>4</v>
      </c>
      <c r="J6" s="92" t="s">
        <v>5</v>
      </c>
      <c r="K6" s="92" t="s">
        <v>6</v>
      </c>
      <c r="L6" s="92"/>
      <c r="M6" s="92"/>
      <c r="N6" s="94" t="s">
        <v>7</v>
      </c>
    </row>
    <row r="7" spans="1:14" s="13" customFormat="1" ht="33.5" thickBot="1" x14ac:dyDescent="0.25">
      <c r="A7" s="97"/>
      <c r="B7" s="98"/>
      <c r="C7" s="102"/>
      <c r="D7" s="100"/>
      <c r="E7" s="100"/>
      <c r="F7" s="100"/>
      <c r="G7" s="100"/>
      <c r="H7" s="104"/>
      <c r="I7" s="106"/>
      <c r="J7" s="98"/>
      <c r="K7" s="33" t="s">
        <v>8</v>
      </c>
      <c r="L7" s="33" t="s">
        <v>9</v>
      </c>
      <c r="M7" s="33" t="s">
        <v>10</v>
      </c>
      <c r="N7" s="95"/>
    </row>
    <row r="8" spans="1:14" s="4" customFormat="1" ht="59.15" customHeight="1" x14ac:dyDescent="0.2">
      <c r="A8" s="69" t="s">
        <v>23</v>
      </c>
      <c r="B8" s="1" t="s">
        <v>22</v>
      </c>
      <c r="C8" s="56">
        <v>45019</v>
      </c>
      <c r="D8" s="34" t="s">
        <v>116</v>
      </c>
      <c r="E8" s="35" t="s">
        <v>121</v>
      </c>
      <c r="F8" s="36" t="s">
        <v>37</v>
      </c>
      <c r="G8" s="37" t="s">
        <v>44</v>
      </c>
      <c r="H8" s="38">
        <v>29930853</v>
      </c>
      <c r="I8" s="70">
        <v>24383700</v>
      </c>
      <c r="J8" s="71">
        <v>0.81469999999999998</v>
      </c>
      <c r="K8" s="41" t="s">
        <v>65</v>
      </c>
      <c r="L8" s="41" t="s">
        <v>65</v>
      </c>
      <c r="M8" s="41" t="s">
        <v>65</v>
      </c>
      <c r="N8" s="42"/>
    </row>
    <row r="9" spans="1:14" s="4" customFormat="1" ht="59.15" customHeight="1" x14ac:dyDescent="0.2">
      <c r="A9" s="47" t="s">
        <v>24</v>
      </c>
      <c r="B9" s="1" t="s">
        <v>22</v>
      </c>
      <c r="C9" s="56">
        <v>45019</v>
      </c>
      <c r="D9" s="34" t="s">
        <v>122</v>
      </c>
      <c r="E9" s="35" t="s">
        <v>123</v>
      </c>
      <c r="F9" s="36" t="s">
        <v>38</v>
      </c>
      <c r="G9" s="37" t="s">
        <v>44</v>
      </c>
      <c r="H9" s="38">
        <v>11824362</v>
      </c>
      <c r="I9" s="39">
        <v>11823240</v>
      </c>
      <c r="J9" s="40">
        <v>0.99990511115948577</v>
      </c>
      <c r="K9" s="41" t="s">
        <v>65</v>
      </c>
      <c r="L9" s="41" t="s">
        <v>65</v>
      </c>
      <c r="M9" s="41" t="s">
        <v>65</v>
      </c>
      <c r="N9" s="42"/>
    </row>
    <row r="10" spans="1:14" s="4" customFormat="1" ht="59.15" customHeight="1" x14ac:dyDescent="0.2">
      <c r="A10" s="47" t="s">
        <v>25</v>
      </c>
      <c r="B10" s="1" t="s">
        <v>22</v>
      </c>
      <c r="C10" s="57">
        <v>45019</v>
      </c>
      <c r="D10" s="34" t="s">
        <v>32</v>
      </c>
      <c r="E10" s="35" t="s">
        <v>94</v>
      </c>
      <c r="F10" s="36" t="s">
        <v>39</v>
      </c>
      <c r="G10" s="37" t="s">
        <v>66</v>
      </c>
      <c r="H10" s="38">
        <v>32970080</v>
      </c>
      <c r="I10" s="39">
        <v>28600000</v>
      </c>
      <c r="J10" s="40">
        <f t="shared" ref="J10:J11" si="0">I10/H10</f>
        <v>0.86745315752949337</v>
      </c>
      <c r="K10" s="41" t="s">
        <v>20</v>
      </c>
      <c r="L10" s="41" t="s">
        <v>20</v>
      </c>
      <c r="M10" s="41" t="s">
        <v>20</v>
      </c>
      <c r="N10" s="42"/>
    </row>
    <row r="11" spans="1:14" s="4" customFormat="1" ht="59.15" customHeight="1" x14ac:dyDescent="0.2">
      <c r="A11" s="47" t="s">
        <v>26</v>
      </c>
      <c r="B11" s="1" t="s">
        <v>22</v>
      </c>
      <c r="C11" s="57">
        <v>45019</v>
      </c>
      <c r="D11" s="34" t="s">
        <v>33</v>
      </c>
      <c r="E11" s="35" t="s">
        <v>35</v>
      </c>
      <c r="F11" s="36" t="s">
        <v>40</v>
      </c>
      <c r="G11" s="37" t="s">
        <v>66</v>
      </c>
      <c r="H11" s="38">
        <v>602364294</v>
      </c>
      <c r="I11" s="39">
        <v>476003000</v>
      </c>
      <c r="J11" s="40">
        <f t="shared" si="0"/>
        <v>0.79022446174407546</v>
      </c>
      <c r="K11" s="41" t="s">
        <v>20</v>
      </c>
      <c r="L11" s="41" t="s">
        <v>20</v>
      </c>
      <c r="M11" s="41" t="s">
        <v>20</v>
      </c>
      <c r="N11" s="42"/>
    </row>
    <row r="12" spans="1:14" s="4" customFormat="1" ht="59.15" customHeight="1" x14ac:dyDescent="0.2">
      <c r="A12" s="47" t="s">
        <v>27</v>
      </c>
      <c r="B12" s="1" t="s">
        <v>22</v>
      </c>
      <c r="C12" s="57">
        <v>45019</v>
      </c>
      <c r="D12" s="34" t="s">
        <v>124</v>
      </c>
      <c r="E12" s="35" t="s">
        <v>36</v>
      </c>
      <c r="F12" s="36" t="s">
        <v>41</v>
      </c>
      <c r="G12" s="37" t="s">
        <v>44</v>
      </c>
      <c r="H12" s="38">
        <v>112707870</v>
      </c>
      <c r="I12" s="39">
        <v>51333216</v>
      </c>
      <c r="J12" s="40">
        <f t="shared" ref="J12:J13" si="1">I12/H12</f>
        <v>0.45545369635678501</v>
      </c>
      <c r="K12" s="41" t="s">
        <v>20</v>
      </c>
      <c r="L12" s="41" t="s">
        <v>20</v>
      </c>
      <c r="M12" s="41" t="s">
        <v>20</v>
      </c>
      <c r="N12" s="42"/>
    </row>
    <row r="13" spans="1:14" s="4" customFormat="1" ht="59.15" customHeight="1" x14ac:dyDescent="0.2">
      <c r="A13" s="47" t="s">
        <v>28</v>
      </c>
      <c r="B13" s="1" t="s">
        <v>22</v>
      </c>
      <c r="C13" s="57">
        <v>45019</v>
      </c>
      <c r="D13" s="34" t="s">
        <v>125</v>
      </c>
      <c r="E13" s="35" t="s">
        <v>126</v>
      </c>
      <c r="F13" s="36" t="s">
        <v>42</v>
      </c>
      <c r="G13" s="37" t="s">
        <v>44</v>
      </c>
      <c r="H13" s="38">
        <v>22009053</v>
      </c>
      <c r="I13" s="39">
        <v>22000000</v>
      </c>
      <c r="J13" s="40">
        <f t="shared" si="1"/>
        <v>0.99958866926259848</v>
      </c>
      <c r="K13" s="41" t="s">
        <v>20</v>
      </c>
      <c r="L13" s="41" t="s">
        <v>20</v>
      </c>
      <c r="M13" s="41" t="s">
        <v>20</v>
      </c>
      <c r="N13" s="42"/>
    </row>
    <row r="14" spans="1:14" s="4" customFormat="1" ht="59.15" customHeight="1" x14ac:dyDescent="0.2">
      <c r="A14" s="47" t="s">
        <v>29</v>
      </c>
      <c r="B14" s="1" t="s">
        <v>22</v>
      </c>
      <c r="C14" s="57">
        <v>45019</v>
      </c>
      <c r="D14" s="34" t="s">
        <v>125</v>
      </c>
      <c r="E14" s="35" t="s">
        <v>126</v>
      </c>
      <c r="F14" s="36" t="s">
        <v>42</v>
      </c>
      <c r="G14" s="37" t="s">
        <v>44</v>
      </c>
      <c r="H14" s="38">
        <v>41367117</v>
      </c>
      <c r="I14" s="39">
        <v>40700000</v>
      </c>
      <c r="J14" s="40">
        <f t="shared" ref="J14:J15" si="2">I14/H14</f>
        <v>0.98387325372469148</v>
      </c>
      <c r="K14" s="41" t="s">
        <v>20</v>
      </c>
      <c r="L14" s="41" t="s">
        <v>20</v>
      </c>
      <c r="M14" s="41" t="s">
        <v>20</v>
      </c>
      <c r="N14" s="42"/>
    </row>
    <row r="15" spans="1:14" s="4" customFormat="1" ht="59.15" customHeight="1" x14ac:dyDescent="0.2">
      <c r="A15" s="47" t="s">
        <v>30</v>
      </c>
      <c r="B15" s="1" t="s">
        <v>22</v>
      </c>
      <c r="C15" s="57">
        <v>45019</v>
      </c>
      <c r="D15" s="34" t="s">
        <v>127</v>
      </c>
      <c r="E15" s="35" t="s">
        <v>128</v>
      </c>
      <c r="F15" s="36" t="s">
        <v>43</v>
      </c>
      <c r="G15" s="37" t="s">
        <v>44</v>
      </c>
      <c r="H15" s="38">
        <v>4964740</v>
      </c>
      <c r="I15" s="39">
        <v>4262500</v>
      </c>
      <c r="J15" s="40">
        <f t="shared" si="2"/>
        <v>0.85855452652102626</v>
      </c>
      <c r="K15" s="41" t="s">
        <v>20</v>
      </c>
      <c r="L15" s="41" t="s">
        <v>20</v>
      </c>
      <c r="M15" s="41" t="s">
        <v>20</v>
      </c>
      <c r="N15" s="42"/>
    </row>
    <row r="16" spans="1:14" s="4" customFormat="1" ht="59.15" customHeight="1" x14ac:dyDescent="0.2">
      <c r="A16" s="69" t="s">
        <v>165</v>
      </c>
      <c r="B16" s="1" t="s">
        <v>22</v>
      </c>
      <c r="C16" s="57">
        <v>45028</v>
      </c>
      <c r="D16" s="34" t="s">
        <v>34</v>
      </c>
      <c r="E16" s="35" t="s">
        <v>129</v>
      </c>
      <c r="F16" s="36">
        <v>7010001088960</v>
      </c>
      <c r="G16" s="37" t="s">
        <v>66</v>
      </c>
      <c r="H16" s="72" t="s">
        <v>166</v>
      </c>
      <c r="I16" s="73">
        <v>165000000</v>
      </c>
      <c r="J16" s="71" t="s">
        <v>21</v>
      </c>
      <c r="K16" s="41" t="s">
        <v>20</v>
      </c>
      <c r="L16" s="41" t="s">
        <v>20</v>
      </c>
      <c r="M16" s="41" t="s">
        <v>20</v>
      </c>
      <c r="N16" s="42"/>
    </row>
    <row r="17" spans="1:14" s="4" customFormat="1" ht="59.15" customHeight="1" x14ac:dyDescent="0.2">
      <c r="A17" s="74" t="s">
        <v>149</v>
      </c>
      <c r="B17" s="1" t="s">
        <v>22</v>
      </c>
      <c r="C17" s="58">
        <v>45019</v>
      </c>
      <c r="D17" s="34" t="s">
        <v>45</v>
      </c>
      <c r="E17" s="75" t="s">
        <v>168</v>
      </c>
      <c r="F17" s="36" t="s">
        <v>46</v>
      </c>
      <c r="G17" s="59" t="s">
        <v>44</v>
      </c>
      <c r="H17" s="38">
        <v>7471421</v>
      </c>
      <c r="I17" s="39">
        <v>7161000</v>
      </c>
      <c r="J17" s="40">
        <v>0.95845221411027437</v>
      </c>
      <c r="K17" s="41" t="s">
        <v>65</v>
      </c>
      <c r="L17" s="41" t="s">
        <v>65</v>
      </c>
      <c r="M17" s="41" t="s">
        <v>65</v>
      </c>
      <c r="N17" s="42"/>
    </row>
    <row r="18" spans="1:14" s="4" customFormat="1" ht="59.15" customHeight="1" x14ac:dyDescent="0.2">
      <c r="A18" s="74" t="s">
        <v>150</v>
      </c>
      <c r="B18" s="1" t="s">
        <v>22</v>
      </c>
      <c r="C18" s="57">
        <v>45019</v>
      </c>
      <c r="D18" s="76" t="s">
        <v>167</v>
      </c>
      <c r="E18" s="77" t="s">
        <v>169</v>
      </c>
      <c r="F18" s="78">
        <v>5011001069481</v>
      </c>
      <c r="G18" s="37" t="s">
        <v>66</v>
      </c>
      <c r="H18" s="62">
        <v>20053886</v>
      </c>
      <c r="I18" s="63">
        <v>8800000</v>
      </c>
      <c r="J18" s="64">
        <v>0.43881769348843414</v>
      </c>
      <c r="K18" s="65" t="s">
        <v>65</v>
      </c>
      <c r="L18" s="65" t="s">
        <v>65</v>
      </c>
      <c r="M18" s="65" t="s">
        <v>65</v>
      </c>
      <c r="N18" s="66"/>
    </row>
    <row r="19" spans="1:14" s="4" customFormat="1" ht="59.15" customHeight="1" x14ac:dyDescent="0.2">
      <c r="A19" s="74" t="s">
        <v>151</v>
      </c>
      <c r="B19" s="1" t="s">
        <v>22</v>
      </c>
      <c r="C19" s="58">
        <v>45019</v>
      </c>
      <c r="D19" s="34" t="s">
        <v>47</v>
      </c>
      <c r="E19" s="35" t="s">
        <v>48</v>
      </c>
      <c r="F19" s="36" t="s">
        <v>49</v>
      </c>
      <c r="G19" s="59" t="s">
        <v>44</v>
      </c>
      <c r="H19" s="72">
        <v>2434420</v>
      </c>
      <c r="I19" s="73">
        <v>2035085</v>
      </c>
      <c r="J19" s="71">
        <v>0.83599999999999997</v>
      </c>
      <c r="K19" s="41" t="s">
        <v>65</v>
      </c>
      <c r="L19" s="41" t="s">
        <v>65</v>
      </c>
      <c r="M19" s="41" t="s">
        <v>65</v>
      </c>
      <c r="N19" s="42" t="s">
        <v>148</v>
      </c>
    </row>
    <row r="20" spans="1:14" s="4" customFormat="1" ht="59.15" customHeight="1" x14ac:dyDescent="0.2">
      <c r="A20" s="74" t="s">
        <v>152</v>
      </c>
      <c r="B20" s="1" t="s">
        <v>22</v>
      </c>
      <c r="C20" s="58">
        <v>45019</v>
      </c>
      <c r="D20" s="34" t="s">
        <v>50</v>
      </c>
      <c r="E20" s="35" t="s">
        <v>51</v>
      </c>
      <c r="F20" s="36" t="s">
        <v>52</v>
      </c>
      <c r="G20" s="59" t="s">
        <v>44</v>
      </c>
      <c r="H20" s="72" t="s">
        <v>166</v>
      </c>
      <c r="I20" s="73">
        <v>6585700</v>
      </c>
      <c r="J20" s="71" t="s">
        <v>170</v>
      </c>
      <c r="K20" s="41" t="s">
        <v>65</v>
      </c>
      <c r="L20" s="41" t="s">
        <v>65</v>
      </c>
      <c r="M20" s="41" t="s">
        <v>65</v>
      </c>
      <c r="N20" s="42" t="s">
        <v>148</v>
      </c>
    </row>
    <row r="21" spans="1:14" s="4" customFormat="1" ht="59.15" customHeight="1" x14ac:dyDescent="0.2">
      <c r="A21" s="60" t="s">
        <v>153</v>
      </c>
      <c r="B21" s="1" t="s">
        <v>22</v>
      </c>
      <c r="C21" s="58">
        <v>45019</v>
      </c>
      <c r="D21" s="34" t="s">
        <v>53</v>
      </c>
      <c r="E21" s="35" t="s">
        <v>54</v>
      </c>
      <c r="F21" s="36" t="s">
        <v>55</v>
      </c>
      <c r="G21" s="59" t="s">
        <v>44</v>
      </c>
      <c r="H21" s="38">
        <v>65257552</v>
      </c>
      <c r="I21" s="39">
        <v>43718400</v>
      </c>
      <c r="J21" s="40">
        <v>0.66993625504064269</v>
      </c>
      <c r="K21" s="41" t="s">
        <v>65</v>
      </c>
      <c r="L21" s="41" t="s">
        <v>65</v>
      </c>
      <c r="M21" s="41" t="s">
        <v>65</v>
      </c>
      <c r="N21" s="42"/>
    </row>
    <row r="22" spans="1:14" s="4" customFormat="1" ht="59.15" customHeight="1" x14ac:dyDescent="0.2">
      <c r="A22" s="74" t="s">
        <v>154</v>
      </c>
      <c r="B22" s="1" t="s">
        <v>22</v>
      </c>
      <c r="C22" s="58">
        <v>45019</v>
      </c>
      <c r="D22" s="34" t="s">
        <v>56</v>
      </c>
      <c r="E22" s="35" t="s">
        <v>57</v>
      </c>
      <c r="F22" s="36" t="s">
        <v>58</v>
      </c>
      <c r="G22" s="59" t="s">
        <v>44</v>
      </c>
      <c r="H22" s="72" t="s">
        <v>166</v>
      </c>
      <c r="I22" s="73">
        <v>8361100</v>
      </c>
      <c r="J22" s="71" t="s">
        <v>21</v>
      </c>
      <c r="K22" s="41" t="s">
        <v>65</v>
      </c>
      <c r="L22" s="41" t="s">
        <v>65</v>
      </c>
      <c r="M22" s="41" t="s">
        <v>65</v>
      </c>
      <c r="N22" s="42" t="s">
        <v>148</v>
      </c>
    </row>
    <row r="23" spans="1:14" s="4" customFormat="1" ht="59.15" customHeight="1" x14ac:dyDescent="0.2">
      <c r="A23" s="60" t="s">
        <v>155</v>
      </c>
      <c r="B23" s="1" t="s">
        <v>22</v>
      </c>
      <c r="C23" s="58">
        <v>45019</v>
      </c>
      <c r="D23" s="34" t="s">
        <v>59</v>
      </c>
      <c r="E23" s="35" t="s">
        <v>60</v>
      </c>
      <c r="F23" s="36" t="s">
        <v>61</v>
      </c>
      <c r="G23" s="59" t="s">
        <v>44</v>
      </c>
      <c r="H23" s="38">
        <v>5610000</v>
      </c>
      <c r="I23" s="39">
        <v>5134800</v>
      </c>
      <c r="J23" s="40">
        <v>0.91529411764705881</v>
      </c>
      <c r="K23" s="41" t="s">
        <v>65</v>
      </c>
      <c r="L23" s="41" t="s">
        <v>65</v>
      </c>
      <c r="M23" s="41" t="s">
        <v>65</v>
      </c>
      <c r="N23" s="42"/>
    </row>
    <row r="24" spans="1:14" s="4" customFormat="1" ht="59.15" customHeight="1" x14ac:dyDescent="0.2">
      <c r="A24" s="60" t="s">
        <v>156</v>
      </c>
      <c r="B24" s="1" t="s">
        <v>22</v>
      </c>
      <c r="C24" s="58">
        <v>45019</v>
      </c>
      <c r="D24" s="34" t="s">
        <v>62</v>
      </c>
      <c r="E24" s="35" t="s">
        <v>63</v>
      </c>
      <c r="F24" s="36" t="s">
        <v>64</v>
      </c>
      <c r="G24" s="59" t="s">
        <v>44</v>
      </c>
      <c r="H24" s="38">
        <v>2362015</v>
      </c>
      <c r="I24" s="39">
        <v>2362015</v>
      </c>
      <c r="J24" s="40">
        <v>1</v>
      </c>
      <c r="K24" s="41" t="s">
        <v>65</v>
      </c>
      <c r="L24" s="41" t="s">
        <v>65</v>
      </c>
      <c r="M24" s="41" t="s">
        <v>65</v>
      </c>
      <c r="N24" s="42" t="s">
        <v>148</v>
      </c>
    </row>
    <row r="25" spans="1:14" s="4" customFormat="1" ht="59.15" customHeight="1" x14ac:dyDescent="0.2">
      <c r="A25" s="79" t="s">
        <v>160</v>
      </c>
      <c r="B25" s="80" t="s">
        <v>22</v>
      </c>
      <c r="C25" s="81">
        <v>45019</v>
      </c>
      <c r="D25" s="82" t="s">
        <v>161</v>
      </c>
      <c r="E25" s="75" t="s">
        <v>162</v>
      </c>
      <c r="F25" s="83">
        <v>4050005010671</v>
      </c>
      <c r="G25" s="84" t="s">
        <v>163</v>
      </c>
      <c r="H25" s="72">
        <v>3396300</v>
      </c>
      <c r="I25" s="73">
        <v>2559700</v>
      </c>
      <c r="J25" s="71">
        <v>0.7536731148602891</v>
      </c>
      <c r="K25" s="85" t="s">
        <v>164</v>
      </c>
      <c r="L25" s="41" t="s">
        <v>65</v>
      </c>
      <c r="M25" s="85">
        <v>1</v>
      </c>
      <c r="N25" s="86"/>
    </row>
    <row r="26" spans="1:14" s="4" customFormat="1" ht="59.15" customHeight="1" x14ac:dyDescent="0.2">
      <c r="A26" s="74" t="s">
        <v>185</v>
      </c>
      <c r="B26" s="1" t="s">
        <v>22</v>
      </c>
      <c r="C26" s="58">
        <v>45019</v>
      </c>
      <c r="D26" s="34" t="s">
        <v>68</v>
      </c>
      <c r="E26" s="75" t="s">
        <v>171</v>
      </c>
      <c r="F26" s="36" t="s">
        <v>69</v>
      </c>
      <c r="G26" s="59" t="s">
        <v>44</v>
      </c>
      <c r="H26" s="38">
        <v>50345680</v>
      </c>
      <c r="I26" s="39">
        <v>28600000</v>
      </c>
      <c r="J26" s="40">
        <v>0.56807257345615358</v>
      </c>
      <c r="K26" s="41" t="s">
        <v>65</v>
      </c>
      <c r="L26" s="41" t="s">
        <v>65</v>
      </c>
      <c r="M26" s="41" t="s">
        <v>65</v>
      </c>
      <c r="N26" s="42"/>
    </row>
    <row r="27" spans="1:14" s="4" customFormat="1" ht="59.15" customHeight="1" x14ac:dyDescent="0.2">
      <c r="A27" s="74" t="s">
        <v>67</v>
      </c>
      <c r="B27" s="1" t="s">
        <v>22</v>
      </c>
      <c r="C27" s="58">
        <v>45019</v>
      </c>
      <c r="D27" s="34" t="s">
        <v>70</v>
      </c>
      <c r="E27" s="75" t="s">
        <v>184</v>
      </c>
      <c r="F27" s="36" t="s">
        <v>71</v>
      </c>
      <c r="G27" s="59" t="s">
        <v>44</v>
      </c>
      <c r="H27" s="38">
        <v>10747000</v>
      </c>
      <c r="I27" s="39">
        <v>9614000</v>
      </c>
      <c r="J27" s="40">
        <v>0.89457523029682706</v>
      </c>
      <c r="K27" s="41" t="s">
        <v>65</v>
      </c>
      <c r="L27" s="41" t="s">
        <v>65</v>
      </c>
      <c r="M27" s="41" t="s">
        <v>65</v>
      </c>
      <c r="N27" s="42"/>
    </row>
    <row r="28" spans="1:14" s="4" customFormat="1" ht="59.15" customHeight="1" x14ac:dyDescent="0.2">
      <c r="A28" s="87" t="s">
        <v>141</v>
      </c>
      <c r="B28" s="1" t="s">
        <v>22</v>
      </c>
      <c r="C28" s="58">
        <v>45019</v>
      </c>
      <c r="D28" s="34" t="s">
        <v>72</v>
      </c>
      <c r="E28" s="75" t="s">
        <v>172</v>
      </c>
      <c r="F28" s="36" t="s">
        <v>73</v>
      </c>
      <c r="G28" s="59" t="s">
        <v>44</v>
      </c>
      <c r="H28" s="72" t="s">
        <v>166</v>
      </c>
      <c r="I28" s="73">
        <v>5128200</v>
      </c>
      <c r="J28" s="71" t="s">
        <v>20</v>
      </c>
      <c r="K28" s="41" t="s">
        <v>65</v>
      </c>
      <c r="L28" s="41" t="s">
        <v>65</v>
      </c>
      <c r="M28" s="41" t="s">
        <v>65</v>
      </c>
      <c r="N28" s="86" t="s">
        <v>148</v>
      </c>
    </row>
    <row r="29" spans="1:14" s="4" customFormat="1" ht="59.15" customHeight="1" x14ac:dyDescent="0.2">
      <c r="A29" s="87" t="s">
        <v>142</v>
      </c>
      <c r="B29" s="80" t="s">
        <v>22</v>
      </c>
      <c r="C29" s="88">
        <v>45042</v>
      </c>
      <c r="D29" s="82" t="s">
        <v>74</v>
      </c>
      <c r="E29" s="75" t="s">
        <v>173</v>
      </c>
      <c r="F29" s="83" t="s">
        <v>75</v>
      </c>
      <c r="G29" s="84" t="s">
        <v>44</v>
      </c>
      <c r="H29" s="89" t="s">
        <v>174</v>
      </c>
      <c r="I29" s="73">
        <v>5720</v>
      </c>
      <c r="J29" s="71" t="s">
        <v>20</v>
      </c>
      <c r="K29" s="41" t="s">
        <v>65</v>
      </c>
      <c r="L29" s="41" t="s">
        <v>65</v>
      </c>
      <c r="M29" s="41" t="s">
        <v>65</v>
      </c>
      <c r="N29" s="42" t="s">
        <v>148</v>
      </c>
    </row>
    <row r="30" spans="1:14" s="4" customFormat="1" ht="59.15" customHeight="1" x14ac:dyDescent="0.2">
      <c r="A30" s="87" t="s">
        <v>143</v>
      </c>
      <c r="B30" s="1" t="s">
        <v>22</v>
      </c>
      <c r="C30" s="58">
        <v>45019</v>
      </c>
      <c r="D30" s="34" t="s">
        <v>76</v>
      </c>
      <c r="E30" s="35" t="s">
        <v>77</v>
      </c>
      <c r="F30" s="36" t="s">
        <v>78</v>
      </c>
      <c r="G30" s="59" t="s">
        <v>44</v>
      </c>
      <c r="H30" s="89" t="s">
        <v>175</v>
      </c>
      <c r="I30" s="73">
        <v>6600</v>
      </c>
      <c r="J30" s="71" t="s">
        <v>20</v>
      </c>
      <c r="K30" s="41" t="s">
        <v>65</v>
      </c>
      <c r="L30" s="41" t="s">
        <v>65</v>
      </c>
      <c r="M30" s="41" t="s">
        <v>65</v>
      </c>
      <c r="N30" s="42" t="s">
        <v>148</v>
      </c>
    </row>
    <row r="31" spans="1:14" s="4" customFormat="1" ht="68" customHeight="1" x14ac:dyDescent="0.2">
      <c r="A31" s="90" t="s">
        <v>178</v>
      </c>
      <c r="B31" s="1" t="s">
        <v>22</v>
      </c>
      <c r="C31" s="58">
        <v>45019</v>
      </c>
      <c r="D31" s="34" t="s">
        <v>79</v>
      </c>
      <c r="E31" s="35" t="s">
        <v>80</v>
      </c>
      <c r="F31" s="36" t="s">
        <v>81</v>
      </c>
      <c r="G31" s="59" t="s">
        <v>44</v>
      </c>
      <c r="H31" s="89" t="s">
        <v>166</v>
      </c>
      <c r="I31" s="39">
        <v>6380</v>
      </c>
      <c r="J31" s="71" t="s">
        <v>20</v>
      </c>
      <c r="K31" s="41" t="s">
        <v>65</v>
      </c>
      <c r="L31" s="41" t="s">
        <v>65</v>
      </c>
      <c r="M31" s="41" t="s">
        <v>65</v>
      </c>
      <c r="N31" s="42" t="s">
        <v>148</v>
      </c>
    </row>
    <row r="32" spans="1:14" s="4" customFormat="1" ht="59.15" customHeight="1" x14ac:dyDescent="0.2">
      <c r="A32" s="87" t="s">
        <v>144</v>
      </c>
      <c r="B32" s="1" t="s">
        <v>22</v>
      </c>
      <c r="C32" s="58">
        <v>45044</v>
      </c>
      <c r="D32" s="34" t="s">
        <v>74</v>
      </c>
      <c r="E32" s="75" t="s">
        <v>177</v>
      </c>
      <c r="F32" s="36" t="s">
        <v>75</v>
      </c>
      <c r="G32" s="59" t="s">
        <v>44</v>
      </c>
      <c r="H32" s="89" t="s">
        <v>176</v>
      </c>
      <c r="I32" s="39">
        <v>5720</v>
      </c>
      <c r="J32" s="71" t="s">
        <v>20</v>
      </c>
      <c r="K32" s="41" t="s">
        <v>65</v>
      </c>
      <c r="L32" s="41" t="s">
        <v>65</v>
      </c>
      <c r="M32" s="41" t="s">
        <v>65</v>
      </c>
      <c r="N32" s="42" t="s">
        <v>148</v>
      </c>
    </row>
    <row r="33" spans="1:14" s="4" customFormat="1" ht="59.15" customHeight="1" x14ac:dyDescent="0.2">
      <c r="A33" s="90" t="s">
        <v>183</v>
      </c>
      <c r="B33" s="1" t="s">
        <v>22</v>
      </c>
      <c r="C33" s="58">
        <v>45019</v>
      </c>
      <c r="D33" s="34" t="s">
        <v>74</v>
      </c>
      <c r="E33" s="75" t="s">
        <v>173</v>
      </c>
      <c r="F33" s="36" t="s">
        <v>75</v>
      </c>
      <c r="G33" s="59" t="s">
        <v>44</v>
      </c>
      <c r="H33" s="89" t="s">
        <v>176</v>
      </c>
      <c r="I33" s="39">
        <v>7480</v>
      </c>
      <c r="J33" s="71" t="s">
        <v>20</v>
      </c>
      <c r="K33" s="41" t="s">
        <v>65</v>
      </c>
      <c r="L33" s="41" t="s">
        <v>65</v>
      </c>
      <c r="M33" s="41" t="s">
        <v>65</v>
      </c>
      <c r="N33" s="42" t="s">
        <v>148</v>
      </c>
    </row>
    <row r="34" spans="1:14" s="4" customFormat="1" ht="59.15" customHeight="1" x14ac:dyDescent="0.2">
      <c r="A34" s="87" t="s">
        <v>145</v>
      </c>
      <c r="B34" s="1" t="s">
        <v>22</v>
      </c>
      <c r="C34" s="58">
        <v>45019</v>
      </c>
      <c r="D34" s="34" t="s">
        <v>82</v>
      </c>
      <c r="E34" s="35" t="s">
        <v>83</v>
      </c>
      <c r="F34" s="36" t="s">
        <v>84</v>
      </c>
      <c r="G34" s="59" t="s">
        <v>44</v>
      </c>
      <c r="H34" s="89" t="s">
        <v>174</v>
      </c>
      <c r="I34" s="39">
        <v>7480</v>
      </c>
      <c r="J34" s="71" t="s">
        <v>20</v>
      </c>
      <c r="K34" s="41" t="s">
        <v>65</v>
      </c>
      <c r="L34" s="41" t="s">
        <v>65</v>
      </c>
      <c r="M34" s="41" t="s">
        <v>65</v>
      </c>
      <c r="N34" s="86" t="s">
        <v>148</v>
      </c>
    </row>
    <row r="35" spans="1:14" s="4" customFormat="1" ht="59.15" customHeight="1" x14ac:dyDescent="0.2">
      <c r="A35" s="87" t="s">
        <v>146</v>
      </c>
      <c r="B35" s="1" t="s">
        <v>22</v>
      </c>
      <c r="C35" s="58">
        <v>45019</v>
      </c>
      <c r="D35" s="34" t="s">
        <v>85</v>
      </c>
      <c r="E35" s="35" t="s">
        <v>159</v>
      </c>
      <c r="F35" s="36" t="s">
        <v>75</v>
      </c>
      <c r="G35" s="59" t="s">
        <v>44</v>
      </c>
      <c r="H35" s="89" t="s">
        <v>166</v>
      </c>
      <c r="I35" s="73">
        <v>7480</v>
      </c>
      <c r="J35" s="71" t="s">
        <v>20</v>
      </c>
      <c r="K35" s="41" t="s">
        <v>65</v>
      </c>
      <c r="L35" s="41" t="s">
        <v>65</v>
      </c>
      <c r="M35" s="41" t="s">
        <v>65</v>
      </c>
      <c r="N35" s="86" t="s">
        <v>148</v>
      </c>
    </row>
    <row r="36" spans="1:14" s="4" customFormat="1" ht="59.15" customHeight="1" x14ac:dyDescent="0.2">
      <c r="A36" s="67" t="s">
        <v>147</v>
      </c>
      <c r="B36" s="1" t="s">
        <v>22</v>
      </c>
      <c r="C36" s="58">
        <v>45019</v>
      </c>
      <c r="D36" s="34" t="s">
        <v>86</v>
      </c>
      <c r="E36" s="35" t="s">
        <v>87</v>
      </c>
      <c r="F36" s="36" t="s">
        <v>88</v>
      </c>
      <c r="G36" s="59" t="s">
        <v>44</v>
      </c>
      <c r="H36" s="38">
        <v>19564603</v>
      </c>
      <c r="I36" s="39">
        <v>19250000</v>
      </c>
      <c r="J36" s="40">
        <v>0.98391978615666265</v>
      </c>
      <c r="K36" s="41" t="s">
        <v>65</v>
      </c>
      <c r="L36" s="41" t="s">
        <v>65</v>
      </c>
      <c r="M36" s="41" t="s">
        <v>65</v>
      </c>
      <c r="N36" s="42"/>
    </row>
    <row r="37" spans="1:14" s="4" customFormat="1" ht="59.15" customHeight="1" x14ac:dyDescent="0.2">
      <c r="A37" s="90" t="s">
        <v>181</v>
      </c>
      <c r="B37" s="1" t="s">
        <v>22</v>
      </c>
      <c r="C37" s="58">
        <v>45019</v>
      </c>
      <c r="D37" s="82" t="s">
        <v>179</v>
      </c>
      <c r="E37" s="35" t="s">
        <v>89</v>
      </c>
      <c r="F37" s="36" t="s">
        <v>90</v>
      </c>
      <c r="G37" s="59" t="s">
        <v>66</v>
      </c>
      <c r="H37" s="72" t="s">
        <v>166</v>
      </c>
      <c r="I37" s="39">
        <v>943250000</v>
      </c>
      <c r="J37" s="71" t="s">
        <v>21</v>
      </c>
      <c r="K37" s="41" t="s">
        <v>65</v>
      </c>
      <c r="L37" s="41" t="s">
        <v>65</v>
      </c>
      <c r="M37" s="41" t="s">
        <v>65</v>
      </c>
      <c r="N37" s="42"/>
    </row>
    <row r="38" spans="1:14" s="4" customFormat="1" ht="59.15" customHeight="1" x14ac:dyDescent="0.2">
      <c r="A38" s="90" t="s">
        <v>182</v>
      </c>
      <c r="B38" s="1" t="s">
        <v>22</v>
      </c>
      <c r="C38" s="58">
        <v>45019</v>
      </c>
      <c r="D38" s="82" t="s">
        <v>180</v>
      </c>
      <c r="E38" s="35" t="s">
        <v>91</v>
      </c>
      <c r="F38" s="36" t="s">
        <v>92</v>
      </c>
      <c r="G38" s="59" t="s">
        <v>66</v>
      </c>
      <c r="H38" s="72" t="s">
        <v>166</v>
      </c>
      <c r="I38" s="39">
        <v>467500000</v>
      </c>
      <c r="J38" s="71" t="s">
        <v>21</v>
      </c>
      <c r="K38" s="41" t="s">
        <v>65</v>
      </c>
      <c r="L38" s="41" t="s">
        <v>65</v>
      </c>
      <c r="M38" s="41" t="s">
        <v>65</v>
      </c>
      <c r="N38" s="42"/>
    </row>
    <row r="39" spans="1:14" s="4" customFormat="1" ht="59.15" customHeight="1" x14ac:dyDescent="0.2">
      <c r="A39" s="87" t="s">
        <v>157</v>
      </c>
      <c r="B39" s="1" t="s">
        <v>22</v>
      </c>
      <c r="C39" s="58">
        <v>45019</v>
      </c>
      <c r="D39" s="34" t="s">
        <v>93</v>
      </c>
      <c r="E39" s="35" t="s">
        <v>94</v>
      </c>
      <c r="F39" s="36" t="s">
        <v>39</v>
      </c>
      <c r="G39" s="59" t="s">
        <v>66</v>
      </c>
      <c r="H39" s="72" t="s">
        <v>174</v>
      </c>
      <c r="I39" s="39">
        <v>94050000</v>
      </c>
      <c r="J39" s="71" t="s">
        <v>21</v>
      </c>
      <c r="K39" s="41" t="s">
        <v>65</v>
      </c>
      <c r="L39" s="41" t="s">
        <v>65</v>
      </c>
      <c r="M39" s="41" t="s">
        <v>65</v>
      </c>
      <c r="N39" s="42"/>
    </row>
    <row r="40" spans="1:14" s="4" customFormat="1" ht="59.15" customHeight="1" x14ac:dyDescent="0.2">
      <c r="A40" s="87" t="s">
        <v>130</v>
      </c>
      <c r="B40" s="1" t="s">
        <v>22</v>
      </c>
      <c r="C40" s="58">
        <v>45017</v>
      </c>
      <c r="D40" s="34" t="s">
        <v>95</v>
      </c>
      <c r="E40" s="35" t="s">
        <v>96</v>
      </c>
      <c r="F40" s="36" t="s">
        <v>97</v>
      </c>
      <c r="G40" s="59" t="s">
        <v>44</v>
      </c>
      <c r="H40" s="72" t="s">
        <v>166</v>
      </c>
      <c r="I40" s="39">
        <v>8382000</v>
      </c>
      <c r="J40" s="71" t="s">
        <v>21</v>
      </c>
      <c r="K40" s="41" t="s">
        <v>65</v>
      </c>
      <c r="L40" s="41" t="s">
        <v>65</v>
      </c>
      <c r="M40" s="41" t="s">
        <v>65</v>
      </c>
      <c r="N40" s="42" t="s">
        <v>148</v>
      </c>
    </row>
    <row r="41" spans="1:14" s="4" customFormat="1" ht="59.15" customHeight="1" x14ac:dyDescent="0.2">
      <c r="A41" s="67" t="s">
        <v>131</v>
      </c>
      <c r="B41" s="1" t="s">
        <v>22</v>
      </c>
      <c r="C41" s="58">
        <v>45019</v>
      </c>
      <c r="D41" s="34" t="s">
        <v>98</v>
      </c>
      <c r="E41" s="35" t="s">
        <v>99</v>
      </c>
      <c r="F41" s="36" t="s">
        <v>100</v>
      </c>
      <c r="G41" s="59" t="s">
        <v>44</v>
      </c>
      <c r="H41" s="38">
        <v>20900</v>
      </c>
      <c r="I41" s="39">
        <v>18300</v>
      </c>
      <c r="J41" s="40">
        <v>0.87559808612440193</v>
      </c>
      <c r="K41" s="41" t="s">
        <v>65</v>
      </c>
      <c r="L41" s="41" t="s">
        <v>65</v>
      </c>
      <c r="M41" s="41" t="s">
        <v>65</v>
      </c>
      <c r="N41" s="42" t="s">
        <v>148</v>
      </c>
    </row>
    <row r="42" spans="1:14" s="4" customFormat="1" ht="59.15" customHeight="1" x14ac:dyDescent="0.2">
      <c r="A42" s="67" t="s">
        <v>132</v>
      </c>
      <c r="B42" s="1" t="s">
        <v>22</v>
      </c>
      <c r="C42" s="58">
        <v>45019</v>
      </c>
      <c r="D42" s="34" t="s">
        <v>101</v>
      </c>
      <c r="E42" s="35" t="s">
        <v>102</v>
      </c>
      <c r="F42" s="36" t="s">
        <v>103</v>
      </c>
      <c r="G42" s="59" t="s">
        <v>44</v>
      </c>
      <c r="H42" s="38">
        <v>60351412</v>
      </c>
      <c r="I42" s="39">
        <v>49500000</v>
      </c>
      <c r="J42" s="40">
        <v>0.82019622009837978</v>
      </c>
      <c r="K42" s="41" t="s">
        <v>65</v>
      </c>
      <c r="L42" s="41" t="s">
        <v>65</v>
      </c>
      <c r="M42" s="41" t="s">
        <v>65</v>
      </c>
      <c r="N42" s="42"/>
    </row>
    <row r="43" spans="1:14" s="4" customFormat="1" ht="59.15" customHeight="1" x14ac:dyDescent="0.2">
      <c r="A43" s="67" t="s">
        <v>133</v>
      </c>
      <c r="B43" s="1" t="s">
        <v>22</v>
      </c>
      <c r="C43" s="58">
        <v>45019</v>
      </c>
      <c r="D43" s="34" t="s">
        <v>104</v>
      </c>
      <c r="E43" s="35" t="s">
        <v>105</v>
      </c>
      <c r="F43" s="36" t="s">
        <v>106</v>
      </c>
      <c r="G43" s="59" t="s">
        <v>44</v>
      </c>
      <c r="H43" s="38">
        <v>3978</v>
      </c>
      <c r="I43" s="39">
        <v>3608</v>
      </c>
      <c r="J43" s="40">
        <v>0.9069884364002011</v>
      </c>
      <c r="K43" s="41" t="s">
        <v>65</v>
      </c>
      <c r="L43" s="41" t="s">
        <v>65</v>
      </c>
      <c r="M43" s="41" t="s">
        <v>65</v>
      </c>
      <c r="N43" s="42" t="s">
        <v>148</v>
      </c>
    </row>
    <row r="44" spans="1:14" s="4" customFormat="1" ht="59.15" customHeight="1" x14ac:dyDescent="0.2">
      <c r="A44" s="67" t="s">
        <v>134</v>
      </c>
      <c r="B44" s="1" t="s">
        <v>22</v>
      </c>
      <c r="C44" s="58">
        <v>45019</v>
      </c>
      <c r="D44" s="34" t="s">
        <v>107</v>
      </c>
      <c r="E44" s="35" t="s">
        <v>108</v>
      </c>
      <c r="F44" s="36" t="s">
        <v>109</v>
      </c>
      <c r="G44" s="59" t="s">
        <v>66</v>
      </c>
      <c r="H44" s="38">
        <v>41983995</v>
      </c>
      <c r="I44" s="39">
        <v>24013000</v>
      </c>
      <c r="J44" s="40">
        <v>0.57195605134766236</v>
      </c>
      <c r="K44" s="41" t="s">
        <v>65</v>
      </c>
      <c r="L44" s="41" t="s">
        <v>65</v>
      </c>
      <c r="M44" s="41" t="s">
        <v>65</v>
      </c>
      <c r="N44" s="42"/>
    </row>
    <row r="45" spans="1:14" s="4" customFormat="1" ht="59.15" customHeight="1" x14ac:dyDescent="0.2">
      <c r="A45" s="67" t="s">
        <v>135</v>
      </c>
      <c r="B45" s="1" t="s">
        <v>22</v>
      </c>
      <c r="C45" s="58">
        <v>45019</v>
      </c>
      <c r="D45" s="34" t="s">
        <v>101</v>
      </c>
      <c r="E45" s="35" t="s">
        <v>102</v>
      </c>
      <c r="F45" s="36" t="s">
        <v>103</v>
      </c>
      <c r="G45" s="59" t="s">
        <v>44</v>
      </c>
      <c r="H45" s="38">
        <v>16491632</v>
      </c>
      <c r="I45" s="39">
        <v>16489000</v>
      </c>
      <c r="J45" s="40">
        <v>0.99984040390908557</v>
      </c>
      <c r="K45" s="41" t="s">
        <v>65</v>
      </c>
      <c r="L45" s="41" t="s">
        <v>65</v>
      </c>
      <c r="M45" s="41" t="s">
        <v>65</v>
      </c>
      <c r="N45" s="42"/>
    </row>
    <row r="46" spans="1:14" s="4" customFormat="1" ht="59.15" customHeight="1" x14ac:dyDescent="0.2">
      <c r="A46" s="67" t="s">
        <v>136</v>
      </c>
      <c r="B46" s="1" t="s">
        <v>22</v>
      </c>
      <c r="C46" s="58">
        <v>45019</v>
      </c>
      <c r="D46" s="34" t="s">
        <v>110</v>
      </c>
      <c r="E46" s="35" t="s">
        <v>111</v>
      </c>
      <c r="F46" s="36" t="s">
        <v>112</v>
      </c>
      <c r="G46" s="59" t="s">
        <v>44</v>
      </c>
      <c r="H46" s="38">
        <v>65984954</v>
      </c>
      <c r="I46" s="39">
        <v>47850000</v>
      </c>
      <c r="J46" s="40">
        <v>0.72516531571727705</v>
      </c>
      <c r="K46" s="41" t="s">
        <v>65</v>
      </c>
      <c r="L46" s="41" t="s">
        <v>65</v>
      </c>
      <c r="M46" s="41" t="s">
        <v>65</v>
      </c>
      <c r="N46" s="42"/>
    </row>
    <row r="47" spans="1:14" s="4" customFormat="1" ht="59.15" customHeight="1" x14ac:dyDescent="0.2">
      <c r="A47" s="67" t="s">
        <v>137</v>
      </c>
      <c r="B47" s="1" t="s">
        <v>22</v>
      </c>
      <c r="C47" s="58">
        <v>45019</v>
      </c>
      <c r="D47" s="34" t="s">
        <v>113</v>
      </c>
      <c r="E47" s="35" t="s">
        <v>114</v>
      </c>
      <c r="F47" s="36" t="s">
        <v>115</v>
      </c>
      <c r="G47" s="59" t="s">
        <v>44</v>
      </c>
      <c r="H47" s="38">
        <v>21279720</v>
      </c>
      <c r="I47" s="39">
        <v>19439200</v>
      </c>
      <c r="J47" s="40">
        <v>0.91350826044703592</v>
      </c>
      <c r="K47" s="41" t="s">
        <v>65</v>
      </c>
      <c r="L47" s="41" t="s">
        <v>65</v>
      </c>
      <c r="M47" s="41" t="s">
        <v>65</v>
      </c>
      <c r="N47" s="42" t="s">
        <v>158</v>
      </c>
    </row>
    <row r="48" spans="1:14" s="4" customFormat="1" ht="59.15" customHeight="1" x14ac:dyDescent="0.2">
      <c r="A48" s="67" t="s">
        <v>138</v>
      </c>
      <c r="B48" s="1" t="s">
        <v>22</v>
      </c>
      <c r="C48" s="58">
        <v>45019</v>
      </c>
      <c r="D48" s="34" t="s">
        <v>116</v>
      </c>
      <c r="E48" s="35" t="s">
        <v>117</v>
      </c>
      <c r="F48" s="36" t="s">
        <v>37</v>
      </c>
      <c r="G48" s="59" t="s">
        <v>44</v>
      </c>
      <c r="H48" s="38">
        <v>24982980</v>
      </c>
      <c r="I48" s="39">
        <v>24055240</v>
      </c>
      <c r="J48" s="40">
        <v>0.96286511857272428</v>
      </c>
      <c r="K48" s="41" t="s">
        <v>65</v>
      </c>
      <c r="L48" s="41" t="s">
        <v>65</v>
      </c>
      <c r="M48" s="41" t="s">
        <v>65</v>
      </c>
      <c r="N48" s="42"/>
    </row>
    <row r="49" spans="1:14" s="4" customFormat="1" ht="59.15" customHeight="1" x14ac:dyDescent="0.2">
      <c r="A49" s="67" t="s">
        <v>139</v>
      </c>
      <c r="B49" s="1" t="s">
        <v>22</v>
      </c>
      <c r="C49" s="58">
        <v>45019</v>
      </c>
      <c r="D49" s="34" t="s">
        <v>118</v>
      </c>
      <c r="E49" s="35" t="s">
        <v>119</v>
      </c>
      <c r="F49" s="36" t="s">
        <v>120</v>
      </c>
      <c r="G49" s="59" t="s">
        <v>44</v>
      </c>
      <c r="H49" s="38">
        <v>36490115</v>
      </c>
      <c r="I49" s="39">
        <v>34130448</v>
      </c>
      <c r="J49" s="40">
        <v>0.93533407609156616</v>
      </c>
      <c r="K49" s="41" t="s">
        <v>65</v>
      </c>
      <c r="L49" s="41" t="s">
        <v>65</v>
      </c>
      <c r="M49" s="41" t="s">
        <v>65</v>
      </c>
      <c r="N49" s="42"/>
    </row>
    <row r="50" spans="1:14" s="4" customFormat="1" ht="59.15" customHeight="1" thickBot="1" x14ac:dyDescent="0.25">
      <c r="A50" s="61" t="s">
        <v>140</v>
      </c>
      <c r="B50" s="68" t="s">
        <v>22</v>
      </c>
      <c r="C50" s="91">
        <v>45019</v>
      </c>
      <c r="D50" s="48" t="s">
        <v>93</v>
      </c>
      <c r="E50" s="49" t="s">
        <v>94</v>
      </c>
      <c r="F50" s="50" t="s">
        <v>39</v>
      </c>
      <c r="G50" s="51" t="s">
        <v>66</v>
      </c>
      <c r="H50" s="52">
        <v>60360608</v>
      </c>
      <c r="I50" s="53">
        <v>57200000</v>
      </c>
      <c r="J50" s="54">
        <v>0.94763790318348018</v>
      </c>
      <c r="K50" s="55" t="s">
        <v>65</v>
      </c>
      <c r="L50" s="55" t="s">
        <v>65</v>
      </c>
      <c r="M50" s="55" t="s">
        <v>65</v>
      </c>
      <c r="N50" s="43"/>
    </row>
    <row r="51" spans="1:14" ht="26.5" customHeight="1" x14ac:dyDescent="0.2">
      <c r="A51" s="2" t="s">
        <v>18</v>
      </c>
    </row>
  </sheetData>
  <autoFilter ref="A6:N51" xr:uid="{1391B42B-713F-4271-BDBD-E921F87537CA}">
    <filterColumn colId="10" showButton="0"/>
    <filterColumn colId="11" showButton="0"/>
  </autoFilter>
  <sortState xmlns:xlrd2="http://schemas.microsoft.com/office/spreadsheetml/2017/richdata2" ref="A8:N68">
    <sortCondition ref="C8:C68"/>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3">
    <dataValidation imeMode="halfAlpha" allowBlank="1" showInputMessage="1" showErrorMessage="1" sqref="C10" xr:uid="{42831ADB-525A-4B8B-9151-AF98B93C6A09}"/>
    <dataValidation imeMode="on" allowBlank="1" showInputMessage="1" showErrorMessage="1" sqref="A8:A50" xr:uid="{13B3C53A-46FC-4898-9DBB-A3F093E8F8FB}"/>
    <dataValidation allowBlank="1" showInputMessage="1" showErrorMessage="1" prompt="必ず記入" sqref="I8:I50" xr:uid="{00000000-0002-0000-0000-000000000000}"/>
  </dataValidations>
  <pageMargins left="0.7" right="0.7" top="0.75" bottom="0.75" header="0.3" footer="0.3"/>
  <pageSetup paperSize="8" scale="55"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BCE85-578A-4E21-90A7-350A8226C2DF}"/>
</file>

<file path=customXml/itemProps2.xml><?xml version="1.0" encoding="utf-8"?>
<ds:datastoreItem xmlns:ds="http://schemas.openxmlformats.org/officeDocument/2006/customXml" ds:itemID="{10F4B651-0F45-4848-99B6-0FFC95335DEF}">
  <ds:schemaRefs>
    <ds:schemaRef ds:uri="http://purl.org/dc/elements/1.1/"/>
    <ds:schemaRef ds:uri="847926f1-1f4d-401e-9b26-3e5c2a772002"/>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5a941860-7cba-47d8-8c76-92fcbe358807"/>
    <ds:schemaRef ds:uri="http://purl.org/dc/dcmitype/"/>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R5第４月庁費入札</vt:lpstr>
      <vt:lpstr>'R5第４月庁費入札'!Print_Area</vt:lpstr>
      <vt:lpstr>'R5第４月庁費入札'!Print_Titles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2023-07-12T02:20:06Z</cp:lastPrinted>
  <dcterms:created xsi:type="dcterms:W3CDTF">2012-11-14T23:56:55Z</dcterms:created>
  <dcterms:modified xsi:type="dcterms:W3CDTF">2023-07-27T04:19:34Z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25204900</vt:r8>
  </property>
  <property fmtid="{D5CDD505-2E9C-101B-9397-08002B2CF9AE}" pid="4" name="MediaServiceImageTags">
    <vt:lpwstr/>
  </property>
</Properties>
</file>