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nra365.sharepoint.com/sites/fs0012/Shared Documents/09契約/015　HP公表（四半期毎・令和４年度から月ごと）/令和５年度/令和５年４月/2.セット/"/>
    </mc:Choice>
  </mc:AlternateContent>
  <xr:revisionPtr revIDLastSave="9" documentId="14_{AFF47BC2-B31D-4F33-AF7E-664DF4D61D4F}" xr6:coauthVersionLast="47" xr6:coauthVersionMax="47" xr10:uidLastSave="{10C07216-920B-4088-BAFC-273225DE47DF}"/>
  <bookViews>
    <workbookView xWindow="-110" yWindow="-110" windowWidth="19420" windowHeight="10420" xr2:uid="{00000000-000D-0000-FFFF-FFFF00000000}"/>
  </bookViews>
  <sheets>
    <sheet name="R5第４月庁費入札" sheetId="1" r:id="rId1"/>
  </sheets>
  <externalReferences>
    <externalReference r:id="rId2"/>
    <externalReference r:id="rId3"/>
  </externalReferences>
  <definedNames>
    <definedName name="_xlnm._FilterDatabase" localSheetId="0" hidden="1">'R5第４月庁費入札'!$A$6:$N$51</definedName>
    <definedName name="_xlnm.Print_Area" localSheetId="0">'R5第４月庁費入札'!$A$1:$N$51</definedName>
    <definedName name="_xlnm.Print_Titles" localSheetId="0">'R5第４月庁費入札'!$1:$7</definedName>
    <definedName name="Z_ED7E9622_4360_4412_8A36_B158DA4A696C_.wvu.FilterData" localSheetId="0" hidden="1">'R5第４月庁費入札'!$A$7:$N$7</definedName>
    <definedName name="契約方式">[1]データ集!$D$4:$D$16</definedName>
    <definedName name="契約方法">[2]契約状況コード表!$F$6:$F$9</definedName>
  </definedNames>
  <calcPr calcId="191029"/>
  <customWorkbookViews>
    <customWorkbookView name="NSR - 個人用ビュー" guid="{F61EB905-A8BA-4852-8180-BC00182F7EC4}" mergeInterval="0" changesSavedWin="1" personalView="1" includePrintSettings="0" includeHiddenRowCol="0" maximized="1" xWindow="-8" yWindow="-8" windowWidth="1382" windowHeight="74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5" i="1" l="1"/>
  <c r="J14" i="1"/>
  <c r="J11" i="1"/>
  <c r="J10" i="1"/>
  <c r="J13" i="1"/>
  <c r="J12" i="1"/>
</calcChain>
</file>

<file path=xl/sharedStrings.xml><?xml version="1.0" encoding="utf-8"?>
<sst xmlns="http://schemas.openxmlformats.org/spreadsheetml/2006/main" count="450" uniqueCount="186">
  <si>
    <t>様式２－３</t>
    <rPh sb="0" eb="2">
      <t>ヨウシキ</t>
    </rPh>
    <phoneticPr fontId="7"/>
  </si>
  <si>
    <t>公共調達の適正化について（平成18年8月25日付財計第2017号）に基づく競争入札に係る情報の公表、
予算執行等に係る情報の公表等に係る指針（平成25年6月28日内閣官房行政改革推進本部事務局） 及び
公益法人に対する支出の公表・点検の方針について（平成24年6月1日　行政改革実行本部決定）　に基づく情報の公開 （物品・役務等）</t>
    <rPh sb="37" eb="39">
      <t>キョウソウ</t>
    </rPh>
    <rPh sb="39" eb="41">
      <t>ニュウサツ</t>
    </rPh>
    <rPh sb="118" eb="120">
      <t>ホウシン</t>
    </rPh>
    <phoneticPr fontId="5"/>
  </si>
  <si>
    <t>契約を締結した日</t>
    <rPh sb="0" eb="2">
      <t>ケイヤク</t>
    </rPh>
    <rPh sb="3" eb="5">
      <t>テイケツ</t>
    </rPh>
    <rPh sb="7" eb="8">
      <t>ヒ</t>
    </rPh>
    <phoneticPr fontId="5"/>
  </si>
  <si>
    <t>予定価格（円）</t>
    <rPh sb="0" eb="2">
      <t>ヨテイ</t>
    </rPh>
    <rPh sb="2" eb="4">
      <t>カカク</t>
    </rPh>
    <rPh sb="5" eb="6">
      <t>エン</t>
    </rPh>
    <phoneticPr fontId="5"/>
  </si>
  <si>
    <t>契約金額（円）</t>
    <rPh sb="0" eb="2">
      <t>ケイヤク</t>
    </rPh>
    <rPh sb="2" eb="4">
      <t>キンガク</t>
    </rPh>
    <rPh sb="5" eb="6">
      <t>エン</t>
    </rPh>
    <phoneticPr fontId="5"/>
  </si>
  <si>
    <t>落札率（％）</t>
    <rPh sb="0" eb="2">
      <t>ラクサツ</t>
    </rPh>
    <rPh sb="2" eb="3">
      <t>リツ</t>
    </rPh>
    <phoneticPr fontId="5"/>
  </si>
  <si>
    <t>相手方が公益法人の場合</t>
    <rPh sb="0" eb="3">
      <t>アイテガタ</t>
    </rPh>
    <rPh sb="4" eb="6">
      <t>コウエキ</t>
    </rPh>
    <rPh sb="6" eb="8">
      <t>ホウジン</t>
    </rPh>
    <rPh sb="9" eb="11">
      <t>バアイ</t>
    </rPh>
    <phoneticPr fontId="5"/>
  </si>
  <si>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</si>
  <si>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</si>
  <si>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</si>
  <si>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</si>
  <si>
    <t>契約担当官等の
氏名並びにその所属する部局の名称及び所在地</t>
    <rPh sb="0" eb="2">
      <t>ケイヤク</t>
    </rPh>
    <rPh sb="2" eb="4">
      <t>タントウ</t>
    </rPh>
    <rPh sb="4" eb="5">
      <t>カン</t>
    </rPh>
    <rPh sb="5" eb="6">
      <t>トウ</t>
    </rPh>
    <rPh sb="8" eb="10">
      <t>シメイ</t>
    </rPh>
    <rPh sb="10" eb="11">
      <t>ナラ</t>
    </rPh>
    <rPh sb="15" eb="17">
      <t>ショゾク</t>
    </rPh>
    <rPh sb="19" eb="21">
      <t>ブキョク</t>
    </rPh>
    <rPh sb="22" eb="24">
      <t>メイショウ</t>
    </rPh>
    <rPh sb="24" eb="25">
      <t>オヨ</t>
    </rPh>
    <rPh sb="26" eb="29">
      <t>ショザイチ</t>
    </rPh>
    <phoneticPr fontId="5"/>
  </si>
  <si>
    <t>【原子力規制委員会】</t>
    <rPh sb="1" eb="4">
      <t>ゲンシリョク</t>
    </rPh>
    <rPh sb="4" eb="6">
      <t>キセイ</t>
    </rPh>
    <rPh sb="6" eb="9">
      <t>イインカイ</t>
    </rPh>
    <phoneticPr fontId="7"/>
  </si>
  <si>
    <t>（庁費：一般競争入札）</t>
    <rPh sb="1" eb="3">
      <t>チョウヒ</t>
    </rPh>
    <rPh sb="4" eb="6">
      <t>イッパン</t>
    </rPh>
    <rPh sb="6" eb="8">
      <t>キョウソウ</t>
    </rPh>
    <rPh sb="8" eb="10">
      <t>ニュウサツ</t>
    </rPh>
    <phoneticPr fontId="7"/>
  </si>
  <si>
    <t>契約の相手方の
商号又は名称</t>
    <rPh sb="0" eb="2">
      <t>ケイヤク</t>
    </rPh>
    <rPh sb="3" eb="6">
      <t>アイテガタ</t>
    </rPh>
    <rPh sb="8" eb="10">
      <t>ショウゴウ</t>
    </rPh>
    <rPh sb="10" eb="11">
      <t>マタ</t>
    </rPh>
    <rPh sb="12" eb="14">
      <t>メイショウ</t>
    </rPh>
    <phoneticPr fontId="5"/>
  </si>
  <si>
    <t>契約の相手方の
住所</t>
    <rPh sb="8" eb="10">
      <t>ジュウショ</t>
    </rPh>
    <phoneticPr fontId="5"/>
  </si>
  <si>
    <t>法人番号</t>
    <rPh sb="0" eb="2">
      <t>ホウジン</t>
    </rPh>
    <rPh sb="2" eb="4">
      <t>バンゴウ</t>
    </rPh>
    <phoneticPr fontId="5"/>
  </si>
  <si>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29"/>
  </si>
  <si>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6"/>
  </si>
  <si>
    <t>物品役務等の
名称及び数量</t>
    <rPh sb="0" eb="2">
      <t>ブッピン</t>
    </rPh>
    <rPh sb="2" eb="4">
      <t>エキム</t>
    </rPh>
    <rPh sb="4" eb="5">
      <t>トウ</t>
    </rPh>
    <rPh sb="7" eb="9">
      <t>メイショウ</t>
    </rPh>
    <rPh sb="9" eb="10">
      <t>オヨ</t>
    </rPh>
    <rPh sb="11" eb="13">
      <t>スウリョウ</t>
    </rPh>
    <phoneticPr fontId="7"/>
  </si>
  <si>
    <t>-</t>
  </si>
  <si>
    <t>-</t>
    <phoneticPr fontId="10"/>
  </si>
  <si>
    <t>支出負担行為担当官
原子力規制委員会原子力規制庁
長官官房参事官　河原 雄介
東京都港区六本木1-9-9</t>
  </si>
  <si>
    <t>令和５年度モニタリングカーの維持管理業務</t>
    <rPh sb="0" eb="2">
      <t>レイワ</t>
    </rPh>
    <rPh sb="3" eb="5">
      <t>ネンド</t>
    </rPh>
    <phoneticPr fontId="2"/>
  </si>
  <si>
    <t>令和５年度三港原子力艦モニタリングセンター運営支援業務</t>
  </si>
  <si>
    <t>令和５年度　放射性同位元素等規制法に係る運用管理システムの更新に向けた調査及び工程管理支援業務</t>
    <rPh sb="29" eb="31">
      <t>コウシン</t>
    </rPh>
    <rPh sb="32" eb="33">
      <t>ム</t>
    </rPh>
    <rPh sb="35" eb="37">
      <t>チョウサ</t>
    </rPh>
    <rPh sb="37" eb="38">
      <t>オヨ</t>
    </rPh>
    <rPh sb="39" eb="41">
      <t>コウテイ</t>
    </rPh>
    <rPh sb="41" eb="43">
      <t>カンリ</t>
    </rPh>
    <rPh sb="43" eb="45">
      <t>シエン</t>
    </rPh>
    <rPh sb="45" eb="47">
      <t>ギョウム</t>
    </rPh>
    <phoneticPr fontId="5"/>
  </si>
  <si>
    <t>「令和５～９年度放射性同位元素等規制法に係る運用管理システムの更改及び運用保守」に係る一般競争入札の結果及び契約の締結について</t>
  </si>
  <si>
    <t>令和５年度緊急時ネットワーク監視センター運営業務</t>
    <rPh sb="5" eb="8">
      <t>キンキュウジ</t>
    </rPh>
    <rPh sb="14" eb="16">
      <t>カンシ</t>
    </rPh>
    <rPh sb="20" eb="22">
      <t>ウンエイ</t>
    </rPh>
    <rPh sb="22" eb="24">
      <t>ギョウム</t>
    </rPh>
    <phoneticPr fontId="5"/>
  </si>
  <si>
    <t>令和５年度緊急時対策支援システムの運用に係る支援業務(ＢＷＲ)</t>
    <rPh sb="5" eb="8">
      <t>キンキュウジ</t>
    </rPh>
    <rPh sb="8" eb="10">
      <t>タイサク</t>
    </rPh>
    <rPh sb="10" eb="12">
      <t>シエン</t>
    </rPh>
    <rPh sb="17" eb="19">
      <t>ウンヨウ</t>
    </rPh>
    <rPh sb="20" eb="21">
      <t>カカ</t>
    </rPh>
    <rPh sb="22" eb="24">
      <t>シエン</t>
    </rPh>
    <rPh sb="24" eb="26">
      <t>ギョウム</t>
    </rPh>
    <phoneticPr fontId="5"/>
  </si>
  <si>
    <t>令和５年度緊急時対策支援システムの運用に係る支援業務(ＰＷＲ)</t>
    <rPh sb="5" eb="8">
      <t>キンキュウジ</t>
    </rPh>
    <rPh sb="8" eb="10">
      <t>タイサク</t>
    </rPh>
    <rPh sb="10" eb="12">
      <t>シエン</t>
    </rPh>
    <rPh sb="17" eb="19">
      <t>ウンヨウ</t>
    </rPh>
    <rPh sb="20" eb="21">
      <t>カカ</t>
    </rPh>
    <rPh sb="22" eb="24">
      <t>シエン</t>
    </rPh>
    <rPh sb="24" eb="26">
      <t>ギョウム</t>
    </rPh>
    <phoneticPr fontId="5"/>
  </si>
  <si>
    <t>令和５年度一斉招集システムの賃借</t>
    <rPh sb="5" eb="7">
      <t>イッセイ</t>
    </rPh>
    <rPh sb="7" eb="9">
      <t>ショウシュウ</t>
    </rPh>
    <rPh sb="14" eb="16">
      <t>チンシャク</t>
    </rPh>
    <phoneticPr fontId="5"/>
  </si>
  <si>
    <t>令和５年度　４月分</t>
    <rPh sb="0" eb="2">
      <t>レイワ</t>
    </rPh>
    <rPh sb="3" eb="5">
      <t>ネンド</t>
    </rPh>
    <rPh sb="7" eb="8">
      <t>ガツ</t>
    </rPh>
    <rPh sb="8" eb="9">
      <t>ブン</t>
    </rPh>
    <phoneticPr fontId="5"/>
  </si>
  <si>
    <t>ＫＰＭＧコンサルティング株式会社</t>
  </si>
  <si>
    <t>株式会社ビッグツリーテクノロジー＆コンサルティング</t>
  </si>
  <si>
    <t>デロイトトーマツコンサルティング合同会社</t>
  </si>
  <si>
    <t>東京都港区三田３－１３－１６　三田４３ＭＴビル１２階</t>
  </si>
  <si>
    <t>東京都千代田区大手町２－１－１</t>
  </si>
  <si>
    <t>7010001004851</t>
  </si>
  <si>
    <t>8010701011863</t>
  </si>
  <si>
    <t>8010001144647</t>
  </si>
  <si>
    <t>2010001193831</t>
  </si>
  <si>
    <t>7011001027636</t>
  </si>
  <si>
    <t xml:space="preserve">5120001073978 </t>
  </si>
  <si>
    <t xml:space="preserve">3011001057199 </t>
  </si>
  <si>
    <t>一般競争入札
（最低価格落札方式）</t>
    <rPh sb="0" eb="2">
      <t>イッパン</t>
    </rPh>
    <rPh sb="2" eb="4">
      <t>キョウソウ</t>
    </rPh>
    <rPh sb="4" eb="6">
      <t>ニュウサツ</t>
    </rPh>
    <rPh sb="8" eb="16">
      <t>サイテイカカクラクサツホウシキ</t>
    </rPh>
    <phoneticPr fontId="5"/>
  </si>
  <si>
    <t>ソーシャルワイヤー株式会社</t>
  </si>
  <si>
    <t>3011101058626</t>
  </si>
  <si>
    <t>日本郵便株式会社</t>
  </si>
  <si>
    <t>東京都港区西新橋３－２２－５</t>
  </si>
  <si>
    <t>1010001112577</t>
  </si>
  <si>
    <t>小林クリエイト株式会社</t>
  </si>
  <si>
    <t>東京都中央区新富１－１８－１</t>
  </si>
  <si>
    <t>5180301013959</t>
  </si>
  <si>
    <t>大新東株式会社</t>
  </si>
  <si>
    <t>東京都調布市調布ケ丘3-6-3</t>
  </si>
  <si>
    <t>8012401019180</t>
  </si>
  <si>
    <t>株式会社第一文眞堂</t>
  </si>
  <si>
    <t>東京都港区芝大門1-3-16</t>
  </si>
  <si>
    <t>5010401017488</t>
  </si>
  <si>
    <t>三菱オートリース株式会社</t>
  </si>
  <si>
    <t>東京都港区芝５丁目３４番７号</t>
  </si>
  <si>
    <t>2010401028728</t>
  </si>
  <si>
    <t>有限会社グリーン交通茨城</t>
  </si>
  <si>
    <t>茨城県水戸市浜田町４１５番３号</t>
  </si>
  <si>
    <t xml:space="preserve">9050002007609 </t>
  </si>
  <si>
    <t>－</t>
  </si>
  <si>
    <t>一般競争入札
（総合評価落札方式）</t>
    <rPh sb="0" eb="2">
      <t>イッパン</t>
    </rPh>
    <rPh sb="2" eb="4">
      <t>キョウソウ</t>
    </rPh>
    <rPh sb="4" eb="6">
      <t>ニュウサツ</t>
    </rPh>
    <rPh sb="8" eb="12">
      <t>ソウゴウヒョウカ</t>
    </rPh>
    <rPh sb="12" eb="14">
      <t>ラクサツ</t>
    </rPh>
    <rPh sb="14" eb="16">
      <t>ホウシキ</t>
    </rPh>
    <phoneticPr fontId="5"/>
  </si>
  <si>
    <t>令和5年度構造解析コードABAQUSの保守</t>
  </si>
  <si>
    <t>株式会社構造計画研究所</t>
  </si>
  <si>
    <t>7011201001655</t>
  </si>
  <si>
    <t>株式会社ＩＤＡＪ</t>
  </si>
  <si>
    <t>4020001020446</t>
  </si>
  <si>
    <t>株式会社翻訳センター</t>
  </si>
  <si>
    <t>1120001089458</t>
  </si>
  <si>
    <t>株式会社FMIC R＆D</t>
  </si>
  <si>
    <t>3012401037443</t>
  </si>
  <si>
    <t>株式会社キャリエ・レゾ</t>
  </si>
  <si>
    <t>神奈川県横須賀市米が浜通1丁目7番地2サクマ横須賀ビル304号</t>
  </si>
  <si>
    <t>9021001040223</t>
  </si>
  <si>
    <t>アドバンスソフト（株）</t>
  </si>
  <si>
    <t>東京都千代田区神田駿河台４－３</t>
  </si>
  <si>
    <t>6010401058102</t>
  </si>
  <si>
    <t>株式会社アライドエンジニアリング</t>
  </si>
  <si>
    <t>東京都江東区豊洲３－２－２０</t>
  </si>
  <si>
    <t>９０１０６０１０４０２４５</t>
  </si>
  <si>
    <t>株式会社ＦＭＩＣ　Ｒ＆Ｄ</t>
  </si>
  <si>
    <t>一般財団法人　発電設備技術検査協会　溶接・非破壊検査技術センター</t>
  </si>
  <si>
    <t>東京都港区芝大門2丁目10番12号KDX芝大門ビル</t>
  </si>
  <si>
    <t>5010405010588</t>
  </si>
  <si>
    <t>東京都江東区豊洲３－３－３</t>
  </si>
  <si>
    <t>9010601021385</t>
  </si>
  <si>
    <t>東京都港区港南２－１７－１</t>
  </si>
  <si>
    <t>7010401053829</t>
  </si>
  <si>
    <t>KPMGコンサルティング株式会社</t>
  </si>
  <si>
    <t>東京都千代田区大手町１－９－７</t>
  </si>
  <si>
    <t>富士倉庫運輸株式会社</t>
  </si>
  <si>
    <t>東京都江東区枝川１－１０－２２</t>
  </si>
  <si>
    <t>2010601028164</t>
  </si>
  <si>
    <t>神戸綜合速記株式会社</t>
  </si>
  <si>
    <t xml:space="preserve">東京都千代田区三崎町２ー４ー１２ </t>
  </si>
  <si>
    <t>7140001011975</t>
  </si>
  <si>
    <t>ＭＨＩ ＮＳエンジニアリング株式会社</t>
  </si>
  <si>
    <t>兵庫県神戸市兵庫区和田宮通７ー1ー14</t>
  </si>
  <si>
    <t>5140001013370</t>
  </si>
  <si>
    <t>日本レコードマネジメント株式会社</t>
  </si>
  <si>
    <t>東京都千代田区鍛冶町２－９－１２</t>
  </si>
  <si>
    <t>3010001033961</t>
  </si>
  <si>
    <t>インターナショナルアクセスコーポレーション</t>
  </si>
  <si>
    <t>アメリカ合衆国ワシントン特別区北西区１８番通１０１５番地</t>
  </si>
  <si>
    <t>9700150003087</t>
  </si>
  <si>
    <t>日本エヌ・ユー・エス株式会社</t>
  </si>
  <si>
    <t>東京都新宿区西新宿７－５－２５</t>
  </si>
  <si>
    <t>8011101057185</t>
  </si>
  <si>
    <t>医療法人社団進興会</t>
  </si>
  <si>
    <t>東京都港区西新橋2-39-3</t>
  </si>
  <si>
    <t>2010405006044</t>
  </si>
  <si>
    <t>株式会社千代田テクノル</t>
  </si>
  <si>
    <t>東京都文京区湯島1-7-12</t>
  </si>
  <si>
    <t>コクヨマーケティング株式会社</t>
  </si>
  <si>
    <t>東京都千代田区霞が関３－２－５</t>
  </si>
  <si>
    <t>4010401072162</t>
  </si>
  <si>
    <t>東京都文京区湯島1丁目7番12号</t>
  </si>
  <si>
    <t>株式会社JTB</t>
  </si>
  <si>
    <t>東京都千代田区霞が関三丁目2番5号</t>
  </si>
  <si>
    <t>エヌエスイー株式会社</t>
  </si>
  <si>
    <t>アバンテック株式会社</t>
  </si>
  <si>
    <t>大阪府大阪市中央区瓦町１－７－７</t>
  </si>
  <si>
    <t>インフォコム株式会社</t>
  </si>
  <si>
    <t>東京都渋谷区神宮前２－３４－１７</t>
  </si>
  <si>
    <t>東京都千代田区丸の内３丁目２番３号丸の内二重橋ビルディング</t>
  </si>
  <si>
    <t>令和5年度行政文書の保管等業務</t>
  </si>
  <si>
    <t>令和５年度審議会等の速記等に関する業務</t>
  </si>
  <si>
    <t>令和５年度海外規制関連情報及び特定重要事案の技術情報</t>
  </si>
  <si>
    <t>令和5年度国内外原子力情報のデータベースへの登録等に係る人材派遣による人材の受入れ</t>
  </si>
  <si>
    <t>令和５年度海外の原子力施設の規制情報調査</t>
  </si>
  <si>
    <t>令和5年度海外の核燃料サイクル施設の規制情報調査</t>
  </si>
  <si>
    <t>令和５年度海外の原子力規制制度の調査</t>
  </si>
  <si>
    <t>令和５年度原子力規制委員会職員等健康診断実施業務</t>
  </si>
  <si>
    <t>令和５放射線業務に従事する職員に関する放射線障害防止管理業務</t>
  </si>
  <si>
    <t>令和５年度審査等補助業務</t>
  </si>
  <si>
    <t>令和５年度原子力規制委員会安全研究用解析ネットワークシステムの開発・構築に係る工程管理支援業務</t>
  </si>
  <si>
    <t>令和5年度技術関連文書の翻訳業務</t>
  </si>
  <si>
    <t>令和5年度 重大事故時の主要事故シーケンスの特徴分析手法高度化のための人材派遣</t>
  </si>
  <si>
    <t>令和5年度プラント熱流動解析作業のための人材派遣</t>
  </si>
  <si>
    <t>令和5年度緊急時対応へのレベル 3PRA 活用手法整備のための人材派遣</t>
  </si>
  <si>
    <t>令和5年度高速炉炉心損傷事故解析作業のための人材派遣による人材の受入れ</t>
  </si>
  <si>
    <t>令和5年度電気盤火災等試験に係るデータ整備作業の人材派遣による人材受入れ</t>
  </si>
  <si>
    <t>令和5年度超音波計測による溶接部形状の検出及び超音波シミュレーションによる超音波画像の理論分析</t>
  </si>
  <si>
    <t>単価契約</t>
    <rPh sb="0" eb="2">
      <t>タンカ</t>
    </rPh>
    <rPh sb="2" eb="4">
      <t>ケイヤク</t>
    </rPh>
    <phoneticPr fontId="2"/>
  </si>
  <si>
    <t>令和5年度新聞記事配信事業</t>
    <rPh sb="0" eb="2">
      <t>レイワ</t>
    </rPh>
    <rPh sb="3" eb="5">
      <t>ネンド</t>
    </rPh>
    <phoneticPr fontId="5"/>
  </si>
  <si>
    <t>令和5年度原子力規制委員会ホームページシステムの更改に係る調達支援等業務</t>
    <rPh sb="0" eb="2">
      <t>レイワ</t>
    </rPh>
    <rPh sb="3" eb="5">
      <t>ネンド</t>
    </rPh>
    <phoneticPr fontId="5"/>
  </si>
  <si>
    <t>令和5年度宅配便運送業務請負</t>
    <rPh sb="0" eb="2">
      <t>レイワ</t>
    </rPh>
    <rPh sb="3" eb="5">
      <t>ネンド</t>
    </rPh>
    <phoneticPr fontId="5"/>
  </si>
  <si>
    <t xml:space="preserve">令和5年度コピー用紙の購入 </t>
    <rPh sb="0" eb="2">
      <t>レイワ</t>
    </rPh>
    <rPh sb="3" eb="5">
      <t>ネンド</t>
    </rPh>
    <phoneticPr fontId="5"/>
  </si>
  <si>
    <t xml:space="preserve">令和5年度自動車運行管理業務 </t>
    <rPh sb="0" eb="2">
      <t>レイワ</t>
    </rPh>
    <rPh sb="3" eb="5">
      <t>ネンド</t>
    </rPh>
    <phoneticPr fontId="5"/>
  </si>
  <si>
    <t xml:space="preserve">令和5年度定期消耗品の購入 </t>
    <rPh sb="0" eb="2">
      <t>レイワ</t>
    </rPh>
    <rPh sb="3" eb="5">
      <t>ネンド</t>
    </rPh>
    <phoneticPr fontId="5"/>
  </si>
  <si>
    <t>令和5年度～9年度原子力規制委員会公用車リース契約</t>
    <rPh sb="0" eb="2">
      <t>レイワ</t>
    </rPh>
    <rPh sb="3" eb="5">
      <t>ネンド</t>
    </rPh>
    <rPh sb="7" eb="9">
      <t>ネンド</t>
    </rPh>
    <rPh sb="9" eb="12">
      <t>ゲンシリョク</t>
    </rPh>
    <rPh sb="12" eb="14">
      <t>キセイ</t>
    </rPh>
    <rPh sb="14" eb="17">
      <t>イインカイ</t>
    </rPh>
    <rPh sb="17" eb="20">
      <t>コウヨウシャ</t>
    </rPh>
    <rPh sb="23" eb="25">
      <t>ケイヤク</t>
    </rPh>
    <phoneticPr fontId="5"/>
  </si>
  <si>
    <t>令和5年度茨城県ひたちなか市内の一般乗用旅客自動車利用に関する業務</t>
    <rPh sb="0" eb="2">
      <t>レイワ</t>
    </rPh>
    <rPh sb="3" eb="5">
      <t>ネンド</t>
    </rPh>
    <phoneticPr fontId="3"/>
  </si>
  <si>
    <t>令和５年度から令和６年度原子力規制委員会公開情報管理システムの更改に係る工程管理及び運用保守支援業務</t>
  </si>
  <si>
    <t>単価契約</t>
    <rPh sb="0" eb="4">
      <t>タンカケイヤク</t>
    </rPh>
    <phoneticPr fontId="10"/>
  </si>
  <si>
    <t>東京都武蔵野市境南町２丁目７番１３－１０５号</t>
    <phoneticPr fontId="10"/>
  </si>
  <si>
    <t>令和５年度放射線測定及び放射線防護研修の実施</t>
    <rPh sb="0" eb="2">
      <t>レイワ</t>
    </rPh>
    <rPh sb="3" eb="5">
      <t>ネンド</t>
    </rPh>
    <rPh sb="5" eb="8">
      <t>ホウシャセン</t>
    </rPh>
    <rPh sb="8" eb="10">
      <t>ソクテイ</t>
    </rPh>
    <rPh sb="10" eb="11">
      <t>オヨ</t>
    </rPh>
    <rPh sb="12" eb="15">
      <t>ホウシャセン</t>
    </rPh>
    <rPh sb="15" eb="17">
      <t>ボウゴ</t>
    </rPh>
    <rPh sb="17" eb="19">
      <t>ケンシュウ</t>
    </rPh>
    <rPh sb="20" eb="22">
      <t>ジッシ</t>
    </rPh>
    <phoneticPr fontId="6"/>
  </si>
  <si>
    <t>公益財団法人放射線計測協会</t>
  </si>
  <si>
    <t>茨城県那珂郡東海村白方字白根２番地の４</t>
  </si>
  <si>
    <t>一般競争入札
（最低価格落札方式）</t>
    <rPh sb="0" eb="2">
      <t>イッパン</t>
    </rPh>
    <rPh sb="2" eb="4">
      <t>キョウソウ</t>
    </rPh>
    <rPh sb="4" eb="6">
      <t>ニュウサツ</t>
    </rPh>
    <rPh sb="8" eb="16">
      <t>サイテイカカクラクサツホウシキ</t>
    </rPh>
    <phoneticPr fontId="6"/>
  </si>
  <si>
    <t>公財</t>
  </si>
  <si>
    <t>令和５年度から令和６年度統合原子力防災ネットワークシステムの設備更新及び運用保守に係る工程管理支援業務</t>
    <rPh sb="0" eb="2">
      <t>レイワ</t>
    </rPh>
    <rPh sb="3" eb="5">
      <t>ネンド</t>
    </rPh>
    <rPh sb="7" eb="9">
      <t>レイワ</t>
    </rPh>
    <rPh sb="10" eb="12">
      <t>ネンド</t>
    </rPh>
    <rPh sb="12" eb="14">
      <t>トウゴウ</t>
    </rPh>
    <rPh sb="14" eb="17">
      <t>ゲンシリョク</t>
    </rPh>
    <rPh sb="17" eb="19">
      <t>ボウサイ</t>
    </rPh>
    <rPh sb="30" eb="32">
      <t>セツビ</t>
    </rPh>
    <rPh sb="32" eb="34">
      <t>コウシン</t>
    </rPh>
    <rPh sb="34" eb="35">
      <t>オヨ</t>
    </rPh>
    <rPh sb="36" eb="38">
      <t>ウンヨウ</t>
    </rPh>
    <rPh sb="38" eb="40">
      <t>ホシュ</t>
    </rPh>
    <rPh sb="41" eb="42">
      <t>カカ</t>
    </rPh>
    <rPh sb="43" eb="45">
      <t>コウテイ</t>
    </rPh>
    <rPh sb="45" eb="47">
      <t>カンリ</t>
    </rPh>
    <rPh sb="47" eb="49">
      <t>シエン</t>
    </rPh>
    <rPh sb="49" eb="51">
      <t>ギョウム</t>
    </rPh>
    <phoneticPr fontId="5"/>
  </si>
  <si>
    <t>非公表</t>
    <rPh sb="0" eb="3">
      <t>ヒコウヒョウ</t>
    </rPh>
    <phoneticPr fontId="10"/>
  </si>
  <si>
    <t xml:space="preserve">株式会社インフォ・クリエイツ
</t>
    <phoneticPr fontId="10"/>
  </si>
  <si>
    <t xml:space="preserve">
東京都港区新橋１丁目１−１３ アーバンネット内幸町ビル３階</t>
    <phoneticPr fontId="10"/>
  </si>
  <si>
    <t xml:space="preserve">
東京都千代田区紀尾井町３番1 号 ＫＫＤビル9 階
</t>
    <phoneticPr fontId="10"/>
  </si>
  <si>
    <t xml:space="preserve">
-</t>
    <phoneticPr fontId="10"/>
  </si>
  <si>
    <t>東京都中野区本町四丁目38番13号
日本ホルスタイン会館内</t>
    <rPh sb="8" eb="9">
      <t>ヨン</t>
    </rPh>
    <phoneticPr fontId="10"/>
  </si>
  <si>
    <t xml:space="preserve">
東京都港区三田三丁目13番12号
</t>
    <phoneticPr fontId="10"/>
  </si>
  <si>
    <t>東京都武蔵野市境南町二丁目７番１３－１０５号</t>
    <rPh sb="10" eb="11">
      <t>ニ</t>
    </rPh>
    <phoneticPr fontId="10"/>
  </si>
  <si>
    <t xml:space="preserve">非公表
</t>
    <rPh sb="0" eb="3">
      <t>ヒコウヒョウ</t>
    </rPh>
    <phoneticPr fontId="10"/>
  </si>
  <si>
    <t xml:space="preserve">非公表
</t>
    <phoneticPr fontId="10"/>
  </si>
  <si>
    <t>非公表</t>
    <phoneticPr fontId="10"/>
  </si>
  <si>
    <t xml:space="preserve">東京都武蔵野市境南町二丁目７番１３－１０５号
</t>
    <rPh sb="10" eb="11">
      <t>ニ</t>
    </rPh>
    <phoneticPr fontId="10"/>
  </si>
  <si>
    <t>令和5年度シビアアクシデント事故進展解析モデル整備のための人材派遣による人材の受入れ</t>
    <rPh sb="36" eb="38">
      <t>ジンザイ</t>
    </rPh>
    <rPh sb="39" eb="40">
      <t>ウ</t>
    </rPh>
    <rPh sb="40" eb="41">
      <t>イ</t>
    </rPh>
    <phoneticPr fontId="10"/>
  </si>
  <si>
    <t>株式会社エヌ・ティ・ティ・データ</t>
    <rPh sb="0" eb="4">
      <t>カブシキカイシャ</t>
    </rPh>
    <phoneticPr fontId="10"/>
  </si>
  <si>
    <t>株式会社電通国際情報サービス</t>
    <rPh sb="0" eb="4">
      <t>カブシキカイシャ</t>
    </rPh>
    <phoneticPr fontId="10"/>
  </si>
  <si>
    <t>令和５年度から令和９年度原子力規制委員会公開情報管理システムの更改及び運用保守業務</t>
    <phoneticPr fontId="10"/>
  </si>
  <si>
    <t>令和５～９年度年度原子力規制委員会安全研究用解析ネットワークシステムの開発・構築及び運用・保守</t>
    <phoneticPr fontId="10"/>
  </si>
  <si>
    <t>令和5年度シビアアクシデント時プラント解析技術ベース作成、不確かさ解析及び統計評価手法整備のための人材派遣による人材の受入れ</t>
    <rPh sb="35" eb="36">
      <t>オヨ</t>
    </rPh>
    <rPh sb="37" eb="39">
      <t>トウケイ</t>
    </rPh>
    <rPh sb="49" eb="51">
      <t>ジンザイ</t>
    </rPh>
    <rPh sb="51" eb="53">
      <t>ハケン</t>
    </rPh>
    <rPh sb="56" eb="58">
      <t>ジンザイ</t>
    </rPh>
    <rPh sb="59" eb="60">
      <t>ウ</t>
    </rPh>
    <rPh sb="60" eb="61">
      <t>イ</t>
    </rPh>
    <phoneticPr fontId="10"/>
  </si>
  <si>
    <t>神奈川県横浜市西区みなとみらい二丁目2番1-1</t>
    <rPh sb="19" eb="20">
      <t>バン</t>
    </rPh>
    <phoneticPr fontId="10"/>
  </si>
  <si>
    <t>令和5年度 不確実さを考慮した原子炉建屋の地震応答解析とその結果の統計処理</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</si>
</sst>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0_);[Red]\(0\)"/>
    <numFmt numFmtId="178" formatCode="#,##0_);[Red]\(#,##0\)"/>
    <numFmt numFmtId="179" formatCode="[$]ggge&quot;年&quot;m&quot;月&quot;d&quot;日&quot;;@" x16r2:formatCode16="[$-ja-JP-x-gannen]ggge&quot;年&quot;m&quot;月&quot;d&quot;日&quot;;@"/>
  </numFmts>
  <fonts count="3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2"/>
      <name val="ＭＳ 明朝"/>
      <family val="1"/>
      <charset val="128"/>
    </font>
    <font>
      <sz val="11"/>
      <name val="ＭＳ 明朝"/>
      <family val="1"/>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rgb="FF3F3F3F"/>
      <name val="ＭＳ Ｐゴシック"/>
      <family val="2"/>
      <charset val="128"/>
      <scheme val="minor"/>
    </font>
    <font>
      <sz val="6"/>
      <name val="ＭＳ Ｐゴシック"/>
      <family val="2"/>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4"/>
      <name val="ＭＳ Ｐゴシック"/>
      <family val="3"/>
      <charset val="128"/>
      <scheme val="minor"/>
    </font>
    <font>
      <sz val="14"/>
      <name val="ＭＳ Ｐゴシック"/>
      <family val="3"/>
      <charset val="128"/>
    </font>
    <font>
      <b/>
      <sz val="11"/>
      <name val="ＭＳ Ｐゴシック"/>
      <family val="3"/>
      <charset val="128"/>
    </font>
    <font>
      <b/>
      <sz val="12"/>
      <name val="ＭＳ Ｐゴシック"/>
      <family val="3"/>
      <charset val="128"/>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168">
    <xf numFmtId="0" fontId="0" fillId="0" borderId="0">
      <alignment vertical="center"/>
    </xf>
    <xf numFmtId="0" fontId="11" fillId="2" borderId="0" applyNumberFormat="0" applyBorder="0" applyAlignment="0" applyProtection="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3" borderId="0" applyNumberFormat="0" applyBorder="0" applyAlignment="0" applyProtection="0">
      <alignment vertical="center"/>
    </xf>
    <xf numFmtId="0" fontId="12" fillId="14"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5" borderId="0" applyNumberFormat="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26" borderId="4" applyNumberFormat="0" applyAlignment="0" applyProtection="0">
      <alignment vertical="center"/>
    </xf>
    <xf numFmtId="0" fontId="14" fillId="26" borderId="4" applyNumberFormat="0" applyAlignment="0" applyProtection="0">
      <alignment vertical="center"/>
    </xf>
    <xf numFmtId="0" fontId="15" fillId="27" borderId="0" applyNumberFormat="0" applyBorder="0" applyAlignment="0" applyProtection="0">
      <alignment vertical="center"/>
    </xf>
    <xf numFmtId="0" fontId="15" fillId="27" borderId="0" applyNumberFormat="0" applyBorder="0" applyAlignment="0" applyProtection="0">
      <alignment vertical="center"/>
    </xf>
    <xf numFmtId="9" fontId="6" fillId="0" borderId="0" applyFont="0" applyFill="0" applyBorder="0" applyAlignment="0" applyProtection="0"/>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28" borderId="5" applyNumberFormat="0" applyFont="0" applyAlignment="0" applyProtection="0">
      <alignment vertical="center"/>
    </xf>
    <xf numFmtId="0" fontId="11" fillId="28" borderId="5" applyNumberFormat="0" applyFont="0" applyAlignment="0" applyProtection="0">
      <alignment vertical="center"/>
    </xf>
    <xf numFmtId="0" fontId="16" fillId="0" borderId="6" applyNumberFormat="0" applyFill="0" applyAlignment="0" applyProtection="0">
      <alignment vertical="center"/>
    </xf>
    <xf numFmtId="0" fontId="16" fillId="0" borderId="6" applyNumberFormat="0" applyFill="0" applyAlignment="0" applyProtection="0">
      <alignment vertical="center"/>
    </xf>
    <xf numFmtId="0" fontId="17" fillId="29" borderId="0" applyNumberFormat="0" applyBorder="0" applyAlignment="0" applyProtection="0">
      <alignment vertical="center"/>
    </xf>
    <xf numFmtId="0" fontId="17" fillId="29" borderId="0" applyNumberFormat="0" applyBorder="0" applyAlignment="0" applyProtection="0">
      <alignment vertical="center"/>
    </xf>
    <xf numFmtId="0" fontId="18" fillId="30" borderId="7" applyNumberFormat="0" applyAlignment="0" applyProtection="0">
      <alignment vertical="center"/>
    </xf>
    <xf numFmtId="0" fontId="18" fillId="30" borderId="7" applyNumberFormat="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1" fillId="0" borderId="0" applyFont="0" applyFill="0" applyBorder="0" applyAlignment="0" applyProtection="0">
      <alignment vertical="center"/>
    </xf>
    <xf numFmtId="38" fontId="6" fillId="0" borderId="0" applyFont="0" applyFill="0" applyBorder="0" applyAlignment="0" applyProtection="0">
      <alignment vertical="center"/>
    </xf>
    <xf numFmtId="38" fontId="9" fillId="0" borderId="0" applyFont="0" applyFill="0" applyBorder="0" applyAlignment="0" applyProtection="0">
      <alignment vertical="center"/>
    </xf>
    <xf numFmtId="38" fontId="10" fillId="0" borderId="0" applyFont="0" applyFill="0" applyBorder="0" applyAlignment="0" applyProtection="0"/>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0" fillId="0" borderId="8"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3" fillId="0" borderId="11" applyNumberFormat="0" applyFill="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4" fillId="30" borderId="12" applyNumberFormat="0" applyAlignment="0" applyProtection="0">
      <alignment vertical="center"/>
    </xf>
    <xf numFmtId="0" fontId="25"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31" borderId="7" applyNumberFormat="0" applyAlignment="0" applyProtection="0">
      <alignment vertical="center"/>
    </xf>
    <xf numFmtId="0" fontId="26" fillId="31" borderId="7" applyNumberFormat="0" applyAlignment="0" applyProtection="0">
      <alignment vertical="center"/>
    </xf>
    <xf numFmtId="0" fontId="6" fillId="0" borderId="0">
      <alignment vertical="center"/>
    </xf>
    <xf numFmtId="0" fontId="11" fillId="0" borderId="0"/>
    <xf numFmtId="0" fontId="9" fillId="0" borderId="0"/>
    <xf numFmtId="0" fontId="6" fillId="0" borderId="0">
      <alignment vertical="center"/>
    </xf>
    <xf numFmtId="0" fontId="6" fillId="0" borderId="0"/>
    <xf numFmtId="0" fontId="6" fillId="0" borderId="0"/>
    <xf numFmtId="0" fontId="6" fillId="0" borderId="0"/>
    <xf numFmtId="0" fontId="9" fillId="0" borderId="0"/>
    <xf numFmtId="0" fontId="8" fillId="0" borderId="0"/>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6" fillId="0" borderId="0">
      <alignment vertical="center"/>
    </xf>
    <xf numFmtId="0" fontId="27" fillId="32" borderId="0" applyNumberFormat="0" applyBorder="0" applyAlignment="0" applyProtection="0">
      <alignment vertical="center"/>
    </xf>
    <xf numFmtId="0" fontId="27" fillId="32" borderId="0" applyNumberFormat="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28" fillId="30" borderId="12" applyNumberFormat="0" applyAlignment="0" applyProtection="0">
      <alignment vertical="center"/>
    </xf>
    <xf numFmtId="0" fontId="4" fillId="0" borderId="0">
      <alignment vertical="center"/>
    </xf>
    <xf numFmtId="0" fontId="4" fillId="0" borderId="0">
      <alignment vertical="center"/>
    </xf>
    <xf numFmtId="9"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9" fontId="1" fillId="0" borderId="0" applyFont="0" applyFill="0" applyBorder="0" applyAlignment="0" applyProtection="0">
      <alignment vertical="center"/>
    </xf>
  </cellStyleXfs>
  <cellXfs count="107">
    <xf numFmtId="0" fontId="0" fillId="0" borderId="0" xfId="0">
      <alignment vertical="center"/>
    </xf>
    <xf numFmtId="0" fontId="30" fillId="0" borderId="1" xfId="0" applyFont="1" applyFill="1" applyBorder="1" applyAlignment="1">
      <alignment vertical="center" wrapText="1"/>
    </xf>
    <xf numFmtId="0" fontId="30" fillId="0" borderId="0" xfId="0" applyFont="1" applyFill="1">
      <alignment vertical="center"/>
    </xf>
    <xf numFmtId="0" fontId="31" fillId="0" borderId="0" xfId="0" applyFont="1" applyAlignment="1">
      <alignment horizontal="left" vertical="center"/>
    </xf>
    <xf numFmtId="0" fontId="30" fillId="0" borderId="0" xfId="0" applyFont="1" applyFill="1" applyAlignment="1">
      <alignment vertical="center" wrapText="1"/>
    </xf>
    <xf numFmtId="0" fontId="30" fillId="0" borderId="0" xfId="0" applyFont="1" applyFill="1" applyAlignment="1">
      <alignment vertical="center"/>
    </xf>
    <xf numFmtId="176" fontId="30" fillId="0" borderId="0" xfId="0" applyNumberFormat="1" applyFont="1" applyFill="1" applyAlignment="1">
      <alignment horizontal="center" vertical="center"/>
    </xf>
    <xf numFmtId="0" fontId="30" fillId="0" borderId="0" xfId="0" applyNumberFormat="1" applyFont="1" applyFill="1" applyAlignment="1">
      <alignment horizontal="center" vertical="center"/>
    </xf>
    <xf numFmtId="178" fontId="30" fillId="0" borderId="0" xfId="68" applyNumberFormat="1" applyFont="1" applyFill="1" applyAlignment="1">
      <alignment horizontal="center" vertical="center" wrapText="1"/>
    </xf>
    <xf numFmtId="178" fontId="30" fillId="0" borderId="0" xfId="0" applyNumberFormat="1" applyFont="1" applyFill="1" applyAlignment="1">
      <alignment horizontal="center" vertical="center" wrapText="1"/>
    </xf>
    <xf numFmtId="0" fontId="30" fillId="0" borderId="0" xfId="0" applyFont="1" applyFill="1" applyAlignment="1">
      <alignment horizontal="center" vertical="center"/>
    </xf>
    <xf numFmtId="0" fontId="32" fillId="0" borderId="0" xfId="0" applyFont="1" applyFill="1" applyAlignment="1">
      <alignment horizontal="right" vertical="center"/>
    </xf>
    <xf numFmtId="0" fontId="33" fillId="0" borderId="0" xfId="0" applyFont="1" applyFill="1">
      <alignment vertical="center"/>
    </xf>
    <xf numFmtId="0" fontId="32" fillId="0" borderId="0" xfId="0" applyFont="1" applyFill="1">
      <alignment vertical="center"/>
    </xf>
    <xf numFmtId="0" fontId="35" fillId="0" borderId="0" xfId="96" applyFont="1" applyFill="1" applyAlignment="1">
      <alignment horizontal="left" vertical="center" wrapText="1"/>
    </xf>
    <xf numFmtId="0" fontId="36" fillId="0" borderId="0" xfId="96" applyFont="1" applyFill="1" applyAlignment="1">
      <alignment horizontal="center" vertical="center" wrapText="1"/>
    </xf>
    <xf numFmtId="176" fontId="8" fillId="0" borderId="0" xfId="96" applyNumberFormat="1" applyFont="1" applyFill="1" applyAlignment="1">
      <alignment horizontal="center" vertical="center" wrapText="1"/>
    </xf>
    <xf numFmtId="0" fontId="8" fillId="0" borderId="0" xfId="96" applyFont="1" applyFill="1" applyAlignment="1">
      <alignment horizontal="center" vertical="center" wrapText="1"/>
    </xf>
    <xf numFmtId="0" fontId="8" fillId="0" borderId="0" xfId="96" applyNumberFormat="1" applyFont="1" applyFill="1" applyAlignment="1">
      <alignment horizontal="center" vertical="center" wrapText="1"/>
    </xf>
    <xf numFmtId="178" fontId="8" fillId="0" borderId="0" xfId="68" applyNumberFormat="1" applyFont="1" applyFill="1" applyAlignment="1">
      <alignment horizontal="center" vertical="center" wrapText="1"/>
    </xf>
    <xf numFmtId="178" fontId="8" fillId="0" borderId="0" xfId="96" applyNumberFormat="1" applyFont="1" applyFill="1" applyAlignment="1">
      <alignment horizontal="center" vertical="center" wrapText="1"/>
    </xf>
    <xf numFmtId="0" fontId="8" fillId="0" borderId="0" xfId="96" applyFont="1" applyFill="1" applyBorder="1" applyAlignment="1">
      <alignment horizontal="center" vertical="center" wrapText="1"/>
    </xf>
    <xf numFmtId="176" fontId="8" fillId="0" borderId="0" xfId="96" applyNumberFormat="1" applyFont="1" applyFill="1" applyBorder="1" applyAlignment="1">
      <alignment horizontal="center" vertical="center" wrapText="1"/>
    </xf>
    <xf numFmtId="0" fontId="8" fillId="0" borderId="0" xfId="96" applyNumberFormat="1" applyFont="1" applyFill="1" applyBorder="1" applyAlignment="1">
      <alignment horizontal="center" vertical="center" wrapText="1"/>
    </xf>
    <xf numFmtId="178" fontId="8" fillId="0" borderId="0" xfId="68" applyNumberFormat="1" applyFont="1" applyFill="1" applyBorder="1" applyAlignment="1">
      <alignment horizontal="center" vertical="center" wrapText="1"/>
    </xf>
    <xf numFmtId="178" fontId="8" fillId="0" borderId="0" xfId="96" applyNumberFormat="1" applyFont="1" applyFill="1" applyBorder="1" applyAlignment="1">
      <alignment horizontal="center" vertical="center" wrapText="1"/>
    </xf>
    <xf numFmtId="0" fontId="36" fillId="0" borderId="0" xfId="96" applyFont="1" applyFill="1" applyBorder="1" applyAlignment="1">
      <alignment horizontal="left" vertical="center"/>
    </xf>
    <xf numFmtId="0" fontId="6" fillId="0" borderId="0" xfId="96" applyFont="1" applyFill="1" applyBorder="1" applyAlignment="1">
      <alignment horizontal="center" vertical="center" wrapText="1"/>
    </xf>
    <xf numFmtId="176" fontId="6" fillId="0" borderId="0" xfId="96" applyNumberFormat="1" applyFont="1" applyFill="1" applyBorder="1" applyAlignment="1">
      <alignment horizontal="center" vertical="center" wrapText="1"/>
    </xf>
    <xf numFmtId="0" fontId="6" fillId="0" borderId="0" xfId="96" applyNumberFormat="1" applyFont="1" applyFill="1" applyBorder="1" applyAlignment="1">
      <alignment horizontal="center" vertical="center" wrapText="1"/>
    </xf>
    <xf numFmtId="178" fontId="6" fillId="0" borderId="0" xfId="68" applyNumberFormat="1" applyFont="1" applyFill="1" applyBorder="1" applyAlignment="1">
      <alignment horizontal="center" vertical="center" wrapText="1"/>
    </xf>
    <xf numFmtId="178" fontId="6" fillId="0" borderId="0" xfId="96" applyNumberFormat="1" applyFont="1" applyFill="1" applyBorder="1" applyAlignment="1">
      <alignment horizontal="center" vertical="center" wrapText="1"/>
    </xf>
    <xf numFmtId="0" fontId="30" fillId="0" borderId="0" xfId="0" applyFont="1" applyFill="1" applyBorder="1">
      <alignment vertical="center"/>
    </xf>
    <xf numFmtId="0" fontId="34" fillId="0" borderId="3" xfId="96" applyFont="1" applyFill="1" applyBorder="1" applyAlignment="1">
      <alignment horizontal="center" vertical="center" wrapText="1"/>
    </xf>
    <xf numFmtId="0" fontId="6" fillId="0" borderId="17" xfId="104" applyFont="1" applyFill="1" applyBorder="1" applyAlignment="1">
      <alignment horizontal="left" vertical="center" wrapText="1"/>
    </xf>
    <xf numFmtId="0" fontId="6" fillId="0" borderId="17" xfId="0" applyFont="1" applyFill="1" applyBorder="1" applyAlignment="1" applyProtection="1">
      <alignment horizontal="left" vertical="center" wrapText="1"/>
      <protection locked="0"/>
    </xf>
    <xf numFmtId="177" fontId="6" fillId="0" borderId="17"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178" fontId="6" fillId="0" borderId="17" xfId="68" applyNumberFormat="1" applyFont="1" applyFill="1" applyBorder="1" applyAlignment="1">
      <alignment horizontal="right" vertical="center" wrapText="1"/>
    </xf>
    <xf numFmtId="178" fontId="6" fillId="0" borderId="17" xfId="104" applyNumberFormat="1" applyFont="1" applyFill="1" applyBorder="1" applyAlignment="1">
      <alignment horizontal="right" vertical="center" wrapText="1"/>
    </xf>
    <xf numFmtId="10" fontId="6" fillId="0" borderId="17" xfId="68" applyNumberFormat="1" applyFont="1" applyFill="1" applyBorder="1" applyAlignment="1">
      <alignment horizontal="right" vertical="center" wrapText="1"/>
    </xf>
    <xf numFmtId="0" fontId="30" fillId="0" borderId="17" xfId="0" applyFont="1" applyFill="1" applyBorder="1" applyAlignment="1">
      <alignment horizontal="center" vertical="center" wrapText="1"/>
    </xf>
    <xf numFmtId="0" fontId="30" fillId="0" borderId="18" xfId="0" applyFont="1" applyFill="1" applyBorder="1" applyAlignment="1">
      <alignment vertical="center" wrapText="1"/>
    </xf>
    <xf numFmtId="0" fontId="30" fillId="0" borderId="16" xfId="0" applyFont="1" applyFill="1" applyBorder="1" applyAlignment="1">
      <alignment vertical="center" wrapText="1"/>
    </xf>
    <xf numFmtId="0" fontId="30" fillId="0" borderId="0" xfId="0" applyFont="1" applyFill="1" applyAlignment="1">
      <alignment horizontal="center" vertical="center" wrapText="1"/>
    </xf>
    <xf numFmtId="178" fontId="30" fillId="0" borderId="0" xfId="68" applyNumberFormat="1" applyFont="1" applyFill="1" applyAlignment="1">
      <alignment horizontal="center" vertical="center"/>
    </xf>
    <xf numFmtId="178" fontId="30" fillId="0" borderId="0" xfId="0" applyNumberFormat="1" applyFont="1" applyFill="1">
      <alignment vertical="center"/>
    </xf>
    <xf numFmtId="0" fontId="0" fillId="0" borderId="19" xfId="0" applyBorder="1" applyAlignment="1" applyProtection="1">
      <alignment vertical="center" wrapText="1"/>
      <protection locked="0"/>
    </xf>
    <xf numFmtId="0" fontId="6" fillId="0" borderId="3" xfId="104" applyFont="1" applyFill="1" applyBorder="1" applyAlignment="1">
      <alignment horizontal="left" vertical="center" wrapText="1"/>
    </xf>
    <xf numFmtId="0" fontId="6" fillId="0" borderId="3" xfId="0" applyFont="1" applyFill="1" applyBorder="1" applyAlignment="1" applyProtection="1">
      <alignment horizontal="left" vertical="center" wrapText="1"/>
      <protection locked="0"/>
    </xf>
    <xf numFmtId="177" fontId="6" fillId="0" borderId="3" xfId="0" applyNumberFormat="1" applyFont="1" applyFill="1" applyBorder="1" applyAlignment="1">
      <alignment horizontal="center" vertical="center" wrapText="1"/>
    </xf>
    <xf numFmtId="0" fontId="30" fillId="0" borderId="3" xfId="0" applyNumberFormat="1" applyFont="1" applyFill="1" applyBorder="1" applyAlignment="1">
      <alignment horizontal="center" vertical="center" wrapText="1"/>
    </xf>
    <xf numFmtId="178" fontId="6" fillId="0" borderId="3" xfId="68" applyNumberFormat="1" applyFont="1" applyFill="1" applyBorder="1" applyAlignment="1">
      <alignment horizontal="right" vertical="center" wrapText="1"/>
    </xf>
    <xf numFmtId="178" fontId="6" fillId="0" borderId="3" xfId="104" applyNumberFormat="1" applyFont="1" applyFill="1" applyBorder="1" applyAlignment="1">
      <alignment horizontal="right" vertical="center" wrapText="1"/>
    </xf>
    <xf numFmtId="10" fontId="6" fillId="0" borderId="3" xfId="68" applyNumberFormat="1" applyFont="1" applyFill="1" applyBorder="1" applyAlignment="1">
      <alignment horizontal="right" vertical="center" wrapText="1"/>
    </xf>
    <xf numFmtId="0" fontId="30" fillId="0" borderId="3" xfId="0" applyFont="1" applyFill="1" applyBorder="1" applyAlignment="1">
      <alignment horizontal="center" vertical="center" wrapText="1"/>
    </xf>
    <xf numFmtId="179" fontId="30" fillId="0" borderId="20" xfId="0" applyNumberFormat="1" applyFont="1" applyBorder="1" applyProtection="1">
      <alignment vertical="center"/>
      <protection locked="0"/>
    </xf>
    <xf numFmtId="179" fontId="6" fillId="0" borderId="1" xfId="0" applyNumberFormat="1" applyFont="1" applyBorder="1" applyProtection="1">
      <alignment vertical="center"/>
      <protection locked="0"/>
    </xf>
    <xf numFmtId="179" fontId="6" fillId="0" borderId="17" xfId="0" applyNumberFormat="1" applyFont="1" applyBorder="1" applyProtection="1">
      <alignment vertical="center"/>
      <protection locked="0"/>
    </xf>
    <xf numFmtId="0" fontId="30" fillId="0" borderId="17" xfId="0" applyNumberFormat="1" applyFont="1" applyFill="1" applyBorder="1" applyAlignment="1">
      <alignment horizontal="center" vertical="center" wrapText="1"/>
    </xf>
    <xf numFmtId="0" fontId="0" fillId="0" borderId="1" xfId="0" applyBorder="1" applyAlignment="1" applyProtection="1">
      <alignment vertical="center" wrapText="1"/>
      <protection locked="0"/>
    </xf>
    <xf numFmtId="0" fontId="0" fillId="0" borderId="3" xfId="0" applyBorder="1" applyAlignment="1" applyProtection="1">
      <alignment vertical="center" wrapText="1"/>
      <protection locked="0"/>
    </xf>
    <xf numFmtId="178" fontId="6" fillId="0" borderId="1" xfId="68" applyNumberFormat="1" applyFont="1" applyFill="1" applyBorder="1" applyAlignment="1">
      <alignment horizontal="right" vertical="center" wrapText="1"/>
    </xf>
    <xf numFmtId="178" fontId="6" fillId="0" borderId="1" xfId="104" applyNumberFormat="1" applyFont="1" applyFill="1" applyBorder="1" applyAlignment="1">
      <alignment horizontal="right" vertical="center" wrapText="1"/>
    </xf>
    <xf numFmtId="10" fontId="6" fillId="0" borderId="1" xfId="68" applyNumberFormat="1" applyFont="1" applyFill="1" applyBorder="1" applyAlignment="1">
      <alignment horizontal="right" vertical="center" wrapText="1"/>
    </xf>
    <xf numFmtId="0" fontId="30" fillId="0" borderId="1" xfId="0" applyFont="1" applyFill="1" applyBorder="1" applyAlignment="1">
      <alignment horizontal="center" vertical="center" wrapText="1"/>
    </xf>
    <xf numFmtId="0" fontId="30" fillId="0" borderId="21" xfId="0" applyFont="1" applyFill="1" applyBorder="1" applyAlignment="1">
      <alignment vertical="center" wrapText="1"/>
    </xf>
    <xf numFmtId="0" fontId="0" fillId="0" borderId="17" xfId="0" applyBorder="1" applyAlignment="1" applyProtection="1">
      <alignment vertical="center" wrapText="1"/>
      <protection locked="0"/>
    </xf>
    <xf numFmtId="0" fontId="30" fillId="0" borderId="3" xfId="0" applyFont="1" applyFill="1" applyBorder="1" applyAlignment="1">
      <alignment vertical="center" wrapText="1"/>
    </xf>
    <xf numFmtId="0" fontId="0" fillId="33" borderId="19" xfId="0" applyFill="1" applyBorder="1" applyAlignment="1" applyProtection="1">
      <alignment vertical="center" wrapText="1"/>
      <protection locked="0"/>
    </xf>
    <xf numFmtId="38" fontId="6" fillId="33" borderId="17" xfId="104" applyNumberFormat="1" applyFont="1" applyFill="1" applyBorder="1" applyAlignment="1">
      <alignment horizontal="right" vertical="center"/>
    </xf>
    <xf numFmtId="10" fontId="6" fillId="33" borderId="17" xfId="68" applyNumberFormat="1" applyFont="1" applyFill="1" applyBorder="1" applyAlignment="1">
      <alignment horizontal="right" vertical="center" wrapText="1"/>
    </xf>
    <xf numFmtId="178" fontId="6" fillId="33" borderId="17" xfId="68" applyNumberFormat="1" applyFont="1" applyFill="1" applyBorder="1" applyAlignment="1">
      <alignment horizontal="right" vertical="center" wrapText="1"/>
    </xf>
    <xf numFmtId="178" fontId="6" fillId="33" borderId="17" xfId="104" applyNumberFormat="1" applyFont="1" applyFill="1" applyBorder="1" applyAlignment="1">
      <alignment horizontal="right" vertical="center" wrapText="1"/>
    </xf>
    <xf numFmtId="0" fontId="0" fillId="33" borderId="1" xfId="0" applyFill="1" applyBorder="1" applyAlignment="1" applyProtection="1">
      <alignment vertical="center" wrapText="1"/>
      <protection locked="0"/>
    </xf>
    <xf numFmtId="0" fontId="6" fillId="33" borderId="17" xfId="0" applyFont="1" applyFill="1" applyBorder="1" applyAlignment="1" applyProtection="1">
      <alignment horizontal="left" vertical="center" wrapText="1"/>
      <protection locked="0"/>
    </xf>
    <xf numFmtId="0" fontId="6" fillId="33" borderId="1" xfId="104" applyFont="1" applyFill="1" applyBorder="1" applyAlignment="1">
      <alignment horizontal="left" wrapText="1"/>
    </xf>
    <xf numFmtId="0" fontId="6" fillId="33" borderId="1" xfId="0" applyFont="1" applyFill="1" applyBorder="1" applyAlignment="1" applyProtection="1">
      <alignment horizontal="left" wrapText="1"/>
      <protection locked="0"/>
    </xf>
    <xf numFmtId="177" fontId="6" fillId="33" borderId="1" xfId="0" applyNumberFormat="1" applyFont="1" applyFill="1" applyBorder="1" applyAlignment="1">
      <alignment horizontal="center" vertical="center" wrapText="1"/>
    </xf>
    <xf numFmtId="0" fontId="30" fillId="33" borderId="1" xfId="0" applyFont="1" applyFill="1" applyBorder="1" applyAlignment="1" applyProtection="1">
      <alignment vertical="center" wrapText="1"/>
      <protection locked="0"/>
    </xf>
    <xf numFmtId="0" fontId="30" fillId="33" borderId="1" xfId="0" applyFont="1" applyFill="1" applyBorder="1" applyAlignment="1">
      <alignment vertical="center" wrapText="1"/>
    </xf>
    <xf numFmtId="179" fontId="6" fillId="33" borderId="17" xfId="0" applyNumberFormat="1" applyFont="1" applyFill="1" applyBorder="1" applyProtection="1">
      <alignment vertical="center"/>
      <protection locked="0"/>
    </xf>
    <xf numFmtId="0" fontId="6" fillId="33" borderId="17" xfId="104" applyFont="1" applyFill="1" applyBorder="1" applyAlignment="1">
      <alignment horizontal="left" vertical="center" wrapText="1"/>
    </xf>
    <xf numFmtId="177" fontId="6" fillId="33" borderId="17" xfId="0" applyNumberFormat="1" applyFont="1" applyFill="1" applyBorder="1" applyAlignment="1">
      <alignment horizontal="center" vertical="center" wrapText="1"/>
    </xf>
    <xf numFmtId="0" fontId="30" fillId="33" borderId="17" xfId="0" applyNumberFormat="1" applyFont="1" applyFill="1" applyBorder="1" applyAlignment="1">
      <alignment horizontal="center" vertical="center" wrapText="1"/>
    </xf>
    <xf numFmtId="0" fontId="30" fillId="33" borderId="17" xfId="0" applyFont="1" applyFill="1" applyBorder="1" applyAlignment="1">
      <alignment horizontal="center" vertical="center" wrapText="1"/>
    </xf>
    <xf numFmtId="0" fontId="30" fillId="33" borderId="18" xfId="0" applyFont="1" applyFill="1" applyBorder="1" applyAlignment="1">
      <alignment vertical="center" wrapText="1"/>
    </xf>
    <xf numFmtId="0" fontId="0" fillId="33" borderId="17" xfId="0" applyFill="1" applyBorder="1" applyAlignment="1" applyProtection="1">
      <alignment vertical="center" wrapText="1"/>
      <protection locked="0"/>
    </xf>
    <xf numFmtId="179" fontId="6" fillId="33" borderId="17" xfId="0" applyNumberFormat="1" applyFont="1" applyFill="1" applyBorder="1" applyAlignment="1" applyProtection="1">
      <alignment horizontal="right" vertical="center" wrapText="1"/>
      <protection locked="0"/>
    </xf>
    <xf numFmtId="178" fontId="6" fillId="33" borderId="17" xfId="68" applyNumberFormat="1" applyFont="1" applyFill="1" applyBorder="1" applyAlignment="1">
      <alignment horizontal="right" vertical="center"/>
    </xf>
    <xf numFmtId="0" fontId="30" fillId="33" borderId="17" xfId="0" applyFont="1" applyFill="1" applyBorder="1" applyAlignment="1" applyProtection="1">
      <alignment vertical="center" wrapText="1"/>
      <protection locked="0"/>
    </xf>
    <xf numFmtId="179" fontId="6" fillId="0" borderId="3" xfId="0" applyNumberFormat="1" applyFont="1" applyBorder="1" applyProtection="1">
      <alignment vertical="center"/>
      <protection locked="0"/>
    </xf>
    <xf numFmtId="0" fontId="34" fillId="0" borderId="2" xfId="96" applyFont="1" applyFill="1" applyBorder="1" applyAlignment="1">
      <alignment horizontal="center" vertical="center" wrapText="1"/>
    </xf>
    <xf numFmtId="0" fontId="34" fillId="0" borderId="0" xfId="96" applyFont="1" applyFill="1" applyAlignment="1">
      <alignment horizontal="center" vertical="center" wrapText="1"/>
    </xf>
    <xf numFmtId="0" fontId="34" fillId="0" borderId="14" xfId="96" applyFont="1" applyFill="1" applyBorder="1" applyAlignment="1">
      <alignment horizontal="center" vertical="center" wrapText="1"/>
    </xf>
    <xf numFmtId="0" fontId="34" fillId="0" borderId="16" xfId="96" applyFont="1" applyFill="1" applyBorder="1" applyAlignment="1">
      <alignment horizontal="center" vertical="center" wrapText="1"/>
    </xf>
    <xf numFmtId="0" fontId="32" fillId="0" borderId="13" xfId="0" applyFont="1" applyFill="1" applyBorder="1" applyAlignment="1">
      <alignment horizontal="center" vertical="center" wrapText="1"/>
    </xf>
    <xf numFmtId="0" fontId="32" fillId="0" borderId="15" xfId="0" applyFont="1" applyFill="1" applyBorder="1" applyAlignment="1">
      <alignment horizontal="center" vertical="center" wrapText="1"/>
    </xf>
    <xf numFmtId="0" fontId="34" fillId="0" borderId="3" xfId="96"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176" fontId="34" fillId="0" borderId="2" xfId="96" applyNumberFormat="1" applyFont="1" applyFill="1" applyBorder="1" applyAlignment="1">
      <alignment horizontal="center" vertical="center" wrapText="1"/>
    </xf>
    <xf numFmtId="176" fontId="34" fillId="0" borderId="3" xfId="96" applyNumberFormat="1" applyFont="1" applyFill="1" applyBorder="1" applyAlignment="1">
      <alignment horizontal="center" vertical="center" wrapText="1"/>
    </xf>
    <xf numFmtId="178" fontId="34" fillId="0" borderId="2" xfId="68" applyNumberFormat="1" applyFont="1" applyFill="1" applyBorder="1" applyAlignment="1">
      <alignment horizontal="center" vertical="center" wrapText="1"/>
    </xf>
    <xf numFmtId="178" fontId="34" fillId="0" borderId="3" xfId="68" applyNumberFormat="1" applyFont="1" applyFill="1" applyBorder="1" applyAlignment="1">
      <alignment horizontal="center" vertical="center" wrapText="1"/>
    </xf>
    <xf numFmtId="178" fontId="34" fillId="0" borderId="2" xfId="96" applyNumberFormat="1" applyFont="1" applyFill="1" applyBorder="1" applyAlignment="1">
      <alignment horizontal="center" vertical="center" wrapText="1"/>
    </xf>
    <xf numFmtId="178" fontId="34" fillId="0" borderId="3" xfId="96" applyNumberFormat="1" applyFont="1" applyFill="1" applyBorder="1" applyAlignment="1">
      <alignment horizontal="center" vertical="center" wrapText="1"/>
    </xf>
  </cellXfs>
  <cellStyles count="168">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1 2" xfId="26" xr:uid="{00000000-0005-0000-0000-000019000000}"/>
    <cellStyle name="60% - アクセント 2" xfId="27" builtinId="36" customBuiltin="1"/>
    <cellStyle name="60% - アクセント 2 2" xfId="28" xr:uid="{00000000-0005-0000-0000-00001B000000}"/>
    <cellStyle name="60% - アクセント 3" xfId="29" builtinId="40" customBuiltin="1"/>
    <cellStyle name="60% - アクセント 3 2" xfId="30" xr:uid="{00000000-0005-0000-0000-00001D000000}"/>
    <cellStyle name="60% - アクセント 4" xfId="31" builtinId="44" customBuiltin="1"/>
    <cellStyle name="60% - アクセント 4 2" xfId="32" xr:uid="{00000000-0005-0000-0000-00001F000000}"/>
    <cellStyle name="60% - アクセント 5" xfId="33" builtinId="48" customBuiltin="1"/>
    <cellStyle name="60% - アクセント 5 2" xfId="34" xr:uid="{00000000-0005-0000-0000-000021000000}"/>
    <cellStyle name="60% - アクセント 6" xfId="35" builtinId="52" customBuiltin="1"/>
    <cellStyle name="60% - アクセント 6 2" xfId="36" xr:uid="{00000000-0005-0000-0000-000023000000}"/>
    <cellStyle name="アクセント 1" xfId="37" builtinId="29" customBuiltin="1"/>
    <cellStyle name="アクセント 1 2" xfId="38" xr:uid="{00000000-0005-0000-0000-000025000000}"/>
    <cellStyle name="アクセント 2" xfId="39" builtinId="33" customBuiltin="1"/>
    <cellStyle name="アクセント 2 2" xfId="40" xr:uid="{00000000-0005-0000-0000-000027000000}"/>
    <cellStyle name="アクセント 3" xfId="41" builtinId="37" customBuiltin="1"/>
    <cellStyle name="アクセント 3 2" xfId="42" xr:uid="{00000000-0005-0000-0000-000029000000}"/>
    <cellStyle name="アクセント 4" xfId="43" builtinId="41" customBuiltin="1"/>
    <cellStyle name="アクセント 4 2" xfId="44" xr:uid="{00000000-0005-0000-0000-00002B000000}"/>
    <cellStyle name="アクセント 5" xfId="45" builtinId="45" customBuiltin="1"/>
    <cellStyle name="アクセント 5 2" xfId="46" xr:uid="{00000000-0005-0000-0000-00002D000000}"/>
    <cellStyle name="アクセント 6" xfId="47" builtinId="49" customBuiltin="1"/>
    <cellStyle name="アクセント 6 2" xfId="48" xr:uid="{00000000-0005-0000-0000-00002F000000}"/>
    <cellStyle name="タイトル" xfId="49" builtinId="15" customBuiltin="1"/>
    <cellStyle name="タイトル 2" xfId="50" xr:uid="{00000000-0005-0000-0000-000031000000}"/>
    <cellStyle name="チェック セル" xfId="51" builtinId="23" customBuiltin="1"/>
    <cellStyle name="チェック セル 2" xfId="52" xr:uid="{00000000-0005-0000-0000-000033000000}"/>
    <cellStyle name="どちらでもない" xfId="53" builtinId="28" customBuiltin="1"/>
    <cellStyle name="どちらでもない 2" xfId="54" xr:uid="{00000000-0005-0000-0000-000035000000}"/>
    <cellStyle name="パーセント 2" xfId="55" xr:uid="{00000000-0005-0000-0000-000036000000}"/>
    <cellStyle name="パーセント 3" xfId="56" xr:uid="{00000000-0005-0000-0000-000037000000}"/>
    <cellStyle name="パーセント 4" xfId="57" xr:uid="{00000000-0005-0000-0000-000038000000}"/>
    <cellStyle name="パーセント 5" xfId="112" xr:uid="{00000000-0005-0000-0000-000039000000}"/>
    <cellStyle name="パーセント 5 2" xfId="117" xr:uid="{00000000-0005-0000-0000-00003A000000}"/>
    <cellStyle name="パーセント 5 2 2" xfId="127" xr:uid="{00000000-0005-0000-0000-00003B000000}"/>
    <cellStyle name="パーセント 5 2 2 2" xfId="167" xr:uid="{37859B74-F33C-4F59-87CE-C76B60BD7F75}"/>
    <cellStyle name="パーセント 5 2 2 3" xfId="147" xr:uid="{0AAA5419-13FB-4D9B-A758-8AF96DE75A56}"/>
    <cellStyle name="パーセント 5 2 3" xfId="157" xr:uid="{65DC8B4F-CB11-4A3A-B357-F666EE615609}"/>
    <cellStyle name="パーセント 5 2 4" xfId="137" xr:uid="{225558BD-4CCF-40D3-96DF-DED59D61D102}"/>
    <cellStyle name="パーセント 5 3" xfId="122" xr:uid="{00000000-0005-0000-0000-00003C000000}"/>
    <cellStyle name="パーセント 5 3 2" xfId="162" xr:uid="{D61C66EF-1036-4E83-930B-74780DB2F0EC}"/>
    <cellStyle name="パーセント 5 3 3" xfId="142" xr:uid="{0BC63FEF-B544-4E1B-B46A-B1B7275C1B78}"/>
    <cellStyle name="パーセント 5 4" xfId="152" xr:uid="{873697FB-64EF-4F4F-A6C3-F7D389654CB0}"/>
    <cellStyle name="パーセント 5 5" xfId="132" xr:uid="{2A6D3FA0-A52B-4EAD-A5CF-A0F6F88456AA}"/>
    <cellStyle name="メモ" xfId="58" builtinId="10" customBuiltin="1"/>
    <cellStyle name="メモ 2" xfId="59" xr:uid="{00000000-0005-0000-0000-00003E000000}"/>
    <cellStyle name="リンク セル" xfId="60" builtinId="24" customBuiltin="1"/>
    <cellStyle name="リンク セル 2" xfId="61" xr:uid="{00000000-0005-0000-0000-000040000000}"/>
    <cellStyle name="悪い" xfId="62" builtinId="27" customBuiltin="1"/>
    <cellStyle name="悪い 2" xfId="63" xr:uid="{00000000-0005-0000-0000-000042000000}"/>
    <cellStyle name="計算" xfId="64" builtinId="22" customBuiltin="1"/>
    <cellStyle name="計算 2" xfId="65" xr:uid="{00000000-0005-0000-0000-000044000000}"/>
    <cellStyle name="警告文" xfId="66" builtinId="11" customBuiltin="1"/>
    <cellStyle name="警告文 2" xfId="67" xr:uid="{00000000-0005-0000-0000-000046000000}"/>
    <cellStyle name="桁区切り" xfId="68" builtinId="6"/>
    <cellStyle name="桁区切り 2" xfId="69" xr:uid="{00000000-0005-0000-0000-000048000000}"/>
    <cellStyle name="桁区切り 3" xfId="70" xr:uid="{00000000-0005-0000-0000-000049000000}"/>
    <cellStyle name="桁区切り 3 2" xfId="71" xr:uid="{00000000-0005-0000-0000-00004A000000}"/>
    <cellStyle name="桁区切り 4" xfId="72" xr:uid="{00000000-0005-0000-0000-00004B000000}"/>
    <cellStyle name="桁区切り 5" xfId="73" xr:uid="{00000000-0005-0000-0000-00004C000000}"/>
    <cellStyle name="桁区切り 6" xfId="108" xr:uid="{00000000-0005-0000-0000-00004D000000}"/>
    <cellStyle name="桁区切り 6 2" xfId="114" xr:uid="{00000000-0005-0000-0000-00004E000000}"/>
    <cellStyle name="桁区切り 6 2 2" xfId="124" xr:uid="{00000000-0005-0000-0000-00004F000000}"/>
    <cellStyle name="桁区切り 6 2 2 2" xfId="164" xr:uid="{75C8985F-E6FE-41F9-8EBB-6CA3F39B28D8}"/>
    <cellStyle name="桁区切り 6 2 2 3" xfId="144" xr:uid="{F2E6815A-52EC-4DA9-8411-35ECEF3CB8D6}"/>
    <cellStyle name="桁区切り 6 2 3" xfId="154" xr:uid="{24E8DBDE-F172-416C-9308-9F9C2F0ABF5E}"/>
    <cellStyle name="桁区切り 6 2 4" xfId="134" xr:uid="{C9C89553-699A-4DCD-8AFC-EAF3EA2204A9}"/>
    <cellStyle name="桁区切り 6 3" xfId="119" xr:uid="{00000000-0005-0000-0000-000050000000}"/>
    <cellStyle name="桁区切り 6 3 2" xfId="159" xr:uid="{F41F037B-C416-4395-A246-EFECBD4A2874}"/>
    <cellStyle name="桁区切り 6 3 3" xfId="139" xr:uid="{CBE202C0-7872-4B20-B037-7825F22002B6}"/>
    <cellStyle name="桁区切り 6 4" xfId="149" xr:uid="{2711C44B-3F23-4C9D-9988-42F9563AED84}"/>
    <cellStyle name="桁区切り 6 5" xfId="129" xr:uid="{7559AFF2-33B4-4344-9C13-7F26D8D9CB31}"/>
    <cellStyle name="見出し 1" xfId="74" builtinId="16" customBuiltin="1"/>
    <cellStyle name="見出し 1 2" xfId="75" xr:uid="{00000000-0005-0000-0000-000052000000}"/>
    <cellStyle name="見出し 2" xfId="76" builtinId="17" customBuiltin="1"/>
    <cellStyle name="見出し 2 2" xfId="77" xr:uid="{00000000-0005-0000-0000-000054000000}"/>
    <cellStyle name="見出し 3" xfId="78" builtinId="18" customBuiltin="1"/>
    <cellStyle name="見出し 3 2" xfId="79" xr:uid="{00000000-0005-0000-0000-000056000000}"/>
    <cellStyle name="見出し 4" xfId="80" builtinId="19" customBuiltin="1"/>
    <cellStyle name="見出し 4 2" xfId="81" xr:uid="{00000000-0005-0000-0000-000058000000}"/>
    <cellStyle name="集計" xfId="82" builtinId="25" customBuiltin="1"/>
    <cellStyle name="集計 2" xfId="83" xr:uid="{00000000-0005-0000-0000-00005A000000}"/>
    <cellStyle name="出力" xfId="84" builtinId="21" customBuiltin="1"/>
    <cellStyle name="出力 2" xfId="85" xr:uid="{00000000-0005-0000-0000-00005C000000}"/>
    <cellStyle name="出力 3" xfId="86" xr:uid="{00000000-0005-0000-0000-00005D000000}"/>
    <cellStyle name="出力 4" xfId="109" xr:uid="{00000000-0005-0000-0000-00005E000000}"/>
    <cellStyle name="説明文" xfId="87" builtinId="53" customBuiltin="1"/>
    <cellStyle name="説明文 2" xfId="88" xr:uid="{00000000-0005-0000-0000-000060000000}"/>
    <cellStyle name="入力" xfId="89" builtinId="20" customBuiltin="1"/>
    <cellStyle name="入力 2" xfId="90" xr:uid="{00000000-0005-0000-0000-000062000000}"/>
    <cellStyle name="標準" xfId="0" builtinId="0"/>
    <cellStyle name="標準 2" xfId="91" xr:uid="{00000000-0005-0000-0000-000064000000}"/>
    <cellStyle name="標準 2 10" xfId="92" xr:uid="{00000000-0005-0000-0000-000065000000}"/>
    <cellStyle name="標準 2 2" xfId="93" xr:uid="{00000000-0005-0000-0000-000066000000}"/>
    <cellStyle name="標準 2 2 2" xfId="94" xr:uid="{00000000-0005-0000-0000-000067000000}"/>
    <cellStyle name="標準 2 3" xfId="95" xr:uid="{00000000-0005-0000-0000-000068000000}"/>
    <cellStyle name="標準 3" xfId="96" xr:uid="{00000000-0005-0000-0000-000069000000}"/>
    <cellStyle name="標準 3 2" xfId="97" xr:uid="{00000000-0005-0000-0000-00006A000000}"/>
    <cellStyle name="標準 3 3" xfId="98" xr:uid="{00000000-0005-0000-0000-00006B000000}"/>
    <cellStyle name="標準 3 4" xfId="99" xr:uid="{00000000-0005-0000-0000-00006C000000}"/>
    <cellStyle name="標準 4" xfId="100" xr:uid="{00000000-0005-0000-0000-00006D000000}"/>
    <cellStyle name="標準 4 2" xfId="101" xr:uid="{00000000-0005-0000-0000-00006E000000}"/>
    <cellStyle name="標準 4 2 2" xfId="110" xr:uid="{00000000-0005-0000-0000-00006F000000}"/>
    <cellStyle name="標準 4 2 2 2" xfId="115" xr:uid="{00000000-0005-0000-0000-000070000000}"/>
    <cellStyle name="標準 4 2 2 2 2" xfId="125" xr:uid="{00000000-0005-0000-0000-000071000000}"/>
    <cellStyle name="標準 4 2 2 2 2 2" xfId="165" xr:uid="{50D1C88B-402D-42F4-8FA5-EC0D9C31443F}"/>
    <cellStyle name="標準 4 2 2 2 2 3" xfId="145" xr:uid="{7A22BC5F-726A-4FEC-952A-7F0E3299C8E1}"/>
    <cellStyle name="標準 4 2 2 2 3" xfId="155" xr:uid="{4CA798B4-CE4C-47FA-8652-30B9B9D1436B}"/>
    <cellStyle name="標準 4 2 2 2 4" xfId="135" xr:uid="{40288047-B811-4BA5-A4EC-BBCACF6DC28E}"/>
    <cellStyle name="標準 4 2 2 3" xfId="120" xr:uid="{00000000-0005-0000-0000-000072000000}"/>
    <cellStyle name="標準 4 2 2 3 2" xfId="160" xr:uid="{42897288-4418-4670-84EC-A5B146708BC4}"/>
    <cellStyle name="標準 4 2 2 3 3" xfId="140" xr:uid="{6CCD8CE9-687A-44C9-80B6-B1047A3AFB0C}"/>
    <cellStyle name="標準 4 2 2 4" xfId="150" xr:uid="{4332084B-5240-4B57-8326-BCEE1B6D3C66}"/>
    <cellStyle name="標準 4 2 2 5" xfId="130" xr:uid="{232C7E36-88B9-4C09-A687-C6D8EF44C92C}"/>
    <cellStyle name="標準 5" xfId="102" xr:uid="{00000000-0005-0000-0000-000073000000}"/>
    <cellStyle name="標準 6" xfId="103" xr:uid="{00000000-0005-0000-0000-000074000000}"/>
    <cellStyle name="標準 6 2" xfId="111" xr:uid="{00000000-0005-0000-0000-000075000000}"/>
    <cellStyle name="標準 6 2 2" xfId="116" xr:uid="{00000000-0005-0000-0000-000076000000}"/>
    <cellStyle name="標準 6 2 2 2" xfId="126" xr:uid="{00000000-0005-0000-0000-000077000000}"/>
    <cellStyle name="標準 6 2 2 2 2" xfId="166" xr:uid="{37557535-F837-4AD3-957C-74CDC3B93ECE}"/>
    <cellStyle name="標準 6 2 2 2 3" xfId="146" xr:uid="{789576AB-F358-4BB9-BEFF-35FA7BB16AA7}"/>
    <cellStyle name="標準 6 2 2 3" xfId="156" xr:uid="{6CB9A64A-C8C3-42B0-B93F-3FB3A08BC724}"/>
    <cellStyle name="標準 6 2 2 4" xfId="136" xr:uid="{A3FA1654-6CD8-4D65-81D2-09EA2F9321B2}"/>
    <cellStyle name="標準 6 2 3" xfId="121" xr:uid="{00000000-0005-0000-0000-000078000000}"/>
    <cellStyle name="標準 6 2 3 2" xfId="161" xr:uid="{5C96EA78-5D7D-4A70-AF82-2E38042A3FD3}"/>
    <cellStyle name="標準 6 2 3 3" xfId="141" xr:uid="{6070999D-40CA-45FB-A354-F5A0A9CDAE7F}"/>
    <cellStyle name="標準 6 2 4" xfId="151" xr:uid="{7640B104-A3BE-46C3-A814-A2E52D7DDB8F}"/>
    <cellStyle name="標準 6 2 5" xfId="131" xr:uid="{48C40803-2A0B-4DC5-88CB-64C154A5B8C3}"/>
    <cellStyle name="標準 7" xfId="107" xr:uid="{00000000-0005-0000-0000-000079000000}"/>
    <cellStyle name="標準 7 2" xfId="113" xr:uid="{00000000-0005-0000-0000-00007A000000}"/>
    <cellStyle name="標準 7 2 2" xfId="123" xr:uid="{00000000-0005-0000-0000-00007B000000}"/>
    <cellStyle name="標準 7 2 2 2" xfId="163" xr:uid="{CA769293-5336-43CE-A82A-3386A418AD39}"/>
    <cellStyle name="標準 7 2 2 3" xfId="143" xr:uid="{9AA1B473-1884-4D4A-91D2-8731D80B0E39}"/>
    <cellStyle name="標準 7 2 3" xfId="153" xr:uid="{50254241-2039-4267-A36A-8873F28819F2}"/>
    <cellStyle name="標準 7 2 4" xfId="133" xr:uid="{76B52ACA-D07E-4961-B853-AFDA2C83DE7E}"/>
    <cellStyle name="標準 7 3" xfId="118" xr:uid="{00000000-0005-0000-0000-00007C000000}"/>
    <cellStyle name="標準 7 3 2" xfId="158" xr:uid="{D69955AB-31C8-406C-B866-69DB478DBFA0}"/>
    <cellStyle name="標準 7 3 3" xfId="138" xr:uid="{DB73D39D-EE5E-426B-8843-85EDB344B2D4}"/>
    <cellStyle name="標準 7 4" xfId="148" xr:uid="{A5E77918-B9EC-4D17-A477-ED4EA1BBF12B}"/>
    <cellStyle name="標準 7 5" xfId="128" xr:uid="{D88063D4-C132-4B84-9CB0-200675079CBC}"/>
    <cellStyle name="標準_平成１９年度予算執行計画【第３四半期】（○○局）" xfId="104" xr:uid="{00000000-0005-0000-0000-00007D000000}"/>
    <cellStyle name="良い" xfId="105" builtinId="26" customBuiltin="1"/>
    <cellStyle name="良い 2" xfId="106" xr:uid="{00000000-0005-0000-0000-00007F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803;&#12487;&#12540;&#1247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mof.go.jp/&#30435;&#26619;&#23460;/&#30435;&#26619;&#20418;&#23554;&#29992;/001&#36001;&#21209;&#30465;&#25903;&#20986;&#28857;&#26908;&#12481;&#12540;&#12512;&#65288;&#20844;&#34920;&#38306;&#20418;&#65289;/03%20&#22996;&#35351;&#35519;&#26619;&#36027;/H21&#24180;&#24230;/&#31532;1&#22235;&#21322;&#26399;/&#22522;&#26412;&#12487;&#12540;&#12479;/21.04&#26376;&#65374;6&#26376;&#22865;&#32004;&#29366;&#27841;&#35519;&#26619;&#31080;&#12304;&#36001;&#21209;&#26412;&#30465;21.8.6&#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リスト"/>
      <sheetName val="負担行為"/>
      <sheetName val="支出決定"/>
      <sheetName val="即入力票"/>
      <sheetName val="国庫債務負担行為"/>
      <sheetName val="データ集1"/>
      <sheetName val="科目情報"/>
      <sheetName val="債主情報"/>
      <sheetName val="予算事項コード"/>
      <sheetName val="データ集"/>
    </sheetNames>
    <sheetDataSet>
      <sheetData sheetId="0"/>
      <sheetData sheetId="1"/>
      <sheetData sheetId="2"/>
      <sheetData sheetId="3"/>
      <sheetData sheetId="4"/>
      <sheetData sheetId="5"/>
      <sheetData sheetId="6"/>
      <sheetData sheetId="7"/>
      <sheetData sheetId="8"/>
      <sheetData sheetId="9">
        <row r="4">
          <cell r="D4" t="str">
            <v>一般競争</v>
          </cell>
        </row>
        <row r="5">
          <cell r="D5" t="str">
            <v>総合評価</v>
          </cell>
        </row>
        <row r="6">
          <cell r="D6" t="str">
            <v>特命随契</v>
          </cell>
        </row>
        <row r="7">
          <cell r="D7" t="str">
            <v>企画競争</v>
          </cell>
        </row>
        <row r="8">
          <cell r="D8" t="str">
            <v>公募→随契</v>
          </cell>
        </row>
        <row r="9">
          <cell r="D9" t="str">
            <v>緊急随契</v>
          </cell>
        </row>
        <row r="10">
          <cell r="D10" t="str">
            <v>不落随契</v>
          </cell>
        </row>
        <row r="11">
          <cell r="D11" t="str">
            <v>不調→随契</v>
          </cell>
        </row>
        <row r="12">
          <cell r="D12" t="str">
            <v>秘密随契</v>
          </cell>
        </row>
        <row r="13">
          <cell r="D13" t="str">
            <v>変更契約</v>
          </cell>
        </row>
        <row r="14">
          <cell r="D14" t="str">
            <v>繰越</v>
          </cell>
        </row>
        <row r="15">
          <cell r="D15" t="str">
            <v>JNES承継</v>
          </cell>
        </row>
        <row r="16">
          <cell r="D16" t="str">
            <v>行政財産</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１年４-６月分契約状況調査票"/>
      <sheetName val="契約状況コード表"/>
    </sheetNames>
    <sheetDataSet>
      <sheetData sheetId="0"/>
      <sheetData sheetId="1">
        <row r="6">
          <cell r="F6" t="str">
            <v>①一般競争入札</v>
          </cell>
        </row>
        <row r="7">
          <cell r="F7" t="str">
            <v>②一般競争入札（総合評価方式）</v>
          </cell>
        </row>
        <row r="8">
          <cell r="F8" t="str">
            <v>③随意契約（企画競争有り）</v>
          </cell>
        </row>
        <row r="9">
          <cell r="F9"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pageSetUpPr fitToPage="1"/>
  </sheetPr>
  <dimension ref="A1:N51"/>
  <sheetViews>
    <sheetView tabSelected="1" zoomScale="75" zoomScaleNormal="75" zoomScaleSheetLayoutView="50" workbookViewId="0">
      <pane xSplit="1" ySplit="7" topLeftCell="C25" activePane="bottomRight" state="frozen"/>
      <selection pane="topRight" activeCell="F1" sqref="F1"/>
      <selection pane="bottomLeft" activeCell="A8" sqref="A8"/>
      <selection pane="bottomRight" activeCell="F4" sqref="F4"/>
    </sheetView>
  </sheetViews>
  <sheetFormatPr defaultColWidth="9" defaultRowHeight="13" x14ac:dyDescent="0.2"/>
  <cols>
    <col min="1" max="1" width="37.6328125" style="2" customWidth="1"/>
    <col min="2" max="2" width="31.26953125" style="2" customWidth="1"/>
    <col min="3" max="3" width="20.6328125" style="6" customWidth="1"/>
    <col min="4" max="4" width="25.6328125" style="10" customWidth="1"/>
    <col min="5" max="5" width="34.7265625" style="44" customWidth="1"/>
    <col min="6" max="6" width="19.7265625" style="7" customWidth="1"/>
    <col min="7" max="7" width="22.6328125" style="7" bestFit="1" customWidth="1"/>
    <col min="8" max="8" width="20.6328125" style="45" customWidth="1"/>
    <col min="9" max="9" width="20.6328125" style="46" customWidth="1"/>
    <col min="10" max="13" width="20.6328125" style="10" customWidth="1"/>
    <col min="14" max="14" width="15.6328125" style="2" customWidth="1"/>
    <col min="15" max="16384" width="9" style="2"/>
  </cols>
  <sheetData>
    <row r="1" spans="1:14" ht="14" x14ac:dyDescent="0.2">
      <c r="B1" s="5"/>
      <c r="D1" s="2"/>
      <c r="E1" s="4"/>
      <c r="H1" s="8"/>
      <c r="I1" s="9"/>
      <c r="N1" s="11" t="s">
        <v>0</v>
      </c>
    </row>
    <row r="2" spans="1:14" s="12" customFormat="1" ht="66.5" customHeight="1" x14ac:dyDescent="0.2">
      <c r="A2" s="93" t="s">
        <v>1</v>
      </c>
      <c r="B2" s="93"/>
      <c r="C2" s="93"/>
      <c r="D2" s="93"/>
      <c r="E2" s="93"/>
      <c r="F2" s="93"/>
      <c r="G2" s="93"/>
      <c r="H2" s="93"/>
      <c r="I2" s="93"/>
      <c r="J2" s="93"/>
      <c r="K2" s="93"/>
      <c r="L2" s="93"/>
      <c r="M2" s="93"/>
      <c r="N2" s="93"/>
    </row>
    <row r="3" spans="1:14" s="13" customFormat="1" ht="14" x14ac:dyDescent="0.2">
      <c r="A3" s="14" t="s">
        <v>12</v>
      </c>
      <c r="B3" s="15"/>
      <c r="C3" s="16"/>
      <c r="D3" s="17"/>
      <c r="E3" s="17"/>
      <c r="F3" s="18"/>
      <c r="G3" s="18"/>
      <c r="H3" s="19"/>
      <c r="I3" s="20"/>
      <c r="J3" s="17"/>
      <c r="K3" s="17"/>
      <c r="L3" s="17"/>
      <c r="M3" s="17"/>
      <c r="N3" s="17"/>
    </row>
    <row r="4" spans="1:14" s="13" customFormat="1" ht="14" x14ac:dyDescent="0.2">
      <c r="A4" s="3" t="s">
        <v>31</v>
      </c>
      <c r="B4" s="21"/>
      <c r="C4" s="22"/>
      <c r="D4" s="21"/>
      <c r="E4" s="21"/>
      <c r="F4" s="23"/>
      <c r="G4" s="23"/>
      <c r="H4" s="24"/>
      <c r="I4" s="25"/>
      <c r="J4" s="21"/>
      <c r="K4" s="21"/>
      <c r="L4" s="21"/>
      <c r="M4" s="21"/>
    </row>
    <row r="5" spans="1:14" ht="14.5" thickBot="1" x14ac:dyDescent="0.25">
      <c r="A5" s="26" t="s">
        <v>13</v>
      </c>
      <c r="B5" s="27"/>
      <c r="C5" s="28"/>
      <c r="D5" s="27"/>
      <c r="E5" s="27"/>
      <c r="F5" s="29"/>
      <c r="G5" s="29"/>
      <c r="H5" s="30"/>
      <c r="I5" s="31"/>
      <c r="J5" s="27"/>
      <c r="K5" s="27"/>
      <c r="L5" s="27"/>
      <c r="M5" s="27"/>
      <c r="N5" s="32"/>
    </row>
    <row r="6" spans="1:14" s="13" customFormat="1" ht="16.5" customHeight="1" x14ac:dyDescent="0.2">
      <c r="A6" s="96" t="s">
        <v>19</v>
      </c>
      <c r="B6" s="92" t="s">
        <v>11</v>
      </c>
      <c r="C6" s="101" t="s">
        <v>2</v>
      </c>
      <c r="D6" s="99" t="s">
        <v>14</v>
      </c>
      <c r="E6" s="99" t="s">
        <v>15</v>
      </c>
      <c r="F6" s="99" t="s">
        <v>16</v>
      </c>
      <c r="G6" s="99" t="s">
        <v>17</v>
      </c>
      <c r="H6" s="103" t="s">
        <v>3</v>
      </c>
      <c r="I6" s="105" t="s">
        <v>4</v>
      </c>
      <c r="J6" s="92" t="s">
        <v>5</v>
      </c>
      <c r="K6" s="92" t="s">
        <v>6</v>
      </c>
      <c r="L6" s="92"/>
      <c r="M6" s="92"/>
      <c r="N6" s="94" t="s">
        <v>7</v>
      </c>
    </row>
    <row r="7" spans="1:14" s="13" customFormat="1" ht="33.5" thickBot="1" x14ac:dyDescent="0.25">
      <c r="A7" s="97"/>
      <c r="B7" s="98"/>
      <c r="C7" s="102"/>
      <c r="D7" s="100"/>
      <c r="E7" s="100"/>
      <c r="F7" s="100"/>
      <c r="G7" s="100"/>
      <c r="H7" s="104"/>
      <c r="I7" s="106"/>
      <c r="J7" s="98"/>
      <c r="K7" s="33" t="s">
        <v>8</v>
      </c>
      <c r="L7" s="33" t="s">
        <v>9</v>
      </c>
      <c r="M7" s="33" t="s">
        <v>10</v>
      </c>
      <c r="N7" s="95"/>
    </row>
    <row r="8" spans="1:14" s="4" customFormat="1" ht="59.15" customHeight="1" x14ac:dyDescent="0.2">
      <c r="A8" s="69" t="s">
        <v>23</v>
      </c>
      <c r="B8" s="1" t="s">
        <v>22</v>
      </c>
      <c r="C8" s="56">
        <v>45019</v>
      </c>
      <c r="D8" s="34" t="s">
        <v>116</v>
      </c>
      <c r="E8" s="35" t="s">
        <v>121</v>
      </c>
      <c r="F8" s="36" t="s">
        <v>37</v>
      </c>
      <c r="G8" s="37" t="s">
        <v>44</v>
      </c>
      <c r="H8" s="38">
        <v>29930853</v>
      </c>
      <c r="I8" s="70">
        <v>24383700</v>
      </c>
      <c r="J8" s="71">
        <v>0.81469999999999998</v>
      </c>
      <c r="K8" s="41" t="s">
        <v>65</v>
      </c>
      <c r="L8" s="41" t="s">
        <v>65</v>
      </c>
      <c r="M8" s="41" t="s">
        <v>65</v>
      </c>
      <c r="N8" s="42"/>
    </row>
    <row r="9" spans="1:14" s="4" customFormat="1" ht="59.15" customHeight="1" x14ac:dyDescent="0.2">
      <c r="A9" s="47" t="s">
        <v>24</v>
      </c>
      <c r="B9" s="1" t="s">
        <v>22</v>
      </c>
      <c r="C9" s="56">
        <v>45019</v>
      </c>
      <c r="D9" s="34" t="s">
        <v>122</v>
      </c>
      <c r="E9" s="35" t="s">
        <v>123</v>
      </c>
      <c r="F9" s="36" t="s">
        <v>38</v>
      </c>
      <c r="G9" s="37" t="s">
        <v>44</v>
      </c>
      <c r="H9" s="38">
        <v>11824362</v>
      </c>
      <c r="I9" s="39">
        <v>11823240</v>
      </c>
      <c r="J9" s="40">
        <v>0.99990511115948577</v>
      </c>
      <c r="K9" s="41" t="s">
        <v>65</v>
      </c>
      <c r="L9" s="41" t="s">
        <v>65</v>
      </c>
      <c r="M9" s="41" t="s">
        <v>65</v>
      </c>
      <c r="N9" s="42"/>
    </row>
    <row r="10" spans="1:14" s="4" customFormat="1" ht="59.15" customHeight="1" x14ac:dyDescent="0.2">
      <c r="A10" s="47" t="s">
        <v>25</v>
      </c>
      <c r="B10" s="1" t="s">
        <v>22</v>
      </c>
      <c r="C10" s="57">
        <v>45019</v>
      </c>
      <c r="D10" s="34" t="s">
        <v>32</v>
      </c>
      <c r="E10" s="35" t="s">
        <v>94</v>
      </c>
      <c r="F10" s="36" t="s">
        <v>39</v>
      </c>
      <c r="G10" s="37" t="s">
        <v>66</v>
      </c>
      <c r="H10" s="38">
        <v>32970080</v>
      </c>
      <c r="I10" s="39">
        <v>28600000</v>
      </c>
      <c r="J10" s="40">
        <f t="shared" ref="J10:J11" si="0">I10/H10</f>
        <v>0.86745315752949337</v>
      </c>
      <c r="K10" s="41" t="s">
        <v>20</v>
      </c>
      <c r="L10" s="41" t="s">
        <v>20</v>
      </c>
      <c r="M10" s="41" t="s">
        <v>20</v>
      </c>
      <c r="N10" s="42"/>
    </row>
    <row r="11" spans="1:14" s="4" customFormat="1" ht="59.15" customHeight="1" x14ac:dyDescent="0.2">
      <c r="A11" s="47" t="s">
        <v>26</v>
      </c>
      <c r="B11" s="1" t="s">
        <v>22</v>
      </c>
      <c r="C11" s="57">
        <v>45019</v>
      </c>
      <c r="D11" s="34" t="s">
        <v>33</v>
      </c>
      <c r="E11" s="35" t="s">
        <v>35</v>
      </c>
      <c r="F11" s="36" t="s">
        <v>40</v>
      </c>
      <c r="G11" s="37" t="s">
        <v>66</v>
      </c>
      <c r="H11" s="38">
        <v>602364294</v>
      </c>
      <c r="I11" s="39">
        <v>476003000</v>
      </c>
      <c r="J11" s="40">
        <f t="shared" si="0"/>
        <v>0.79022446174407546</v>
      </c>
      <c r="K11" s="41" t="s">
        <v>20</v>
      </c>
      <c r="L11" s="41" t="s">
        <v>20</v>
      </c>
      <c r="M11" s="41" t="s">
        <v>20</v>
      </c>
      <c r="N11" s="42"/>
    </row>
    <row r="12" spans="1:14" s="4" customFormat="1" ht="59.15" customHeight="1" x14ac:dyDescent="0.2">
      <c r="A12" s="47" t="s">
        <v>27</v>
      </c>
      <c r="B12" s="1" t="s">
        <v>22</v>
      </c>
      <c r="C12" s="57">
        <v>45019</v>
      </c>
      <c r="D12" s="34" t="s">
        <v>124</v>
      </c>
      <c r="E12" s="35" t="s">
        <v>36</v>
      </c>
      <c r="F12" s="36" t="s">
        <v>41</v>
      </c>
      <c r="G12" s="37" t="s">
        <v>44</v>
      </c>
      <c r="H12" s="38">
        <v>112707870</v>
      </c>
      <c r="I12" s="39">
        <v>51333216</v>
      </c>
      <c r="J12" s="40">
        <f t="shared" ref="J12:J13" si="1">I12/H12</f>
        <v>0.45545369635678501</v>
      </c>
      <c r="K12" s="41" t="s">
        <v>20</v>
      </c>
      <c r="L12" s="41" t="s">
        <v>20</v>
      </c>
      <c r="M12" s="41" t="s">
        <v>20</v>
      </c>
      <c r="N12" s="42"/>
    </row>
    <row r="13" spans="1:14" s="4" customFormat="1" ht="59.15" customHeight="1" x14ac:dyDescent="0.2">
      <c r="A13" s="47" t="s">
        <v>28</v>
      </c>
      <c r="B13" s="1" t="s">
        <v>22</v>
      </c>
      <c r="C13" s="57">
        <v>45019</v>
      </c>
      <c r="D13" s="34" t="s">
        <v>125</v>
      </c>
      <c r="E13" s="35" t="s">
        <v>126</v>
      </c>
      <c r="F13" s="36" t="s">
        <v>42</v>
      </c>
      <c r="G13" s="37" t="s">
        <v>44</v>
      </c>
      <c r="H13" s="38">
        <v>22009053</v>
      </c>
      <c r="I13" s="39">
        <v>22000000</v>
      </c>
      <c r="J13" s="40">
        <f t="shared" si="1"/>
        <v>0.99958866926259848</v>
      </c>
      <c r="K13" s="41" t="s">
        <v>20</v>
      </c>
      <c r="L13" s="41" t="s">
        <v>20</v>
      </c>
      <c r="M13" s="41" t="s">
        <v>20</v>
      </c>
      <c r="N13" s="42"/>
    </row>
    <row r="14" spans="1:14" s="4" customFormat="1" ht="59.15" customHeight="1" x14ac:dyDescent="0.2">
      <c r="A14" s="47" t="s">
        <v>29</v>
      </c>
      <c r="B14" s="1" t="s">
        <v>22</v>
      </c>
      <c r="C14" s="57">
        <v>45019</v>
      </c>
      <c r="D14" s="34" t="s">
        <v>125</v>
      </c>
      <c r="E14" s="35" t="s">
        <v>126</v>
      </c>
      <c r="F14" s="36" t="s">
        <v>42</v>
      </c>
      <c r="G14" s="37" t="s">
        <v>44</v>
      </c>
      <c r="H14" s="38">
        <v>41367117</v>
      </c>
      <c r="I14" s="39">
        <v>40700000</v>
      </c>
      <c r="J14" s="40">
        <f t="shared" ref="J14:J15" si="2">I14/H14</f>
        <v>0.98387325372469148</v>
      </c>
      <c r="K14" s="41" t="s">
        <v>20</v>
      </c>
      <c r="L14" s="41" t="s">
        <v>20</v>
      </c>
      <c r="M14" s="41" t="s">
        <v>20</v>
      </c>
      <c r="N14" s="42"/>
    </row>
    <row r="15" spans="1:14" s="4" customFormat="1" ht="59.15" customHeight="1" x14ac:dyDescent="0.2">
      <c r="A15" s="47" t="s">
        <v>30</v>
      </c>
      <c r="B15" s="1" t="s">
        <v>22</v>
      </c>
      <c r="C15" s="57">
        <v>45019</v>
      </c>
      <c r="D15" s="34" t="s">
        <v>127</v>
      </c>
      <c r="E15" s="35" t="s">
        <v>128</v>
      </c>
      <c r="F15" s="36" t="s">
        <v>43</v>
      </c>
      <c r="G15" s="37" t="s">
        <v>44</v>
      </c>
      <c r="H15" s="38">
        <v>4964740</v>
      </c>
      <c r="I15" s="39">
        <v>4262500</v>
      </c>
      <c r="J15" s="40">
        <f t="shared" si="2"/>
        <v>0.85855452652102626</v>
      </c>
      <c r="K15" s="41" t="s">
        <v>20</v>
      </c>
      <c r="L15" s="41" t="s">
        <v>20</v>
      </c>
      <c r="M15" s="41" t="s">
        <v>20</v>
      </c>
      <c r="N15" s="42"/>
    </row>
    <row r="16" spans="1:14" s="4" customFormat="1" ht="59.15" customHeight="1" x14ac:dyDescent="0.2">
      <c r="A16" s="69" t="s">
        <v>165</v>
      </c>
      <c r="B16" s="1" t="s">
        <v>22</v>
      </c>
      <c r="C16" s="57">
        <v>45028</v>
      </c>
      <c r="D16" s="34" t="s">
        <v>34</v>
      </c>
      <c r="E16" s="35" t="s">
        <v>129</v>
      </c>
      <c r="F16" s="36">
        <v>7010001088960</v>
      </c>
      <c r="G16" s="37" t="s">
        <v>66</v>
      </c>
      <c r="H16" s="72" t="s">
        <v>166</v>
      </c>
      <c r="I16" s="73">
        <v>165000000</v>
      </c>
      <c r="J16" s="71" t="s">
        <v>21</v>
      </c>
      <c r="K16" s="41" t="s">
        <v>20</v>
      </c>
      <c r="L16" s="41" t="s">
        <v>20</v>
      </c>
      <c r="M16" s="41" t="s">
        <v>20</v>
      </c>
      <c r="N16" s="42"/>
    </row>
    <row r="17" spans="1:14" s="4" customFormat="1" ht="59.15" customHeight="1" x14ac:dyDescent="0.2">
      <c r="A17" s="74" t="s">
        <v>149</v>
      </c>
      <c r="B17" s="1" t="s">
        <v>22</v>
      </c>
      <c r="C17" s="58">
        <v>45019</v>
      </c>
      <c r="D17" s="34" t="s">
        <v>45</v>
      </c>
      <c r="E17" s="75" t="s">
        <v>168</v>
      </c>
      <c r="F17" s="36" t="s">
        <v>46</v>
      </c>
      <c r="G17" s="59" t="s">
        <v>44</v>
      </c>
      <c r="H17" s="38">
        <v>7471421</v>
      </c>
      <c r="I17" s="39">
        <v>7161000</v>
      </c>
      <c r="J17" s="40">
        <v>0.95845221411027437</v>
      </c>
      <c r="K17" s="41" t="s">
        <v>65</v>
      </c>
      <c r="L17" s="41" t="s">
        <v>65</v>
      </c>
      <c r="M17" s="41" t="s">
        <v>65</v>
      </c>
      <c r="N17" s="42"/>
    </row>
    <row r="18" spans="1:14" s="4" customFormat="1" ht="59.15" customHeight="1" x14ac:dyDescent="0.2">
      <c r="A18" s="74" t="s">
        <v>150</v>
      </c>
      <c r="B18" s="1" t="s">
        <v>22</v>
      </c>
      <c r="C18" s="57">
        <v>45019</v>
      </c>
      <c r="D18" s="76" t="s">
        <v>167</v>
      </c>
      <c r="E18" s="77" t="s">
        <v>169</v>
      </c>
      <c r="F18" s="78">
        <v>5011001069481</v>
      </c>
      <c r="G18" s="37" t="s">
        <v>66</v>
      </c>
      <c r="H18" s="62">
        <v>20053886</v>
      </c>
      <c r="I18" s="63">
        <v>8800000</v>
      </c>
      <c r="J18" s="64">
        <v>0.43881769348843414</v>
      </c>
      <c r="K18" s="65" t="s">
        <v>65</v>
      </c>
      <c r="L18" s="65" t="s">
        <v>65</v>
      </c>
      <c r="M18" s="65" t="s">
        <v>65</v>
      </c>
      <c r="N18" s="66"/>
    </row>
    <row r="19" spans="1:14" s="4" customFormat="1" ht="59.15" customHeight="1" x14ac:dyDescent="0.2">
      <c r="A19" s="74" t="s">
        <v>151</v>
      </c>
      <c r="B19" s="1" t="s">
        <v>22</v>
      </c>
      <c r="C19" s="58">
        <v>45019</v>
      </c>
      <c r="D19" s="34" t="s">
        <v>47</v>
      </c>
      <c r="E19" s="35" t="s">
        <v>48</v>
      </c>
      <c r="F19" s="36" t="s">
        <v>49</v>
      </c>
      <c r="G19" s="59" t="s">
        <v>44</v>
      </c>
      <c r="H19" s="72">
        <v>2434420</v>
      </c>
      <c r="I19" s="73">
        <v>2035085</v>
      </c>
      <c r="J19" s="71">
        <v>0.83599999999999997</v>
      </c>
      <c r="K19" s="41" t="s">
        <v>65</v>
      </c>
      <c r="L19" s="41" t="s">
        <v>65</v>
      </c>
      <c r="M19" s="41" t="s">
        <v>65</v>
      </c>
      <c r="N19" s="42" t="s">
        <v>148</v>
      </c>
    </row>
    <row r="20" spans="1:14" s="4" customFormat="1" ht="59.15" customHeight="1" x14ac:dyDescent="0.2">
      <c r="A20" s="74" t="s">
        <v>152</v>
      </c>
      <c r="B20" s="1" t="s">
        <v>22</v>
      </c>
      <c r="C20" s="58">
        <v>45019</v>
      </c>
      <c r="D20" s="34" t="s">
        <v>50</v>
      </c>
      <c r="E20" s="35" t="s">
        <v>51</v>
      </c>
      <c r="F20" s="36" t="s">
        <v>52</v>
      </c>
      <c r="G20" s="59" t="s">
        <v>44</v>
      </c>
      <c r="H20" s="72" t="s">
        <v>166</v>
      </c>
      <c r="I20" s="73">
        <v>6585700</v>
      </c>
      <c r="J20" s="71" t="s">
        <v>170</v>
      </c>
      <c r="K20" s="41" t="s">
        <v>65</v>
      </c>
      <c r="L20" s="41" t="s">
        <v>65</v>
      </c>
      <c r="M20" s="41" t="s">
        <v>65</v>
      </c>
      <c r="N20" s="42" t="s">
        <v>148</v>
      </c>
    </row>
    <row r="21" spans="1:14" s="4" customFormat="1" ht="59.15" customHeight="1" x14ac:dyDescent="0.2">
      <c r="A21" s="60" t="s">
        <v>153</v>
      </c>
      <c r="B21" s="1" t="s">
        <v>22</v>
      </c>
      <c r="C21" s="58">
        <v>45019</v>
      </c>
      <c r="D21" s="34" t="s">
        <v>53</v>
      </c>
      <c r="E21" s="35" t="s">
        <v>54</v>
      </c>
      <c r="F21" s="36" t="s">
        <v>55</v>
      </c>
      <c r="G21" s="59" t="s">
        <v>44</v>
      </c>
      <c r="H21" s="38">
        <v>65257552</v>
      </c>
      <c r="I21" s="39">
        <v>43718400</v>
      </c>
      <c r="J21" s="40">
        <v>0.66993625504064269</v>
      </c>
      <c r="K21" s="41" t="s">
        <v>65</v>
      </c>
      <c r="L21" s="41" t="s">
        <v>65</v>
      </c>
      <c r="M21" s="41" t="s">
        <v>65</v>
      </c>
      <c r="N21" s="42"/>
    </row>
    <row r="22" spans="1:14" s="4" customFormat="1" ht="59.15" customHeight="1" x14ac:dyDescent="0.2">
      <c r="A22" s="74" t="s">
        <v>154</v>
      </c>
      <c r="B22" s="1" t="s">
        <v>22</v>
      </c>
      <c r="C22" s="58">
        <v>45019</v>
      </c>
      <c r="D22" s="34" t="s">
        <v>56</v>
      </c>
      <c r="E22" s="35" t="s">
        <v>57</v>
      </c>
      <c r="F22" s="36" t="s">
        <v>58</v>
      </c>
      <c r="G22" s="59" t="s">
        <v>44</v>
      </c>
      <c r="H22" s="72" t="s">
        <v>166</v>
      </c>
      <c r="I22" s="73">
        <v>8361100</v>
      </c>
      <c r="J22" s="71" t="s">
        <v>21</v>
      </c>
      <c r="K22" s="41" t="s">
        <v>65</v>
      </c>
      <c r="L22" s="41" t="s">
        <v>65</v>
      </c>
      <c r="M22" s="41" t="s">
        <v>65</v>
      </c>
      <c r="N22" s="42" t="s">
        <v>148</v>
      </c>
    </row>
    <row r="23" spans="1:14" s="4" customFormat="1" ht="59.15" customHeight="1" x14ac:dyDescent="0.2">
      <c r="A23" s="60" t="s">
        <v>155</v>
      </c>
      <c r="B23" s="1" t="s">
        <v>22</v>
      </c>
      <c r="C23" s="58">
        <v>45019</v>
      </c>
      <c r="D23" s="34" t="s">
        <v>59</v>
      </c>
      <c r="E23" s="35" t="s">
        <v>60</v>
      </c>
      <c r="F23" s="36" t="s">
        <v>61</v>
      </c>
      <c r="G23" s="59" t="s">
        <v>44</v>
      </c>
      <c r="H23" s="38">
        <v>5610000</v>
      </c>
      <c r="I23" s="39">
        <v>5134800</v>
      </c>
      <c r="J23" s="40">
        <v>0.91529411764705881</v>
      </c>
      <c r="K23" s="41" t="s">
        <v>65</v>
      </c>
      <c r="L23" s="41" t="s">
        <v>65</v>
      </c>
      <c r="M23" s="41" t="s">
        <v>65</v>
      </c>
      <c r="N23" s="42"/>
    </row>
    <row r="24" spans="1:14" s="4" customFormat="1" ht="59.15" customHeight="1" x14ac:dyDescent="0.2">
      <c r="A24" s="60" t="s">
        <v>156</v>
      </c>
      <c r="B24" s="1" t="s">
        <v>22</v>
      </c>
      <c r="C24" s="58">
        <v>45019</v>
      </c>
      <c r="D24" s="34" t="s">
        <v>62</v>
      </c>
      <c r="E24" s="35" t="s">
        <v>63</v>
      </c>
      <c r="F24" s="36" t="s">
        <v>64</v>
      </c>
      <c r="G24" s="59" t="s">
        <v>44</v>
      </c>
      <c r="H24" s="38">
        <v>2362015</v>
      </c>
      <c r="I24" s="39">
        <v>2362015</v>
      </c>
      <c r="J24" s="40">
        <v>1</v>
      </c>
      <c r="K24" s="41" t="s">
        <v>65</v>
      </c>
      <c r="L24" s="41" t="s">
        <v>65</v>
      </c>
      <c r="M24" s="41" t="s">
        <v>65</v>
      </c>
      <c r="N24" s="42" t="s">
        <v>148</v>
      </c>
    </row>
    <row r="25" spans="1:14" s="4" customFormat="1" ht="59.15" customHeight="1" x14ac:dyDescent="0.2">
      <c r="A25" s="79" t="s">
        <v>160</v>
      </c>
      <c r="B25" s="80" t="s">
        <v>22</v>
      </c>
      <c r="C25" s="81">
        <v>45019</v>
      </c>
      <c r="D25" s="82" t="s">
        <v>161</v>
      </c>
      <c r="E25" s="75" t="s">
        <v>162</v>
      </c>
      <c r="F25" s="83">
        <v>4050005010671</v>
      </c>
      <c r="G25" s="84" t="s">
        <v>163</v>
      </c>
      <c r="H25" s="72">
        <v>3396300</v>
      </c>
      <c r="I25" s="73">
        <v>2559700</v>
      </c>
      <c r="J25" s="71">
        <v>0.7536731148602891</v>
      </c>
      <c r="K25" s="85" t="s">
        <v>164</v>
      </c>
      <c r="L25" s="41" t="s">
        <v>65</v>
      </c>
      <c r="M25" s="85">
        <v>1</v>
      </c>
      <c r="N25" s="86"/>
    </row>
    <row r="26" spans="1:14" s="4" customFormat="1" ht="59.15" customHeight="1" x14ac:dyDescent="0.2">
      <c r="A26" s="74" t="s">
        <v>185</v>
      </c>
      <c r="B26" s="1" t="s">
        <v>22</v>
      </c>
      <c r="C26" s="58">
        <v>45019</v>
      </c>
      <c r="D26" s="34" t="s">
        <v>68</v>
      </c>
      <c r="E26" s="75" t="s">
        <v>171</v>
      </c>
      <c r="F26" s="36" t="s">
        <v>69</v>
      </c>
      <c r="G26" s="59" t="s">
        <v>44</v>
      </c>
      <c r="H26" s="38">
        <v>50345680</v>
      </c>
      <c r="I26" s="39">
        <v>28600000</v>
      </c>
      <c r="J26" s="40">
        <v>0.56807257345615358</v>
      </c>
      <c r="K26" s="41" t="s">
        <v>65</v>
      </c>
      <c r="L26" s="41" t="s">
        <v>65</v>
      </c>
      <c r="M26" s="41" t="s">
        <v>65</v>
      </c>
      <c r="N26" s="42"/>
    </row>
    <row r="27" spans="1:14" s="4" customFormat="1" ht="59.15" customHeight="1" x14ac:dyDescent="0.2">
      <c r="A27" s="74" t="s">
        <v>67</v>
      </c>
      <c r="B27" s="1" t="s">
        <v>22</v>
      </c>
      <c r="C27" s="58">
        <v>45019</v>
      </c>
      <c r="D27" s="34" t="s">
        <v>70</v>
      </c>
      <c r="E27" s="75" t="s">
        <v>184</v>
      </c>
      <c r="F27" s="36" t="s">
        <v>71</v>
      </c>
      <c r="G27" s="59" t="s">
        <v>44</v>
      </c>
      <c r="H27" s="38">
        <v>10747000</v>
      </c>
      <c r="I27" s="39">
        <v>9614000</v>
      </c>
      <c r="J27" s="40">
        <v>0.89457523029682706</v>
      </c>
      <c r="K27" s="41" t="s">
        <v>65</v>
      </c>
      <c r="L27" s="41" t="s">
        <v>65</v>
      </c>
      <c r="M27" s="41" t="s">
        <v>65</v>
      </c>
      <c r="N27" s="42"/>
    </row>
    <row r="28" spans="1:14" s="4" customFormat="1" ht="59.15" customHeight="1" x14ac:dyDescent="0.2">
      <c r="A28" s="87" t="s">
        <v>141</v>
      </c>
      <c r="B28" s="1" t="s">
        <v>22</v>
      </c>
      <c r="C28" s="58">
        <v>45019</v>
      </c>
      <c r="D28" s="34" t="s">
        <v>72</v>
      </c>
      <c r="E28" s="75" t="s">
        <v>172</v>
      </c>
      <c r="F28" s="36" t="s">
        <v>73</v>
      </c>
      <c r="G28" s="59" t="s">
        <v>44</v>
      </c>
      <c r="H28" s="72" t="s">
        <v>166</v>
      </c>
      <c r="I28" s="73">
        <v>5128200</v>
      </c>
      <c r="J28" s="71" t="s">
        <v>20</v>
      </c>
      <c r="K28" s="41" t="s">
        <v>65</v>
      </c>
      <c r="L28" s="41" t="s">
        <v>65</v>
      </c>
      <c r="M28" s="41" t="s">
        <v>65</v>
      </c>
      <c r="N28" s="86" t="s">
        <v>148</v>
      </c>
    </row>
    <row r="29" spans="1:14" s="4" customFormat="1" ht="59.15" customHeight="1" x14ac:dyDescent="0.2">
      <c r="A29" s="87" t="s">
        <v>142</v>
      </c>
      <c r="B29" s="80" t="s">
        <v>22</v>
      </c>
      <c r="C29" s="88">
        <v>45042</v>
      </c>
      <c r="D29" s="82" t="s">
        <v>74</v>
      </c>
      <c r="E29" s="75" t="s">
        <v>173</v>
      </c>
      <c r="F29" s="83" t="s">
        <v>75</v>
      </c>
      <c r="G29" s="84" t="s">
        <v>44</v>
      </c>
      <c r="H29" s="89" t="s">
        <v>174</v>
      </c>
      <c r="I29" s="73">
        <v>5720</v>
      </c>
      <c r="J29" s="71" t="s">
        <v>20</v>
      </c>
      <c r="K29" s="41" t="s">
        <v>65</v>
      </c>
      <c r="L29" s="41" t="s">
        <v>65</v>
      </c>
      <c r="M29" s="41" t="s">
        <v>65</v>
      </c>
      <c r="N29" s="42" t="s">
        <v>148</v>
      </c>
    </row>
    <row r="30" spans="1:14" s="4" customFormat="1" ht="59.15" customHeight="1" x14ac:dyDescent="0.2">
      <c r="A30" s="87" t="s">
        <v>143</v>
      </c>
      <c r="B30" s="1" t="s">
        <v>22</v>
      </c>
      <c r="C30" s="58">
        <v>45019</v>
      </c>
      <c r="D30" s="34" t="s">
        <v>76</v>
      </c>
      <c r="E30" s="35" t="s">
        <v>77</v>
      </c>
      <c r="F30" s="36" t="s">
        <v>78</v>
      </c>
      <c r="G30" s="59" t="s">
        <v>44</v>
      </c>
      <c r="H30" s="89" t="s">
        <v>175</v>
      </c>
      <c r="I30" s="73">
        <v>6600</v>
      </c>
      <c r="J30" s="71" t="s">
        <v>20</v>
      </c>
      <c r="K30" s="41" t="s">
        <v>65</v>
      </c>
      <c r="L30" s="41" t="s">
        <v>65</v>
      </c>
      <c r="M30" s="41" t="s">
        <v>65</v>
      </c>
      <c r="N30" s="42" t="s">
        <v>148</v>
      </c>
    </row>
    <row r="31" spans="1:14" s="4" customFormat="1" ht="68" customHeight="1" x14ac:dyDescent="0.2">
      <c r="A31" s="90" t="s">
        <v>178</v>
      </c>
      <c r="B31" s="1" t="s">
        <v>22</v>
      </c>
      <c r="C31" s="58">
        <v>45019</v>
      </c>
      <c r="D31" s="34" t="s">
        <v>79</v>
      </c>
      <c r="E31" s="35" t="s">
        <v>80</v>
      </c>
      <c r="F31" s="36" t="s">
        <v>81</v>
      </c>
      <c r="G31" s="59" t="s">
        <v>44</v>
      </c>
      <c r="H31" s="89" t="s">
        <v>166</v>
      </c>
      <c r="I31" s="39">
        <v>6380</v>
      </c>
      <c r="J31" s="71" t="s">
        <v>20</v>
      </c>
      <c r="K31" s="41" t="s">
        <v>65</v>
      </c>
      <c r="L31" s="41" t="s">
        <v>65</v>
      </c>
      <c r="M31" s="41" t="s">
        <v>65</v>
      </c>
      <c r="N31" s="42" t="s">
        <v>148</v>
      </c>
    </row>
    <row r="32" spans="1:14" s="4" customFormat="1" ht="59.15" customHeight="1" x14ac:dyDescent="0.2">
      <c r="A32" s="87" t="s">
        <v>144</v>
      </c>
      <c r="B32" s="1" t="s">
        <v>22</v>
      </c>
      <c r="C32" s="58">
        <v>45044</v>
      </c>
      <c r="D32" s="34" t="s">
        <v>74</v>
      </c>
      <c r="E32" s="75" t="s">
        <v>177</v>
      </c>
      <c r="F32" s="36" t="s">
        <v>75</v>
      </c>
      <c r="G32" s="59" t="s">
        <v>44</v>
      </c>
      <c r="H32" s="89" t="s">
        <v>176</v>
      </c>
      <c r="I32" s="39">
        <v>5720</v>
      </c>
      <c r="J32" s="71" t="s">
        <v>20</v>
      </c>
      <c r="K32" s="41" t="s">
        <v>65</v>
      </c>
      <c r="L32" s="41" t="s">
        <v>65</v>
      </c>
      <c r="M32" s="41" t="s">
        <v>65</v>
      </c>
      <c r="N32" s="42" t="s">
        <v>148</v>
      </c>
    </row>
    <row r="33" spans="1:14" s="4" customFormat="1" ht="59.15" customHeight="1" x14ac:dyDescent="0.2">
      <c r="A33" s="90" t="s">
        <v>183</v>
      </c>
      <c r="B33" s="1" t="s">
        <v>22</v>
      </c>
      <c r="C33" s="58">
        <v>45019</v>
      </c>
      <c r="D33" s="34" t="s">
        <v>74</v>
      </c>
      <c r="E33" s="75" t="s">
        <v>173</v>
      </c>
      <c r="F33" s="36" t="s">
        <v>75</v>
      </c>
      <c r="G33" s="59" t="s">
        <v>44</v>
      </c>
      <c r="H33" s="89" t="s">
        <v>176</v>
      </c>
      <c r="I33" s="39">
        <v>7480</v>
      </c>
      <c r="J33" s="71" t="s">
        <v>20</v>
      </c>
      <c r="K33" s="41" t="s">
        <v>65</v>
      </c>
      <c r="L33" s="41" t="s">
        <v>65</v>
      </c>
      <c r="M33" s="41" t="s">
        <v>65</v>
      </c>
      <c r="N33" s="42" t="s">
        <v>148</v>
      </c>
    </row>
    <row r="34" spans="1:14" s="4" customFormat="1" ht="59.15" customHeight="1" x14ac:dyDescent="0.2">
      <c r="A34" s="87" t="s">
        <v>145</v>
      </c>
      <c r="B34" s="1" t="s">
        <v>22</v>
      </c>
      <c r="C34" s="58">
        <v>45019</v>
      </c>
      <c r="D34" s="34" t="s">
        <v>82</v>
      </c>
      <c r="E34" s="35" t="s">
        <v>83</v>
      </c>
      <c r="F34" s="36" t="s">
        <v>84</v>
      </c>
      <c r="G34" s="59" t="s">
        <v>44</v>
      </c>
      <c r="H34" s="89" t="s">
        <v>174</v>
      </c>
      <c r="I34" s="39">
        <v>7480</v>
      </c>
      <c r="J34" s="71" t="s">
        <v>20</v>
      </c>
      <c r="K34" s="41" t="s">
        <v>65</v>
      </c>
      <c r="L34" s="41" t="s">
        <v>65</v>
      </c>
      <c r="M34" s="41" t="s">
        <v>65</v>
      </c>
      <c r="N34" s="86" t="s">
        <v>148</v>
      </c>
    </row>
    <row r="35" spans="1:14" s="4" customFormat="1" ht="59.15" customHeight="1" x14ac:dyDescent="0.2">
      <c r="A35" s="87" t="s">
        <v>146</v>
      </c>
      <c r="B35" s="1" t="s">
        <v>22</v>
      </c>
      <c r="C35" s="58">
        <v>45019</v>
      </c>
      <c r="D35" s="34" t="s">
        <v>85</v>
      </c>
      <c r="E35" s="35" t="s">
        <v>159</v>
      </c>
      <c r="F35" s="36" t="s">
        <v>75</v>
      </c>
      <c r="G35" s="59" t="s">
        <v>44</v>
      </c>
      <c r="H35" s="89" t="s">
        <v>166</v>
      </c>
      <c r="I35" s="73">
        <v>7480</v>
      </c>
      <c r="J35" s="71" t="s">
        <v>20</v>
      </c>
      <c r="K35" s="41" t="s">
        <v>65</v>
      </c>
      <c r="L35" s="41" t="s">
        <v>65</v>
      </c>
      <c r="M35" s="41" t="s">
        <v>65</v>
      </c>
      <c r="N35" s="86" t="s">
        <v>148</v>
      </c>
    </row>
    <row r="36" spans="1:14" s="4" customFormat="1" ht="59.15" customHeight="1" x14ac:dyDescent="0.2">
      <c r="A36" s="67" t="s">
        <v>147</v>
      </c>
      <c r="B36" s="1" t="s">
        <v>22</v>
      </c>
      <c r="C36" s="58">
        <v>45019</v>
      </c>
      <c r="D36" s="34" t="s">
        <v>86</v>
      </c>
      <c r="E36" s="35" t="s">
        <v>87</v>
      </c>
      <c r="F36" s="36" t="s">
        <v>88</v>
      </c>
      <c r="G36" s="59" t="s">
        <v>44</v>
      </c>
      <c r="H36" s="38">
        <v>19564603</v>
      </c>
      <c r="I36" s="39">
        <v>19250000</v>
      </c>
      <c r="J36" s="40">
        <v>0.98391978615666265</v>
      </c>
      <c r="K36" s="41" t="s">
        <v>65</v>
      </c>
      <c r="L36" s="41" t="s">
        <v>65</v>
      </c>
      <c r="M36" s="41" t="s">
        <v>65</v>
      </c>
      <c r="N36" s="42"/>
    </row>
    <row r="37" spans="1:14" s="4" customFormat="1" ht="59.15" customHeight="1" x14ac:dyDescent="0.2">
      <c r="A37" s="90" t="s">
        <v>181</v>
      </c>
      <c r="B37" s="1" t="s">
        <v>22</v>
      </c>
      <c r="C37" s="58">
        <v>45019</v>
      </c>
      <c r="D37" s="82" t="s">
        <v>179</v>
      </c>
      <c r="E37" s="35" t="s">
        <v>89</v>
      </c>
      <c r="F37" s="36" t="s">
        <v>90</v>
      </c>
      <c r="G37" s="59" t="s">
        <v>66</v>
      </c>
      <c r="H37" s="72" t="s">
        <v>166</v>
      </c>
      <c r="I37" s="39">
        <v>943250000</v>
      </c>
      <c r="J37" s="71" t="s">
        <v>21</v>
      </c>
      <c r="K37" s="41" t="s">
        <v>65</v>
      </c>
      <c r="L37" s="41" t="s">
        <v>65</v>
      </c>
      <c r="M37" s="41" t="s">
        <v>65</v>
      </c>
      <c r="N37" s="42"/>
    </row>
    <row r="38" spans="1:14" s="4" customFormat="1" ht="59.15" customHeight="1" x14ac:dyDescent="0.2">
      <c r="A38" s="90" t="s">
        <v>182</v>
      </c>
      <c r="B38" s="1" t="s">
        <v>22</v>
      </c>
      <c r="C38" s="58">
        <v>45019</v>
      </c>
      <c r="D38" s="82" t="s">
        <v>180</v>
      </c>
      <c r="E38" s="35" t="s">
        <v>91</v>
      </c>
      <c r="F38" s="36" t="s">
        <v>92</v>
      </c>
      <c r="G38" s="59" t="s">
        <v>66</v>
      </c>
      <c r="H38" s="72" t="s">
        <v>166</v>
      </c>
      <c r="I38" s="39">
        <v>467500000</v>
      </c>
      <c r="J38" s="71" t="s">
        <v>21</v>
      </c>
      <c r="K38" s="41" t="s">
        <v>65</v>
      </c>
      <c r="L38" s="41" t="s">
        <v>65</v>
      </c>
      <c r="M38" s="41" t="s">
        <v>65</v>
      </c>
      <c r="N38" s="42"/>
    </row>
    <row r="39" spans="1:14" s="4" customFormat="1" ht="59.15" customHeight="1" x14ac:dyDescent="0.2">
      <c r="A39" s="87" t="s">
        <v>157</v>
      </c>
      <c r="B39" s="1" t="s">
        <v>22</v>
      </c>
      <c r="C39" s="58">
        <v>45019</v>
      </c>
      <c r="D39" s="34" t="s">
        <v>93</v>
      </c>
      <c r="E39" s="35" t="s">
        <v>94</v>
      </c>
      <c r="F39" s="36" t="s">
        <v>39</v>
      </c>
      <c r="G39" s="59" t="s">
        <v>66</v>
      </c>
      <c r="H39" s="72" t="s">
        <v>174</v>
      </c>
      <c r="I39" s="39">
        <v>94050000</v>
      </c>
      <c r="J39" s="71" t="s">
        <v>21</v>
      </c>
      <c r="K39" s="41" t="s">
        <v>65</v>
      </c>
      <c r="L39" s="41" t="s">
        <v>65</v>
      </c>
      <c r="M39" s="41" t="s">
        <v>65</v>
      </c>
      <c r="N39" s="42"/>
    </row>
    <row r="40" spans="1:14" s="4" customFormat="1" ht="59.15" customHeight="1" x14ac:dyDescent="0.2">
      <c r="A40" s="87" t="s">
        <v>130</v>
      </c>
      <c r="B40" s="1" t="s">
        <v>22</v>
      </c>
      <c r="C40" s="58">
        <v>45017</v>
      </c>
      <c r="D40" s="34" t="s">
        <v>95</v>
      </c>
      <c r="E40" s="35" t="s">
        <v>96</v>
      </c>
      <c r="F40" s="36" t="s">
        <v>97</v>
      </c>
      <c r="G40" s="59" t="s">
        <v>44</v>
      </c>
      <c r="H40" s="72" t="s">
        <v>166</v>
      </c>
      <c r="I40" s="39">
        <v>8382000</v>
      </c>
      <c r="J40" s="71" t="s">
        <v>21</v>
      </c>
      <c r="K40" s="41" t="s">
        <v>65</v>
      </c>
      <c r="L40" s="41" t="s">
        <v>65</v>
      </c>
      <c r="M40" s="41" t="s">
        <v>65</v>
      </c>
      <c r="N40" s="42" t="s">
        <v>148</v>
      </c>
    </row>
    <row r="41" spans="1:14" s="4" customFormat="1" ht="59.15" customHeight="1" x14ac:dyDescent="0.2">
      <c r="A41" s="67" t="s">
        <v>131</v>
      </c>
      <c r="B41" s="1" t="s">
        <v>22</v>
      </c>
      <c r="C41" s="58">
        <v>45019</v>
      </c>
      <c r="D41" s="34" t="s">
        <v>98</v>
      </c>
      <c r="E41" s="35" t="s">
        <v>99</v>
      </c>
      <c r="F41" s="36" t="s">
        <v>100</v>
      </c>
      <c r="G41" s="59" t="s">
        <v>44</v>
      </c>
      <c r="H41" s="38">
        <v>20900</v>
      </c>
      <c r="I41" s="39">
        <v>18300</v>
      </c>
      <c r="J41" s="40">
        <v>0.87559808612440193</v>
      </c>
      <c r="K41" s="41" t="s">
        <v>65</v>
      </c>
      <c r="L41" s="41" t="s">
        <v>65</v>
      </c>
      <c r="M41" s="41" t="s">
        <v>65</v>
      </c>
      <c r="N41" s="42" t="s">
        <v>148</v>
      </c>
    </row>
    <row r="42" spans="1:14" s="4" customFormat="1" ht="59.15" customHeight="1" x14ac:dyDescent="0.2">
      <c r="A42" s="67" t="s">
        <v>132</v>
      </c>
      <c r="B42" s="1" t="s">
        <v>22</v>
      </c>
      <c r="C42" s="58">
        <v>45019</v>
      </c>
      <c r="D42" s="34" t="s">
        <v>101</v>
      </c>
      <c r="E42" s="35" t="s">
        <v>102</v>
      </c>
      <c r="F42" s="36" t="s">
        <v>103</v>
      </c>
      <c r="G42" s="59" t="s">
        <v>44</v>
      </c>
      <c r="H42" s="38">
        <v>60351412</v>
      </c>
      <c r="I42" s="39">
        <v>49500000</v>
      </c>
      <c r="J42" s="40">
        <v>0.82019622009837978</v>
      </c>
      <c r="K42" s="41" t="s">
        <v>65</v>
      </c>
      <c r="L42" s="41" t="s">
        <v>65</v>
      </c>
      <c r="M42" s="41" t="s">
        <v>65</v>
      </c>
      <c r="N42" s="42"/>
    </row>
    <row r="43" spans="1:14" s="4" customFormat="1" ht="59.15" customHeight="1" x14ac:dyDescent="0.2">
      <c r="A43" s="67" t="s">
        <v>133</v>
      </c>
      <c r="B43" s="1" t="s">
        <v>22</v>
      </c>
      <c r="C43" s="58">
        <v>45019</v>
      </c>
      <c r="D43" s="34" t="s">
        <v>104</v>
      </c>
      <c r="E43" s="35" t="s">
        <v>105</v>
      </c>
      <c r="F43" s="36" t="s">
        <v>106</v>
      </c>
      <c r="G43" s="59" t="s">
        <v>44</v>
      </c>
      <c r="H43" s="38">
        <v>3978</v>
      </c>
      <c r="I43" s="39">
        <v>3608</v>
      </c>
      <c r="J43" s="40">
        <v>0.9069884364002011</v>
      </c>
      <c r="K43" s="41" t="s">
        <v>65</v>
      </c>
      <c r="L43" s="41" t="s">
        <v>65</v>
      </c>
      <c r="M43" s="41" t="s">
        <v>65</v>
      </c>
      <c r="N43" s="42" t="s">
        <v>148</v>
      </c>
    </row>
    <row r="44" spans="1:14" s="4" customFormat="1" ht="59.15" customHeight="1" x14ac:dyDescent="0.2">
      <c r="A44" s="67" t="s">
        <v>134</v>
      </c>
      <c r="B44" s="1" t="s">
        <v>22</v>
      </c>
      <c r="C44" s="58">
        <v>45019</v>
      </c>
      <c r="D44" s="34" t="s">
        <v>107</v>
      </c>
      <c r="E44" s="35" t="s">
        <v>108</v>
      </c>
      <c r="F44" s="36" t="s">
        <v>109</v>
      </c>
      <c r="G44" s="59" t="s">
        <v>66</v>
      </c>
      <c r="H44" s="38">
        <v>41983995</v>
      </c>
      <c r="I44" s="39">
        <v>24013000</v>
      </c>
      <c r="J44" s="40">
        <v>0.57195605134766236</v>
      </c>
      <c r="K44" s="41" t="s">
        <v>65</v>
      </c>
      <c r="L44" s="41" t="s">
        <v>65</v>
      </c>
      <c r="M44" s="41" t="s">
        <v>65</v>
      </c>
      <c r="N44" s="42"/>
    </row>
    <row r="45" spans="1:14" s="4" customFormat="1" ht="59.15" customHeight="1" x14ac:dyDescent="0.2">
      <c r="A45" s="67" t="s">
        <v>135</v>
      </c>
      <c r="B45" s="1" t="s">
        <v>22</v>
      </c>
      <c r="C45" s="58">
        <v>45019</v>
      </c>
      <c r="D45" s="34" t="s">
        <v>101</v>
      </c>
      <c r="E45" s="35" t="s">
        <v>102</v>
      </c>
      <c r="F45" s="36" t="s">
        <v>103</v>
      </c>
      <c r="G45" s="59" t="s">
        <v>44</v>
      </c>
      <c r="H45" s="38">
        <v>16491632</v>
      </c>
      <c r="I45" s="39">
        <v>16489000</v>
      </c>
      <c r="J45" s="40">
        <v>0.99984040390908557</v>
      </c>
      <c r="K45" s="41" t="s">
        <v>65</v>
      </c>
      <c r="L45" s="41" t="s">
        <v>65</v>
      </c>
      <c r="M45" s="41" t="s">
        <v>65</v>
      </c>
      <c r="N45" s="42"/>
    </row>
    <row r="46" spans="1:14" s="4" customFormat="1" ht="59.15" customHeight="1" x14ac:dyDescent="0.2">
      <c r="A46" s="67" t="s">
        <v>136</v>
      </c>
      <c r="B46" s="1" t="s">
        <v>22</v>
      </c>
      <c r="C46" s="58">
        <v>45019</v>
      </c>
      <c r="D46" s="34" t="s">
        <v>110</v>
      </c>
      <c r="E46" s="35" t="s">
        <v>111</v>
      </c>
      <c r="F46" s="36" t="s">
        <v>112</v>
      </c>
      <c r="G46" s="59" t="s">
        <v>44</v>
      </c>
      <c r="H46" s="38">
        <v>65984954</v>
      </c>
      <c r="I46" s="39">
        <v>47850000</v>
      </c>
      <c r="J46" s="40">
        <v>0.72516531571727705</v>
      </c>
      <c r="K46" s="41" t="s">
        <v>65</v>
      </c>
      <c r="L46" s="41" t="s">
        <v>65</v>
      </c>
      <c r="M46" s="41" t="s">
        <v>65</v>
      </c>
      <c r="N46" s="42"/>
    </row>
    <row r="47" spans="1:14" s="4" customFormat="1" ht="59.15" customHeight="1" x14ac:dyDescent="0.2">
      <c r="A47" s="67" t="s">
        <v>137</v>
      </c>
      <c r="B47" s="1" t="s">
        <v>22</v>
      </c>
      <c r="C47" s="58">
        <v>45019</v>
      </c>
      <c r="D47" s="34" t="s">
        <v>113</v>
      </c>
      <c r="E47" s="35" t="s">
        <v>114</v>
      </c>
      <c r="F47" s="36" t="s">
        <v>115</v>
      </c>
      <c r="G47" s="59" t="s">
        <v>44</v>
      </c>
      <c r="H47" s="38">
        <v>21279720</v>
      </c>
      <c r="I47" s="39">
        <v>19439200</v>
      </c>
      <c r="J47" s="40">
        <v>0.91350826044703592</v>
      </c>
      <c r="K47" s="41" t="s">
        <v>65</v>
      </c>
      <c r="L47" s="41" t="s">
        <v>65</v>
      </c>
      <c r="M47" s="41" t="s">
        <v>65</v>
      </c>
      <c r="N47" s="42" t="s">
        <v>158</v>
      </c>
    </row>
    <row r="48" spans="1:14" s="4" customFormat="1" ht="59.15" customHeight="1" x14ac:dyDescent="0.2">
      <c r="A48" s="67" t="s">
        <v>138</v>
      </c>
      <c r="B48" s="1" t="s">
        <v>22</v>
      </c>
      <c r="C48" s="58">
        <v>45019</v>
      </c>
      <c r="D48" s="34" t="s">
        <v>116</v>
      </c>
      <c r="E48" s="35" t="s">
        <v>117</v>
      </c>
      <c r="F48" s="36" t="s">
        <v>37</v>
      </c>
      <c r="G48" s="59" t="s">
        <v>44</v>
      </c>
      <c r="H48" s="38">
        <v>24982980</v>
      </c>
      <c r="I48" s="39">
        <v>24055240</v>
      </c>
      <c r="J48" s="40">
        <v>0.96286511857272428</v>
      </c>
      <c r="K48" s="41" t="s">
        <v>65</v>
      </c>
      <c r="L48" s="41" t="s">
        <v>65</v>
      </c>
      <c r="M48" s="41" t="s">
        <v>65</v>
      </c>
      <c r="N48" s="42"/>
    </row>
    <row r="49" spans="1:14" s="4" customFormat="1" ht="59.15" customHeight="1" x14ac:dyDescent="0.2">
      <c r="A49" s="67" t="s">
        <v>139</v>
      </c>
      <c r="B49" s="1" t="s">
        <v>22</v>
      </c>
      <c r="C49" s="58">
        <v>45019</v>
      </c>
      <c r="D49" s="34" t="s">
        <v>118</v>
      </c>
      <c r="E49" s="35" t="s">
        <v>119</v>
      </c>
      <c r="F49" s="36" t="s">
        <v>120</v>
      </c>
      <c r="G49" s="59" t="s">
        <v>44</v>
      </c>
      <c r="H49" s="38">
        <v>36490115</v>
      </c>
      <c r="I49" s="39">
        <v>34130448</v>
      </c>
      <c r="J49" s="40">
        <v>0.93533407609156616</v>
      </c>
      <c r="K49" s="41" t="s">
        <v>65</v>
      </c>
      <c r="L49" s="41" t="s">
        <v>65</v>
      </c>
      <c r="M49" s="41" t="s">
        <v>65</v>
      </c>
      <c r="N49" s="42"/>
    </row>
    <row r="50" spans="1:14" s="4" customFormat="1" ht="59.15" customHeight="1" thickBot="1" x14ac:dyDescent="0.25">
      <c r="A50" s="61" t="s">
        <v>140</v>
      </c>
      <c r="B50" s="68" t="s">
        <v>22</v>
      </c>
      <c r="C50" s="91">
        <v>45019</v>
      </c>
      <c r="D50" s="48" t="s">
        <v>93</v>
      </c>
      <c r="E50" s="49" t="s">
        <v>94</v>
      </c>
      <c r="F50" s="50" t="s">
        <v>39</v>
      </c>
      <c r="G50" s="51" t="s">
        <v>66</v>
      </c>
      <c r="H50" s="52">
        <v>60360608</v>
      </c>
      <c r="I50" s="53">
        <v>57200000</v>
      </c>
      <c r="J50" s="54">
        <v>0.94763790318348018</v>
      </c>
      <c r="K50" s="55" t="s">
        <v>65</v>
      </c>
      <c r="L50" s="55" t="s">
        <v>65</v>
      </c>
      <c r="M50" s="55" t="s">
        <v>65</v>
      </c>
      <c r="N50" s="43"/>
    </row>
    <row r="51" spans="1:14" ht="26.5" customHeight="1" x14ac:dyDescent="0.2">
      <c r="A51" s="2" t="s">
        <v>18</v>
      </c>
    </row>
  </sheetData>
  <autoFilter ref="A6:N51" xr:uid="{1391B42B-713F-4271-BDBD-E921F87537CA}">
    <filterColumn colId="10" showButton="0"/>
    <filterColumn colId="11" showButton="0"/>
  </autoFilter>
  <sortState xmlns:xlrd2="http://schemas.microsoft.com/office/spreadsheetml/2017/richdata2" ref="A8:N68">
    <sortCondition ref="C8:C68"/>
  </sortState>
  <customSheetViews>
    <customSheetView guid="{F61EB905-A8BA-4852-8180-BC00182F7EC4}" scale="70" showPageBreaks="1" view="pageBreakPreview">
      <pane ySplit="7" topLeftCell="A8" activePane="bottomLeft" state="frozen"/>
      <selection pane="bottomLeft" activeCell="E4" sqref="E4"/>
    </customSheetView>
  </customSheetViews>
  <mergeCells count="13">
    <mergeCell ref="K6:M6"/>
    <mergeCell ref="A2:N2"/>
    <mergeCell ref="N6:N7"/>
    <mergeCell ref="A6:A7"/>
    <mergeCell ref="B6:B7"/>
    <mergeCell ref="D6:D7"/>
    <mergeCell ref="C6:C7"/>
    <mergeCell ref="H6:H7"/>
    <mergeCell ref="I6:I7"/>
    <mergeCell ref="J6:J7"/>
    <mergeCell ref="E6:E7"/>
    <mergeCell ref="F6:F7"/>
    <mergeCell ref="G6:G7"/>
  </mergeCells>
  <phoneticPr fontId="10"/>
  <dataValidations count="3">
    <dataValidation imeMode="halfAlpha" allowBlank="1" showInputMessage="1" showErrorMessage="1" sqref="C10" xr:uid="{42831ADB-525A-4B8B-9151-AF98B93C6A09}"/>
    <dataValidation imeMode="on" allowBlank="1" showInputMessage="1" showErrorMessage="1" sqref="A8:A50" xr:uid="{13B3C53A-46FC-4898-9DBB-A3F093E8F8FB}"/>
    <dataValidation allowBlank="1" showInputMessage="1" showErrorMessage="1" prompt="必ず記入" sqref="I8:I50" xr:uid="{00000000-0002-0000-0000-000000000000}"/>
  </dataValidations>
  <pageMargins left="0.7" right="0.7" top="0.75" bottom="0.75" header="0.3" footer="0.3"/>
  <pageSetup paperSize="8" scale="55" fitToHeight="0" orientation="landscape" r:id="rId1"/>
  <headerFooter>
    <oddFooter>&amp;P / &amp;N ページ</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8" ma:contentTypeDescription="新しいドキュメントを作成します。" ma:contentTypeScope="" ma:versionID="98422a1a4740b09e431b6e284002910a">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9f88ad769a1dbb7d029a7e6c865ebef2"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element ref="ns3:_x30e6__x30fc__x30b6_"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x30e6__x30fc__x30b6_" ma:index="23" nillable="true" ma:displayName="ユーザ" ma:format="Dropdown" ma:list="UserInfo" ma:SharePointGroup="0" ma:internalName="_x30e6__x30fc__x30b6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_x30e6__x30fc__x30b6_ xmlns="27d91242-21e4-458d-8740-46fd695148b5">
      <UserInfo>
        <DisplayName/>
        <AccountId xsi:nil="true"/>
        <AccountType/>
      </UserInfo>
    </_x30e6__x30fc__x30b6_>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0BCE85-578A-4E21-90A7-350A8226C2DF}"/>
</file>

<file path=customXml/itemProps2.xml><?xml version="1.0" encoding="utf-8"?>
<ds:datastoreItem xmlns:ds="http://schemas.openxmlformats.org/officeDocument/2006/customXml" ds:itemID="{10F4B651-0F45-4848-99B6-0FFC95335DEF}">
  <ds:schemaRefs>
    <ds:schemaRef ds:uri="http://purl.org/dc/elements/1.1/"/>
    <ds:schemaRef ds:uri="847926f1-1f4d-401e-9b26-3e5c2a772002"/>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 ds:uri="5a941860-7cba-47d8-8c76-92fcbe358807"/>
    <ds:schemaRef ds:uri="http://purl.org/dc/dcmitype/"/>
    <ds:schemaRef ds:uri="http://schemas.microsoft.com/office/2006/documentManagement/types"/>
    <ds:schemaRef ds:uri="http://purl.org/dc/terms/"/>
  </ds:schemaRefs>
</ds:datastoreItem>
</file>

<file path=customXml/itemProps3.xml><?xml version="1.0" encoding="utf-8"?>
<ds:datastoreItem xmlns:ds="http://schemas.openxmlformats.org/officeDocument/2006/customXml" ds:itemID="{F83017FE-01F5-45DA-8490-733D2D4FBA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R5第４月庁費入札</vt:lpstr>
      <vt:lpstr>'R5第４月庁費入札'!Print_Area</vt:lpstr>
      <vt:lpstr>'R5第４月庁費入札'!Print_Titles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2023-07-12T02:20:06Z</cp:lastPrinted>
  <dcterms:created xsi:type="dcterms:W3CDTF">2012-11-14T23:56:55Z</dcterms:created>
  <dcterms:modified xsi:type="dcterms:W3CDTF">2023-07-27T04:19:34Z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0x01010066C20A8D8C9C564B88BCB6550539FE6D</vt:lpwstr>
  </property>
  <property fmtid="{D5CDD505-2E9C-101B-9397-08002B2CF9AE}" pid="3" name="Order">
    <vt:r8>25204900</vt:r8>
  </property>
  <property fmtid="{D5CDD505-2E9C-101B-9397-08002B2CF9AE}" pid="4" name="MediaServiceImageTags">
    <vt:lpwstr/>
  </property>
</Properties>
</file>