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１２月/2.セット/"/>
    </mc:Choice>
  </mc:AlternateContent>
  <xr:revisionPtr revIDLastSave="0" documentId="14_{3B76D534-2137-4A41-89F9-A0F337177B9A}" xr6:coauthVersionLast="46" xr6:coauthVersionMax="46" xr10:uidLastSave="{00000000-0000-0000-0000-000000000000}"/>
  <bookViews>
    <workbookView xWindow="-110" yWindow="-110" windowWidth="19420" windowHeight="10420" xr2:uid="{00000000-000D-0000-FFFF-FFFF00000000}"/>
  </bookViews>
  <sheets>
    <sheet name="R4第12月庁費入札 " sheetId="3" r:id="rId1"/>
  </sheets>
  <externalReferences>
    <externalReference r:id="rId2"/>
    <externalReference r:id="rId3"/>
  </externalReferences>
  <definedNames>
    <definedName name="_xlnm._FilterDatabase" localSheetId="0" hidden="1">'R4第12月庁費入札 '!$A$7:$N$16</definedName>
    <definedName name="_xlnm.Print_Area" localSheetId="0">'R4第12月庁費入札 '!$A$1:$N$17</definedName>
    <definedName name="_xlnm.Print_Titles" localSheetId="0">'R4第12月庁費入札 '!$1:$7</definedName>
    <definedName name="Z_ED7E9622_4360_4412_8A36_B158DA4A696C_.wvu.FilterData" localSheetId="0" hidden="1">'R4第12月庁費入札 '!$A$7:$N$7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3" l="1"/>
  <c r="J15" i="3"/>
  <c r="J14" i="3"/>
  <c r="J13" i="3"/>
  <c r="J12" i="3"/>
  <c r="J11" i="3"/>
  <c r="J10" i="3"/>
  <c r="J9" i="3"/>
  <c r="J8" i="3"/>
</calcChain>
</file>

<file path=xl/sharedStrings.xml><?xml version="1.0" encoding="utf-8"?>
<sst xmlns="http://schemas.openxmlformats.org/spreadsheetml/2006/main" count="102" uniqueCount="63">
  <si>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</si>
  <si>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</si>
  <si>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契約を締結した日</t>
    <rPh sb="0" eb="2">
      <t>ケイヤク</t>
    </rPh>
    <rPh sb="3" eb="5">
      <t>テイケツ</t>
    </rPh>
    <rPh sb="7" eb="8">
      <t>ヒ</t>
    </rPh>
    <phoneticPr fontId="6"/>
  </si>
  <si>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</si>
  <si>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</si>
  <si>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</si>
  <si>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</si>
  <si>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</si>
  <si>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</si>
  <si>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</si>
  <si>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</si>
  <si>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</si>
  <si>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【原子力規制委員会】</t>
    <rPh sb="1" eb="4">
      <t>ゲンシリョク</t>
    </rPh>
    <rPh sb="4" eb="6">
      <t>キセイ</t>
    </rPh>
    <rPh sb="6" eb="9">
      <t>イインカイ</t>
    </rPh>
    <phoneticPr fontId="8"/>
  </si>
  <si>
    <t>（庁費：一般競争入札）</t>
    <rPh sb="1" eb="3">
      <t>チョウヒ</t>
    </rPh>
    <rPh sb="4" eb="6">
      <t>イッパン</t>
    </rPh>
    <rPh sb="6" eb="8">
      <t>キョウソウ</t>
    </rPh>
    <rPh sb="8" eb="10">
      <t>ニュウサツ</t>
    </rPh>
    <phoneticPr fontId="8"/>
  </si>
  <si>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</si>
  <si>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6"/>
  </si>
  <si>
    <t>法人番号</t>
    <rPh sb="0" eb="2">
      <t>ホウジン</t>
    </rPh>
    <rPh sb="2" eb="4">
      <t>バンゴウ</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</si>
  <si>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0"/>
  </si>
  <si>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</si>
  <si>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支出負担行為担当官
原子力規制委員会原子力規制庁
長官官房参事官　河原　雄介
東京都港区六本木1-9-9</t>
    <rPh sb="33" eb="35">
      <t>カワラ</t>
    </rPh>
    <rPh sb="36" eb="38">
      <t>ユウスケ</t>
    </rPh>
    <phoneticPr fontId="6"/>
  </si>
  <si>
    <t>物品役務等の
名称及び数量</t>
    <rPh sb="0" eb="2">
      <t>ブッピン</t>
    </rPh>
    <rPh sb="2" eb="4">
      <t>エキム</t>
    </rPh>
    <rPh sb="4" eb="5">
      <t>トウ</t>
    </rPh>
    <rPh sb="7" eb="9">
      <t>メイショウ</t>
    </rPh>
    <rPh sb="9" eb="10">
      <t>オヨ</t>
    </rPh>
    <rPh sb="11" eb="13">
      <t>スウリョウ</t>
    </rPh>
    <phoneticPr fontId="8"/>
  </si>
  <si>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8"/>
  </si>
  <si>
    <t>-</t>
    <phoneticPr fontId="11"/>
  </si>
  <si>
    <t>支出負担行為担当官
原子力規制委員会原子力規制庁
長官官房参事官　河原 雄介
東京都港区六本木1-9-9</t>
  </si>
  <si>
    <t>-</t>
    <phoneticPr fontId="39"/>
  </si>
  <si>
    <t>令和４年度核物質防護情報管理台帳システムの整備</t>
    <rPh sb="0" eb="2">
      <t>レイワ</t>
    </rPh>
    <rPh sb="3" eb="5">
      <t>ネンド</t>
    </rPh>
    <rPh sb="5" eb="8">
      <t>カクブッシツ</t>
    </rPh>
    <rPh sb="8" eb="10">
      <t>ボウゴ</t>
    </rPh>
    <rPh sb="10" eb="12">
      <t>ジョウホウ</t>
    </rPh>
    <rPh sb="12" eb="14">
      <t>カンリ</t>
    </rPh>
    <rPh sb="14" eb="16">
      <t>ダイチョウ</t>
    </rPh>
    <rPh sb="21" eb="23">
      <t>セイビ</t>
    </rPh>
    <phoneticPr fontId="6"/>
  </si>
  <si>
    <t>令和４年度緊急時対策所等の放射線量測定機器の点検校正等業務</t>
    <phoneticPr fontId="6"/>
  </si>
  <si>
    <t>令和4年度放射線管理状況報告書のデータ入力・集計業務</t>
    <phoneticPr fontId="6"/>
  </si>
  <si>
    <t>令和４年度　クラッド鋼材の加熱・急冷試験に向けた供試体製作</t>
  </si>
  <si>
    <t>令和４年度　RFジェネレータの購入</t>
    <phoneticPr fontId="7"/>
  </si>
  <si>
    <t>令和４年度　津波堆積物に基づく津波波源推定データベースのデータ拡充</t>
    <phoneticPr fontId="7"/>
  </si>
  <si>
    <t>令和4年度日本原子力研究開発機構との共同研究に係るシステムの維持、改善及び実測データの取得、分析作業</t>
    <phoneticPr fontId="7"/>
  </si>
  <si>
    <t>令和４年度放射性核種分析の前処理及びゼオライト土のうの特性評価試験</t>
    <phoneticPr fontId="7"/>
  </si>
  <si>
    <t>令和４年度火山岩試料のストロンチウム同位体分析</t>
    <phoneticPr fontId="7"/>
  </si>
  <si>
    <t>株式会社 建文</t>
    <phoneticPr fontId="6"/>
  </si>
  <si>
    <t>（株）千代田テクノル</t>
    <phoneticPr fontId="6"/>
  </si>
  <si>
    <t>日本レコードマネジメント</t>
    <rPh sb="0" eb="2">
      <t>ニホン</t>
    </rPh>
    <phoneticPr fontId="1"/>
  </si>
  <si>
    <t>学校法人　早稲田大学</t>
  </si>
  <si>
    <t>株式会社池田理化</t>
  </si>
  <si>
    <t>株式会社ハイドロ総合技術研究所</t>
    <phoneticPr fontId="7"/>
  </si>
  <si>
    <t>大成建設株式会社</t>
    <rPh sb="4" eb="6">
      <t>カブシキ</t>
    </rPh>
    <rPh sb="6" eb="8">
      <t>カイシャ</t>
    </rPh>
    <phoneticPr fontId="7"/>
  </si>
  <si>
    <t>一般財団法人九州環境管理協会</t>
  </si>
  <si>
    <t>株式会社　蒜山地質年代学研究所</t>
  </si>
  <si>
    <t>1010001218309</t>
    <phoneticPr fontId="6"/>
  </si>
  <si>
    <t xml:space="preserve">	7010001004851</t>
    <phoneticPr fontId="6"/>
  </si>
  <si>
    <t>3010001033961</t>
  </si>
  <si>
    <t>5011105000953</t>
    <phoneticPr fontId="7"/>
  </si>
  <si>
    <t xml:space="preserve"> 3010001010696</t>
    <phoneticPr fontId="7"/>
  </si>
  <si>
    <t>5120001094999</t>
    <phoneticPr fontId="7"/>
  </si>
  <si>
    <t>4011101011880</t>
    <phoneticPr fontId="7"/>
  </si>
  <si>
    <t>5290005013749</t>
    <phoneticPr fontId="7"/>
  </si>
  <si>
    <t>2260001007330</t>
    <phoneticPr fontId="7"/>
  </si>
  <si>
    <t xml:space="preserve">東京都千代田区丸の内１丁目１１番１号
   パシフィックセンチュリープレイス１３階 </t>
    <phoneticPr fontId="6"/>
  </si>
  <si>
    <t>東京都千代田区鍛冶町２－９－１２　神田徳力ビル５階</t>
    <rPh sb="0" eb="3">
      <t>トウキョウト</t>
    </rPh>
    <rPh sb="3" eb="7">
      <t>チヨダク</t>
    </rPh>
    <rPh sb="7" eb="10">
      <t>カジチョウ</t>
    </rPh>
    <rPh sb="17" eb="19">
      <t>カンダ</t>
    </rPh>
    <rPh sb="19" eb="20">
      <t>トク</t>
    </rPh>
    <rPh sb="20" eb="21">
      <t>チカラ</t>
    </rPh>
    <rPh sb="24" eb="25">
      <t>カイ</t>
    </rPh>
    <phoneticPr fontId="1"/>
  </si>
  <si>
    <t>東京都新宿区戸塚町１丁目１０４番地</t>
  </si>
  <si>
    <t>東京都千代田区鍛冶町一丁目8番6号</t>
    <rPh sb="10" eb="11">
      <t>イチ</t>
    </rPh>
    <phoneticPr fontId="7"/>
  </si>
  <si>
    <t>大阪府大阪市北区中之島3丁目3番23号</t>
    <phoneticPr fontId="7"/>
  </si>
  <si>
    <t>東京都新宿区西新宿一丁目２５番１号</t>
    <rPh sb="9" eb="12">
      <t>イッチョウメ</t>
    </rPh>
    <rPh sb="14" eb="15">
      <t>バン</t>
    </rPh>
    <rPh sb="16" eb="17">
      <t>ゴウ</t>
    </rPh>
    <phoneticPr fontId="7"/>
  </si>
  <si>
    <t>福岡県福岡市東区松香台一丁目10番1号</t>
    <rPh sb="11" eb="12">
      <t>イチ</t>
    </rPh>
    <phoneticPr fontId="7"/>
  </si>
  <si>
    <t>岡山県岡山市中区中島2番地5</t>
    <phoneticPr fontId="7"/>
  </si>
  <si>
    <t>学校法人</t>
    <rPh sb="0" eb="4">
      <t>ガッコウホウジン</t>
    </rPh>
    <phoneticPr fontId="11"/>
  </si>
  <si>
    <t>令和４年度　12月分</t>
    <rPh sb="0" eb="2">
      <t>レイワ</t>
    </rPh>
    <rPh sb="3" eb="5">
      <t>ネンド</t>
    </rPh>
    <rPh sb="8" eb="9">
      <t>ガツ</t>
    </rPh>
    <rPh sb="9" eb="10">
      <t>ブン</t>
    </rPh>
    <phoneticPr fontId="6"/>
  </si>
  <si>
    <t>東京都文京区湯島１－７－１２　千代田御茶の水ビル</t>
    <rPh sb="18" eb="19">
      <t>オン</t>
    </rPh>
    <rPh sb="19" eb="20">
      <t>チャ</t>
    </rPh>
    <rPh sb="21" eb="22">
      <t>ミズ</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</si>
</sst>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8" formatCode="#,##0_);[Red]\(#,##0\)"/>
    <numFmt numFmtId="179" formatCode="#,##0;&quot;△ &quot;#,##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0"/>
      <color rgb="FF363636"/>
      <name val="Segoe UI"/>
      <family val="2"/>
    </font>
    <font>
      <sz val="6"/>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70">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4" applyNumberFormat="0" applyAlignment="0" applyProtection="0">
      <alignment vertical="center"/>
    </xf>
    <xf numFmtId="0" fontId="15" fillId="26" borderId="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7"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5" applyNumberFormat="0" applyFont="0" applyAlignment="0" applyProtection="0">
      <alignment vertical="center"/>
    </xf>
    <xf numFmtId="0" fontId="12" fillId="28" borderId="5"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7" fillId="31" borderId="7" applyNumberFormat="0" applyAlignment="0" applyProtection="0">
      <alignment vertical="center"/>
    </xf>
    <xf numFmtId="0" fontId="7" fillId="0" borderId="0">
      <alignment vertical="center"/>
    </xf>
    <xf numFmtId="0" fontId="12"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9" fillId="30" borderId="12"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1" fillId="0" borderId="1" xfId="0" applyFont="1" applyFill="1" applyBorder="1" applyAlignment="1">
      <alignment vertical="center" wrapText="1"/>
    </xf>
    <xf numFmtId="0" fontId="31" fillId="0" borderId="0" xfId="0" applyFont="1" applyFill="1">
      <alignment vertical="center"/>
    </xf>
    <xf numFmtId="0" fontId="32" fillId="0" borderId="0" xfId="0" applyFont="1" applyAlignment="1">
      <alignment horizontal="left" vertical="center"/>
    </xf>
    <xf numFmtId="0" fontId="31" fillId="0" borderId="0" xfId="0" applyFont="1" applyFill="1" applyAlignment="1">
      <alignment vertical="center" wrapText="1"/>
    </xf>
    <xf numFmtId="0" fontId="31" fillId="0" borderId="0" xfId="0" applyFont="1" applyFill="1" applyAlignment="1">
      <alignment vertical="center"/>
    </xf>
    <xf numFmtId="176" fontId="31" fillId="0" borderId="0" xfId="0" applyNumberFormat="1" applyFont="1" applyFill="1" applyAlignment="1">
      <alignment horizontal="center" vertical="center"/>
    </xf>
    <xf numFmtId="0" fontId="31" fillId="0" borderId="0" xfId="0" applyNumberFormat="1" applyFont="1" applyFill="1" applyAlignment="1">
      <alignment horizontal="center" vertical="center"/>
    </xf>
    <xf numFmtId="178" fontId="31" fillId="0" borderId="0" xfId="68" applyNumberFormat="1" applyFont="1" applyFill="1" applyAlignment="1">
      <alignment horizontal="center" vertical="center" wrapText="1"/>
    </xf>
    <xf numFmtId="178" fontId="31" fillId="0" borderId="0" xfId="0" applyNumberFormat="1" applyFont="1" applyFill="1" applyAlignment="1">
      <alignment horizontal="center" vertical="center" wrapText="1"/>
    </xf>
    <xf numFmtId="0" fontId="31" fillId="0" borderId="0" xfId="0" applyFont="1" applyFill="1" applyAlignment="1">
      <alignment horizontal="center" vertical="center"/>
    </xf>
    <xf numFmtId="0" fontId="33" fillId="0" borderId="0" xfId="0" applyFont="1" applyFill="1" applyAlignment="1">
      <alignment horizontal="right" vertical="center"/>
    </xf>
    <xf numFmtId="0" fontId="34" fillId="0" borderId="0" xfId="0" applyFont="1" applyFill="1">
      <alignment vertical="center"/>
    </xf>
    <xf numFmtId="0" fontId="33" fillId="0" borderId="0" xfId="0" applyFont="1" applyFill="1">
      <alignment vertical="center"/>
    </xf>
    <xf numFmtId="0" fontId="36" fillId="0" borderId="0" xfId="96" applyFont="1" applyFill="1" applyAlignment="1">
      <alignment horizontal="left" vertical="center" wrapText="1"/>
    </xf>
    <xf numFmtId="0" fontId="37" fillId="0" borderId="0" xfId="96" applyFont="1" applyFill="1" applyAlignment="1">
      <alignment horizontal="center" vertical="center" wrapText="1"/>
    </xf>
    <xf numFmtId="176" fontId="9" fillId="0" borderId="0" xfId="96" applyNumberFormat="1" applyFont="1" applyFill="1" applyAlignment="1">
      <alignment horizontal="center" vertical="center" wrapText="1"/>
    </xf>
    <xf numFmtId="0" fontId="9" fillId="0" borderId="0" xfId="96" applyFont="1" applyFill="1" applyAlignment="1">
      <alignment horizontal="center" vertical="center" wrapText="1"/>
    </xf>
    <xf numFmtId="0" fontId="9" fillId="0" borderId="0" xfId="96" applyNumberFormat="1" applyFont="1" applyFill="1" applyAlignment="1">
      <alignment horizontal="center" vertical="center" wrapText="1"/>
    </xf>
    <xf numFmtId="178" fontId="9" fillId="0" borderId="0" xfId="68" applyNumberFormat="1" applyFont="1" applyFill="1" applyAlignment="1">
      <alignment horizontal="center" vertical="center" wrapText="1"/>
    </xf>
    <xf numFmtId="178" fontId="9" fillId="0" borderId="0" xfId="96" applyNumberFormat="1" applyFont="1" applyFill="1" applyAlignment="1">
      <alignment horizontal="center" vertical="center" wrapText="1"/>
    </xf>
    <xf numFmtId="0" fontId="9" fillId="0" borderId="0" xfId="96" applyFont="1" applyFill="1" applyBorder="1" applyAlignment="1">
      <alignment horizontal="center" vertical="center" wrapText="1"/>
    </xf>
    <xf numFmtId="176" fontId="9" fillId="0" borderId="0" xfId="96" applyNumberFormat="1" applyFont="1" applyFill="1" applyBorder="1" applyAlignment="1">
      <alignment horizontal="center" vertical="center" wrapText="1"/>
    </xf>
    <xf numFmtId="0" fontId="9" fillId="0" borderId="0" xfId="96" applyNumberFormat="1" applyFont="1" applyFill="1" applyBorder="1" applyAlignment="1">
      <alignment horizontal="center" vertical="center" wrapText="1"/>
    </xf>
    <xf numFmtId="178" fontId="9" fillId="0" borderId="0" xfId="68" applyNumberFormat="1" applyFont="1" applyFill="1" applyBorder="1" applyAlignment="1">
      <alignment horizontal="center" vertical="center" wrapText="1"/>
    </xf>
    <xf numFmtId="178" fontId="9" fillId="0" borderId="0" xfId="96" applyNumberFormat="1" applyFont="1" applyFill="1" applyBorder="1" applyAlignment="1">
      <alignment horizontal="center" vertical="center" wrapText="1"/>
    </xf>
    <xf numFmtId="0" fontId="37" fillId="0" borderId="0" xfId="96" applyFont="1" applyFill="1" applyBorder="1" applyAlignment="1">
      <alignment horizontal="left" vertical="center"/>
    </xf>
    <xf numFmtId="0" fontId="7" fillId="0" borderId="0" xfId="96" applyFont="1" applyFill="1" applyBorder="1" applyAlignment="1">
      <alignment horizontal="center" vertical="center" wrapText="1"/>
    </xf>
    <xf numFmtId="176" fontId="7" fillId="0" borderId="0" xfId="96" applyNumberFormat="1" applyFont="1" applyFill="1" applyBorder="1" applyAlignment="1">
      <alignment horizontal="center" vertical="center" wrapText="1"/>
    </xf>
    <xf numFmtId="0" fontId="7" fillId="0" borderId="0" xfId="96" applyNumberFormat="1" applyFont="1" applyFill="1" applyBorder="1" applyAlignment="1">
      <alignment horizontal="center" vertical="center" wrapText="1"/>
    </xf>
    <xf numFmtId="178" fontId="7" fillId="0" borderId="0" xfId="68" applyNumberFormat="1" applyFont="1" applyFill="1" applyBorder="1" applyAlignment="1">
      <alignment horizontal="center" vertical="center" wrapText="1"/>
    </xf>
    <xf numFmtId="178" fontId="7" fillId="0" borderId="0" xfId="96" applyNumberFormat="1" applyFont="1" applyFill="1" applyBorder="1" applyAlignment="1">
      <alignment horizontal="center" vertical="center" wrapText="1"/>
    </xf>
    <xf numFmtId="0" fontId="31" fillId="0" borderId="0" xfId="0" applyFont="1" applyFill="1" applyBorder="1">
      <alignment vertical="center"/>
    </xf>
    <xf numFmtId="0" fontId="31" fillId="0" borderId="1"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178" fontId="31" fillId="0" borderId="0" xfId="68" applyNumberFormat="1" applyFont="1" applyFill="1" applyAlignment="1">
      <alignment horizontal="center" vertical="center"/>
    </xf>
    <xf numFmtId="178" fontId="31" fillId="0" borderId="0" xfId="0" applyNumberFormat="1" applyFont="1" applyFill="1">
      <alignment vertical="center"/>
    </xf>
    <xf numFmtId="0" fontId="31" fillId="33" borderId="0" xfId="0" applyFont="1" applyFill="1" applyAlignment="1">
      <alignment vertical="center" wrapText="1"/>
    </xf>
    <xf numFmtId="0" fontId="35" fillId="0" borderId="3" xfId="96" applyFont="1" applyFill="1" applyBorder="1" applyAlignment="1">
      <alignment horizontal="center" vertical="center" wrapText="1"/>
    </xf>
    <xf numFmtId="10" fontId="7" fillId="34" borderId="1" xfId="68" applyNumberFormat="1" applyFont="1" applyFill="1" applyBorder="1" applyAlignment="1">
      <alignment horizontal="right" vertical="center" wrapText="1"/>
    </xf>
    <xf numFmtId="0" fontId="0" fillId="0" borderId="1" xfId="0" applyBorder="1" applyAlignment="1" applyProtection="1">
      <alignment vertical="center" wrapText="1"/>
      <protection locked="0"/>
    </xf>
    <xf numFmtId="0" fontId="31" fillId="34" borderId="1" xfId="0" applyFont="1" applyFill="1" applyBorder="1" applyAlignment="1">
      <alignment vertical="center" wrapText="1"/>
    </xf>
    <xf numFmtId="14" fontId="0" fillId="0" borderId="1" xfId="0" applyNumberFormat="1" applyBorder="1" applyProtection="1">
      <alignment vertical="center"/>
      <protection locked="0"/>
    </xf>
    <xf numFmtId="49" fontId="0" fillId="0" borderId="1" xfId="0" applyNumberFormat="1" applyBorder="1" applyAlignment="1" applyProtection="1">
      <alignment vertical="center" wrapText="1"/>
      <protection locked="0"/>
    </xf>
    <xf numFmtId="38" fontId="1" fillId="0" borderId="1" xfId="69" applyFont="1" applyFill="1" applyBorder="1" applyProtection="1">
      <alignment vertical="center"/>
      <protection locked="0"/>
    </xf>
    <xf numFmtId="0" fontId="31" fillId="0" borderId="1" xfId="0" applyFont="1" applyFill="1" applyBorder="1" applyAlignment="1">
      <alignment horizontal="center" vertical="center" wrapText="1"/>
    </xf>
    <xf numFmtId="0" fontId="31" fillId="34" borderId="18" xfId="0" applyFont="1" applyFill="1" applyBorder="1" applyAlignment="1">
      <alignment vertical="center" wrapText="1"/>
    </xf>
    <xf numFmtId="179" fontId="1" fillId="0" borderId="1" xfId="69" applyNumberFormat="1" applyFont="1" applyFill="1" applyBorder="1" applyProtection="1">
      <alignment vertical="center"/>
      <protection locked="0"/>
    </xf>
    <xf numFmtId="0" fontId="31" fillId="0" borderId="18" xfId="0" applyFont="1" applyFill="1" applyBorder="1" applyAlignment="1">
      <alignment vertical="center" wrapText="1"/>
    </xf>
    <xf numFmtId="178" fontId="7" fillId="0" borderId="1" xfId="68" applyNumberFormat="1" applyFont="1" applyFill="1" applyBorder="1" applyAlignment="1">
      <alignment horizontal="right" vertical="center" wrapText="1"/>
    </xf>
    <xf numFmtId="178" fontId="7" fillId="0" borderId="1" xfId="104" applyNumberFormat="1" applyFont="1" applyFill="1" applyBorder="1" applyAlignment="1">
      <alignment horizontal="right" vertical="center" wrapText="1"/>
    </xf>
    <xf numFmtId="10" fontId="7" fillId="0" borderId="1" xfId="68" applyNumberFormat="1" applyFont="1" applyFill="1" applyBorder="1" applyAlignment="1">
      <alignment horizontal="right" vertical="center" wrapText="1"/>
    </xf>
    <xf numFmtId="0" fontId="0" fillId="34" borderId="17" xfId="0" applyFill="1" applyBorder="1" applyAlignment="1" applyProtection="1">
      <alignment vertical="center" wrapText="1"/>
      <protection locked="0"/>
    </xf>
    <xf numFmtId="0" fontId="0" fillId="34" borderId="17" xfId="0" applyFill="1" applyBorder="1" applyAlignment="1">
      <alignment vertical="center" wrapText="1"/>
    </xf>
    <xf numFmtId="14" fontId="0" fillId="34" borderId="1" xfId="0" applyNumberFormat="1" applyFill="1" applyBorder="1" applyProtection="1">
      <alignment vertical="center"/>
      <protection locked="0"/>
    </xf>
    <xf numFmtId="0" fontId="0" fillId="34" borderId="1" xfId="0" applyFill="1" applyBorder="1" applyAlignment="1" applyProtection="1">
      <alignment vertical="center" wrapText="1"/>
      <protection locked="0"/>
    </xf>
    <xf numFmtId="0" fontId="38" fillId="34" borderId="1" xfId="0" applyFont="1" applyFill="1" applyBorder="1" applyAlignment="1">
      <alignment vertical="center" wrapText="1"/>
    </xf>
    <xf numFmtId="49" fontId="0" fillId="34" borderId="1" xfId="0" applyNumberFormat="1" applyFill="1" applyBorder="1" applyAlignment="1" applyProtection="1">
      <alignment vertical="center" wrapText="1"/>
      <protection locked="0"/>
    </xf>
    <xf numFmtId="0" fontId="31" fillId="34" borderId="1" xfId="0" applyNumberFormat="1" applyFont="1" applyFill="1" applyBorder="1" applyAlignment="1">
      <alignment horizontal="center" vertical="center" wrapText="1"/>
    </xf>
    <xf numFmtId="179" fontId="1" fillId="34" borderId="1" xfId="69" applyNumberFormat="1" applyFont="1" applyFill="1" applyBorder="1" applyProtection="1">
      <alignment vertical="center"/>
      <protection locked="0"/>
    </xf>
    <xf numFmtId="0" fontId="31" fillId="34" borderId="1" xfId="0" applyFont="1" applyFill="1" applyBorder="1" applyAlignment="1">
      <alignment horizontal="center" vertical="center" wrapText="1"/>
    </xf>
    <xf numFmtId="178" fontId="7" fillId="34" borderId="1" xfId="104" applyNumberFormat="1" applyFont="1" applyFill="1" applyBorder="1" applyAlignment="1">
      <alignment horizontal="right" vertical="center" wrapText="1"/>
    </xf>
    <xf numFmtId="178" fontId="7" fillId="34" borderId="1" xfId="68" applyNumberFormat="1" applyFont="1" applyFill="1" applyBorder="1" applyAlignment="1">
      <alignment horizontal="right" vertical="center" wrapText="1"/>
    </xf>
    <xf numFmtId="14" fontId="0" fillId="34" borderId="1" xfId="0" applyNumberFormat="1" applyFill="1" applyBorder="1" applyAlignment="1" applyProtection="1">
      <alignment horizontal="right" vertical="center" wrapText="1"/>
      <protection locked="0"/>
    </xf>
    <xf numFmtId="0" fontId="35" fillId="0" borderId="0" xfId="96" applyFont="1" applyFill="1" applyAlignment="1">
      <alignment horizontal="center"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5" fillId="0" borderId="2" xfId="96" applyFont="1" applyFill="1" applyBorder="1" applyAlignment="1">
      <alignment horizontal="center" vertical="center" wrapText="1"/>
    </xf>
    <xf numFmtId="0" fontId="35" fillId="0" borderId="3" xfId="96" applyFont="1" applyFill="1" applyBorder="1" applyAlignment="1">
      <alignment horizontal="center" vertical="center" wrapText="1"/>
    </xf>
    <xf numFmtId="176" fontId="35" fillId="0" borderId="2" xfId="96" applyNumberFormat="1" applyFont="1" applyFill="1" applyBorder="1" applyAlignment="1">
      <alignment horizontal="center" vertical="center" wrapText="1"/>
    </xf>
    <xf numFmtId="176" fontId="35" fillId="0" borderId="3" xfId="96"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178" fontId="35" fillId="0" borderId="2" xfId="68" applyNumberFormat="1" applyFont="1" applyFill="1" applyBorder="1" applyAlignment="1">
      <alignment horizontal="center" vertical="center" wrapText="1"/>
    </xf>
    <xf numFmtId="178" fontId="35" fillId="0" borderId="3" xfId="68" applyNumberFormat="1" applyFont="1" applyFill="1" applyBorder="1" applyAlignment="1">
      <alignment horizontal="center" vertical="center" wrapText="1"/>
    </xf>
    <xf numFmtId="178" fontId="35" fillId="0" borderId="2" xfId="96" applyNumberFormat="1" applyFont="1" applyFill="1" applyBorder="1" applyAlignment="1">
      <alignment horizontal="center" vertical="center" wrapText="1"/>
    </xf>
    <xf numFmtId="178" fontId="35" fillId="0" borderId="3" xfId="96" applyNumberFormat="1" applyFont="1" applyFill="1" applyBorder="1" applyAlignment="1">
      <alignment horizontal="center" vertical="center" wrapText="1"/>
    </xf>
    <xf numFmtId="0" fontId="35" fillId="0" borderId="14" xfId="96" applyFont="1" applyFill="1" applyBorder="1" applyAlignment="1">
      <alignment horizontal="center" vertical="center" wrapText="1"/>
    </xf>
    <xf numFmtId="0" fontId="35" fillId="0" borderId="16" xfId="96" applyFont="1" applyFill="1" applyBorder="1" applyAlignment="1">
      <alignment horizontal="center" vertical="center" wrapText="1"/>
    </xf>
  </cellXfs>
  <cellStyles count="17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桁区切り 7" xfId="169" xr:uid="{1B33A9DF-7086-47D4-8638-3ACA9AFB65EC}"/>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 8" xfId="168" xr:uid="{99A670F9-C730-40C2-86B1-9E9928CD2E54}"/>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0;&#24180;&#24230;/&#20196;&#21644;&#65300;&#24180;&#65297;&#65298;&#26376;/1.&#20316;&#26989;/&#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3217-7484-4940-9A11-5252A656F432}">
  <sheetPr>
    <tabColor rgb="FF0070C0"/>
    <pageSetUpPr fitToPage="1"/>
  </sheetPr>
  <dimension ref="A1:N17"/>
  <sheetViews>
    <sheetView tabSelected="1" zoomScale="80" zoomScaleNormal="80" zoomScaleSheetLayoutView="50" workbookViewId="0">
      <pane xSplit="1" ySplit="7" topLeftCell="B8" activePane="bottomRight" state="frozen"/>
      <selection pane="topRight" activeCell="F1" sqref="F1"/>
      <selection pane="bottomLeft" activeCell="A8" sqref="A8"/>
      <selection pane="bottomRight" activeCell="A28" sqref="A28"/>
    </sheetView>
  </sheetViews>
  <sheetFormatPr defaultColWidth="9" defaultRowHeight="13" x14ac:dyDescent="0.2"/>
  <cols>
    <col min="1" max="1" width="37.6328125" style="2" customWidth="1"/>
    <col min="2" max="2" width="31.26953125" style="2" customWidth="1"/>
    <col min="3" max="3" width="20.6328125" style="6" customWidth="1"/>
    <col min="4" max="4" width="25.6328125" style="10" customWidth="1"/>
    <col min="5" max="5" width="34.7265625" style="34" customWidth="1"/>
    <col min="6" max="6" width="19.7265625" style="7" customWidth="1"/>
    <col min="7" max="7" width="22.6328125" style="7" bestFit="1" customWidth="1"/>
    <col min="8" max="8" width="20.6328125" style="35" customWidth="1"/>
    <col min="9" max="9" width="20.6328125" style="36" customWidth="1"/>
    <col min="10" max="13" width="20.6328125" style="10" customWidth="1"/>
    <col min="14" max="14" width="15.6328125" style="2" customWidth="1"/>
    <col min="15" max="16384" width="9" style="2"/>
  </cols>
  <sheetData>
    <row r="1" spans="1:14" ht="14" x14ac:dyDescent="0.2">
      <c r="B1" s="5"/>
      <c r="D1" s="2"/>
      <c r="E1" s="4"/>
      <c r="H1" s="8"/>
      <c r="I1" s="9"/>
      <c r="N1" s="11" t="s">
        <v>0</v>
      </c>
    </row>
    <row r="2" spans="1:14" s="12" customFormat="1" ht="66.650000000000006" customHeight="1" x14ac:dyDescent="0.2">
      <c r="A2" s="64" t="s">
        <v>1</v>
      </c>
      <c r="B2" s="64"/>
      <c r="C2" s="64"/>
      <c r="D2" s="64"/>
      <c r="E2" s="64"/>
      <c r="F2" s="64"/>
      <c r="G2" s="64"/>
      <c r="H2" s="64"/>
      <c r="I2" s="64"/>
      <c r="J2" s="64"/>
      <c r="K2" s="64"/>
      <c r="L2" s="64"/>
      <c r="M2" s="64"/>
      <c r="N2" s="64"/>
    </row>
    <row r="3" spans="1:14" s="13" customFormat="1" ht="14" x14ac:dyDescent="0.2">
      <c r="A3" s="14" t="s">
        <v>12</v>
      </c>
      <c r="B3" s="15"/>
      <c r="C3" s="16"/>
      <c r="D3" s="17"/>
      <c r="E3" s="17"/>
      <c r="F3" s="18"/>
      <c r="G3" s="18"/>
      <c r="H3" s="19"/>
      <c r="I3" s="20"/>
      <c r="J3" s="17"/>
      <c r="K3" s="17"/>
      <c r="L3" s="17"/>
      <c r="M3" s="17"/>
      <c r="N3" s="17"/>
    </row>
    <row r="4" spans="1:14" s="13" customFormat="1" ht="14" x14ac:dyDescent="0.2">
      <c r="A4" s="3" t="s">
        <v>61</v>
      </c>
      <c r="B4" s="21"/>
      <c r="C4" s="22"/>
      <c r="D4" s="21"/>
      <c r="E4" s="21"/>
      <c r="F4" s="23"/>
      <c r="G4" s="23"/>
      <c r="H4" s="24"/>
      <c r="I4" s="25"/>
      <c r="J4" s="21"/>
      <c r="K4" s="21"/>
      <c r="L4" s="21"/>
      <c r="M4" s="21"/>
    </row>
    <row r="5" spans="1:14" ht="14.5" thickBot="1" x14ac:dyDescent="0.25">
      <c r="A5" s="26" t="s">
        <v>13</v>
      </c>
      <c r="B5" s="27"/>
      <c r="C5" s="28"/>
      <c r="D5" s="27"/>
      <c r="E5" s="27"/>
      <c r="F5" s="29"/>
      <c r="G5" s="29"/>
      <c r="H5" s="30"/>
      <c r="I5" s="31"/>
      <c r="J5" s="27"/>
      <c r="K5" s="27"/>
      <c r="L5" s="27"/>
      <c r="M5" s="27"/>
      <c r="N5" s="32"/>
    </row>
    <row r="6" spans="1:14" s="13" customFormat="1" ht="16.5" customHeight="1" x14ac:dyDescent="0.2">
      <c r="A6" s="65" t="s">
        <v>20</v>
      </c>
      <c r="B6" s="67" t="s">
        <v>11</v>
      </c>
      <c r="C6" s="69" t="s">
        <v>2</v>
      </c>
      <c r="D6" s="71" t="s">
        <v>14</v>
      </c>
      <c r="E6" s="71" t="s">
        <v>15</v>
      </c>
      <c r="F6" s="71" t="s">
        <v>16</v>
      </c>
      <c r="G6" s="71" t="s">
        <v>17</v>
      </c>
      <c r="H6" s="73" t="s">
        <v>3</v>
      </c>
      <c r="I6" s="75" t="s">
        <v>4</v>
      </c>
      <c r="J6" s="67" t="s">
        <v>5</v>
      </c>
      <c r="K6" s="67" t="s">
        <v>6</v>
      </c>
      <c r="L6" s="67"/>
      <c r="M6" s="67"/>
      <c r="N6" s="77" t="s">
        <v>7</v>
      </c>
    </row>
    <row r="7" spans="1:14" s="13" customFormat="1" ht="33.5" thickBot="1" x14ac:dyDescent="0.25">
      <c r="A7" s="66"/>
      <c r="B7" s="68"/>
      <c r="C7" s="70"/>
      <c r="D7" s="72"/>
      <c r="E7" s="72"/>
      <c r="F7" s="72"/>
      <c r="G7" s="72"/>
      <c r="H7" s="74"/>
      <c r="I7" s="76"/>
      <c r="J7" s="68"/>
      <c r="K7" s="38" t="s">
        <v>8</v>
      </c>
      <c r="L7" s="38" t="s">
        <v>9</v>
      </c>
      <c r="M7" s="38" t="s">
        <v>10</v>
      </c>
      <c r="N7" s="78"/>
    </row>
    <row r="8" spans="1:14" s="37" customFormat="1" ht="59.15" customHeight="1" x14ac:dyDescent="0.2">
      <c r="A8" s="52" t="s">
        <v>25</v>
      </c>
      <c r="B8" s="41" t="s">
        <v>19</v>
      </c>
      <c r="C8" s="42">
        <v>44896</v>
      </c>
      <c r="D8" s="40" t="s">
        <v>34</v>
      </c>
      <c r="E8" s="40" t="s">
        <v>52</v>
      </c>
      <c r="F8" s="43" t="s">
        <v>43</v>
      </c>
      <c r="G8" s="33" t="s">
        <v>21</v>
      </c>
      <c r="H8" s="44">
        <v>7304000</v>
      </c>
      <c r="I8" s="44">
        <v>4708000</v>
      </c>
      <c r="J8" s="39">
        <f t="shared" ref="J8:J14" si="0">I8/H8</f>
        <v>0.64457831325301207</v>
      </c>
      <c r="K8" s="45" t="s">
        <v>22</v>
      </c>
      <c r="L8" s="45" t="s">
        <v>22</v>
      </c>
      <c r="M8" s="45" t="s">
        <v>22</v>
      </c>
      <c r="N8" s="46"/>
    </row>
    <row r="9" spans="1:14" s="4" customFormat="1" ht="59.15" customHeight="1" x14ac:dyDescent="0.2">
      <c r="A9" s="52" t="s">
        <v>26</v>
      </c>
      <c r="B9" s="1" t="s">
        <v>23</v>
      </c>
      <c r="C9" s="42">
        <v>44915</v>
      </c>
      <c r="D9" s="40" t="s">
        <v>35</v>
      </c>
      <c r="E9" s="40" t="s">
        <v>62</v>
      </c>
      <c r="F9" s="43" t="s">
        <v>44</v>
      </c>
      <c r="G9" s="33" t="s">
        <v>21</v>
      </c>
      <c r="H9" s="47">
        <v>4187744</v>
      </c>
      <c r="I9" s="47">
        <v>2442000</v>
      </c>
      <c r="J9" s="39">
        <f t="shared" si="0"/>
        <v>0.58313020089098089</v>
      </c>
      <c r="K9" s="45" t="s">
        <v>24</v>
      </c>
      <c r="L9" s="45" t="s">
        <v>22</v>
      </c>
      <c r="M9" s="45" t="s">
        <v>22</v>
      </c>
      <c r="N9" s="48"/>
    </row>
    <row r="10" spans="1:14" s="4" customFormat="1" ht="59.15" customHeight="1" x14ac:dyDescent="0.2">
      <c r="A10" s="52" t="s">
        <v>27</v>
      </c>
      <c r="B10" s="41" t="s">
        <v>23</v>
      </c>
      <c r="C10" s="63">
        <v>44922</v>
      </c>
      <c r="D10" s="55" t="s">
        <v>36</v>
      </c>
      <c r="E10" s="55" t="s">
        <v>53</v>
      </c>
      <c r="F10" s="57" t="s">
        <v>45</v>
      </c>
      <c r="G10" s="58" t="s">
        <v>21</v>
      </c>
      <c r="H10" s="59">
        <v>3643200</v>
      </c>
      <c r="I10" s="59">
        <v>3250500</v>
      </c>
      <c r="J10" s="39">
        <f t="shared" si="0"/>
        <v>0.89221014492753625</v>
      </c>
      <c r="K10" s="60" t="s">
        <v>22</v>
      </c>
      <c r="L10" s="60" t="s">
        <v>22</v>
      </c>
      <c r="M10" s="60" t="s">
        <v>22</v>
      </c>
      <c r="N10" s="46"/>
    </row>
    <row r="11" spans="1:14" s="4" customFormat="1" ht="59.15" customHeight="1" x14ac:dyDescent="0.2">
      <c r="A11" s="53" t="s">
        <v>28</v>
      </c>
      <c r="B11" s="41" t="s">
        <v>23</v>
      </c>
      <c r="C11" s="54">
        <v>44911</v>
      </c>
      <c r="D11" s="55" t="s">
        <v>37</v>
      </c>
      <c r="E11" s="56" t="s">
        <v>54</v>
      </c>
      <c r="F11" s="57" t="s">
        <v>46</v>
      </c>
      <c r="G11" s="58" t="s">
        <v>21</v>
      </c>
      <c r="H11" s="59">
        <v>30791051</v>
      </c>
      <c r="I11" s="59">
        <v>30470000</v>
      </c>
      <c r="J11" s="39">
        <f t="shared" si="0"/>
        <v>0.98957323671738262</v>
      </c>
      <c r="K11" s="60" t="s">
        <v>60</v>
      </c>
      <c r="L11" s="60" t="s">
        <v>22</v>
      </c>
      <c r="M11" s="60" t="s">
        <v>22</v>
      </c>
      <c r="N11" s="46"/>
    </row>
    <row r="12" spans="1:14" s="4" customFormat="1" ht="59.15" customHeight="1" x14ac:dyDescent="0.2">
      <c r="A12" s="52" t="s">
        <v>29</v>
      </c>
      <c r="B12" s="1" t="s">
        <v>23</v>
      </c>
      <c r="C12" s="42">
        <v>44900</v>
      </c>
      <c r="D12" s="40" t="s">
        <v>38</v>
      </c>
      <c r="E12" s="40" t="s">
        <v>55</v>
      </c>
      <c r="F12" s="43" t="s">
        <v>47</v>
      </c>
      <c r="G12" s="33" t="s">
        <v>21</v>
      </c>
      <c r="H12" s="47">
        <v>2742432</v>
      </c>
      <c r="I12" s="47">
        <v>2742432</v>
      </c>
      <c r="J12" s="39">
        <f t="shared" si="0"/>
        <v>1</v>
      </c>
      <c r="K12" s="45" t="s">
        <v>22</v>
      </c>
      <c r="L12" s="45" t="s">
        <v>22</v>
      </c>
      <c r="M12" s="45" t="s">
        <v>22</v>
      </c>
      <c r="N12" s="48"/>
    </row>
    <row r="13" spans="1:14" s="4" customFormat="1" ht="59.15" customHeight="1" x14ac:dyDescent="0.2">
      <c r="A13" s="52" t="s">
        <v>30</v>
      </c>
      <c r="B13" s="1" t="s">
        <v>23</v>
      </c>
      <c r="C13" s="42">
        <v>44914</v>
      </c>
      <c r="D13" s="40" t="s">
        <v>39</v>
      </c>
      <c r="E13" s="40" t="s">
        <v>56</v>
      </c>
      <c r="F13" s="43" t="s">
        <v>48</v>
      </c>
      <c r="G13" s="33" t="s">
        <v>21</v>
      </c>
      <c r="H13" s="47">
        <v>9431603</v>
      </c>
      <c r="I13" s="47">
        <v>4730000</v>
      </c>
      <c r="J13" s="39">
        <f t="shared" si="0"/>
        <v>0.50150541747781374</v>
      </c>
      <c r="K13" s="45" t="s">
        <v>22</v>
      </c>
      <c r="L13" s="45" t="s">
        <v>22</v>
      </c>
      <c r="M13" s="45" t="s">
        <v>22</v>
      </c>
      <c r="N13" s="48"/>
    </row>
    <row r="14" spans="1:14" s="4" customFormat="1" ht="59.15" customHeight="1" x14ac:dyDescent="0.2">
      <c r="A14" s="52" t="s">
        <v>31</v>
      </c>
      <c r="B14" s="1" t="s">
        <v>23</v>
      </c>
      <c r="C14" s="42">
        <v>44908</v>
      </c>
      <c r="D14" s="40" t="s">
        <v>40</v>
      </c>
      <c r="E14" s="40" t="s">
        <v>57</v>
      </c>
      <c r="F14" s="43" t="s">
        <v>49</v>
      </c>
      <c r="G14" s="33" t="s">
        <v>21</v>
      </c>
      <c r="H14" s="49">
        <v>31147303</v>
      </c>
      <c r="I14" s="50">
        <v>30532744</v>
      </c>
      <c r="J14" s="39">
        <f t="shared" si="0"/>
        <v>0.98026927082579185</v>
      </c>
      <c r="K14" s="45" t="s">
        <v>22</v>
      </c>
      <c r="L14" s="45" t="s">
        <v>22</v>
      </c>
      <c r="M14" s="45" t="s">
        <v>22</v>
      </c>
      <c r="N14" s="48"/>
    </row>
    <row r="15" spans="1:14" s="4" customFormat="1" ht="59.15" customHeight="1" x14ac:dyDescent="0.2">
      <c r="A15" s="52" t="s">
        <v>32</v>
      </c>
      <c r="B15" s="41" t="s">
        <v>23</v>
      </c>
      <c r="C15" s="54">
        <v>44904</v>
      </c>
      <c r="D15" s="55" t="s">
        <v>41</v>
      </c>
      <c r="E15" s="55" t="s">
        <v>58</v>
      </c>
      <c r="F15" s="57" t="s">
        <v>50</v>
      </c>
      <c r="G15" s="58" t="s">
        <v>21</v>
      </c>
      <c r="H15" s="62">
        <v>9475902</v>
      </c>
      <c r="I15" s="61">
        <v>6820000</v>
      </c>
      <c r="J15" s="39">
        <f>I15/9475902</f>
        <v>0.71972040234270052</v>
      </c>
      <c r="K15" s="60" t="s">
        <v>22</v>
      </c>
      <c r="L15" s="60" t="s">
        <v>22</v>
      </c>
      <c r="M15" s="60" t="s">
        <v>22</v>
      </c>
      <c r="N15" s="46"/>
    </row>
    <row r="16" spans="1:14" s="4" customFormat="1" ht="59.15" customHeight="1" x14ac:dyDescent="0.2">
      <c r="A16" s="52" t="s">
        <v>33</v>
      </c>
      <c r="B16" s="1" t="s">
        <v>23</v>
      </c>
      <c r="C16" s="42">
        <v>44914</v>
      </c>
      <c r="D16" s="40" t="s">
        <v>42</v>
      </c>
      <c r="E16" s="40" t="s">
        <v>59</v>
      </c>
      <c r="F16" s="43" t="s">
        <v>51</v>
      </c>
      <c r="G16" s="33" t="s">
        <v>21</v>
      </c>
      <c r="H16" s="49">
        <v>4956031</v>
      </c>
      <c r="I16" s="50">
        <v>3775200</v>
      </c>
      <c r="J16" s="51">
        <f>I16/H16</f>
        <v>0.76173857669574707</v>
      </c>
      <c r="K16" s="45" t="s">
        <v>22</v>
      </c>
      <c r="L16" s="45" t="s">
        <v>22</v>
      </c>
      <c r="M16" s="45" t="s">
        <v>22</v>
      </c>
      <c r="N16" s="48"/>
    </row>
    <row r="17" spans="1:1" ht="26.5" customHeight="1" x14ac:dyDescent="0.2">
      <c r="A17" s="2" t="s">
        <v>18</v>
      </c>
    </row>
  </sheetData>
  <mergeCells count="13">
    <mergeCell ref="A2:N2"/>
    <mergeCell ref="A6:A7"/>
    <mergeCell ref="B6:B7"/>
    <mergeCell ref="C6:C7"/>
    <mergeCell ref="D6:D7"/>
    <mergeCell ref="E6:E7"/>
    <mergeCell ref="F6:F7"/>
    <mergeCell ref="G6:G7"/>
    <mergeCell ref="H6:H7"/>
    <mergeCell ref="I6:I7"/>
    <mergeCell ref="J6:J7"/>
    <mergeCell ref="K6:M6"/>
    <mergeCell ref="N6:N7"/>
  </mergeCells>
  <phoneticPr fontId="39"/>
  <dataValidations count="4">
    <dataValidation imeMode="on" allowBlank="1" showInputMessage="1" showErrorMessage="1" sqref="A9:A10 A12:A16" xr:uid="{0F078911-40CB-4B17-819B-CCDBD37770A6}"/>
    <dataValidation allowBlank="1" showInputMessage="1" showErrorMessage="1" prompt="必ず記入" sqref="I8 I10:I16" xr:uid="{A97E73CF-3CC4-4E85-948B-402E04267795}"/>
    <dataValidation allowBlank="1" showInputMessage="1" showErrorMessage="1" prompt="英数字は半角入力" sqref="E9:E10 E12:E16" xr:uid="{DC36DD13-9968-4329-B8B5-99051DD05F5A}"/>
    <dataValidation imeMode="halfAlpha" allowBlank="1" showInputMessage="1" showErrorMessage="1" sqref="F9:F16" xr:uid="{FFC4F169-C19E-4ADE-8280-29B7A74A4F5C}"/>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E1D43CB4-3EAA-44A2-BDF9-ECBB565CEE7C}"/>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purl.org/dc/terms/"/>
    <ds:schemaRef ds:uri="847926f1-1f4d-401e-9b26-3e5c2a772002"/>
    <ds:schemaRef ds:uri="5a941860-7cba-47d8-8c76-92fcbe358807"/>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R4第12月庁費入札 </vt:lpstr>
      <vt:lpstr>'R4第12月庁費入札 '!Print_Area</vt:lpstr>
      <vt:lpstr>'R4第12月庁費入札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2023-05-24T02:00:42Z</cp:lastPrinted>
  <dcterms:created xsi:type="dcterms:W3CDTF">2012-11-14T23:56:55Z</dcterms:created>
  <dcterms:modified xsi:type="dcterms:W3CDTF">2023-06-09T01:43:48Z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