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07"/>
  <workbookPr defaultThemeVersion="124226"/>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４年度/令和４年９月/作業/"/>
    </mc:Choice>
  </mc:AlternateContent>
  <xr:revisionPtr revIDLastSave="627" documentId="11_020959CC64A09EC61F0B446546C946E079EE3C41" xr6:coauthVersionLast="47" xr6:coauthVersionMax="47" xr10:uidLastSave="{04DDBCB4-ED1F-475A-8E93-99B0DB41D74A}"/>
  <bookViews>
    <workbookView xWindow="-108" yWindow="-108" windowWidth="21948" windowHeight="13176" xr2:uid="{00000000-000D-0000-FFFF-FFFF00000000}"/>
  </bookViews>
  <sheets>
    <sheet name="R4第９月庁費随契" sheetId="1" r:id="rId1"/>
    <sheet name="Sheet1" sheetId="2" state="hidden" r:id="rId2"/>
  </sheets>
  <externalReferences>
    <externalReference r:id="rId3"/>
  </externalReferences>
  <definedNames>
    <definedName name="_xlnm._FilterDatabase" localSheetId="0" hidden="1">'R4第９月庁費随契'!$A$7:$R$17</definedName>
    <definedName name="_xlnm.Print_Area" localSheetId="0">'R4第９月庁費随契'!$A$1:$O$18</definedName>
    <definedName name="_xlnm.Print_Titles" localSheetId="0">'R4第９月庁費随契'!$1:$7</definedName>
    <definedName name="Z_140F382B_0DB9_447B_8DFF_5096F9796907_.wvu.FilterData" localSheetId="0" hidden="1">'R4第９月庁費随契'!$A$7:$O$7</definedName>
    <definedName name="Z_62B2EEF8_EE3A_4AA6_99E5_917C1793F78A_.wvu.FilterData" localSheetId="0" hidden="1">'R4第９月庁費随契'!$A$7:$O$7</definedName>
    <definedName name="Z_C4649BA3_FD24_4733_854E_17F5C8C3D8FB_.wvu.FilterData" localSheetId="0" hidden="1">'R4第９月庁費随契'!$A$7:$O$7</definedName>
    <definedName name="契約方法">[1]契約状況コード表!$F$6:$F$9</definedName>
  </definedNames>
  <calcPr calcId="191028" refMode="R1C1"/>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 l="1"/>
  <c r="J16" i="1" l="1"/>
  <c r="J13" i="1"/>
  <c r="J12" i="1"/>
  <c r="J11" i="1"/>
  <c r="J8" i="1"/>
</calcChain>
</file>

<file path=xl/sharedStrings.xml><?xml version="1.0" encoding="utf-8"?>
<sst xmlns="http://schemas.openxmlformats.org/spreadsheetml/2006/main" count="114" uniqueCount="76">
  <si>
    <t>様式２－４</t>
    <rPh sb="0" eb="2">
      <t>ヨウシキ</t>
    </rPh>
    <phoneticPr fontId="5"/>
  </si>
  <si>
    <t>【原子力規制委員会】</t>
    <rPh sb="1" eb="4">
      <t>ゲンシリョク</t>
    </rPh>
    <rPh sb="4" eb="6">
      <t>キセイ</t>
    </rPh>
    <rPh sb="6" eb="9">
      <t>イインカイ</t>
    </rPh>
    <phoneticPr fontId="5"/>
  </si>
  <si>
    <t>令和４年度　9月分</t>
    <rPh sb="0" eb="2">
      <t>レイワ</t>
    </rPh>
    <rPh sb="3" eb="5">
      <t>ネンド</t>
    </rPh>
    <rPh sb="7" eb="8">
      <t>ガツ</t>
    </rPh>
    <rPh sb="8" eb="9">
      <t>ブン</t>
    </rPh>
    <phoneticPr fontId="5"/>
  </si>
  <si>
    <t>（庁費：随意契約）</t>
    <rPh sb="1" eb="3">
      <t>チョウヒ</t>
    </rPh>
    <rPh sb="4" eb="6">
      <t>ズイイ</t>
    </rPh>
    <rPh sb="6" eb="8">
      <t>ケイヤク</t>
    </rPh>
    <phoneticPr fontId="5"/>
  </si>
  <si>
    <t>物品役務等の
名称及び数量</t>
    <rPh sb="0" eb="2">
      <t>ブッピン</t>
    </rPh>
    <rPh sb="2" eb="4">
      <t>エキム</t>
    </rPh>
    <rPh sb="4" eb="5">
      <t>トウ</t>
    </rPh>
    <rPh sb="7" eb="9">
      <t>メイショウ</t>
    </rPh>
    <rPh sb="9" eb="10">
      <t>オヨ</t>
    </rPh>
    <rPh sb="11" eb="13">
      <t>スウリョウ</t>
    </rPh>
    <phoneticPr fontId="3"/>
  </si>
  <si>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</si>
  <si>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</si>
  <si>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
商号又は名称</t>
    <rPh sb="0" eb="2">
      <t>ケイヤク</t>
    </rPh>
    <rPh sb="3" eb="6">
      <t>アイテガタ</t>
    </rPh>
    <rPh sb="8" eb="10">
      <t>ショウゴウ</t>
    </rPh>
    <rPh sb="10" eb="11">
      <t>マタ</t>
    </rPh>
    <rPh sb="12" eb="14">
      <t>メイショウ</t>
    </rPh>
    <phoneticPr fontId="3"/>
  </si>
  <si>
    <t>契約の相手方の
住所</t>
    <rPh sb="8" eb="10">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</si>
  <si>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</si>
  <si>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21" eb="22">
      <t>オヨ</t>
    </rPh>
    <rPh sb="23" eb="25">
      <t>リユウ</t>
    </rPh>
    <rPh sb="27" eb="29">
      <t>キカク</t>
    </rPh>
    <rPh sb="29" eb="31">
      <t>キョウソウ</t>
    </rPh>
    <rPh sb="31" eb="32">
      <t>マタ</t>
    </rPh>
    <rPh sb="33" eb="35">
      <t>コウボ</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</si>
  <si>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</si>
  <si>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</si>
  <si>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t>
    <rPh sb="0" eb="2">
      <t>ラクサツ</t>
    </rPh>
    <rPh sb="2" eb="3">
      <t>リツ</t>
    </rPh>
    <phoneticPr fontId="3"/>
  </si>
  <si>
    <t>再就職者の
役員の数
(人）</t>
    <rPh sb="0" eb="4">
      <t>サイシュウショクシャ</t>
    </rPh>
    <rPh sb="6" eb="8">
      <t>ヤクイン</t>
    </rPh>
    <rPh sb="9" eb="10">
      <t>カズ</t>
    </rPh>
    <rPh sb="12" eb="13">
      <t>ニン</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</si>
  <si>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</si>
  <si>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</si>
  <si>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</si>
  <si>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</si>
  <si>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rPh sb="6" eb="7">
      <t>スウ</t>
    </rPh>
    <phoneticPr fontId="3"/>
  </si>
  <si>
    <t>令和４年度研修・力量管理システムの機能強化</t>
    <phoneticPr fontId="12"/>
  </si>
  <si>
    <t>支出負担行為担当官
原子力規制委員会原子力規制庁
長官官房参事官　河原 雄介
東京都港区六本木1丁目9番9号</t>
    <rPh sb="48" eb="50">
      <t>チョウメ</t>
    </rPh>
    <rPh sb="51" eb="52">
      <t>バン</t>
    </rPh>
    <rPh sb="53" eb="54">
      <t>ゴウ</t>
    </rPh>
    <phoneticPr fontId="12"/>
  </si>
  <si>
    <t>東芝デジタルソリューションズ株式会社</t>
  </si>
  <si>
    <t>神奈川県川崎市幸区堀川町72番地34</t>
    <phoneticPr fontId="12"/>
  </si>
  <si>
    <t>7010401052137</t>
  </si>
  <si>
    <t>本システムについては、基本ソフトは東芝デジタルソリューションズ株式会社が製作・販売しているパッケージソフトであることから、著作権は、東芝デジタルソリューションズ株式会社が有しており、プログラムソースについても一般に公開されておらず、他社において保守を行うことができない。また、東芝デジタルソリューションズ株式会社は本システムの導入元かつ運用保守事業者であるため仕様について熟知していると共に、今年度の運用保守契約および次年度以降の運用保守契約にも影響しないように調整できる唯一の事業者である。上記の理由により、契約できる相手方は東芝デジタルソリューションズ株式会社に限られるため、会計法第２９条の３第４項の規定に基づき「東芝デジタルソリューションズ株式会社」と随意契約を締結する。</t>
    <phoneticPr fontId="12"/>
  </si>
  <si>
    <t>-</t>
    <phoneticPr fontId="12"/>
  </si>
  <si>
    <t>令和４年度原子力発電運転管理専門技能習得研修（ＢＷＲ／ハイレベル人材育成のためのシミュレータ派遣研修）</t>
  </si>
  <si>
    <t>支出負担行為担当官
原子力規制委員会原子力規制庁
長官官房参事官　河原 雄介
東京都港区六本木1丁目9番10号</t>
    <rPh sb="48" eb="50">
      <t>チョウメ</t>
    </rPh>
    <rPh sb="51" eb="52">
      <t>バン</t>
    </rPh>
    <rPh sb="54" eb="55">
      <t>ゴウ</t>
    </rPh>
    <phoneticPr fontId="12"/>
  </si>
  <si>
    <t>株式会社ＢＷＲ運転訓練センター</t>
  </si>
  <si>
    <t>新潟県刈羽郡刈羽村大字刈羽字西浦4161番地8</t>
    <phoneticPr fontId="12"/>
  </si>
  <si>
    <t>3380001016657</t>
  </si>
  <si>
    <t>本事業は事業概要のとおり、原子力発電所（ＢＷＲ）における現場の専門知識を習得することを目的としており、IRRS フォローアップミッションの指摘対応※を踏まえシミュレータ設備を保有し、かつ類似研修を数多く実施している事業者が契約先の前提とな っている。過去の調達実績および以下の二点の理由より株式会社ＢＷＲ運転訓練センタ ー以外の実施は困難と考慮したが、他に実施事業者がいないかどうかを確認するため令和４年７月８日～令和４年７月２１日まで入札可能性調査を実施した。その結果、株式 会社ＢＷＲ運転訓練センターのみの応札であった。
 ・シミュレータ設備は原子炉事業者も保有しているため、本事業を履行できると考えられたが、規制者と被規制者という関係より原子力事業者が手を挙げることは現実的ではない。
 ・原子力事業者での訓練は操作が主体であり、プラント応答予測やリスク推測については、原子力事業者も株式会社ＢＷＲ運転訓練センターの研修を活用している。
以上より、本事業を履行できる者は株式会社ＢＷＲ運転訓練センター以外にないと考えられることより、会計法第２９条の３第４項の規定に基づき契約の性質又は目的が競争を許さない場合として、本業務の契約相手方として株式会社ＢＷＲ運転訓練センターと随意契約を締結する。</t>
    <phoneticPr fontId="12"/>
  </si>
  <si>
    <t>-</t>
  </si>
  <si>
    <t>令和４年度　計器用接地形変圧器に係る再現解析</t>
  </si>
  <si>
    <t>支出負担行為担当官
原子力規制委員会原子力規制庁
長官官房参事官　河原 雄介
東京都港区六本木1丁目9番11号</t>
    <rPh sb="48" eb="50">
      <t>チョウメ</t>
    </rPh>
    <rPh sb="51" eb="52">
      <t>バン</t>
    </rPh>
    <rPh sb="54" eb="55">
      <t>ゴウ</t>
    </rPh>
    <phoneticPr fontId="12"/>
  </si>
  <si>
    <t>東芝エネルギーシステムズ株式会社</t>
  </si>
  <si>
    <t>7020001121200</t>
  </si>
  <si>
    <t>本契約は、令和元年度に東芝エネルギーシステムズ株式会社と契約して実施したGPTの衝撃加振試験について、GPTの構造を再現した解析モデルを作成し、これに対して衝撃加振試験の再現解析を実施することで衝撃応答に係る解析評価手法を検討するものである。令和元年度に実施した GPT の衝撃加振試験において、GPT の損傷時にはレールからの外れ、転倒等の衝撃振動特有の応答が発生することを確認しており、これを再現するためには GPT のレール・台車間にあるガタ構造の間隙、レールと台車の反発係数、摩擦係数、ばね定数等を適切にモデル化する必要がある。このモデル化作業は、図面等から読み取ることが困難な GPT の板厚、間隙、がたつき、構造材料、重心位置等の細部情報を把握した者しか実施する事ができない。また、試験結果を解析によって適切に再現するためには、GPT のガタ構造を踏まえて解析モデルの修正を行いながら繰り返し解析を実施する必要があることから、再現解析は GPT のガタ構造の詳細を把握し、解析モデルを作成した者しか実施する事ができない。さらに、図面等から読み取ることが難しいGPTの細部構造については、GPTを設計・製作した業者が有する知的財産及び製造ノウハウ等の企業秘密が含まれているため、他の業者に開示することができない。これらの理由から、GPT の製作及び衝撃加振試験を実施し、GPT の細部構造及び衝撃加振試験について十分な知識を有する唯一の業者である東芝エネルギーシステムズ株式会社しか対応できない。 以上のことから、会計法第29条の3第4項の規定に基づき契約の性質又は目的が競争を許さない場合として、東芝エネルギーシステムズ株式会社と契約を締結する。</t>
    <rPh sb="724" eb="726">
      <t>テイケツ</t>
    </rPh>
    <phoneticPr fontId="12"/>
  </si>
  <si>
    <t>令和4年度光ファイバを用いた温度成層化実験等</t>
    <phoneticPr fontId="4"/>
  </si>
  <si>
    <t>支出負担行為担当官
原子力規制委員会原子力規制庁
長官官房参事官　河原 雄介
東京都港区六本木1丁目9番12号</t>
    <rPh sb="48" eb="50">
      <t>チョウメ</t>
    </rPh>
    <rPh sb="51" eb="52">
      <t>バン</t>
    </rPh>
    <rPh sb="54" eb="55">
      <t>ゴウ</t>
    </rPh>
    <phoneticPr fontId="12"/>
  </si>
  <si>
    <t>株式会社電力テクノシステムズ</t>
    <rPh sb="0" eb="4">
      <t>カブシキガイシャ</t>
    </rPh>
    <phoneticPr fontId="12"/>
  </si>
  <si>
    <t>神奈川県川崎市麻生区万福寺1丁目1番1号</t>
    <rPh sb="14" eb="16">
      <t>チョウメ</t>
    </rPh>
    <rPh sb="17" eb="18">
      <t>バン</t>
    </rPh>
    <rPh sb="19" eb="20">
      <t>ゴウ</t>
    </rPh>
    <phoneticPr fontId="12"/>
  </si>
  <si>
    <t>7020001082120</t>
    <phoneticPr fontId="4"/>
  </si>
  <si>
    <t>入札において不落となったため</t>
  </si>
  <si>
    <t>令和４年度放射線モニタリング情報共有・公表システム表示用端末及び大型ディスプレイ購入及び設置</t>
    <phoneticPr fontId="3"/>
  </si>
  <si>
    <t>支出負担行為担当官
原子力規制委員会原子力規制庁
長官官房参事官　河原 雄介
東京都港区六本木1丁目9番13号</t>
    <rPh sb="48" eb="50">
      <t>チョウメ</t>
    </rPh>
    <rPh sb="51" eb="52">
      <t>バン</t>
    </rPh>
    <rPh sb="54" eb="55">
      <t>ゴウ</t>
    </rPh>
    <phoneticPr fontId="12"/>
  </si>
  <si>
    <t>東芝ITサービス株式会社</t>
    <rPh sb="0" eb="2">
      <t>トウシバ</t>
    </rPh>
    <rPh sb="8" eb="12">
      <t>カブシキガイシャ</t>
    </rPh>
    <phoneticPr fontId="1"/>
  </si>
  <si>
    <t>東京都港区芝浦4丁目9番25号</t>
    <rPh sb="0" eb="3">
      <t>トウキョウト</t>
    </rPh>
    <rPh sb="3" eb="5">
      <t>ミナトク</t>
    </rPh>
    <rPh sb="5" eb="7">
      <t>シバウラ</t>
    </rPh>
    <rPh sb="8" eb="10">
      <t>チョウメ</t>
    </rPh>
    <rPh sb="11" eb="12">
      <t>バン</t>
    </rPh>
    <rPh sb="14" eb="15">
      <t>ゴウ</t>
    </rPh>
    <phoneticPr fontId="1"/>
  </si>
  <si>
    <t xml:space="preserve">6010401078439 </t>
    <phoneticPr fontId="3"/>
  </si>
  <si>
    <t>ＲＡＭＩＳを各拠点（原子力規制庁、官邸、内閣府、原子力規制事務所、原子力オフサイトセンター）から利用する際、統合原子力防災ネットワークを経由したアクセスを行う必要がある。
統合原子力防災ネットワークは原子力防災対応における通信インフラとして国が整備したものであり、情報共有における重要な役割を担っている。また、本ネットワークの安定稼働を担保するため、接続している機器等についても厳密な管理が行われている。
これに新たな端末を接続するに当たっては、ネットワークへの機器の接続作業や機能確認を実施する必要があり、さらに、万一、不測の事態により機能不全となった場合には、的確な処置を行い、機能復旧を図ることも必要であるため、本ネットワークを熟知している者が作業を実施することが必要不可欠である。これに対応できる者は統合原子力防災ネットワークの開発及び運用を行っている東芝 IT サービス株式会社のみである。
以上のことから、会計法第２９条の３第４項の規定に基づき契約の性質又は目的が競争を許さない場合として、本契約相手方として東芝 IT サービス株式会社と随意契約を締結する。</t>
    <phoneticPr fontId="3"/>
  </si>
  <si>
    <t>令和4年度FBI-Gauge用光ファイバの調達</t>
    <rPh sb="0" eb="2">
      <t>レイワ</t>
    </rPh>
    <rPh sb="3" eb="5">
      <t>ネンド</t>
    </rPh>
    <rPh sb="14" eb="15">
      <t>ヨウ</t>
    </rPh>
    <rPh sb="15" eb="16">
      <t>ヒカリ</t>
    </rPh>
    <rPh sb="21" eb="23">
      <t>チョウタツ</t>
    </rPh>
    <phoneticPr fontId="4"/>
  </si>
  <si>
    <t>支出負担行為担当官
原子力規制委員会原子力規制庁
長官官房参事官　河原 雄介
東京都港区六本木1丁目9番14号</t>
    <rPh sb="48" eb="50">
      <t>チョウメ</t>
    </rPh>
    <rPh sb="51" eb="52">
      <t>バン</t>
    </rPh>
    <rPh sb="54" eb="55">
      <t>ゴウ</t>
    </rPh>
    <phoneticPr fontId="12"/>
  </si>
  <si>
    <t>株式会社富士テクニカルリサーチ</t>
    <rPh sb="0" eb="4">
      <t>カブシキガイシャ</t>
    </rPh>
    <rPh sb="4" eb="6">
      <t>フジ</t>
    </rPh>
    <phoneticPr fontId="4"/>
  </si>
  <si>
    <t>神奈川県横浜市西区みなとみらい2丁目3番5号</t>
    <rPh sb="0" eb="7">
      <t>カナガワケンヨコハマシ</t>
    </rPh>
    <rPh sb="7" eb="9">
      <t>ニシク</t>
    </rPh>
    <rPh sb="16" eb="18">
      <t>チョウメ</t>
    </rPh>
    <rPh sb="19" eb="20">
      <t>バン</t>
    </rPh>
    <rPh sb="21" eb="22">
      <t>ゴウ</t>
    </rPh>
    <phoneticPr fontId="4"/>
  </si>
  <si>
    <t>9021001073421</t>
    <phoneticPr fontId="4"/>
  </si>
  <si>
    <t>FBI-Gauge 光ファイバ装置は米国 LUNA Innovations 社がライセンスを有している計測 装置であり、その装置に用いる光ファイバも米国 LUNA 社のみが製造している。FBI-Gauge 用 光ファイバの国内における販売は、株式会社富士テクニカルリサーチのみであり、他の 代理店又は販売店はないことから株式会社富士テクニカルリサーチと契約を締結する。</t>
    <rPh sb="179" eb="181">
      <t>テイケツ</t>
    </rPh>
    <phoneticPr fontId="12"/>
  </si>
  <si>
    <t>令和4年度軽水炉事故解析の最適評価に向けた評価モデルの高度化</t>
    <rPh sb="0" eb="2">
      <t>レイワ</t>
    </rPh>
    <rPh sb="3" eb="5">
      <t>ネンド</t>
    </rPh>
    <phoneticPr fontId="12"/>
  </si>
  <si>
    <t>支出負担行為担当官
原子力規制委員会原子力規制庁
長官官房参事官　河原 雄介
東京都港区六本木1丁目9番9号</t>
    <rPh sb="48" eb="50">
      <t>チョウメ</t>
    </rPh>
    <rPh sb="51" eb="52">
      <t>バン</t>
    </rPh>
    <phoneticPr fontId="12"/>
  </si>
  <si>
    <t>香港城市大学</t>
    <phoneticPr fontId="12"/>
  </si>
  <si>
    <t>Tat Chee Avenue, Kowloon, Hong Kong</t>
    <phoneticPr fontId="12"/>
  </si>
  <si>
    <t>原子力規制検査に必要なリスク情報の取得、事業者が活用を進める最適評価の妥当性確認等に向けた技術基盤の構築として、規制庁ではAMAGIコードを開発して、軽水炉事故解析の最適評価のための評価モデルの知見拡充を進めている。幅広いプラント状態を適切に評価する上で、気液二相流の挙動に大きな影響を与えるドリフトフラックスモデルの適用性に課題があり、モデルの高度化が必要である。AMAGIコードのドリフトフラックスモデルを高度化できるのは、モデルを開発し、AMAGIコードの詳細を把握する香港城市大学のみであることから、会計法第２９条の３第４項の規定に基づき、本契約相手方として香港城市大学と随意契約を締結する。</t>
    <phoneticPr fontId="12"/>
  </si>
  <si>
    <t>令和４年度　CASMO5（JENDL-5）ライブラリの調達</t>
    <phoneticPr fontId="3"/>
  </si>
  <si>
    <t>支出負担行為担当官
原子力規制委員会原子力規制庁
長官官房参事官　河原 雄介
東京都港区六本木1丁目9番16号</t>
    <rPh sb="48" eb="50">
      <t>チョウメ</t>
    </rPh>
    <rPh sb="51" eb="52">
      <t>バン</t>
    </rPh>
    <rPh sb="54" eb="55">
      <t>ゴウ</t>
    </rPh>
    <phoneticPr fontId="12"/>
  </si>
  <si>
    <t>株式会社　スタズビック・ジャパン</t>
    <phoneticPr fontId="3"/>
  </si>
  <si>
    <t>大阪府泉佐野市りんくう往来北1番地</t>
    <phoneticPr fontId="3"/>
  </si>
  <si>
    <t>6011001034187</t>
    <phoneticPr fontId="3"/>
  </si>
  <si>
    <t>炉心管理解析コード CASMO5/SIMULATE5 はスタズビック社がライセンスを有している解析コードであることから、国内における販売は、スタズビック社の国内支社である株式会社スタズビック・ジャパンのみであり、他の代理店又は販売店はない。
そのため、本事業を実施し得る者は、株式会社スタズビック・ジャパン以外に無いことから、会計法第２９条の３第４項の規定に基づき、契約の性質又は目的が競争を許さない場合
として、本契約相手方として株式会社スタズビック・ジャパンと随意契約を締結する。</t>
    <phoneticPr fontId="3"/>
  </si>
  <si>
    <t>非公表</t>
    <rPh sb="0" eb="3">
      <t>ヒコウヒョウ</t>
    </rPh>
    <phoneticPr fontId="12"/>
  </si>
  <si>
    <t>令和４年度環境省ネットワークシステム更改に伴う機器設定変更作業</t>
    <phoneticPr fontId="3"/>
  </si>
  <si>
    <t>支出負担行為担当官
原子力規制委員会原子力規制庁
長官官房参事官　河原 雄介
東京都港区六本木1丁目9番17号</t>
    <rPh sb="48" eb="50">
      <t>チョウメ</t>
    </rPh>
    <rPh sb="51" eb="52">
      <t>バン</t>
    </rPh>
    <rPh sb="54" eb="55">
      <t>ゴウ</t>
    </rPh>
    <phoneticPr fontId="12"/>
  </si>
  <si>
    <t>株式会社日立システムズ</t>
    <rPh sb="0" eb="2">
      <t>カブシキ</t>
    </rPh>
    <rPh sb="2" eb="4">
      <t>カイシャ</t>
    </rPh>
    <rPh sb="4" eb="6">
      <t>ヒタチ</t>
    </rPh>
    <phoneticPr fontId="3"/>
  </si>
  <si>
    <t>東京都中央区日本橋兜町1番4号</t>
  </si>
  <si>
    <t>6010701025710</t>
    <phoneticPr fontId="3"/>
  </si>
  <si>
    <t>株式会社日立システムズは、原子力規制委員会ネットワークシステム（以下、「行政ＬＡＮ」という。）を構築・導入した業者であり、回線を含めて運用保守を請け負っている業者である。本件は、既設行政ＬＡＮにかかる作業であるため、運用保守業者以外が当該作業を行った場合に事後サポートが受けられなくなること、また、既設行政LANの構成を熟知し、稼働中の行政ＬＡＮの運用に影響を与えず作業する必要があるため、株式会社日立システムズのみが本件を実施することができる唯一の者である。以上の理由から、会計法第２９条の３第４項の規定に基づき、本業務の契約業者として、株式会社日立システムズと随意契約を締結する。</t>
    <rPh sb="287" eb="289">
      <t>テイケツ</t>
    </rPh>
    <phoneticPr fontId="1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</si>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</sst>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411]ggge&quot;年&quot;m&quot;月&quot;d&quot;日&quot;;@"/>
  </numFmts>
  <fonts count="3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2"/>
      <color rgb="FFFF0000"/>
      <name val="ＭＳ Ｐゴシック"/>
      <family val="3"/>
      <charset val="128"/>
    </font>
    <font>
      <sz val="10.5"/>
      <color rgb="FF000000"/>
      <name val="ＭＳ 明朝"/>
      <family val="1"/>
      <charset val="128"/>
    </font>
    <font>
      <sz val="11"/>
      <color rgb="FFFF0000"/>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4">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6" applyNumberFormat="0" applyAlignment="0" applyProtection="0">
      <alignment vertical="center"/>
    </xf>
    <xf numFmtId="0" fontId="13" fillId="27" borderId="0" applyNumberFormat="0" applyBorder="0" applyAlignment="0" applyProtection="0">
      <alignment vertical="center"/>
    </xf>
    <xf numFmtId="9" fontId="4" fillId="0" borderId="0" applyFont="0" applyFill="0" applyBorder="0" applyAlignment="0" applyProtection="0"/>
    <xf numFmtId="0" fontId="9" fillId="28" borderId="7" applyNumberFormat="0" applyFont="0" applyAlignment="0" applyProtection="0">
      <alignment vertical="center"/>
    </xf>
    <xf numFmtId="0" fontId="14" fillId="0" borderId="8" applyNumberFormat="0" applyFill="0" applyAlignment="0" applyProtection="0">
      <alignment vertical="center"/>
    </xf>
    <xf numFmtId="0" fontId="15" fillId="29" borderId="0" applyNumberFormat="0" applyBorder="0" applyAlignment="0" applyProtection="0">
      <alignment vertical="center"/>
    </xf>
    <xf numFmtId="0" fontId="16" fillId="30" borderId="9" applyNumberFormat="0" applyAlignment="0" applyProtection="0">
      <alignment vertical="center"/>
    </xf>
    <xf numFmtId="0" fontId="17" fillId="0" borderId="0" applyNumberFormat="0" applyFill="0" applyBorder="0" applyAlignment="0" applyProtection="0">
      <alignment vertical="center"/>
    </xf>
    <xf numFmtId="38" fontId="9" fillId="0" borderId="0" applyFont="0" applyFill="0" applyBorder="0" applyAlignment="0" applyProtection="0">
      <alignment vertical="center"/>
    </xf>
    <xf numFmtId="38" fontId="4" fillId="0" borderId="0" applyFont="0" applyFill="0" applyBorder="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30" borderId="14" applyNumberFormat="0" applyAlignment="0" applyProtection="0">
      <alignment vertical="center"/>
    </xf>
    <xf numFmtId="0" fontId="23" fillId="0" borderId="0" applyNumberFormat="0" applyFill="0" applyBorder="0" applyAlignment="0" applyProtection="0">
      <alignment vertical="center"/>
    </xf>
    <xf numFmtId="0" fontId="24" fillId="31" borderId="9" applyNumberFormat="0" applyAlignment="0" applyProtection="0">
      <alignment vertical="center"/>
    </xf>
    <xf numFmtId="0" fontId="4" fillId="0" borderId="0">
      <alignment vertical="center"/>
    </xf>
    <xf numFmtId="0" fontId="9" fillId="0" borderId="0"/>
    <xf numFmtId="0" fontId="4" fillId="0" borderId="0"/>
    <xf numFmtId="0" fontId="25" fillId="32" borderId="0" applyNumberFormat="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cellStyleXfs>
  <cellXfs count="90">
    <xf numFmtId="0" fontId="0" fillId="0" borderId="0" xfId="0">
      <alignment vertical="center"/>
    </xf>
    <xf numFmtId="0" fontId="7" fillId="0" borderId="0" xfId="46" applyFont="1" applyAlignment="1">
      <alignment horizontal="center" vertical="center" wrapText="1"/>
    </xf>
    <xf numFmtId="0" fontId="26" fillId="0" borderId="0" xfId="46" applyFont="1" applyAlignment="1">
      <alignment horizontal="left" vertical="center" wrapText="1"/>
    </xf>
    <xf numFmtId="0" fontId="28" fillId="0" borderId="0" xfId="0" applyFont="1">
      <alignment vertical="center"/>
    </xf>
    <xf numFmtId="0" fontId="28" fillId="0" borderId="0" xfId="0" applyFont="1" applyAlignment="1">
      <alignment horizontal="center" vertical="center"/>
    </xf>
    <xf numFmtId="0" fontId="29" fillId="0" borderId="0" xfId="0" applyFont="1" applyAlignment="1">
      <alignment horizontal="left" vertical="center"/>
    </xf>
    <xf numFmtId="0" fontId="27" fillId="0" borderId="0" xfId="0" applyFont="1" applyAlignment="1">
      <alignment horizontal="center" vertical="center" wrapText="1"/>
    </xf>
    <xf numFmtId="0" fontId="29" fillId="0" borderId="2" xfId="0" applyFont="1" applyBorder="1" applyAlignment="1">
      <alignment horizontal="left" vertical="center"/>
    </xf>
    <xf numFmtId="0" fontId="28" fillId="0" borderId="2" xfId="0" applyFont="1" applyBorder="1" applyAlignment="1">
      <alignment horizontal="center" vertical="center" wrapText="1"/>
    </xf>
    <xf numFmtId="0" fontId="28" fillId="0" borderId="2" xfId="0" applyFont="1" applyBorder="1" applyAlignment="1">
      <alignment vertical="center" wrapText="1"/>
    </xf>
    <xf numFmtId="0" fontId="7" fillId="0" borderId="0" xfId="46" applyFont="1" applyAlignment="1">
      <alignment horizontal="right" vertical="center" wrapText="1"/>
    </xf>
    <xf numFmtId="0" fontId="27" fillId="0" borderId="0" xfId="0" applyFont="1">
      <alignment vertical="center"/>
    </xf>
    <xf numFmtId="0" fontId="28" fillId="0" borderId="0" xfId="0" applyFont="1" applyAlignment="1">
      <alignment horizontal="right" vertical="center" wrapText="1"/>
    </xf>
    <xf numFmtId="0" fontId="30" fillId="0" borderId="0" xfId="0" applyFont="1">
      <alignment vertical="center"/>
    </xf>
    <xf numFmtId="0" fontId="27" fillId="0" borderId="0" xfId="0" applyFont="1" applyAlignment="1">
      <alignment vertical="center" wrapText="1"/>
    </xf>
    <xf numFmtId="49" fontId="7" fillId="0" borderId="0" xfId="46" applyNumberFormat="1" applyFont="1" applyAlignment="1">
      <alignment horizontal="center" vertical="center" wrapText="1"/>
    </xf>
    <xf numFmtId="49" fontId="27" fillId="0" borderId="0" xfId="0" applyNumberFormat="1" applyFont="1" applyAlignment="1">
      <alignment horizontal="center" vertical="center" wrapText="1"/>
    </xf>
    <xf numFmtId="49" fontId="28" fillId="0" borderId="2" xfId="0" applyNumberFormat="1" applyFont="1" applyBorder="1" applyAlignment="1">
      <alignment horizontal="center" vertical="center" wrapText="1"/>
    </xf>
    <xf numFmtId="0" fontId="27" fillId="0" borderId="0" xfId="0" applyFont="1" applyAlignment="1">
      <alignment horizontal="right" vertical="center" wrapText="1"/>
    </xf>
    <xf numFmtId="0" fontId="28" fillId="0" borderId="0" xfId="0" applyFont="1" applyAlignment="1">
      <alignment horizontal="right" vertical="center"/>
    </xf>
    <xf numFmtId="49" fontId="28" fillId="0" borderId="0" xfId="0" applyNumberFormat="1" applyFont="1" applyAlignment="1">
      <alignment horizontal="center" vertical="center"/>
    </xf>
    <xf numFmtId="0" fontId="27" fillId="0" borderId="0" xfId="0" applyFont="1" applyAlignment="1">
      <alignment horizontal="center" vertical="center"/>
    </xf>
    <xf numFmtId="0" fontId="31" fillId="0" borderId="0" xfId="46" applyFont="1" applyAlignment="1">
      <alignment horizontal="center" vertical="center" wrapText="1"/>
    </xf>
    <xf numFmtId="0" fontId="28" fillId="0" borderId="0" xfId="0" applyFont="1" applyAlignment="1">
      <alignment horizontal="center" vertical="center" wrapText="1"/>
    </xf>
    <xf numFmtId="0" fontId="0" fillId="33" borderId="1" xfId="0" applyFill="1" applyBorder="1" applyAlignment="1" applyProtection="1">
      <alignment vertical="center" wrapText="1"/>
      <protection locked="0"/>
    </xf>
    <xf numFmtId="49" fontId="0" fillId="33" borderId="1" xfId="0" applyNumberFormat="1" applyFill="1" applyBorder="1" applyAlignment="1" applyProtection="1">
      <alignment horizontal="center" vertical="center" wrapText="1"/>
      <protection locked="0"/>
    </xf>
    <xf numFmtId="178" fontId="0" fillId="33" borderId="1" xfId="0" applyNumberFormat="1" applyFill="1" applyBorder="1" applyProtection="1">
      <alignment vertical="center"/>
      <protection locked="0"/>
    </xf>
    <xf numFmtId="0" fontId="0" fillId="33" borderId="26" xfId="0" applyFill="1" applyBorder="1" applyAlignment="1" applyProtection="1">
      <alignment vertical="center" wrapText="1"/>
      <protection locked="0"/>
    </xf>
    <xf numFmtId="0" fontId="6" fillId="33" borderId="20" xfId="0" applyFont="1" applyFill="1" applyBorder="1" applyAlignment="1">
      <alignment horizontal="center" vertical="center" wrapText="1"/>
    </xf>
    <xf numFmtId="0" fontId="0" fillId="33" borderId="23" xfId="0" applyFill="1" applyBorder="1" applyAlignment="1" applyProtection="1">
      <alignment vertical="center" wrapText="1"/>
      <protection locked="0"/>
    </xf>
    <xf numFmtId="0" fontId="28" fillId="33" borderId="1" xfId="0" applyFont="1" applyFill="1" applyBorder="1" applyAlignment="1">
      <alignment vertical="center" wrapText="1"/>
    </xf>
    <xf numFmtId="178" fontId="4" fillId="33" borderId="1" xfId="53" applyNumberFormat="1" applyFill="1" applyBorder="1" applyAlignment="1">
      <alignment horizontal="right" vertical="center" wrapText="1"/>
    </xf>
    <xf numFmtId="0" fontId="27" fillId="33" borderId="1" xfId="0" applyFont="1" applyFill="1" applyBorder="1" applyAlignment="1">
      <alignment vertical="center" wrapText="1"/>
    </xf>
    <xf numFmtId="176" fontId="4" fillId="33" borderId="1" xfId="0" applyNumberFormat="1" applyFont="1" applyFill="1" applyBorder="1" applyAlignment="1">
      <alignment horizontal="center" vertical="center" wrapText="1"/>
    </xf>
    <xf numFmtId="177" fontId="0" fillId="33" borderId="1" xfId="35" applyNumberFormat="1" applyFont="1" applyFill="1" applyBorder="1" applyProtection="1">
      <alignment vertical="center"/>
      <protection locked="0"/>
    </xf>
    <xf numFmtId="10" fontId="4" fillId="33" borderId="1" xfId="48" applyNumberFormat="1" applyFont="1" applyFill="1" applyBorder="1" applyAlignment="1">
      <alignment horizontal="right" vertical="center" wrapText="1"/>
    </xf>
    <xf numFmtId="0" fontId="4" fillId="33" borderId="1" xfId="0" applyFont="1" applyFill="1" applyBorder="1" applyAlignment="1">
      <alignment horizontal="center" vertical="center" wrapText="1"/>
    </xf>
    <xf numFmtId="0" fontId="4" fillId="33" borderId="24" xfId="0" applyFont="1" applyFill="1" applyBorder="1" applyAlignment="1">
      <alignment vertical="center" wrapText="1"/>
    </xf>
    <xf numFmtId="0" fontId="0" fillId="33" borderId="29" xfId="0" applyFill="1" applyBorder="1" applyAlignment="1" applyProtection="1">
      <alignment vertical="center" wrapText="1"/>
      <protection locked="0"/>
    </xf>
    <xf numFmtId="0" fontId="0" fillId="33" borderId="1" xfId="0" applyFill="1" applyBorder="1">
      <alignment vertical="center"/>
    </xf>
    <xf numFmtId="0" fontId="0" fillId="33" borderId="1" xfId="0" applyFill="1" applyBorder="1" applyAlignment="1">
      <alignment vertical="center" wrapText="1"/>
    </xf>
    <xf numFmtId="0" fontId="0" fillId="33" borderId="27" xfId="0" applyFill="1" applyBorder="1" applyAlignment="1" applyProtection="1">
      <alignment vertical="center" wrapText="1"/>
      <protection locked="0"/>
    </xf>
    <xf numFmtId="0" fontId="0" fillId="33" borderId="27" xfId="0" applyFill="1" applyBorder="1">
      <alignment vertical="center"/>
    </xf>
    <xf numFmtId="178" fontId="0" fillId="33" borderId="1" xfId="0" applyNumberFormat="1" applyFill="1" applyBorder="1">
      <alignment vertical="center"/>
    </xf>
    <xf numFmtId="177" fontId="0" fillId="33" borderId="1" xfId="0" applyNumberFormat="1" applyFill="1" applyBorder="1">
      <alignment vertical="center"/>
    </xf>
    <xf numFmtId="177" fontId="0" fillId="33" borderId="1" xfId="35" applyNumberFormat="1" applyFont="1" applyFill="1" applyBorder="1">
      <alignment vertical="center"/>
    </xf>
    <xf numFmtId="0" fontId="28" fillId="33" borderId="29" xfId="0" applyFont="1" applyFill="1" applyBorder="1" applyAlignment="1" applyProtection="1">
      <alignment vertical="center" wrapText="1"/>
      <protection locked="0"/>
    </xf>
    <xf numFmtId="178" fontId="28" fillId="33" borderId="1" xfId="0" applyNumberFormat="1" applyFont="1" applyFill="1" applyBorder="1" applyProtection="1">
      <alignment vertical="center"/>
      <protection locked="0"/>
    </xf>
    <xf numFmtId="0" fontId="28" fillId="33" borderId="1" xfId="0" applyFont="1" applyFill="1" applyBorder="1" applyAlignment="1" applyProtection="1">
      <alignment vertical="center" wrapText="1"/>
      <protection locked="0"/>
    </xf>
    <xf numFmtId="0" fontId="27" fillId="33" borderId="0" xfId="0" applyFont="1" applyFill="1" applyAlignment="1">
      <alignment horizontal="center" vertical="center"/>
    </xf>
    <xf numFmtId="177" fontId="28" fillId="33" borderId="1" xfId="35" applyNumberFormat="1" applyFont="1" applyFill="1" applyBorder="1" applyProtection="1">
      <alignment vertical="center"/>
      <protection locked="0"/>
    </xf>
    <xf numFmtId="0" fontId="33" fillId="33" borderId="1" xfId="0" applyFont="1" applyFill="1" applyBorder="1" applyAlignment="1">
      <alignment horizontal="center" vertical="center" wrapText="1"/>
    </xf>
    <xf numFmtId="0" fontId="0" fillId="33" borderId="28" xfId="0" applyFill="1" applyBorder="1" applyAlignment="1" applyProtection="1">
      <alignment vertical="center" wrapText="1"/>
      <protection locked="0"/>
    </xf>
    <xf numFmtId="0" fontId="0" fillId="33" borderId="1" xfId="0" applyFill="1" applyBorder="1" applyAlignment="1" applyProtection="1">
      <alignment horizontal="left" vertical="center" wrapText="1"/>
      <protection locked="0"/>
    </xf>
    <xf numFmtId="177" fontId="0" fillId="33" borderId="1" xfId="35" applyNumberFormat="1" applyFont="1" applyFill="1" applyBorder="1" applyAlignment="1" applyProtection="1">
      <alignment horizontal="center" vertical="center"/>
      <protection locked="0"/>
    </xf>
    <xf numFmtId="10" fontId="4" fillId="33" borderId="1" xfId="48" applyNumberFormat="1" applyFont="1" applyFill="1" applyBorder="1" applyAlignment="1">
      <alignment horizontal="center" vertical="center" wrapText="1"/>
    </xf>
    <xf numFmtId="0" fontId="32" fillId="33" borderId="31" xfId="0" applyFont="1" applyFill="1" applyBorder="1" applyAlignment="1">
      <alignment horizontal="justify" vertical="center"/>
    </xf>
    <xf numFmtId="0" fontId="28" fillId="33" borderId="30" xfId="0" applyFont="1" applyFill="1" applyBorder="1" applyAlignment="1">
      <alignment vertical="center" wrapText="1"/>
    </xf>
    <xf numFmtId="178" fontId="0" fillId="33" borderId="30" xfId="0" applyNumberFormat="1" applyFill="1" applyBorder="1" applyProtection="1">
      <alignment vertical="center"/>
      <protection locked="0"/>
    </xf>
    <xf numFmtId="0" fontId="0" fillId="33" borderId="30" xfId="0" applyFill="1" applyBorder="1" applyAlignment="1" applyProtection="1">
      <alignment vertical="center" wrapText="1"/>
      <protection locked="0"/>
    </xf>
    <xf numFmtId="49" fontId="0" fillId="33" borderId="30" xfId="0" applyNumberFormat="1" applyFill="1" applyBorder="1" applyAlignment="1" applyProtection="1">
      <alignment horizontal="center" vertical="center" wrapText="1"/>
      <protection locked="0"/>
    </xf>
    <xf numFmtId="0" fontId="0" fillId="33" borderId="30" xfId="0" applyFill="1" applyBorder="1" applyAlignment="1">
      <alignment vertical="center" wrapText="1"/>
    </xf>
    <xf numFmtId="177" fontId="0" fillId="33" borderId="30" xfId="35" applyNumberFormat="1" applyFont="1" applyFill="1" applyBorder="1" applyProtection="1">
      <alignment vertical="center"/>
      <protection locked="0"/>
    </xf>
    <xf numFmtId="10" fontId="4" fillId="33" borderId="30" xfId="48" applyNumberFormat="1" applyFont="1" applyFill="1" applyBorder="1" applyAlignment="1">
      <alignment horizontal="right" vertical="center" wrapText="1"/>
    </xf>
    <xf numFmtId="0" fontId="4" fillId="33" borderId="30" xfId="0" applyFont="1" applyFill="1" applyBorder="1" applyAlignment="1">
      <alignment horizontal="center" vertical="center" wrapText="1"/>
    </xf>
    <xf numFmtId="0" fontId="4" fillId="33" borderId="25" xfId="0" applyFont="1" applyFill="1" applyBorder="1" applyAlignment="1">
      <alignment vertical="center" wrapText="1"/>
    </xf>
    <xf numFmtId="0" fontId="28" fillId="33" borderId="0" xfId="0" applyFont="1" applyFill="1">
      <alignment vertical="center"/>
    </xf>
    <xf numFmtId="0" fontId="28" fillId="33" borderId="0" xfId="0" applyFont="1" applyFill="1" applyAlignment="1">
      <alignment horizontal="center" vertical="center"/>
    </xf>
    <xf numFmtId="49" fontId="28" fillId="33" borderId="0" xfId="0" applyNumberFormat="1" applyFont="1" applyFill="1" applyAlignment="1">
      <alignment horizontal="center" vertical="center"/>
    </xf>
    <xf numFmtId="0" fontId="28" fillId="33" borderId="0" xfId="0" applyFont="1" applyFill="1" applyAlignment="1">
      <alignment horizontal="right" vertical="center"/>
    </xf>
    <xf numFmtId="0" fontId="4" fillId="33" borderId="1" xfId="0" applyFont="1" applyFill="1" applyBorder="1" applyAlignment="1">
      <alignment vertical="center" wrapText="1"/>
    </xf>
    <xf numFmtId="0" fontId="6" fillId="0" borderId="0" xfId="46" applyFont="1" applyAlignment="1">
      <alignment horizontal="center" vertical="center" wrapText="1"/>
    </xf>
    <xf numFmtId="0" fontId="6" fillId="33" borderId="16" xfId="0" applyFont="1" applyFill="1" applyBorder="1" applyAlignment="1">
      <alignment horizontal="center" vertical="center" wrapText="1"/>
    </xf>
    <xf numFmtId="0" fontId="6" fillId="33" borderId="20" xfId="0" applyFont="1" applyFill="1" applyBorder="1" applyAlignment="1">
      <alignment horizontal="center" vertical="center" wrapText="1"/>
    </xf>
    <xf numFmtId="49" fontId="6" fillId="33" borderId="18" xfId="0" applyNumberFormat="1" applyFont="1" applyFill="1" applyBorder="1" applyAlignment="1">
      <alignment horizontal="center" vertical="center" wrapText="1"/>
    </xf>
    <xf numFmtId="49" fontId="6" fillId="33" borderId="22" xfId="0" applyNumberFormat="1" applyFont="1" applyFill="1" applyBorder="1" applyAlignment="1">
      <alignment horizontal="center" vertical="center" wrapText="1"/>
    </xf>
    <xf numFmtId="0" fontId="6" fillId="33" borderId="17" xfId="0" applyFont="1" applyFill="1" applyBorder="1" applyAlignment="1">
      <alignment horizontal="center" vertical="center" wrapText="1"/>
    </xf>
    <xf numFmtId="0" fontId="6" fillId="33" borderId="21" xfId="0" applyFont="1" applyFill="1" applyBorder="1" applyAlignment="1">
      <alignment horizontal="center" vertical="center" wrapText="1"/>
    </xf>
    <xf numFmtId="0" fontId="6" fillId="33" borderId="15" xfId="0" applyFont="1" applyFill="1" applyBorder="1" applyAlignment="1">
      <alignment horizontal="center" vertical="center" wrapText="1"/>
    </xf>
    <xf numFmtId="0" fontId="6" fillId="33" borderId="19" xfId="0" applyFont="1" applyFill="1" applyBorder="1" applyAlignment="1">
      <alignment horizontal="center" vertical="center" wrapText="1"/>
    </xf>
    <xf numFmtId="0" fontId="6" fillId="33" borderId="16" xfId="46" applyFont="1" applyFill="1" applyBorder="1" applyAlignment="1">
      <alignment horizontal="center" vertical="center" wrapText="1"/>
    </xf>
    <xf numFmtId="0" fontId="6" fillId="33" borderId="20" xfId="46" applyFont="1" applyFill="1" applyBorder="1" applyAlignment="1">
      <alignment horizontal="center" vertical="center" wrapText="1"/>
    </xf>
    <xf numFmtId="38" fontId="6" fillId="33" borderId="16" xfId="34" applyFont="1" applyFill="1" applyBorder="1" applyAlignment="1">
      <alignment horizontal="center" vertical="center" wrapText="1"/>
    </xf>
    <xf numFmtId="38" fontId="6" fillId="33" borderId="20" xfId="34" applyFont="1" applyFill="1" applyBorder="1" applyAlignment="1">
      <alignment horizontal="center" vertical="center" wrapText="1"/>
    </xf>
    <xf numFmtId="0" fontId="6" fillId="33" borderId="1" xfId="46" applyFont="1" applyFill="1" applyBorder="1" applyAlignment="1">
      <alignment horizontal="center" vertical="center" wrapText="1"/>
    </xf>
    <xf numFmtId="0" fontId="6" fillId="33" borderId="3" xfId="0" applyFont="1" applyFill="1" applyBorder="1" applyAlignment="1">
      <alignment horizontal="center" vertical="center" wrapText="1"/>
    </xf>
    <xf numFmtId="0" fontId="6" fillId="33" borderId="4" xfId="0" applyFont="1" applyFill="1" applyBorder="1" applyAlignment="1">
      <alignment horizontal="center" vertical="center" wrapText="1"/>
    </xf>
    <xf numFmtId="0" fontId="6" fillId="33" borderId="5" xfId="0" applyFont="1" applyFill="1" applyBorder="1" applyAlignment="1">
      <alignment horizontal="center" vertical="center" wrapText="1"/>
    </xf>
    <xf numFmtId="0" fontId="6" fillId="33" borderId="18" xfId="0" applyFont="1" applyFill="1" applyBorder="1" applyAlignment="1">
      <alignment horizontal="center" vertical="center" wrapText="1"/>
    </xf>
    <xf numFmtId="0" fontId="6" fillId="33" borderId="22" xfId="0"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2 10" xfId="45" xr:uid="{00000000-0005-0000-0000-00002E000000}"/>
    <cellStyle name="標準 2 2" xfId="49" xr:uid="{9EBAEC7A-178C-446F-A1FB-06C07E4BDF5F}"/>
    <cellStyle name="標準 3" xfId="46" xr:uid="{00000000-0005-0000-0000-00002F000000}"/>
    <cellStyle name="標準 3 2" xfId="52" xr:uid="{82D5F0C6-052C-4A2A-9061-38C2BEDDECAF}"/>
    <cellStyle name="標準 4" xfId="50" xr:uid="{1579C62B-1E45-4065-A415-7CD3E256F7E5}"/>
    <cellStyle name="標準 4 2" xfId="51" xr:uid="{C5843F59-97D7-40D9-BC1E-1B7316D7EB03}"/>
    <cellStyle name="標準_平成１９年度予算執行計画【第３四半期】（○○局）" xfId="53" xr:uid="{D2835615-A5F9-48EE-B77F-A55481E16108}"/>
    <cellStyle name="良い" xfId="47"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view="pageBreakPreview" zoomScale="70" zoomScaleNormal="100" zoomScaleSheetLayoutView="70" workbookViewId="0">
      <pane xSplit="1" ySplit="7" topLeftCell="B23" activePane="bottomRight" state="frozen"/>
      <selection pane="bottomRight" activeCell="I14" sqref="I14"/>
      <selection pane="bottomLeft" activeCell="A8" sqref="A8"/>
      <selection pane="topRight" activeCell="G1" sqref="G1"/>
    </sheetView>
  </sheetViews>
  <sheetFormatPr defaultColWidth="9" defaultRowHeight="13.15"/>
  <cols>
    <col min="1" max="1" width="56.125" style="3" customWidth="1"/>
    <col min="2" max="2" width="29.5" style="3" customWidth="1"/>
    <col min="3" max="3" width="20.625" style="4" customWidth="1"/>
    <col min="4" max="4" width="29.5" style="3" customWidth="1"/>
    <col min="5" max="5" width="28.25" style="3" customWidth="1"/>
    <col min="6" max="6" width="28.25" style="20" customWidth="1"/>
    <col min="7" max="7" width="57.75" style="3" customWidth="1"/>
    <col min="8" max="8" width="20.625" style="4" customWidth="1"/>
    <col min="9" max="9" width="20.625" style="19" customWidth="1"/>
    <col min="10" max="13" width="20.625" style="4" customWidth="1"/>
    <col min="14" max="14" width="20.625" style="3" customWidth="1"/>
    <col min="15" max="15" width="15.625" style="3" customWidth="1"/>
    <col min="16" max="17" width="9" style="3"/>
    <col min="18" max="18" width="39.375" style="3" customWidth="1"/>
    <col min="19" max="16384" width="9" style="3"/>
  </cols>
  <sheetData>
    <row r="1" spans="1:15" ht="13.5" customHeight="1">
      <c r="H1" s="23"/>
      <c r="I1" s="12"/>
      <c r="O1" s="12" t="s">
        <v>0</v>
      </c>
    </row>
    <row r="2" spans="1:15" s="13" customFormat="1" ht="60" customHeight="1">
      <c r="A2" s="71"/>
      <c r="B2" s="71"/>
      <c r="C2" s="71"/>
      <c r="D2" s="71"/>
      <c r="E2" s="71"/>
      <c r="F2" s="71"/>
      <c r="G2" s="71"/>
      <c r="H2" s="71"/>
      <c r="I2" s="71"/>
      <c r="J2" s="71"/>
      <c r="K2" s="71"/>
      <c r="L2" s="71"/>
      <c r="M2" s="71"/>
      <c r="N2" s="71"/>
      <c r="O2" s="71"/>
    </row>
    <row r="3" spans="1:15" s="11" customFormat="1" ht="20.100000000000001" customHeight="1">
      <c r="A3" s="2" t="s">
        <v>1</v>
      </c>
      <c r="B3" s="22"/>
      <c r="C3" s="1"/>
      <c r="D3" s="1"/>
      <c r="E3" s="1"/>
      <c r="F3" s="15"/>
      <c r="G3" s="15"/>
      <c r="H3" s="15"/>
      <c r="I3" s="10"/>
      <c r="J3" s="1"/>
      <c r="K3" s="1"/>
      <c r="L3" s="1"/>
      <c r="M3" s="1"/>
      <c r="N3" s="1"/>
      <c r="O3" s="14"/>
    </row>
    <row r="4" spans="1:15" s="11" customFormat="1" ht="20.100000000000001" customHeight="1">
      <c r="A4" s="5" t="s">
        <v>2</v>
      </c>
      <c r="B4" s="6"/>
      <c r="C4" s="6"/>
      <c r="D4" s="6"/>
      <c r="E4" s="6"/>
      <c r="F4" s="16"/>
      <c r="G4" s="15"/>
      <c r="H4" s="15"/>
      <c r="I4" s="18"/>
      <c r="J4" s="6"/>
      <c r="K4" s="6"/>
      <c r="L4" s="6"/>
      <c r="M4" s="6"/>
      <c r="N4" s="6"/>
      <c r="O4" s="14"/>
    </row>
    <row r="5" spans="1:15" ht="20.100000000000001" customHeight="1" thickBot="1">
      <c r="A5" s="7" t="s">
        <v>3</v>
      </c>
      <c r="B5" s="8"/>
      <c r="C5" s="8"/>
      <c r="D5" s="8"/>
      <c r="E5" s="8"/>
      <c r="F5" s="17"/>
      <c r="G5" s="9"/>
      <c r="H5" s="8"/>
      <c r="I5" s="12"/>
      <c r="J5" s="8"/>
      <c r="K5" s="8"/>
      <c r="L5" s="8"/>
      <c r="M5" s="8"/>
      <c r="N5" s="8"/>
      <c r="O5" s="9"/>
    </row>
    <row r="6" spans="1:15" s="21" customFormat="1" ht="17.25" customHeight="1">
      <c r="A6" s="78" t="s">
        <v>4</v>
      </c>
      <c r="B6" s="72" t="s">
        <v>5</v>
      </c>
      <c r="C6" s="80" t="s">
        <v>6</v>
      </c>
      <c r="D6" s="72" t="s">
        <v>7</v>
      </c>
      <c r="E6" s="88" t="s">
        <v>8</v>
      </c>
      <c r="F6" s="74" t="s">
        <v>9</v>
      </c>
      <c r="G6" s="72" t="s">
        <v>10</v>
      </c>
      <c r="H6" s="82" t="s">
        <v>11</v>
      </c>
      <c r="I6" s="84" t="s">
        <v>12</v>
      </c>
      <c r="J6" s="80" t="s">
        <v>13</v>
      </c>
      <c r="K6" s="72" t="s">
        <v>14</v>
      </c>
      <c r="L6" s="85" t="s">
        <v>15</v>
      </c>
      <c r="M6" s="86"/>
      <c r="N6" s="87"/>
      <c r="O6" s="76" t="s">
        <v>16</v>
      </c>
    </row>
    <row r="7" spans="1:15" s="21" customFormat="1" ht="30.6" customHeight="1">
      <c r="A7" s="79"/>
      <c r="B7" s="73"/>
      <c r="C7" s="81"/>
      <c r="D7" s="73"/>
      <c r="E7" s="89"/>
      <c r="F7" s="75"/>
      <c r="G7" s="73"/>
      <c r="H7" s="83"/>
      <c r="I7" s="84"/>
      <c r="J7" s="81"/>
      <c r="K7" s="73"/>
      <c r="L7" s="28" t="s">
        <v>17</v>
      </c>
      <c r="M7" s="28" t="s">
        <v>18</v>
      </c>
      <c r="N7" s="28" t="s">
        <v>19</v>
      </c>
      <c r="O7" s="77"/>
    </row>
    <row r="8" spans="1:15" s="11" customFormat="1" ht="181.15" customHeight="1">
      <c r="A8" s="29" t="s">
        <v>20</v>
      </c>
      <c r="B8" s="30" t="s">
        <v>21</v>
      </c>
      <c r="C8" s="31">
        <v>44813</v>
      </c>
      <c r="D8" s="32" t="s">
        <v>22</v>
      </c>
      <c r="E8" s="24" t="s">
        <v>23</v>
      </c>
      <c r="F8" s="33" t="s">
        <v>24</v>
      </c>
      <c r="G8" s="24" t="s">
        <v>25</v>
      </c>
      <c r="H8" s="34">
        <v>14650740</v>
      </c>
      <c r="I8" s="34">
        <v>14190000</v>
      </c>
      <c r="J8" s="35">
        <f t="shared" ref="J8:J16" si="0">I8/H8</f>
        <v>0.96855175916028813</v>
      </c>
      <c r="K8" s="36" t="s">
        <v>26</v>
      </c>
      <c r="L8" s="36" t="s">
        <v>26</v>
      </c>
      <c r="M8" s="36" t="s">
        <v>26</v>
      </c>
      <c r="N8" s="36" t="s">
        <v>26</v>
      </c>
      <c r="O8" s="37"/>
    </row>
    <row r="9" spans="1:15" s="11" customFormat="1" ht="290.45" customHeight="1">
      <c r="A9" s="38" t="s">
        <v>27</v>
      </c>
      <c r="B9" s="30" t="s">
        <v>28</v>
      </c>
      <c r="C9" s="31">
        <v>44820</v>
      </c>
      <c r="D9" s="32" t="s">
        <v>29</v>
      </c>
      <c r="E9" s="24" t="s">
        <v>30</v>
      </c>
      <c r="F9" s="33" t="s">
        <v>31</v>
      </c>
      <c r="G9" s="24" t="s">
        <v>32</v>
      </c>
      <c r="H9" s="34">
        <v>28440060</v>
      </c>
      <c r="I9" s="34">
        <v>27759600</v>
      </c>
      <c r="J9" s="35">
        <v>0.97607389013947232</v>
      </c>
      <c r="K9" s="36" t="s">
        <v>26</v>
      </c>
      <c r="L9" s="36" t="s">
        <v>33</v>
      </c>
      <c r="M9" s="36" t="s">
        <v>33</v>
      </c>
      <c r="N9" s="36" t="s">
        <v>33</v>
      </c>
      <c r="O9" s="70"/>
    </row>
    <row r="10" spans="1:15" s="11" customFormat="1" ht="379.9" customHeight="1">
      <c r="A10" s="29" t="s">
        <v>34</v>
      </c>
      <c r="B10" s="30" t="s">
        <v>35</v>
      </c>
      <c r="C10" s="31">
        <v>44825</v>
      </c>
      <c r="D10" s="32" t="s">
        <v>36</v>
      </c>
      <c r="E10" s="24" t="s">
        <v>23</v>
      </c>
      <c r="F10" s="33" t="s">
        <v>37</v>
      </c>
      <c r="G10" s="24" t="s">
        <v>38</v>
      </c>
      <c r="H10" s="34">
        <v>69575000</v>
      </c>
      <c r="I10" s="34">
        <v>69300000</v>
      </c>
      <c r="J10" s="35">
        <v>0.99604743083003955</v>
      </c>
      <c r="K10" s="36" t="s">
        <v>26</v>
      </c>
      <c r="L10" s="36" t="s">
        <v>33</v>
      </c>
      <c r="M10" s="36" t="s">
        <v>33</v>
      </c>
      <c r="N10" s="36" t="s">
        <v>33</v>
      </c>
      <c r="O10" s="37"/>
    </row>
    <row r="11" spans="1:15" s="11" customFormat="1" ht="161.25" customHeight="1">
      <c r="A11" s="27" t="s">
        <v>39</v>
      </c>
      <c r="B11" s="30" t="s">
        <v>40</v>
      </c>
      <c r="C11" s="26">
        <v>44813</v>
      </c>
      <c r="D11" s="39" t="s">
        <v>41</v>
      </c>
      <c r="E11" s="40" t="s">
        <v>42</v>
      </c>
      <c r="F11" s="25" t="s">
        <v>43</v>
      </c>
      <c r="G11" s="39" t="s">
        <v>44</v>
      </c>
      <c r="H11" s="34">
        <v>13067697</v>
      </c>
      <c r="I11" s="34">
        <v>12980000</v>
      </c>
      <c r="J11" s="35">
        <f t="shared" si="0"/>
        <v>0.99328902407210695</v>
      </c>
      <c r="K11" s="36" t="s">
        <v>26</v>
      </c>
      <c r="L11" s="36" t="s">
        <v>33</v>
      </c>
      <c r="M11" s="36" t="s">
        <v>33</v>
      </c>
      <c r="N11" s="36" t="s">
        <v>33</v>
      </c>
      <c r="O11" s="37"/>
    </row>
    <row r="12" spans="1:15" s="11" customFormat="1" ht="257.45" customHeight="1">
      <c r="A12" s="41" t="s">
        <v>45</v>
      </c>
      <c r="B12" s="30" t="s">
        <v>46</v>
      </c>
      <c r="C12" s="26">
        <v>44805</v>
      </c>
      <c r="D12" s="24" t="s">
        <v>47</v>
      </c>
      <c r="E12" s="24" t="s">
        <v>48</v>
      </c>
      <c r="F12" s="25" t="s">
        <v>49</v>
      </c>
      <c r="G12" s="24" t="s">
        <v>50</v>
      </c>
      <c r="H12" s="34">
        <v>3157000</v>
      </c>
      <c r="I12" s="34">
        <v>3157000</v>
      </c>
      <c r="J12" s="35">
        <f t="shared" si="0"/>
        <v>1</v>
      </c>
      <c r="K12" s="36" t="s">
        <v>26</v>
      </c>
      <c r="L12" s="36" t="s">
        <v>33</v>
      </c>
      <c r="M12" s="36" t="s">
        <v>33</v>
      </c>
      <c r="N12" s="36" t="s">
        <v>33</v>
      </c>
      <c r="O12" s="37"/>
    </row>
    <row r="13" spans="1:15" s="11" customFormat="1" ht="161.25" customHeight="1">
      <c r="A13" s="42" t="s">
        <v>51</v>
      </c>
      <c r="B13" s="30" t="s">
        <v>52</v>
      </c>
      <c r="C13" s="43">
        <v>44813</v>
      </c>
      <c r="D13" s="24" t="s">
        <v>53</v>
      </c>
      <c r="E13" s="24" t="s">
        <v>54</v>
      </c>
      <c r="F13" s="25" t="s">
        <v>55</v>
      </c>
      <c r="G13" s="40" t="s">
        <v>56</v>
      </c>
      <c r="H13" s="44">
        <v>1584000</v>
      </c>
      <c r="I13" s="45">
        <v>1584000</v>
      </c>
      <c r="J13" s="35">
        <f t="shared" si="0"/>
        <v>1</v>
      </c>
      <c r="K13" s="36" t="s">
        <v>26</v>
      </c>
      <c r="L13" s="36" t="s">
        <v>33</v>
      </c>
      <c r="M13" s="36" t="s">
        <v>33</v>
      </c>
      <c r="N13" s="36" t="s">
        <v>33</v>
      </c>
      <c r="O13" s="37"/>
    </row>
    <row r="14" spans="1:15" s="11" customFormat="1" ht="161.25" customHeight="1">
      <c r="A14" s="46" t="s">
        <v>57</v>
      </c>
      <c r="B14" s="30" t="s">
        <v>58</v>
      </c>
      <c r="C14" s="47">
        <v>44824</v>
      </c>
      <c r="D14" s="30" t="s">
        <v>59</v>
      </c>
      <c r="E14" s="48" t="s">
        <v>60</v>
      </c>
      <c r="F14" s="49" t="s">
        <v>26</v>
      </c>
      <c r="G14" s="48" t="s">
        <v>61</v>
      </c>
      <c r="H14" s="50">
        <v>14999656</v>
      </c>
      <c r="I14" s="50">
        <v>14999656</v>
      </c>
      <c r="J14" s="35">
        <f>I14/H14</f>
        <v>1</v>
      </c>
      <c r="K14" s="49" t="s">
        <v>26</v>
      </c>
      <c r="L14" s="51" t="s">
        <v>26</v>
      </c>
      <c r="M14" s="51" t="s">
        <v>33</v>
      </c>
      <c r="N14" s="51" t="s">
        <v>33</v>
      </c>
      <c r="O14" s="51" t="s">
        <v>33</v>
      </c>
    </row>
    <row r="15" spans="1:15" s="11" customFormat="1" ht="161.25" customHeight="1">
      <c r="A15" s="52" t="s">
        <v>62</v>
      </c>
      <c r="B15" s="30" t="s">
        <v>63</v>
      </c>
      <c r="C15" s="26">
        <v>44831</v>
      </c>
      <c r="D15" s="24" t="s">
        <v>64</v>
      </c>
      <c r="E15" s="24" t="s">
        <v>65</v>
      </c>
      <c r="F15" s="25" t="s">
        <v>66</v>
      </c>
      <c r="G15" s="53" t="s">
        <v>67</v>
      </c>
      <c r="H15" s="54" t="s">
        <v>68</v>
      </c>
      <c r="I15" s="34">
        <v>13200000</v>
      </c>
      <c r="J15" s="55" t="s">
        <v>26</v>
      </c>
      <c r="K15" s="36" t="s">
        <v>26</v>
      </c>
      <c r="L15" s="36" t="s">
        <v>33</v>
      </c>
      <c r="M15" s="36" t="s">
        <v>33</v>
      </c>
      <c r="N15" s="36" t="s">
        <v>33</v>
      </c>
      <c r="O15" s="70"/>
    </row>
    <row r="16" spans="1:15" s="11" customFormat="1" ht="245.45" customHeight="1" thickBot="1">
      <c r="A16" s="56" t="s">
        <v>69</v>
      </c>
      <c r="B16" s="57" t="s">
        <v>70</v>
      </c>
      <c r="C16" s="58">
        <v>44806</v>
      </c>
      <c r="D16" s="59" t="s">
        <v>71</v>
      </c>
      <c r="E16" s="59" t="s">
        <v>72</v>
      </c>
      <c r="F16" s="60" t="s">
        <v>73</v>
      </c>
      <c r="G16" s="61" t="s">
        <v>74</v>
      </c>
      <c r="H16" s="62">
        <v>3026100</v>
      </c>
      <c r="I16" s="62">
        <v>3026100</v>
      </c>
      <c r="J16" s="63">
        <f t="shared" si="0"/>
        <v>1</v>
      </c>
      <c r="K16" s="64" t="s">
        <v>26</v>
      </c>
      <c r="L16" s="64" t="s">
        <v>33</v>
      </c>
      <c r="M16" s="64" t="s">
        <v>33</v>
      </c>
      <c r="N16" s="64" t="s">
        <v>33</v>
      </c>
      <c r="O16" s="65"/>
    </row>
    <row r="17" spans="1:15">
      <c r="A17" s="66" t="s">
        <v>75</v>
      </c>
      <c r="B17" s="66"/>
      <c r="C17" s="67"/>
      <c r="D17" s="66"/>
      <c r="E17" s="66"/>
      <c r="F17" s="68"/>
      <c r="G17" s="66"/>
      <c r="H17" s="67"/>
      <c r="I17" s="69"/>
      <c r="J17" s="67"/>
      <c r="K17" s="67"/>
      <c r="L17" s="67"/>
      <c r="M17" s="67"/>
      <c r="N17" s="66"/>
      <c r="O17" s="66"/>
    </row>
  </sheetData>
  <sortState xmlns:xlrd2="http://schemas.microsoft.com/office/spreadsheetml/2017/richdata2" ref="A8:O147">
    <sortCondition ref="C8:C147"/>
  </sortState>
  <customSheetViews>
    <customSheetView guid="{A0EC3A8C-9154-40C5-8747-ED1E1D4BD7A5}" scale="65" showPageBreaks="1" view="pageBreakPreview">
      <selection activeCell="A6" sqref="A6:A7"/>
    </customSheetView>
  </customSheetViews>
  <mergeCells count="14">
    <mergeCell ref="A2:O2"/>
    <mergeCell ref="G6:G7"/>
    <mergeCell ref="F6:F7"/>
    <mergeCell ref="O6:O7"/>
    <mergeCell ref="A6:A7"/>
    <mergeCell ref="B6:B7"/>
    <mergeCell ref="C6:C7"/>
    <mergeCell ref="H6:H7"/>
    <mergeCell ref="I6:I7"/>
    <mergeCell ref="D6:D7"/>
    <mergeCell ref="J6:J7"/>
    <mergeCell ref="K6:K7"/>
    <mergeCell ref="L6:N6"/>
    <mergeCell ref="E6:E7"/>
  </mergeCells>
  <phoneticPr fontId="12"/>
  <dataValidations count="3">
    <dataValidation allowBlank="1" showInputMessage="1" showErrorMessage="1" prompt="英数字は半角入力" sqref="E8:E11 E13 E15:E16 E14" xr:uid="{9B465D78-A65E-4D01-A375-99A0B5C3B9EA}"/>
    <dataValidation imeMode="on" allowBlank="1" showInputMessage="1" showErrorMessage="1" sqref="A8:A11 A15 A14" xr:uid="{305E786D-F2D0-436F-BD6D-AF1C4171C21B}"/>
    <dataValidation imeMode="halfAlpha" allowBlank="1" showInputMessage="1" showErrorMessage="1" sqref="F11 G14:G15 F13 F15:F16" xr:uid="{F8CE41B9-B278-4988-B0EA-82F45B3988DA}"/>
  </dataValidations>
  <pageMargins left="0.70866141732283472" right="0.70866141732283472" top="0.74803149606299213" bottom="0.74803149606299213" header="0.31496062992125984" footer="0.31496062992125984"/>
  <pageSetup paperSize="8" scale="48"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15"/>
  <sheetData/>
  <customSheetViews>
    <customSheetView guid="{A0EC3A8C-9154-40C5-8747-ED1E1D4BD7A5}" state="hidden"/>
  </customSheetView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7c4b4c7cfc92978efc7a84f8170730be">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5918ac837315432410adf2000ed13be8"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63E37A-79FD-4E4B-A587-25D9A5AD49B1}"/>
</file>

<file path=customXml/itemProps2.xml><?xml version="1.0" encoding="utf-8"?>
<ds:datastoreItem xmlns:ds="http://schemas.openxmlformats.org/officeDocument/2006/customXml" ds:itemID="{9A436474-239B-49C8-BE66-39ED14F750E4}"/>
</file>

<file path=customXml/itemProps3.xml><?xml version="1.0" encoding="utf-8"?>
<ds:datastoreItem xmlns:ds="http://schemas.openxmlformats.org/officeDocument/2006/customXml" ds:itemID="{A2A6BE90-39EE-41DD-B73F-10E593D991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個別システムアカウント(CMS4)</cp:lastModifiedBy>
  <cp:revision/>
  <dcterms:created xsi:type="dcterms:W3CDTF">2012-11-14T23:56:55Z</dcterms:created>
  <dcterms:modified xsi:type="dcterms:W3CDTF">2023-02-09T02:22:44Z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25205500</vt:r8>
  </property>
  <property fmtid="{D5CDD505-2E9C-101B-9397-08002B2CF9AE}" pid="4" name="MediaServiceImageTags">
    <vt:lpwstr/>
  </property>
</Properties>
</file>