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４年度/令和４年９月/作業/"/>
    </mc:Choice>
  </mc:AlternateContent>
  <xr:revisionPtr revIDLastSave="407" documentId="11_AF91DC6A62E98A4B6A3145B3204B878312908AE5" xr6:coauthVersionLast="47" xr6:coauthVersionMax="47" xr10:uidLastSave="{958D9FA5-F944-4BA6-877C-321FD0E57AA4}"/>
  <bookViews>
    <workbookView xWindow="-108" yWindow="-108" windowWidth="21948" windowHeight="13176" xr2:uid="{00000000-000D-0000-FFFF-FFFF00000000}"/>
  </bookViews>
  <sheets>
    <sheet name="R4第9月庁費入札" sheetId="1" r:id="rId1"/>
  </sheets>
  <externalReferences>
    <externalReference r:id="rId2"/>
    <externalReference r:id="rId3"/>
  </externalReferences>
  <definedNames>
    <definedName name="_xlnm._FilterDatabase" localSheetId="0" hidden="1">'R4第9月庁費入札'!$A$7:$N$17</definedName>
    <definedName name="_xlnm.Print_Area" localSheetId="0">'R4第9月庁費入札'!$A$1:$N$18</definedName>
    <definedName name="_xlnm.Print_Titles" localSheetId="0">'R4第9月庁費入札'!$1:$7</definedName>
    <definedName name="Z_ED7E9622_4360_4412_8A36_B158DA4A696C_.wvu.FilterData" localSheetId="0" hidden="1">'R4第9月庁費入札'!$A$7:$N$7</definedName>
    <definedName name="契約方式">[1]データ集!$D$4:$D$16</definedName>
    <definedName name="契約方法">[2]契約状況コード表!$F$6:$F$9</definedName>
  </definedNames>
  <calcPr calcId="191028" refMode="R1C1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2" i="1"/>
  <c r="J11" i="1"/>
  <c r="J10" i="1"/>
  <c r="J8" i="1"/>
</calcChain>
</file>

<file path=xl/sharedStrings.xml><?xml version="1.0" encoding="utf-8"?>
<sst xmlns="http://schemas.openxmlformats.org/spreadsheetml/2006/main" count="112" uniqueCount="63">
  <si>
    <t>様式２－３</t>
    <rPh sb="0" eb="2">
      <t>ヨウシキ</t>
    </rPh>
    <phoneticPr fontId="8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</si>
  <si>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6"/>
  </si>
  <si>
    <t>【原子力規制委員会】</t>
    <rPh sb="1" eb="4">
      <t>ゲンシリョク</t>
    </rPh>
    <rPh sb="4" eb="6">
      <t>キセイ</t>
    </rPh>
    <rPh sb="6" eb="9">
      <t>イインカイ</t>
    </rPh>
    <phoneticPr fontId="8"/>
  </si>
  <si>
    <t>令和４年度　９月分</t>
    <rPh sb="0" eb="2">
      <t>レイワ</t>
    </rPh>
    <rPh sb="3" eb="5">
      <t>ネンド</t>
    </rPh>
    <rPh sb="7" eb="8">
      <t>ガツ</t>
    </rPh>
    <rPh sb="8" eb="9">
      <t>ブン</t>
    </rPh>
    <phoneticPr fontId="6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</si>
  <si>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8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</si>
  <si>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8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</si>
  <si>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</si>
  <si>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</si>
  <si>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6"/>
  </si>
  <si>
    <t>契約の相手方の
住所</t>
    <rPh sb="8" eb="10">
      <t>ジュウショ</t>
    </rPh>
    <phoneticPr fontId="6"/>
  </si>
  <si>
    <t>法人番号</t>
    <rPh sb="0" eb="2">
      <t>ホウジン</t>
    </rPh>
    <rPh sb="2" eb="4">
      <t>バンゴウ</t>
    </rPh>
    <phoneticPr fontId="6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</si>
  <si>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0"/>
  </si>
  <si>
    <t>予定価格（円）</t>
    <rPh sb="0" eb="2">
      <t>ヨテイ</t>
    </rPh>
    <rPh sb="2" eb="4">
      <t>カカク</t>
    </rPh>
    <rPh sb="5" eb="6">
      <t>エン</t>
    </rPh>
    <phoneticPr fontId="6"/>
  </si>
  <si>
    <t>契約金額（円）</t>
    <rPh sb="0" eb="2">
      <t>ケイヤク</t>
    </rPh>
    <rPh sb="2" eb="4">
      <t>キンガク</t>
    </rPh>
    <rPh sb="5" eb="6">
      <t>エン</t>
    </rPh>
    <phoneticPr fontId="6"/>
  </si>
  <si>
    <t>落札率（％）</t>
    <rPh sb="0" eb="2">
      <t>ラクサツ</t>
    </rPh>
    <rPh sb="2" eb="3">
      <t>リツ</t>
    </rPh>
    <phoneticPr fontId="6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</si>
  <si>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6"/>
  </si>
  <si>
    <t>備考</t>
    <rPh sb="0" eb="2">
      <t>ビコウ</t>
    </rPh>
    <phoneticPr fontId="6"/>
  </si>
  <si>
    <t>公益法人の区分※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</si>
  <si>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4" eb="8">
      <t>トドウフケン</t>
    </rPh>
    <phoneticPr fontId="6"/>
  </si>
  <si>
    <t>応札・応募者数</t>
  </si>
  <si>
    <t>令和４年度　多重検出器型ICP-MS装置の購入</t>
  </si>
  <si>
    <t>支出負担行為担当官
原子力規制委員会原子力規制庁
長官官房参事官　河原　雄介
東京都港区六本木1丁目9番9号</t>
    <rPh sb="33" eb="35">
      <t>カワラ</t>
    </rPh>
    <rPh sb="36" eb="38">
      <t>ユウスケ</t>
    </rPh>
    <rPh sb="48" eb="50">
      <t>チョウメ</t>
    </rPh>
    <rPh sb="51" eb="52">
      <t>バン</t>
    </rPh>
    <rPh sb="53" eb="54">
      <t>ゴウ</t>
    </rPh>
    <phoneticPr fontId="14"/>
  </si>
  <si>
    <t>株式会社エス・ティ・ジャパン</t>
  </si>
  <si>
    <t>東京都中央区日本橋蛎殻町1丁目14番10号</t>
    <rPh sb="13" eb="15">
      <t>チョウメ</t>
    </rPh>
    <rPh sb="17" eb="18">
      <t>バン</t>
    </rPh>
    <rPh sb="20" eb="21">
      <t>ゴウ</t>
    </rPh>
    <phoneticPr fontId="11"/>
  </si>
  <si>
    <t>7140001097692</t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</si>
  <si>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0">
      <t>サイテイ</t>
    </rPh>
    <rPh sb="10" eb="12">
      <t>カカク</t>
    </rPh>
    <rPh sb="12" eb="14">
      <t>ラクサツ</t>
    </rPh>
    <rPh sb="14" eb="16">
      <t>ホウシキ</t>
    </rPh>
    <phoneticPr fontId="8"/>
  </si>
  <si>
    <t>-</t>
    <phoneticPr fontId="11"/>
  </si>
  <si>
    <t>令和４年度　地震・津波等に関する新たな知見の調査</t>
  </si>
  <si>
    <t>株式会社阪神コンサルタンツ</t>
    <rPh sb="0" eb="2">
      <t>カブシキ</t>
    </rPh>
    <rPh sb="2" eb="4">
      <t>カイシャ</t>
    </rPh>
    <phoneticPr fontId="11"/>
  </si>
  <si>
    <t>奈良県奈良市大宮町二丁目4番25号</t>
    <rPh sb="9" eb="10">
      <t>ニ</t>
    </rPh>
    <phoneticPr fontId="11"/>
  </si>
  <si>
    <t>非公表</t>
    <phoneticPr fontId="11"/>
  </si>
  <si>
    <t>令和４年度地震・津波等の外部事象による施設への影響に関する新たな知見の調査</t>
  </si>
  <si>
    <t>日本エヌ・ユー・エス株式会社</t>
  </si>
  <si>
    <t xml:space="preserve">東京都新宿区西新宿七丁目5番25号 </t>
    <rPh sb="9" eb="10">
      <t>ナナ</t>
    </rPh>
    <rPh sb="10" eb="12">
      <t>チョウメ</t>
    </rPh>
    <phoneticPr fontId="11"/>
  </si>
  <si>
    <t>8011101057185</t>
  </si>
  <si>
    <t>令和4年度　特性化波源モデルによるシナリオ波源を用いた土砂移動解析</t>
  </si>
  <si>
    <t>みずほリサーチ＆テクノロジーズ株式会社</t>
    <rPh sb="15" eb="17">
      <t>カブシキ</t>
    </rPh>
    <rPh sb="17" eb="19">
      <t>カイシャ</t>
    </rPh>
    <phoneticPr fontId="11"/>
  </si>
  <si>
    <t>東京都千代田区神田錦町二丁目3番地</t>
    <rPh sb="11" eb="12">
      <t>ニ</t>
    </rPh>
    <rPh sb="12" eb="14">
      <t>チョウメ</t>
    </rPh>
    <phoneticPr fontId="11"/>
  </si>
  <si>
    <t>9010001027685</t>
  </si>
  <si>
    <t>令和４年度　可搬型モニタリングポストの更新</t>
    <phoneticPr fontId="6"/>
  </si>
  <si>
    <t>富士電機株式会社</t>
    <rPh sb="0" eb="8">
      <t>フジデンキカブシキガイシャ</t>
    </rPh>
    <phoneticPr fontId="6"/>
  </si>
  <si>
    <t>神奈川県川崎市川崎区田辺新田1番1号</t>
    <rPh sb="0" eb="7">
      <t>カナガワケンカワサキシ</t>
    </rPh>
    <rPh sb="7" eb="10">
      <t>カワサキク</t>
    </rPh>
    <rPh sb="10" eb="14">
      <t>タナベシンデン</t>
    </rPh>
    <rPh sb="15" eb="16">
      <t>バン</t>
    </rPh>
    <rPh sb="17" eb="18">
      <t>ゴウ</t>
    </rPh>
    <phoneticPr fontId="1"/>
  </si>
  <si>
    <t xml:space="preserve">9020001071492 </t>
  </si>
  <si>
    <t>令和４年度 火災 PRA手法の高度化</t>
    <phoneticPr fontId="7"/>
  </si>
  <si>
    <t>株式会社ナイス</t>
    <rPh sb="0" eb="4">
      <t>カブシキガイシャ</t>
    </rPh>
    <phoneticPr fontId="11"/>
  </si>
  <si>
    <t>茨城県那珂郡東海村村松416番地1号</t>
    <rPh sb="14" eb="15">
      <t>バン</t>
    </rPh>
    <rPh sb="15" eb="16">
      <t>チ</t>
    </rPh>
    <rPh sb="17" eb="18">
      <t>ゴウ</t>
    </rPh>
    <phoneticPr fontId="11"/>
  </si>
  <si>
    <t>4050001004644</t>
    <phoneticPr fontId="7"/>
  </si>
  <si>
    <t>令和４年度レベル３PRAに関する手法高度化</t>
  </si>
  <si>
    <t>伊藤忠テクノソリューションズ株式会社</t>
    <rPh sb="14" eb="18">
      <t>カブシキガイシャ</t>
    </rPh>
    <phoneticPr fontId="11"/>
  </si>
  <si>
    <t>東京都港区虎ノ門4丁目1番1号　神谷町トラストタワー</t>
    <rPh sb="9" eb="11">
      <t>チョウメ</t>
    </rPh>
    <rPh sb="12" eb="13">
      <t>バン</t>
    </rPh>
    <rPh sb="14" eb="15">
      <t>ゴウ</t>
    </rPh>
    <phoneticPr fontId="11"/>
  </si>
  <si>
    <t>2010001010788</t>
  </si>
  <si>
    <t>令和４年度『令和３年度原子力規制委員会年次報告』の英語翻訳業務</t>
    <phoneticPr fontId="6"/>
  </si>
  <si>
    <t>株式会社ディ・アンド・ワイ</t>
    <rPh sb="0" eb="2">
      <t>カブシキ</t>
    </rPh>
    <rPh sb="2" eb="4">
      <t>カイシャ</t>
    </rPh>
    <phoneticPr fontId="6"/>
  </si>
  <si>
    <t>東京都千代田区神田三崎町2丁目15番8号</t>
    <rPh sb="0" eb="3">
      <t>トウキョウト</t>
    </rPh>
    <rPh sb="3" eb="7">
      <t>チヨダク</t>
    </rPh>
    <rPh sb="7" eb="9">
      <t>カンダ</t>
    </rPh>
    <rPh sb="9" eb="11">
      <t>ミサキ</t>
    </rPh>
    <rPh sb="11" eb="12">
      <t>マチ</t>
    </rPh>
    <rPh sb="13" eb="15">
      <t>チョウメ</t>
    </rPh>
    <rPh sb="17" eb="18">
      <t>バン</t>
    </rPh>
    <rPh sb="19" eb="20">
      <t>ゴウ</t>
    </rPh>
    <phoneticPr fontId="6"/>
  </si>
  <si>
    <t>2010001005020</t>
    <phoneticPr fontId="6"/>
  </si>
  <si>
    <t>令和4年度大飯宿舎撤去工事請負業務</t>
    <rPh sb="0" eb="2">
      <t>レイワ</t>
    </rPh>
    <rPh sb="3" eb="5">
      <t>ネンド</t>
    </rPh>
    <rPh sb="5" eb="7">
      <t>オオイ</t>
    </rPh>
    <rPh sb="7" eb="9">
      <t>シュクシャ</t>
    </rPh>
    <rPh sb="9" eb="11">
      <t>テッキョ</t>
    </rPh>
    <rPh sb="11" eb="13">
      <t>コウジ</t>
    </rPh>
    <rPh sb="13" eb="15">
      <t>ウケオイ</t>
    </rPh>
    <rPh sb="15" eb="17">
      <t>ギョウム</t>
    </rPh>
    <phoneticPr fontId="6"/>
  </si>
  <si>
    <t>株式会社時岡組</t>
    <rPh sb="0" eb="4">
      <t>カブシキガイシャ</t>
    </rPh>
    <rPh sb="4" eb="6">
      <t>トキオカ</t>
    </rPh>
    <rPh sb="6" eb="7">
      <t>グミ</t>
    </rPh>
    <phoneticPr fontId="6"/>
  </si>
  <si>
    <t>福井県おおい町本郷第117号21番1号</t>
    <rPh sb="18" eb="19">
      <t>ゴウ</t>
    </rPh>
    <phoneticPr fontId="11"/>
  </si>
  <si>
    <t>令和４年度空気清浄機能付き扇風機の購入</t>
    <phoneticPr fontId="6"/>
  </si>
  <si>
    <t>上新電機株式会社</t>
    <rPh sb="0" eb="2">
      <t>ジョウシン</t>
    </rPh>
    <rPh sb="2" eb="4">
      <t>デンキ</t>
    </rPh>
    <rPh sb="4" eb="8">
      <t>カブシキガイシャ</t>
    </rPh>
    <phoneticPr fontId="6"/>
  </si>
  <si>
    <t>大阪府大阪市浪速区日本橋西1丁目6番5号</t>
    <phoneticPr fontId="11"/>
  </si>
  <si>
    <t>非公表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</si>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</sst>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#,##0_);[Red]\(#,##0\)"/>
    <numFmt numFmtId="179" formatCode="#,##0;&quot;△ &quot;#,##0"/>
  </numFmts>
  <fonts count="3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484849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1" fillId="0" borderId="1" xfId="0" applyFont="1" applyBorder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176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8" fontId="31" fillId="0" borderId="0" xfId="68" applyNumberFormat="1" applyFont="1" applyFill="1" applyAlignment="1">
      <alignment horizontal="center" vertical="center" wrapText="1"/>
    </xf>
    <xf numFmtId="178" fontId="31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6" fillId="0" borderId="0" xfId="96" applyFont="1" applyAlignment="1">
      <alignment horizontal="left" vertical="center" wrapText="1"/>
    </xf>
    <xf numFmtId="0" fontId="37" fillId="0" borderId="0" xfId="96" applyFont="1" applyAlignment="1">
      <alignment horizontal="center" vertical="center" wrapText="1"/>
    </xf>
    <xf numFmtId="176" fontId="9" fillId="0" borderId="0" xfId="96" applyNumberFormat="1" applyFont="1" applyAlignment="1">
      <alignment horizontal="center" vertical="center" wrapText="1"/>
    </xf>
    <xf numFmtId="0" fontId="9" fillId="0" borderId="0" xfId="96" applyFont="1" applyAlignment="1">
      <alignment horizontal="center" vertical="center" wrapText="1"/>
    </xf>
    <xf numFmtId="178" fontId="9" fillId="0" borderId="0" xfId="68" applyNumberFormat="1" applyFont="1" applyFill="1" applyAlignment="1">
      <alignment horizontal="center" vertical="center" wrapText="1"/>
    </xf>
    <xf numFmtId="178" fontId="9" fillId="0" borderId="0" xfId="96" applyNumberFormat="1" applyFont="1" applyAlignment="1">
      <alignment horizontal="center" vertical="center" wrapText="1"/>
    </xf>
    <xf numFmtId="178" fontId="9" fillId="0" borderId="0" xfId="68" applyNumberFormat="1" applyFont="1" applyFill="1" applyBorder="1" applyAlignment="1">
      <alignment horizontal="center" vertical="center" wrapText="1"/>
    </xf>
    <xf numFmtId="0" fontId="37" fillId="0" borderId="0" xfId="96" applyFont="1" applyAlignment="1">
      <alignment horizontal="left" vertical="center"/>
    </xf>
    <xf numFmtId="0" fontId="7" fillId="0" borderId="0" xfId="96" applyAlignment="1">
      <alignment horizontal="center" vertical="center" wrapText="1"/>
    </xf>
    <xf numFmtId="176" fontId="7" fillId="0" borderId="0" xfId="96" applyNumberFormat="1" applyAlignment="1">
      <alignment horizontal="center" vertical="center" wrapText="1"/>
    </xf>
    <xf numFmtId="178" fontId="7" fillId="0" borderId="0" xfId="68" applyNumberFormat="1" applyFont="1" applyFill="1" applyBorder="1" applyAlignment="1">
      <alignment horizontal="center" vertical="center" wrapText="1"/>
    </xf>
    <xf numFmtId="178" fontId="7" fillId="0" borderId="0" xfId="96" applyNumberFormat="1" applyAlignment="1">
      <alignment horizontal="center" vertical="center" wrapText="1"/>
    </xf>
    <xf numFmtId="0" fontId="35" fillId="0" borderId="3" xfId="96" applyFont="1" applyBorder="1" applyAlignment="1">
      <alignment horizontal="center" vertical="center" wrapText="1"/>
    </xf>
    <xf numFmtId="176" fontId="7" fillId="0" borderId="17" xfId="104" applyNumberFormat="1" applyBorder="1" applyAlignment="1">
      <alignment horizontal="center" vertical="center" wrapText="1"/>
    </xf>
    <xf numFmtId="0" fontId="7" fillId="0" borderId="17" xfId="104" applyBorder="1" applyAlignment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  <protection locked="0"/>
    </xf>
    <xf numFmtId="177" fontId="7" fillId="0" borderId="17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8" fontId="7" fillId="0" borderId="17" xfId="68" applyNumberFormat="1" applyFont="1" applyFill="1" applyBorder="1" applyAlignment="1">
      <alignment horizontal="right" vertical="center" wrapText="1"/>
    </xf>
    <xf numFmtId="178" fontId="7" fillId="0" borderId="17" xfId="104" applyNumberFormat="1" applyBorder="1" applyAlignment="1">
      <alignment horizontal="right" vertical="center" wrapText="1"/>
    </xf>
    <xf numFmtId="10" fontId="7" fillId="0" borderId="17" xfId="68" applyNumberFormat="1" applyFont="1" applyFill="1" applyBorder="1" applyAlignment="1">
      <alignment horizontal="right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78" fontId="31" fillId="0" borderId="0" xfId="68" applyNumberFormat="1" applyFont="1" applyFill="1" applyAlignment="1">
      <alignment horizontal="center" vertical="center"/>
    </xf>
    <xf numFmtId="178" fontId="31" fillId="0" borderId="0" xfId="0" applyNumberFormat="1" applyFont="1">
      <alignment vertical="center"/>
    </xf>
    <xf numFmtId="0" fontId="0" fillId="0" borderId="19" xfId="0" applyBorder="1" applyAlignment="1" applyProtection="1">
      <alignment vertical="center" wrapText="1"/>
      <protection locked="0"/>
    </xf>
    <xf numFmtId="0" fontId="31" fillId="0" borderId="3" xfId="0" applyFont="1" applyBorder="1" applyAlignment="1">
      <alignment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176" fontId="0" fillId="0" borderId="21" xfId="0" applyNumberFormat="1" applyBorder="1" applyAlignment="1" applyProtection="1">
      <alignment horizontal="center" vertical="center"/>
      <protection locked="0"/>
    </xf>
    <xf numFmtId="176" fontId="0" fillId="33" borderId="1" xfId="0" applyNumberFormat="1" applyFill="1" applyBorder="1" applyAlignment="1" applyProtection="1">
      <alignment horizontal="center" vertical="center"/>
      <protection locked="0"/>
    </xf>
    <xf numFmtId="0" fontId="0" fillId="33" borderId="1" xfId="0" applyFill="1" applyBorder="1" applyAlignment="1" applyProtection="1">
      <alignment vertical="center" wrapText="1"/>
      <protection locked="0"/>
    </xf>
    <xf numFmtId="49" fontId="0" fillId="0" borderId="21" xfId="0" applyNumberFormat="1" applyBorder="1" applyAlignment="1" applyProtection="1">
      <alignment horizontal="center" vertical="center" wrapText="1"/>
      <protection locked="0"/>
    </xf>
    <xf numFmtId="49" fontId="0" fillId="33" borderId="1" xfId="0" applyNumberFormat="1" applyFill="1" applyBorder="1" applyAlignment="1" applyProtection="1">
      <alignment horizontal="center" vertical="center" wrapText="1"/>
      <protection locked="0"/>
    </xf>
    <xf numFmtId="179" fontId="0" fillId="0" borderId="21" xfId="69" applyNumberFormat="1" applyFont="1" applyFill="1" applyBorder="1" applyProtection="1">
      <alignment vertical="center"/>
      <protection locked="0"/>
    </xf>
    <xf numFmtId="179" fontId="0" fillId="33" borderId="1" xfId="69" applyNumberFormat="1" applyFont="1" applyFill="1" applyBorder="1" applyProtection="1">
      <alignment vertical="center"/>
      <protection locked="0"/>
    </xf>
    <xf numFmtId="0" fontId="38" fillId="0" borderId="1" xfId="0" applyFont="1" applyBorder="1">
      <alignment vertical="center"/>
    </xf>
    <xf numFmtId="0" fontId="31" fillId="0" borderId="22" xfId="0" applyFont="1" applyBorder="1" applyAlignment="1">
      <alignment vertical="center" wrapText="1"/>
    </xf>
    <xf numFmtId="0" fontId="0" fillId="0" borderId="23" xfId="0" applyBorder="1" applyAlignment="1" applyProtection="1">
      <alignment vertical="center" wrapText="1"/>
      <protection locked="0"/>
    </xf>
    <xf numFmtId="0" fontId="0" fillId="33" borderId="19" xfId="0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23" xfId="0" applyBorder="1">
      <alignment vertical="center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38" fillId="0" borderId="24" xfId="0" applyFont="1" applyBorder="1" applyAlignment="1">
      <alignment vertical="center" wrapText="1"/>
    </xf>
    <xf numFmtId="179" fontId="0" fillId="0" borderId="3" xfId="69" applyNumberFormat="1" applyFont="1" applyFill="1" applyBorder="1" applyProtection="1">
      <alignment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0" fontId="7" fillId="33" borderId="3" xfId="68" applyNumberFormat="1" applyFont="1" applyFill="1" applyBorder="1" applyAlignment="1">
      <alignment horizontal="center" vertical="center" wrapText="1"/>
    </xf>
    <xf numFmtId="179" fontId="0" fillId="33" borderId="3" xfId="69" applyNumberFormat="1" applyFont="1" applyFill="1" applyBorder="1" applyAlignment="1" applyProtection="1">
      <alignment horizontal="center" vertical="center"/>
      <protection locked="0"/>
    </xf>
    <xf numFmtId="0" fontId="7" fillId="33" borderId="17" xfId="0" applyFont="1" applyFill="1" applyBorder="1" applyAlignment="1" applyProtection="1">
      <alignment horizontal="left" vertical="center" wrapText="1"/>
      <protection locked="0"/>
    </xf>
    <xf numFmtId="177" fontId="7" fillId="33" borderId="17" xfId="0" applyNumberFormat="1" applyFont="1" applyFill="1" applyBorder="1" applyAlignment="1">
      <alignment horizontal="center" vertical="center" wrapText="1"/>
    </xf>
    <xf numFmtId="178" fontId="7" fillId="33" borderId="17" xfId="68" applyNumberFormat="1" applyFont="1" applyFill="1" applyBorder="1" applyAlignment="1">
      <alignment horizontal="center" vertical="center" wrapText="1"/>
    </xf>
    <xf numFmtId="10" fontId="7" fillId="33" borderId="17" xfId="68" applyNumberFormat="1" applyFont="1" applyFill="1" applyBorder="1" applyAlignment="1">
      <alignment horizontal="center" vertical="center" wrapText="1"/>
    </xf>
    <xf numFmtId="0" fontId="35" fillId="0" borderId="2" xfId="96" applyFont="1" applyBorder="1" applyAlignment="1">
      <alignment horizontal="center" vertical="center" wrapText="1"/>
    </xf>
    <xf numFmtId="0" fontId="35" fillId="0" borderId="0" xfId="96" applyFont="1" applyAlignment="1">
      <alignment horizontal="center" vertical="center" wrapText="1"/>
    </xf>
    <xf numFmtId="0" fontId="35" fillId="0" borderId="14" xfId="96" applyFont="1" applyBorder="1" applyAlignment="1">
      <alignment horizontal="center" vertical="center" wrapText="1"/>
    </xf>
    <xf numFmtId="0" fontId="35" fillId="0" borderId="16" xfId="96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5" fillId="0" borderId="3" xfId="96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176" fontId="35" fillId="0" borderId="2" xfId="96" applyNumberFormat="1" applyFont="1" applyBorder="1" applyAlignment="1">
      <alignment horizontal="center" vertical="center" wrapText="1"/>
    </xf>
    <xf numFmtId="176" fontId="35" fillId="0" borderId="3" xfId="96" applyNumberFormat="1" applyFont="1" applyBorder="1" applyAlignment="1">
      <alignment horizontal="center" vertical="center" wrapText="1"/>
    </xf>
    <xf numFmtId="178" fontId="35" fillId="0" borderId="2" xfId="68" applyNumberFormat="1" applyFont="1" applyFill="1" applyBorder="1" applyAlignment="1">
      <alignment horizontal="center" vertical="center" wrapText="1"/>
    </xf>
    <xf numFmtId="178" fontId="35" fillId="0" borderId="3" xfId="68" applyNumberFormat="1" applyFont="1" applyFill="1" applyBorder="1" applyAlignment="1">
      <alignment horizontal="center" vertical="center" wrapText="1"/>
    </xf>
    <xf numFmtId="178" fontId="35" fillId="0" borderId="2" xfId="96" applyNumberFormat="1" applyFont="1" applyBorder="1" applyAlignment="1">
      <alignment horizontal="center" vertical="center" wrapText="1"/>
    </xf>
    <xf numFmtId="178" fontId="35" fillId="0" borderId="3" xfId="96" applyNumberFormat="1" applyFont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8"/>
  <sheetViews>
    <sheetView tabSelected="1" view="pageBreakPreview" zoomScale="80" zoomScaleNormal="80" zoomScaleSheetLayoutView="80" workbookViewId="0">
      <pane xSplit="1" ySplit="7" topLeftCell="B8" activePane="bottomRight" state="frozen"/>
      <selection pane="bottomRight" activeCell="E6" sqref="E6:E7"/>
      <selection pane="bottomLeft" activeCell="A8" sqref="A8"/>
      <selection pane="topRight" activeCell="F1" sqref="F1"/>
    </sheetView>
  </sheetViews>
  <sheetFormatPr defaultColWidth="9" defaultRowHeight="13.15"/>
  <cols>
    <col min="1" max="1" width="37.625" style="2" customWidth="1"/>
    <col min="2" max="2" width="31.25" style="2" customWidth="1"/>
    <col min="3" max="3" width="20.625" style="5" customWidth="1"/>
    <col min="4" max="4" width="25.625" style="6" customWidth="1"/>
    <col min="5" max="5" width="34.75" style="36" customWidth="1"/>
    <col min="6" max="6" width="19.75" style="6" customWidth="1"/>
    <col min="7" max="7" width="22.625" style="6" bestFit="1" customWidth="1"/>
    <col min="8" max="8" width="20.625" style="37" customWidth="1"/>
    <col min="9" max="9" width="20.625" style="38" customWidth="1"/>
    <col min="10" max="13" width="20.625" style="6" customWidth="1"/>
    <col min="14" max="14" width="15.625" style="2" customWidth="1"/>
    <col min="15" max="16384" width="9" style="2"/>
  </cols>
  <sheetData>
    <row r="1" spans="1:14" ht="14.45">
      <c r="D1" s="2"/>
      <c r="E1" s="4"/>
      <c r="H1" s="7"/>
      <c r="I1" s="8"/>
      <c r="N1" s="9" t="s">
        <v>0</v>
      </c>
    </row>
    <row r="2" spans="1:14" s="10" customFormat="1" ht="66.599999999999994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11" customFormat="1" ht="14.45">
      <c r="A3" s="12" t="s">
        <v>2</v>
      </c>
      <c r="B3" s="13"/>
      <c r="C3" s="14"/>
      <c r="D3" s="15"/>
      <c r="E3" s="15"/>
      <c r="F3" s="15"/>
      <c r="G3" s="15"/>
      <c r="H3" s="16"/>
      <c r="I3" s="17"/>
      <c r="J3" s="15"/>
      <c r="K3" s="15"/>
      <c r="L3" s="15"/>
      <c r="M3" s="15"/>
      <c r="N3" s="15"/>
    </row>
    <row r="4" spans="1:14" s="11" customFormat="1" ht="14.45">
      <c r="A4" s="3" t="s">
        <v>3</v>
      </c>
      <c r="B4" s="15"/>
      <c r="C4" s="14"/>
      <c r="D4" s="15"/>
      <c r="E4" s="15"/>
      <c r="F4" s="15"/>
      <c r="G4" s="15"/>
      <c r="H4" s="18"/>
      <c r="I4" s="17"/>
      <c r="J4" s="15"/>
      <c r="K4" s="15"/>
      <c r="L4" s="15"/>
      <c r="M4" s="15"/>
    </row>
    <row r="5" spans="1:14" ht="15" thickBot="1">
      <c r="A5" s="19" t="s">
        <v>4</v>
      </c>
      <c r="B5" s="20"/>
      <c r="C5" s="21"/>
      <c r="D5" s="20"/>
      <c r="E5" s="20"/>
      <c r="F5" s="20"/>
      <c r="G5" s="20"/>
      <c r="H5" s="22"/>
      <c r="I5" s="23"/>
      <c r="J5" s="20"/>
      <c r="K5" s="20"/>
      <c r="L5" s="20"/>
      <c r="M5" s="20"/>
    </row>
    <row r="6" spans="1:14" s="11" customFormat="1" ht="16.5" customHeight="1">
      <c r="A6" s="73" t="s">
        <v>5</v>
      </c>
      <c r="B6" s="69" t="s">
        <v>6</v>
      </c>
      <c r="C6" s="78" t="s">
        <v>7</v>
      </c>
      <c r="D6" s="76" t="s">
        <v>8</v>
      </c>
      <c r="E6" s="76" t="s">
        <v>9</v>
      </c>
      <c r="F6" s="76" t="s">
        <v>10</v>
      </c>
      <c r="G6" s="76" t="s">
        <v>11</v>
      </c>
      <c r="H6" s="80" t="s">
        <v>12</v>
      </c>
      <c r="I6" s="82" t="s">
        <v>13</v>
      </c>
      <c r="J6" s="69" t="s">
        <v>14</v>
      </c>
      <c r="K6" s="69" t="s">
        <v>15</v>
      </c>
      <c r="L6" s="69"/>
      <c r="M6" s="69"/>
      <c r="N6" s="71" t="s">
        <v>16</v>
      </c>
    </row>
    <row r="7" spans="1:14" s="11" customFormat="1" ht="33" thickBot="1">
      <c r="A7" s="74"/>
      <c r="B7" s="75"/>
      <c r="C7" s="79"/>
      <c r="D7" s="77"/>
      <c r="E7" s="77"/>
      <c r="F7" s="77"/>
      <c r="G7" s="77"/>
      <c r="H7" s="81"/>
      <c r="I7" s="83"/>
      <c r="J7" s="75"/>
      <c r="K7" s="24" t="s">
        <v>17</v>
      </c>
      <c r="L7" s="24" t="s">
        <v>18</v>
      </c>
      <c r="M7" s="24" t="s">
        <v>19</v>
      </c>
      <c r="N7" s="72"/>
    </row>
    <row r="8" spans="1:14" s="4" customFormat="1" ht="59.1" customHeight="1">
      <c r="A8" s="39" t="s">
        <v>20</v>
      </c>
      <c r="B8" s="1" t="s">
        <v>21</v>
      </c>
      <c r="C8" s="25">
        <v>44834</v>
      </c>
      <c r="D8" s="26" t="s">
        <v>22</v>
      </c>
      <c r="E8" s="27" t="s">
        <v>23</v>
      </c>
      <c r="F8" s="28" t="s">
        <v>24</v>
      </c>
      <c r="G8" s="29" t="s">
        <v>25</v>
      </c>
      <c r="H8" s="30">
        <v>149820000</v>
      </c>
      <c r="I8" s="31">
        <v>149820000</v>
      </c>
      <c r="J8" s="32">
        <f t="shared" ref="J8:J16" si="0">I8/H8</f>
        <v>1</v>
      </c>
      <c r="K8" s="33" t="s">
        <v>26</v>
      </c>
      <c r="L8" s="33" t="s">
        <v>26</v>
      </c>
      <c r="M8" s="33" t="s">
        <v>26</v>
      </c>
      <c r="N8" s="34"/>
    </row>
    <row r="9" spans="1:14" s="4" customFormat="1" ht="59.1" customHeight="1">
      <c r="A9" s="39" t="s">
        <v>27</v>
      </c>
      <c r="B9" s="1" t="s">
        <v>21</v>
      </c>
      <c r="C9" s="25">
        <v>44811</v>
      </c>
      <c r="D9" s="26" t="s">
        <v>28</v>
      </c>
      <c r="E9" s="65" t="s">
        <v>29</v>
      </c>
      <c r="F9" s="66">
        <v>7150001004169</v>
      </c>
      <c r="G9" s="29" t="s">
        <v>25</v>
      </c>
      <c r="H9" s="67" t="s">
        <v>30</v>
      </c>
      <c r="I9" s="31">
        <v>12078000</v>
      </c>
      <c r="J9" s="68" t="s">
        <v>26</v>
      </c>
      <c r="K9" s="33" t="s">
        <v>26</v>
      </c>
      <c r="L9" s="33" t="s">
        <v>26</v>
      </c>
      <c r="M9" s="33" t="s">
        <v>26</v>
      </c>
      <c r="N9" s="34"/>
    </row>
    <row r="10" spans="1:14" s="4" customFormat="1" ht="59.1" customHeight="1">
      <c r="A10" s="39" t="s">
        <v>31</v>
      </c>
      <c r="B10" s="1" t="s">
        <v>21</v>
      </c>
      <c r="C10" s="25">
        <v>44820</v>
      </c>
      <c r="D10" s="26" t="s">
        <v>32</v>
      </c>
      <c r="E10" s="65" t="s">
        <v>33</v>
      </c>
      <c r="F10" s="28" t="s">
        <v>34</v>
      </c>
      <c r="G10" s="29" t="s">
        <v>25</v>
      </c>
      <c r="H10" s="30">
        <v>6944359</v>
      </c>
      <c r="I10" s="31">
        <v>6600000</v>
      </c>
      <c r="J10" s="32">
        <f t="shared" si="0"/>
        <v>0.9504116938654813</v>
      </c>
      <c r="K10" s="33" t="s">
        <v>26</v>
      </c>
      <c r="L10" s="33" t="s">
        <v>26</v>
      </c>
      <c r="M10" s="33" t="s">
        <v>26</v>
      </c>
      <c r="N10" s="34"/>
    </row>
    <row r="11" spans="1:14" s="4" customFormat="1" ht="59.1" customHeight="1">
      <c r="A11" s="43" t="s">
        <v>35</v>
      </c>
      <c r="B11" s="1" t="s">
        <v>21</v>
      </c>
      <c r="C11" s="25">
        <v>44834</v>
      </c>
      <c r="D11" s="26" t="s">
        <v>36</v>
      </c>
      <c r="E11" s="65" t="s">
        <v>37</v>
      </c>
      <c r="F11" s="28" t="s">
        <v>38</v>
      </c>
      <c r="G11" s="29" t="s">
        <v>25</v>
      </c>
      <c r="H11" s="30">
        <v>36010646</v>
      </c>
      <c r="I11" s="31">
        <v>27500000</v>
      </c>
      <c r="J11" s="32">
        <f t="shared" si="0"/>
        <v>0.76366305675271695</v>
      </c>
      <c r="K11" s="33" t="s">
        <v>26</v>
      </c>
      <c r="L11" s="33" t="s">
        <v>26</v>
      </c>
      <c r="M11" s="33" t="s">
        <v>26</v>
      </c>
      <c r="N11" s="34"/>
    </row>
    <row r="12" spans="1:14" s="4" customFormat="1" ht="59.1" customHeight="1">
      <c r="A12" s="54" t="s">
        <v>39</v>
      </c>
      <c r="B12" s="53" t="s">
        <v>21</v>
      </c>
      <c r="C12" s="45">
        <v>44830</v>
      </c>
      <c r="D12" s="44" t="s">
        <v>40</v>
      </c>
      <c r="E12" s="44" t="s">
        <v>41</v>
      </c>
      <c r="F12" s="48" t="s">
        <v>42</v>
      </c>
      <c r="G12" s="29" t="s">
        <v>25</v>
      </c>
      <c r="H12" s="50">
        <v>93170000</v>
      </c>
      <c r="I12" s="50">
        <v>89540000</v>
      </c>
      <c r="J12" s="32">
        <f t="shared" si="0"/>
        <v>0.96103896103896103</v>
      </c>
      <c r="K12" s="33" t="s">
        <v>26</v>
      </c>
      <c r="L12" s="33" t="s">
        <v>26</v>
      </c>
      <c r="M12" s="33" t="s">
        <v>26</v>
      </c>
      <c r="N12" s="34"/>
    </row>
    <row r="13" spans="1:14" s="4" customFormat="1" ht="59.1" customHeight="1">
      <c r="A13" s="57" t="s">
        <v>43</v>
      </c>
      <c r="B13" s="53" t="s">
        <v>21</v>
      </c>
      <c r="C13" s="46">
        <v>44806</v>
      </c>
      <c r="D13" t="s">
        <v>44</v>
      </c>
      <c r="E13" s="47" t="s">
        <v>45</v>
      </c>
      <c r="F13" s="49" t="s">
        <v>46</v>
      </c>
      <c r="G13" s="29" t="s">
        <v>25</v>
      </c>
      <c r="H13" s="51">
        <v>10298392</v>
      </c>
      <c r="I13" s="51">
        <v>5170000</v>
      </c>
      <c r="J13" s="32">
        <f t="shared" si="0"/>
        <v>0.50202012119950379</v>
      </c>
      <c r="K13" s="33" t="s">
        <v>26</v>
      </c>
      <c r="L13" s="33" t="s">
        <v>26</v>
      </c>
      <c r="M13" s="33" t="s">
        <v>26</v>
      </c>
      <c r="N13" s="34"/>
    </row>
    <row r="14" spans="1:14" s="4" customFormat="1" ht="59.1" customHeight="1">
      <c r="A14" s="56" t="s">
        <v>47</v>
      </c>
      <c r="B14" s="53" t="s">
        <v>21</v>
      </c>
      <c r="C14" s="46">
        <v>44820</v>
      </c>
      <c r="D14" s="47" t="s">
        <v>48</v>
      </c>
      <c r="E14" s="47" t="s">
        <v>49</v>
      </c>
      <c r="F14" s="48" t="s">
        <v>50</v>
      </c>
      <c r="G14" s="29" t="s">
        <v>25</v>
      </c>
      <c r="H14" s="51">
        <v>38190794</v>
      </c>
      <c r="I14" s="51">
        <v>37950000</v>
      </c>
      <c r="J14" s="32">
        <f t="shared" si="0"/>
        <v>0.99369497266802043</v>
      </c>
      <c r="K14" s="33" t="s">
        <v>26</v>
      </c>
      <c r="L14" s="33" t="s">
        <v>26</v>
      </c>
      <c r="M14" s="33" t="s">
        <v>26</v>
      </c>
      <c r="N14" s="34"/>
    </row>
    <row r="15" spans="1:14" s="4" customFormat="1" ht="59.1" customHeight="1">
      <c r="A15" s="55" t="s">
        <v>51</v>
      </c>
      <c r="B15" s="53" t="s">
        <v>21</v>
      </c>
      <c r="C15" s="45">
        <v>44820</v>
      </c>
      <c r="D15" s="44" t="s">
        <v>52</v>
      </c>
      <c r="E15" s="44" t="s">
        <v>53</v>
      </c>
      <c r="F15" s="48" t="s">
        <v>54</v>
      </c>
      <c r="G15" s="29" t="s">
        <v>25</v>
      </c>
      <c r="H15" s="50">
        <v>1391500</v>
      </c>
      <c r="I15" s="50">
        <v>1075800</v>
      </c>
      <c r="J15" s="32">
        <f t="shared" si="0"/>
        <v>0.77312252964426875</v>
      </c>
      <c r="K15" s="33" t="s">
        <v>26</v>
      </c>
      <c r="L15" s="33" t="s">
        <v>26</v>
      </c>
      <c r="M15" s="33" t="s">
        <v>26</v>
      </c>
      <c r="N15" s="34"/>
    </row>
    <row r="16" spans="1:14" s="4" customFormat="1" ht="59.1" customHeight="1">
      <c r="A16" s="39" t="s">
        <v>55</v>
      </c>
      <c r="B16" s="53" t="s">
        <v>21</v>
      </c>
      <c r="C16" s="45">
        <v>44830</v>
      </c>
      <c r="D16" s="44" t="s">
        <v>56</v>
      </c>
      <c r="E16" s="52" t="s">
        <v>57</v>
      </c>
      <c r="F16" s="28">
        <v>6210001014162</v>
      </c>
      <c r="G16" s="29" t="s">
        <v>25</v>
      </c>
      <c r="H16" s="50">
        <v>6374500</v>
      </c>
      <c r="I16" s="50">
        <v>5478000</v>
      </c>
      <c r="J16" s="32">
        <f t="shared" si="0"/>
        <v>0.8593615185504746</v>
      </c>
      <c r="K16" s="33" t="s">
        <v>26</v>
      </c>
      <c r="L16" s="33" t="s">
        <v>26</v>
      </c>
      <c r="M16" s="33" t="s">
        <v>26</v>
      </c>
      <c r="N16" s="34"/>
    </row>
    <row r="17" spans="1:14" s="4" customFormat="1" ht="59.1" customHeight="1" thickBot="1">
      <c r="A17" s="62" t="s">
        <v>58</v>
      </c>
      <c r="B17" s="40" t="s">
        <v>21</v>
      </c>
      <c r="C17" s="58">
        <v>44816</v>
      </c>
      <c r="D17" s="59" t="s">
        <v>59</v>
      </c>
      <c r="E17" s="60" t="s">
        <v>60</v>
      </c>
      <c r="F17" s="41">
        <v>9120001038564</v>
      </c>
      <c r="G17" s="42" t="s">
        <v>25</v>
      </c>
      <c r="H17" s="64" t="s">
        <v>61</v>
      </c>
      <c r="I17" s="61">
        <v>4250400</v>
      </c>
      <c r="J17" s="63" t="s">
        <v>26</v>
      </c>
      <c r="K17" s="42" t="s">
        <v>26</v>
      </c>
      <c r="L17" s="42" t="s">
        <v>26</v>
      </c>
      <c r="M17" s="42" t="s">
        <v>26</v>
      </c>
      <c r="N17" s="35"/>
    </row>
    <row r="18" spans="1:14" ht="26.45" customHeight="1">
      <c r="A18" s="2" t="s">
        <v>62</v>
      </c>
    </row>
  </sheetData>
  <sortState xmlns:xlrd2="http://schemas.microsoft.com/office/spreadsheetml/2017/richdata2" ref="A8:N35">
    <sortCondition ref="C8:C35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1"/>
  <dataValidations count="4">
    <dataValidation imeMode="on" allowBlank="1" showInputMessage="1" showErrorMessage="1" sqref="A15:A17 A8:A11" xr:uid="{13B3C53A-46FC-4898-9DBB-A3F093E8F8FB}"/>
    <dataValidation allowBlank="1" showInputMessage="1" showErrorMessage="1" prompt="必ず記入" sqref="I8:I11" xr:uid="{00000000-0002-0000-0000-000000000000}"/>
    <dataValidation imeMode="halfAlpha" allowBlank="1" showInputMessage="1" showErrorMessage="1" sqref="F13:F15" xr:uid="{BC95475B-3104-45A4-9D9E-D8F6F24744AD}"/>
    <dataValidation allowBlank="1" showInputMessage="1" showErrorMessage="1" prompt="英数字は半角入力" sqref="E13:E15" xr:uid="{C2E9A101-40F0-455B-B2EA-71DF374669ED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/>
</file>

<file path=customXml/itemProps2.xml><?xml version="1.0" encoding="utf-8"?>
<ds:datastoreItem xmlns:ds="http://schemas.openxmlformats.org/officeDocument/2006/customXml" ds:itemID="{10F4B651-0F45-4848-99B6-0FFC95335DEF}"/>
</file>

<file path=customXml/itemProps3.xml><?xml version="1.0" encoding="utf-8"?>
<ds:datastoreItem xmlns:ds="http://schemas.openxmlformats.org/officeDocument/2006/customXml" ds:itemID="{FD1C33EA-7C6B-4AC8-A29A-92B09F3F5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個別システムアカウント(CMS4)</cp:lastModifiedBy>
  <cp:revision/>
  <dcterms:created xsi:type="dcterms:W3CDTF">2012-11-14T23:56:55Z</dcterms:created>
  <dcterms:modified xsi:type="dcterms:W3CDTF">2023-02-09T02:22:37Z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