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799A82C7-3CDD-4E3B-8BEA-14FFE1DC915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3第4四半期庁費入札" sheetId="1" r:id="rId1"/>
  </sheets>
  <externalReferences>
    <externalReference r:id="rId2"/>
  </externalReferences>
  <definedNames>
    <definedName name="_xlnm._FilterDatabase" localSheetId="0" hidden="1">'R3第4四半期庁費入札'!$A$7:$N$25</definedName>
    <definedName name="_xlnm.Print_Area" localSheetId="0">'R3第4四半期庁費入札'!$A$1:$N$26</definedName>
    <definedName name="_xlnm.Print_Titles" localSheetId="0">'R3第4四半期庁費入札'!$1:$7</definedName>
    <definedName name="Z_ED7E9622_4360_4412_8A36_B158DA4A696C_.wvu.FilterData" localSheetId="0" hidden="1">'R3第4四半期庁費入札'!$A$7:$N$7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4" i="1"/>
  <c r="J15" i="1"/>
  <c r="J8" i="1"/>
</calcChain>
</file>

<file path=xl/sharedStrings.xml><?xml version="1.0" encoding="utf-8"?>
<sst xmlns="http://schemas.openxmlformats.org/spreadsheetml/2006/main" count="204" uniqueCount="88">
  <si>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</si>
  <si>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</si>
  <si>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</si>
  <si>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</si>
  <si>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</si>
  <si>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</si>
  <si>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</si>
  <si>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</si>
  <si>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</si>
  <si>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</si>
  <si>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</si>
  <si>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</si>
  <si>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</si>
  <si>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</si>
  <si>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</si>
  <si>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</si>
  <si>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</si>
  <si>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</si>
  <si>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</si>
  <si>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9010001027685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</si>
  <si>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7"/>
  </si>
  <si>
    <t>伊藤忠テクノソリューションズ株式会社</t>
  </si>
  <si>
    <t>東京都千代田区外神田五丁目６番３号</t>
  </si>
  <si>
    <t>東京都港区虎ノ門４－１－１　神谷町トラストタワー</t>
  </si>
  <si>
    <t>2010001010788</t>
  </si>
  <si>
    <t>6010001134781</t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</si>
  <si>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5"/>
  </si>
  <si>
    <t>一般財団法人　日本品質保証機構</t>
  </si>
  <si>
    <t>株式会社アドフューテック</t>
  </si>
  <si>
    <t>東京都八王子市南大沢四丁目４－４</t>
  </si>
  <si>
    <t>2030001047878</t>
  </si>
  <si>
    <t>9010005016585</t>
  </si>
  <si>
    <t>－</t>
  </si>
  <si>
    <t>令和３年度　第4四半期（R4年1月～3月）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7"/>
  </si>
  <si>
    <t>令和３年度蛍光吸光度分光測定装置の購入</t>
  </si>
  <si>
    <t>令和３年度鋼コンクリート合成構造製の基礎構造物の非線形有限要素法解析（その２）</t>
  </si>
  <si>
    <t>令和３年度ワークステーションの調達</t>
  </si>
  <si>
    <t>株式会社先端力学シミュレーション研究所</t>
    <rPh sb="0" eb="4">
      <t>カブシキガイシャ</t>
    </rPh>
    <rPh sb="4" eb="6">
      <t>センタン</t>
    </rPh>
    <rPh sb="6" eb="8">
      <t>リキガク</t>
    </rPh>
    <rPh sb="16" eb="19">
      <t>ケンキュウショ</t>
    </rPh>
    <phoneticPr fontId="8"/>
  </si>
  <si>
    <t>有限責任事業組合スタジオインフィニティ</t>
    <rPh sb="0" eb="8">
      <t>ユウゲンセキニンジギョウクミアイ</t>
    </rPh>
    <phoneticPr fontId="8"/>
  </si>
  <si>
    <t>株式会社第一文眞堂</t>
    <rPh sb="0" eb="4">
      <t>カブシキガイシャ</t>
    </rPh>
    <phoneticPr fontId="8"/>
  </si>
  <si>
    <t>ヤマト科学株式会社</t>
  </si>
  <si>
    <t>株式会社守谷商会</t>
  </si>
  <si>
    <t>（有）タケマエ</t>
    <rPh sb="0" eb="3">
      <t>ユウ</t>
    </rPh>
    <phoneticPr fontId="8"/>
  </si>
  <si>
    <t>東京都千代田区神田錦町２－３</t>
    <rPh sb="0" eb="3">
      <t>トウキョウト</t>
    </rPh>
    <rPh sb="3" eb="7">
      <t>チヨダク</t>
    </rPh>
    <rPh sb="7" eb="9">
      <t>カンダ</t>
    </rPh>
    <rPh sb="9" eb="11">
      <t>ニシキチョウ</t>
    </rPh>
    <phoneticPr fontId="8"/>
  </si>
  <si>
    <t>東京都港区芝浦４－９－２５</t>
  </si>
  <si>
    <t>東京都港区芝大門一丁目３－１６</t>
    <rPh sb="0" eb="3">
      <t>トウキョウト</t>
    </rPh>
    <rPh sb="3" eb="5">
      <t>ミナトク</t>
    </rPh>
    <rPh sb="5" eb="8">
      <t>シバダイモン</t>
    </rPh>
    <rPh sb="8" eb="11">
      <t>イッチョウメ</t>
    </rPh>
    <phoneticPr fontId="8"/>
  </si>
  <si>
    <t>東京都中央区日本橋本町２－２－２</t>
  </si>
  <si>
    <t>東京都中央区八重洲１丁目４番２２号</t>
  </si>
  <si>
    <t>東京都南区虎ノ門2-5-3</t>
    <rPh sb="0" eb="3">
      <t>トウキョウト</t>
    </rPh>
    <rPh sb="3" eb="5">
      <t>ミナミク</t>
    </rPh>
    <rPh sb="5" eb="6">
      <t>トラ</t>
    </rPh>
    <rPh sb="7" eb="8">
      <t>モン</t>
    </rPh>
    <phoneticPr fontId="8"/>
  </si>
  <si>
    <t>5010401017488</t>
  </si>
  <si>
    <t>7010001059565</t>
  </si>
  <si>
    <t>2010001059025</t>
  </si>
  <si>
    <t>令和３年度遠心分離システムの購入</t>
  </si>
  <si>
    <t>株式会社島津製作所</t>
  </si>
  <si>
    <t>京都府京都市中京区西ノ京桑原町１番地</t>
  </si>
  <si>
    <t>6130001021068</t>
  </si>
  <si>
    <t>令和３年度レーザーアブレーション装置の購入</t>
  </si>
  <si>
    <t>株式会社エス・ティ・ジャパン</t>
  </si>
  <si>
    <t>東京都中央区日本橋蛎殻町１－１４－１０</t>
  </si>
  <si>
    <t>2010001038268</t>
  </si>
  <si>
    <t>令和３年度セメント硬化体の物質移行評価を行うための供試体製作</t>
  </si>
  <si>
    <t>ジーエルサイエンス株式会社</t>
  </si>
  <si>
    <t>東京都新宿区西新宿六丁目２２番１号</t>
  </si>
  <si>
    <t>6011101008586</t>
  </si>
  <si>
    <t>令和３年度流動場分離装置の購入</t>
  </si>
  <si>
    <t>昭光サイエンス株式会社</t>
  </si>
  <si>
    <t>神奈川県横浜市青葉区あざみ野南一丁目３番地３</t>
  </si>
  <si>
    <t>8020001063061</t>
  </si>
  <si>
    <t>令和３年度フーリエ変換赤外分光装置の購入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</si>
  <si>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</si>
  <si>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みずほリサーチ＆テクノロジーズ株式会社</t>
    <rPh sb="15" eb="19">
      <t>カブシキガイシャ</t>
    </rPh>
    <phoneticPr fontId="8"/>
  </si>
  <si>
    <t>令和３年度ペレット被覆管機械的相互作用解析</t>
  </si>
  <si>
    <t>令和３年度高速炉炉心損傷事故時のナトリウムの噴出量に関する解析</t>
  </si>
  <si>
    <t>令和３年度庁外用撮影配信機器及び照明機器等の調達</t>
  </si>
  <si>
    <t>令和３年度緊急時対策所等の高機能個人被ばく線量計の点検校正等業務</t>
  </si>
  <si>
    <t>令和３年度液晶テレビ・会議室用モニターの購入</t>
  </si>
  <si>
    <t>令和３年度事務用平机等一式の購入</t>
  </si>
  <si>
    <t>令和３年度ミーティングブース等一式の購入</t>
  </si>
  <si>
    <t>令和３年度ガンマ線モニターの購入</t>
    <phoneticPr fontId="10"/>
  </si>
  <si>
    <t>令和３年度事務用椅子の購入</t>
    <phoneticPr fontId="10"/>
  </si>
  <si>
    <t>東芝エルイーソリューション（株）</t>
  </si>
  <si>
    <t>東京都千代田区外神田１－１－８　東芝万世橋ビル</t>
  </si>
  <si>
    <t>幸和商事（株）</t>
    <rPh sb="0" eb="2">
      <t>コウワ</t>
    </rPh>
    <rPh sb="2" eb="4">
      <t>ショウジ</t>
    </rPh>
    <rPh sb="5" eb="6">
      <t>カブ</t>
    </rPh>
    <phoneticPr fontId="8"/>
  </si>
  <si>
    <t>東京都文京区本郷５－１－１３　ＫＳビル</t>
  </si>
  <si>
    <t>令和３年度金庫の購入及び設置業務</t>
    <phoneticPr fontId="10"/>
  </si>
  <si>
    <t>東京都文京区小石川５－５－５</t>
    <rPh sb="0" eb="3">
      <t>トウキョウト</t>
    </rPh>
    <rPh sb="3" eb="5">
      <t>ブンキョウ</t>
    </rPh>
    <rPh sb="5" eb="6">
      <t>ク</t>
    </rPh>
    <rPh sb="6" eb="9">
      <t>コイシカワ</t>
    </rPh>
    <phoneticPr fontId="8"/>
  </si>
  <si>
    <t>非公表</t>
    <rPh sb="0" eb="3">
      <t>ヒコウヒョウ</t>
    </rPh>
    <phoneticPr fontId="39"/>
  </si>
  <si>
    <t>※公益法人の区分において、「公財」は「公益財団法人」、「公社」は「公益社団法人」、「特財」は「特例財団法人」、「特社」は「特例社団法人」をいう。</t>
    <rPh sb="1" eb="3">
      <t>コウエキ</t>
    </rPh>
    <rPh sb="3" eb="5">
      <t>ホウジン</t>
    </rPh>
    <rPh sb="6" eb="8">
      <t>クブン</t>
    </rPh>
    <rPh sb="28" eb="30">
      <t>コウシャ</t>
    </rPh>
    <rPh sb="33" eb="35">
      <t>コウエキ</t>
    </rPh>
    <rPh sb="35" eb="37">
      <t>シャダン</t>
    </rPh>
    <rPh sb="37" eb="39">
      <t>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</si>
</sst>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8" fontId="0" fillId="0" borderId="0" xfId="68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3" fillId="0" borderId="0" xfId="96" applyFont="1" applyFill="1" applyAlignment="1">
      <alignment horizontal="left" vertical="center" wrapText="1"/>
    </xf>
    <xf numFmtId="0" fontId="34" fillId="0" borderId="0" xfId="96" applyFont="1" applyFill="1" applyAlignment="1">
      <alignment horizontal="center" vertical="center" wrapText="1"/>
    </xf>
    <xf numFmtId="176" fontId="35" fillId="0" borderId="0" xfId="96" applyNumberFormat="1" applyFont="1" applyFill="1" applyAlignment="1">
      <alignment horizontal="center" vertical="center" wrapText="1"/>
    </xf>
    <xf numFmtId="0" fontId="35" fillId="0" borderId="0" xfId="96" applyFont="1" applyFill="1" applyAlignment="1">
      <alignment horizontal="center" vertical="center" wrapText="1"/>
    </xf>
    <xf numFmtId="0" fontId="35" fillId="0" borderId="0" xfId="96" applyNumberFormat="1" applyFont="1" applyFill="1" applyAlignment="1">
      <alignment horizontal="center" vertical="center" wrapText="1"/>
    </xf>
    <xf numFmtId="178" fontId="35" fillId="0" borderId="0" xfId="68" applyNumberFormat="1" applyFont="1" applyFill="1" applyAlignment="1">
      <alignment horizontal="center" vertical="center" wrapText="1"/>
    </xf>
    <xf numFmtId="178" fontId="35" fillId="0" borderId="0" xfId="96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35" fillId="0" borderId="0" xfId="96" applyFont="1" applyFill="1" applyBorder="1" applyAlignment="1">
      <alignment horizontal="center" vertical="center" wrapText="1"/>
    </xf>
    <xf numFmtId="176" fontId="35" fillId="0" borderId="0" xfId="96" applyNumberFormat="1" applyFont="1" applyFill="1" applyBorder="1" applyAlignment="1">
      <alignment horizontal="center" vertical="center" wrapText="1"/>
    </xf>
    <xf numFmtId="0" fontId="35" fillId="0" borderId="0" xfId="96" applyNumberFormat="1" applyFont="1" applyFill="1" applyBorder="1" applyAlignment="1">
      <alignment horizontal="center" vertical="center" wrapText="1"/>
    </xf>
    <xf numFmtId="178" fontId="35" fillId="0" borderId="0" xfId="68" applyNumberFormat="1" applyFont="1" applyFill="1" applyBorder="1" applyAlignment="1">
      <alignment horizontal="center" vertical="center" wrapText="1"/>
    </xf>
    <xf numFmtId="178" fontId="35" fillId="0" borderId="0" xfId="96" applyNumberFormat="1" applyFont="1" applyFill="1" applyBorder="1" applyAlignment="1">
      <alignment horizontal="center" vertical="center" wrapText="1"/>
    </xf>
    <xf numFmtId="0" fontId="34" fillId="0" borderId="0" xfId="96" applyFont="1" applyFill="1" applyBorder="1" applyAlignment="1">
      <alignment horizontal="left" vertical="center"/>
    </xf>
    <xf numFmtId="0" fontId="37" fillId="0" borderId="0" xfId="96" applyFont="1" applyFill="1" applyBorder="1" applyAlignment="1">
      <alignment horizontal="center" vertical="center" wrapText="1"/>
    </xf>
    <xf numFmtId="176" fontId="37" fillId="0" borderId="0" xfId="96" applyNumberFormat="1" applyFont="1" applyFill="1" applyBorder="1" applyAlignment="1">
      <alignment horizontal="center" vertical="center" wrapText="1"/>
    </xf>
    <xf numFmtId="0" fontId="37" fillId="0" borderId="0" xfId="96" applyNumberFormat="1" applyFont="1" applyFill="1" applyBorder="1" applyAlignment="1">
      <alignment horizontal="center" vertical="center" wrapText="1"/>
    </xf>
    <xf numFmtId="178" fontId="37" fillId="0" borderId="0" xfId="68" applyNumberFormat="1" applyFont="1" applyFill="1" applyBorder="1" applyAlignment="1">
      <alignment horizontal="center" vertical="center" wrapText="1"/>
    </xf>
    <xf numFmtId="178" fontId="37" fillId="0" borderId="0" xfId="96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2" fillId="0" borderId="3" xfId="96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8" fontId="0" fillId="0" borderId="0" xfId="68" applyNumberFormat="1" applyFont="1" applyFill="1" applyAlignment="1">
      <alignment horizontal="center"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0" xfId="0" applyFont="1" applyFill="1">
      <alignment vertical="center"/>
    </xf>
    <xf numFmtId="0" fontId="0" fillId="0" borderId="3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176" fontId="37" fillId="0" borderId="3" xfId="104" applyNumberFormat="1" applyFont="1" applyFill="1" applyBorder="1" applyAlignment="1">
      <alignment horizontal="center" vertical="center" wrapText="1"/>
    </xf>
    <xf numFmtId="0" fontId="37" fillId="0" borderId="3" xfId="104" applyFont="1" applyFill="1" applyBorder="1" applyAlignment="1">
      <alignment horizontal="left" vertical="center" wrapText="1"/>
    </xf>
    <xf numFmtId="0" fontId="37" fillId="0" borderId="3" xfId="0" applyFont="1" applyFill="1" applyBorder="1" applyAlignment="1" applyProtection="1">
      <alignment horizontal="left" vertical="center" wrapText="1"/>
      <protection locked="0"/>
    </xf>
    <xf numFmtId="177" fontId="37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8" fontId="37" fillId="0" borderId="3" xfId="104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76" fontId="37" fillId="0" borderId="15" xfId="104" applyNumberFormat="1" applyFont="1" applyFill="1" applyBorder="1" applyAlignment="1">
      <alignment horizontal="center" vertical="center" wrapText="1"/>
    </xf>
    <xf numFmtId="0" fontId="37" fillId="0" borderId="15" xfId="104" applyFont="1" applyFill="1" applyBorder="1" applyAlignment="1">
      <alignment horizontal="left" vertical="center" wrapText="1"/>
    </xf>
    <xf numFmtId="0" fontId="37" fillId="0" borderId="15" xfId="0" applyFont="1" applyFill="1" applyBorder="1" applyAlignment="1" applyProtection="1">
      <alignment horizontal="left" vertical="center" wrapText="1"/>
      <protection locked="0"/>
    </xf>
    <xf numFmtId="177" fontId="37" fillId="0" borderId="15" xfId="0" applyNumberFormat="1" applyFont="1" applyFill="1" applyBorder="1" applyAlignment="1">
      <alignment horizontal="center" vertical="center" wrapText="1"/>
    </xf>
    <xf numFmtId="178" fontId="37" fillId="0" borderId="15" xfId="104" applyNumberFormat="1" applyFont="1" applyFill="1" applyBorder="1" applyAlignment="1">
      <alignment horizontal="right" vertical="center" wrapText="1"/>
    </xf>
    <xf numFmtId="10" fontId="37" fillId="0" borderId="15" xfId="68" applyNumberFormat="1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8" fontId="6" fillId="0" borderId="15" xfId="104" applyNumberFormat="1" applyFont="1" applyFill="1" applyBorder="1" applyAlignment="1">
      <alignment horizontal="right" vertical="center" wrapText="1"/>
    </xf>
    <xf numFmtId="178" fontId="37" fillId="0" borderId="1" xfId="68" applyNumberFormat="1" applyFont="1" applyFill="1" applyBorder="1" applyAlignment="1">
      <alignment horizontal="right" vertical="center" wrapText="1"/>
    </xf>
    <xf numFmtId="178" fontId="6" fillId="0" borderId="1" xfId="68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176" fontId="37" fillId="0" borderId="17" xfId="104" applyNumberFormat="1" applyFont="1" applyFill="1" applyBorder="1" applyAlignment="1">
      <alignment horizontal="center" vertical="center" wrapText="1"/>
    </xf>
    <xf numFmtId="0" fontId="37" fillId="0" borderId="17" xfId="104" applyFont="1" applyFill="1" applyBorder="1" applyAlignment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177" fontId="37" fillId="0" borderId="17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8" fontId="37" fillId="0" borderId="17" xfId="68" applyNumberFormat="1" applyFont="1" applyFill="1" applyBorder="1" applyAlignment="1">
      <alignment horizontal="right" vertical="center" wrapText="1"/>
    </xf>
    <xf numFmtId="178" fontId="37" fillId="0" borderId="17" xfId="104" applyNumberFormat="1" applyFont="1" applyFill="1" applyBorder="1" applyAlignment="1">
      <alignment horizontal="right" vertical="center" wrapText="1"/>
    </xf>
    <xf numFmtId="10" fontId="37" fillId="0" borderId="17" xfId="68" applyNumberFormat="1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178" fontId="6" fillId="0" borderId="3" xfId="68" applyNumberFormat="1" applyFont="1" applyFill="1" applyBorder="1" applyAlignment="1">
      <alignment horizontal="center" vertical="center" wrapText="1"/>
    </xf>
    <xf numFmtId="0" fontId="32" fillId="0" borderId="0" xfId="96" applyFont="1" applyFill="1" applyAlignment="1">
      <alignment horizontal="center" vertical="center" wrapText="1"/>
    </xf>
    <xf numFmtId="0" fontId="32" fillId="0" borderId="2" xfId="96" applyFont="1" applyFill="1" applyBorder="1" applyAlignment="1">
      <alignment horizontal="center" vertical="center" wrapText="1"/>
    </xf>
    <xf numFmtId="0" fontId="32" fillId="0" borderId="13" xfId="96" applyFont="1" applyFill="1" applyBorder="1" applyAlignment="1">
      <alignment horizontal="center" vertical="center" wrapText="1"/>
    </xf>
    <xf numFmtId="0" fontId="32" fillId="0" borderId="14" xfId="96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96" applyFont="1" applyFill="1" applyBorder="1" applyAlignment="1">
      <alignment horizontal="center" vertical="center" wrapText="1"/>
    </xf>
    <xf numFmtId="176" fontId="32" fillId="0" borderId="2" xfId="96" applyNumberFormat="1" applyFont="1" applyFill="1" applyBorder="1" applyAlignment="1">
      <alignment horizontal="center" vertical="center" wrapText="1"/>
    </xf>
    <xf numFmtId="176" fontId="32" fillId="0" borderId="3" xfId="96" applyNumberFormat="1" applyFont="1" applyFill="1" applyBorder="1" applyAlignment="1">
      <alignment horizontal="center" vertical="center" wrapText="1"/>
    </xf>
    <xf numFmtId="178" fontId="32" fillId="0" borderId="2" xfId="68" applyNumberFormat="1" applyFont="1" applyFill="1" applyBorder="1" applyAlignment="1">
      <alignment horizontal="center" vertical="center" wrapText="1"/>
    </xf>
    <xf numFmtId="178" fontId="32" fillId="0" borderId="3" xfId="68" applyNumberFormat="1" applyFont="1" applyFill="1" applyBorder="1" applyAlignment="1">
      <alignment horizontal="center" vertical="center" wrapText="1"/>
    </xf>
    <xf numFmtId="178" fontId="32" fillId="0" borderId="2" xfId="96" applyNumberFormat="1" applyFont="1" applyFill="1" applyBorder="1" applyAlignment="1">
      <alignment horizontal="center" vertical="center" wrapText="1"/>
    </xf>
    <xf numFmtId="178" fontId="32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26"/>
  <sheetViews>
    <sheetView tabSelected="1" view="pageBreakPreview" topLeftCell="A6" zoomScale="70" zoomScaleNormal="80" zoomScaleSheetLayoutView="70" workbookViewId="0">
      <selection activeCell="B13" sqref="B1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3" customWidth="1"/>
    <col min="4" max="4" width="25.6328125" style="7" customWidth="1"/>
    <col min="5" max="5" width="34.7265625" style="36" customWidth="1"/>
    <col min="6" max="6" width="19.7265625" style="4" customWidth="1"/>
    <col min="7" max="7" width="22.6328125" style="4" customWidth="1"/>
    <col min="8" max="8" width="20.6328125" style="33" customWidth="1"/>
    <col min="9" max="9" width="20.6328125" style="34" customWidth="1"/>
    <col min="10" max="13" width="20.6328125" style="7" customWidth="1"/>
    <col min="14" max="14" width="15.6328125" style="1" customWidth="1"/>
    <col min="15" max="16384" width="9" style="1"/>
  </cols>
  <sheetData>
    <row r="1" spans="1:14" ht="14" x14ac:dyDescent="0.2">
      <c r="B1" s="2"/>
      <c r="D1" s="1"/>
      <c r="E1" s="35"/>
      <c r="H1" s="5"/>
      <c r="I1" s="6"/>
      <c r="N1" s="8" t="s">
        <v>0</v>
      </c>
    </row>
    <row r="2" spans="1:14" s="9" customFormat="1" ht="66.75" customHeight="1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10" customFormat="1" ht="14" x14ac:dyDescent="0.2">
      <c r="A3" s="11" t="s">
        <v>13</v>
      </c>
      <c r="B3" s="12"/>
      <c r="C3" s="13"/>
      <c r="D3" s="14"/>
      <c r="E3" s="14"/>
      <c r="F3" s="15"/>
      <c r="G3" s="15"/>
      <c r="H3" s="16"/>
      <c r="I3" s="17"/>
      <c r="J3" s="14"/>
      <c r="K3" s="14"/>
      <c r="L3" s="14"/>
      <c r="M3" s="14"/>
      <c r="N3" s="14"/>
    </row>
    <row r="4" spans="1:14" s="10" customFormat="1" ht="14" x14ac:dyDescent="0.2">
      <c r="A4" s="18" t="s">
        <v>33</v>
      </c>
      <c r="B4" s="19"/>
      <c r="C4" s="20"/>
      <c r="D4" s="19"/>
      <c r="E4" s="19"/>
      <c r="F4" s="21"/>
      <c r="G4" s="21"/>
      <c r="H4" s="22"/>
      <c r="I4" s="23"/>
      <c r="J4" s="19"/>
      <c r="K4" s="19"/>
      <c r="L4" s="19"/>
      <c r="M4" s="19"/>
    </row>
    <row r="5" spans="1:14" ht="14.5" thickBot="1" x14ac:dyDescent="0.25">
      <c r="A5" s="24" t="s">
        <v>14</v>
      </c>
      <c r="B5" s="25"/>
      <c r="C5" s="26"/>
      <c r="D5" s="25"/>
      <c r="E5" s="25"/>
      <c r="F5" s="27"/>
      <c r="G5" s="27"/>
      <c r="H5" s="28"/>
      <c r="I5" s="29"/>
      <c r="J5" s="25"/>
      <c r="K5" s="25"/>
      <c r="L5" s="25"/>
      <c r="M5" s="25"/>
      <c r="N5" s="30"/>
    </row>
    <row r="6" spans="1:14" s="10" customFormat="1" ht="16.5" x14ac:dyDescent="0.2">
      <c r="A6" s="80" t="s">
        <v>12</v>
      </c>
      <c r="B6" s="77" t="s">
        <v>11</v>
      </c>
      <c r="C6" s="83" t="s">
        <v>2</v>
      </c>
      <c r="D6" s="80" t="s">
        <v>15</v>
      </c>
      <c r="E6" s="80" t="s">
        <v>16</v>
      </c>
      <c r="F6" s="80" t="s">
        <v>17</v>
      </c>
      <c r="G6" s="80" t="s">
        <v>18</v>
      </c>
      <c r="H6" s="85" t="s">
        <v>3</v>
      </c>
      <c r="I6" s="87" t="s">
        <v>4</v>
      </c>
      <c r="J6" s="77" t="s">
        <v>5</v>
      </c>
      <c r="K6" s="77" t="s">
        <v>6</v>
      </c>
      <c r="L6" s="77"/>
      <c r="M6" s="77"/>
      <c r="N6" s="78" t="s">
        <v>7</v>
      </c>
    </row>
    <row r="7" spans="1:14" s="10" customFormat="1" ht="33.5" thickBot="1" x14ac:dyDescent="0.25">
      <c r="A7" s="81"/>
      <c r="B7" s="82"/>
      <c r="C7" s="84"/>
      <c r="D7" s="81"/>
      <c r="E7" s="81"/>
      <c r="F7" s="81"/>
      <c r="G7" s="81"/>
      <c r="H7" s="86"/>
      <c r="I7" s="88"/>
      <c r="J7" s="82"/>
      <c r="K7" s="31" t="s">
        <v>8</v>
      </c>
      <c r="L7" s="31" t="s">
        <v>9</v>
      </c>
      <c r="M7" s="31" t="s">
        <v>10</v>
      </c>
      <c r="N7" s="79"/>
    </row>
    <row r="8" spans="1:14" s="49" customFormat="1" ht="52" x14ac:dyDescent="0.2">
      <c r="A8" s="63" t="s">
        <v>71</v>
      </c>
      <c r="B8" s="64" t="s">
        <v>26</v>
      </c>
      <c r="C8" s="65">
        <v>44567</v>
      </c>
      <c r="D8" s="66" t="s">
        <v>37</v>
      </c>
      <c r="E8" s="67" t="s">
        <v>85</v>
      </c>
      <c r="F8" s="68" t="s">
        <v>30</v>
      </c>
      <c r="G8" s="69" t="s">
        <v>20</v>
      </c>
      <c r="H8" s="70">
        <v>5243728</v>
      </c>
      <c r="I8" s="71">
        <v>5115000</v>
      </c>
      <c r="J8" s="72">
        <f t="shared" ref="J8" si="0">I8/H8</f>
        <v>0.97545105314387015</v>
      </c>
      <c r="K8" s="73" t="s">
        <v>32</v>
      </c>
      <c r="L8" s="73" t="s">
        <v>32</v>
      </c>
      <c r="M8" s="73" t="s">
        <v>32</v>
      </c>
      <c r="N8" s="74"/>
    </row>
    <row r="9" spans="1:14" s="49" customFormat="1" ht="52" x14ac:dyDescent="0.2">
      <c r="A9" s="50" t="s">
        <v>60</v>
      </c>
      <c r="B9" s="37" t="s">
        <v>26</v>
      </c>
      <c r="C9" s="51">
        <v>44585</v>
      </c>
      <c r="D9" s="52" t="s">
        <v>61</v>
      </c>
      <c r="E9" s="53" t="s">
        <v>62</v>
      </c>
      <c r="F9" s="54" t="s">
        <v>63</v>
      </c>
      <c r="G9" s="59" t="s">
        <v>69</v>
      </c>
      <c r="H9" s="61">
        <v>17650404</v>
      </c>
      <c r="I9" s="55">
        <v>17600000</v>
      </c>
      <c r="J9" s="56">
        <v>0.99714431465704689</v>
      </c>
      <c r="K9" s="57" t="s">
        <v>32</v>
      </c>
      <c r="L9" s="57" t="s">
        <v>32</v>
      </c>
      <c r="M9" s="57" t="s">
        <v>32</v>
      </c>
      <c r="N9" s="58"/>
    </row>
    <row r="10" spans="1:14" s="49" customFormat="1" ht="52" x14ac:dyDescent="0.2">
      <c r="A10" s="50" t="s">
        <v>78</v>
      </c>
      <c r="B10" s="37" t="s">
        <v>26</v>
      </c>
      <c r="C10" s="51">
        <v>44585</v>
      </c>
      <c r="D10" s="52" t="s">
        <v>28</v>
      </c>
      <c r="E10" s="53" t="s">
        <v>22</v>
      </c>
      <c r="F10" s="54" t="s">
        <v>25</v>
      </c>
      <c r="G10" s="32" t="s">
        <v>20</v>
      </c>
      <c r="H10" s="62" t="s">
        <v>86</v>
      </c>
      <c r="I10" s="55">
        <v>14300000</v>
      </c>
      <c r="J10" s="57" t="s">
        <v>32</v>
      </c>
      <c r="K10" s="57" t="s">
        <v>32</v>
      </c>
      <c r="L10" s="57" t="s">
        <v>32</v>
      </c>
      <c r="M10" s="57" t="s">
        <v>32</v>
      </c>
      <c r="N10" s="58"/>
    </row>
    <row r="11" spans="1:14" s="49" customFormat="1" ht="52" x14ac:dyDescent="0.2">
      <c r="A11" s="50" t="s">
        <v>52</v>
      </c>
      <c r="B11" s="37" t="s">
        <v>26</v>
      </c>
      <c r="C11" s="51">
        <v>44586</v>
      </c>
      <c r="D11" s="52" t="s">
        <v>53</v>
      </c>
      <c r="E11" s="53" t="s">
        <v>54</v>
      </c>
      <c r="F11" s="54" t="s">
        <v>55</v>
      </c>
      <c r="G11" s="59" t="s">
        <v>69</v>
      </c>
      <c r="H11" s="62" t="s">
        <v>86</v>
      </c>
      <c r="I11" s="55">
        <v>29799000</v>
      </c>
      <c r="J11" s="57" t="s">
        <v>32</v>
      </c>
      <c r="K11" s="57" t="s">
        <v>32</v>
      </c>
      <c r="L11" s="57" t="s">
        <v>32</v>
      </c>
      <c r="M11" s="57" t="s">
        <v>32</v>
      </c>
      <c r="N11" s="58"/>
    </row>
    <row r="12" spans="1:14" s="49" customFormat="1" ht="52" x14ac:dyDescent="0.2">
      <c r="A12" s="50" t="s">
        <v>34</v>
      </c>
      <c r="B12" s="37" t="s">
        <v>26</v>
      </c>
      <c r="C12" s="51">
        <v>44586</v>
      </c>
      <c r="D12" s="52" t="s">
        <v>40</v>
      </c>
      <c r="E12" s="53" t="s">
        <v>46</v>
      </c>
      <c r="F12" s="54" t="s">
        <v>50</v>
      </c>
      <c r="G12" s="32" t="s">
        <v>69</v>
      </c>
      <c r="H12" s="62" t="s">
        <v>86</v>
      </c>
      <c r="I12" s="55">
        <v>7975000</v>
      </c>
      <c r="J12" s="57" t="s">
        <v>32</v>
      </c>
      <c r="K12" s="57" t="s">
        <v>32</v>
      </c>
      <c r="L12" s="57" t="s">
        <v>32</v>
      </c>
      <c r="M12" s="57" t="s">
        <v>32</v>
      </c>
      <c r="N12" s="58"/>
    </row>
    <row r="13" spans="1:14" s="49" customFormat="1" ht="52" x14ac:dyDescent="0.2">
      <c r="A13" s="50" t="s">
        <v>56</v>
      </c>
      <c r="B13" s="37" t="s">
        <v>26</v>
      </c>
      <c r="C13" s="51">
        <v>44594</v>
      </c>
      <c r="D13" s="52" t="s">
        <v>57</v>
      </c>
      <c r="E13" s="53" t="s">
        <v>58</v>
      </c>
      <c r="F13" s="54" t="s">
        <v>59</v>
      </c>
      <c r="G13" s="59" t="s">
        <v>69</v>
      </c>
      <c r="H13" s="62" t="s">
        <v>86</v>
      </c>
      <c r="I13" s="55">
        <v>75900000</v>
      </c>
      <c r="J13" s="57" t="s">
        <v>32</v>
      </c>
      <c r="K13" s="57" t="s">
        <v>32</v>
      </c>
      <c r="L13" s="57" t="s">
        <v>32</v>
      </c>
      <c r="M13" s="57" t="s">
        <v>32</v>
      </c>
      <c r="N13" s="58"/>
    </row>
    <row r="14" spans="1:14" s="49" customFormat="1" ht="52" x14ac:dyDescent="0.2">
      <c r="A14" s="50" t="s">
        <v>74</v>
      </c>
      <c r="B14" s="37" t="s">
        <v>26</v>
      </c>
      <c r="C14" s="51">
        <v>44595</v>
      </c>
      <c r="D14" s="52" t="s">
        <v>27</v>
      </c>
      <c r="E14" s="53" t="s">
        <v>29</v>
      </c>
      <c r="F14" s="54" t="s">
        <v>31</v>
      </c>
      <c r="G14" s="32" t="s">
        <v>20</v>
      </c>
      <c r="H14" s="61">
        <v>1116060</v>
      </c>
      <c r="I14" s="55">
        <v>1116060</v>
      </c>
      <c r="J14" s="56">
        <f>I14/H14</f>
        <v>1</v>
      </c>
      <c r="K14" s="57" t="s">
        <v>32</v>
      </c>
      <c r="L14" s="57" t="s">
        <v>32</v>
      </c>
      <c r="M14" s="57" t="s">
        <v>32</v>
      </c>
      <c r="N14" s="58"/>
    </row>
    <row r="15" spans="1:14" s="49" customFormat="1" ht="52" x14ac:dyDescent="0.2">
      <c r="A15" s="50" t="s">
        <v>72</v>
      </c>
      <c r="B15" s="37" t="s">
        <v>26</v>
      </c>
      <c r="C15" s="51">
        <v>44596</v>
      </c>
      <c r="D15" s="52" t="s">
        <v>70</v>
      </c>
      <c r="E15" s="53" t="s">
        <v>43</v>
      </c>
      <c r="F15" s="54" t="s">
        <v>19</v>
      </c>
      <c r="G15" s="32" t="s">
        <v>20</v>
      </c>
      <c r="H15" s="61">
        <v>6996595</v>
      </c>
      <c r="I15" s="55">
        <v>6930000</v>
      </c>
      <c r="J15" s="56">
        <f>I15/H15</f>
        <v>0.99048179864634156</v>
      </c>
      <c r="K15" s="57" t="s">
        <v>32</v>
      </c>
      <c r="L15" s="57" t="s">
        <v>32</v>
      </c>
      <c r="M15" s="57" t="s">
        <v>32</v>
      </c>
      <c r="N15" s="58"/>
    </row>
    <row r="16" spans="1:14" s="49" customFormat="1" ht="52" x14ac:dyDescent="0.2">
      <c r="A16" s="50" t="s">
        <v>68</v>
      </c>
      <c r="B16" s="37" t="s">
        <v>26</v>
      </c>
      <c r="C16" s="51">
        <v>44608</v>
      </c>
      <c r="D16" s="52" t="s">
        <v>57</v>
      </c>
      <c r="E16" s="53" t="s">
        <v>58</v>
      </c>
      <c r="F16" s="54" t="s">
        <v>59</v>
      </c>
      <c r="G16" s="59" t="s">
        <v>69</v>
      </c>
      <c r="H16" s="62" t="s">
        <v>86</v>
      </c>
      <c r="I16" s="55">
        <v>16318500</v>
      </c>
      <c r="J16" s="57" t="s">
        <v>32</v>
      </c>
      <c r="K16" s="57" t="s">
        <v>32</v>
      </c>
      <c r="L16" s="57" t="s">
        <v>32</v>
      </c>
      <c r="M16" s="57" t="s">
        <v>32</v>
      </c>
      <c r="N16" s="58"/>
    </row>
    <row r="17" spans="1:14" s="49" customFormat="1" ht="52" x14ac:dyDescent="0.2">
      <c r="A17" s="50" t="s">
        <v>84</v>
      </c>
      <c r="B17" s="37" t="s">
        <v>26</v>
      </c>
      <c r="C17" s="51">
        <v>44609</v>
      </c>
      <c r="D17" s="52" t="s">
        <v>39</v>
      </c>
      <c r="E17" s="53" t="s">
        <v>45</v>
      </c>
      <c r="F17" s="54" t="s">
        <v>49</v>
      </c>
      <c r="G17" s="32" t="s">
        <v>20</v>
      </c>
      <c r="H17" s="62" t="s">
        <v>86</v>
      </c>
      <c r="I17" s="60">
        <v>2491500</v>
      </c>
      <c r="J17" s="57" t="s">
        <v>32</v>
      </c>
      <c r="K17" s="57" t="s">
        <v>32</v>
      </c>
      <c r="L17" s="57" t="s">
        <v>32</v>
      </c>
      <c r="M17" s="57" t="s">
        <v>32</v>
      </c>
      <c r="N17" s="58"/>
    </row>
    <row r="18" spans="1:14" s="49" customFormat="1" ht="52" x14ac:dyDescent="0.2">
      <c r="A18" s="50" t="s">
        <v>35</v>
      </c>
      <c r="B18" s="37" t="s">
        <v>26</v>
      </c>
      <c r="C18" s="51">
        <v>44609</v>
      </c>
      <c r="D18" s="52" t="s">
        <v>21</v>
      </c>
      <c r="E18" s="53" t="s">
        <v>23</v>
      </c>
      <c r="F18" s="54" t="s">
        <v>24</v>
      </c>
      <c r="G18" s="32" t="s">
        <v>20</v>
      </c>
      <c r="H18" s="61">
        <v>7951539</v>
      </c>
      <c r="I18" s="55">
        <v>6600000.0000000009</v>
      </c>
      <c r="J18" s="56">
        <f>I18/H18</f>
        <v>0.83002799835352636</v>
      </c>
      <c r="K18" s="57" t="s">
        <v>32</v>
      </c>
      <c r="L18" s="57" t="s">
        <v>32</v>
      </c>
      <c r="M18" s="57" t="s">
        <v>32</v>
      </c>
      <c r="N18" s="58"/>
    </row>
    <row r="19" spans="1:14" s="49" customFormat="1" ht="52" x14ac:dyDescent="0.2">
      <c r="A19" s="50" t="s">
        <v>73</v>
      </c>
      <c r="B19" s="37" t="s">
        <v>26</v>
      </c>
      <c r="C19" s="51">
        <v>44616</v>
      </c>
      <c r="D19" s="52" t="s">
        <v>38</v>
      </c>
      <c r="E19" s="53" t="s">
        <v>44</v>
      </c>
      <c r="F19" s="54">
        <v>3180002058470</v>
      </c>
      <c r="G19" s="32" t="s">
        <v>20</v>
      </c>
      <c r="H19" s="62" t="s">
        <v>86</v>
      </c>
      <c r="I19" s="55">
        <v>5500000</v>
      </c>
      <c r="J19" s="57" t="s">
        <v>32</v>
      </c>
      <c r="K19" s="57" t="s">
        <v>32</v>
      </c>
      <c r="L19" s="57" t="s">
        <v>32</v>
      </c>
      <c r="M19" s="57" t="s">
        <v>32</v>
      </c>
      <c r="N19" s="58"/>
    </row>
    <row r="20" spans="1:14" s="49" customFormat="1" ht="52" x14ac:dyDescent="0.2">
      <c r="A20" s="50" t="s">
        <v>64</v>
      </c>
      <c r="B20" s="37" t="s">
        <v>26</v>
      </c>
      <c r="C20" s="51">
        <v>44616</v>
      </c>
      <c r="D20" s="52" t="s">
        <v>65</v>
      </c>
      <c r="E20" s="53" t="s">
        <v>66</v>
      </c>
      <c r="F20" s="54" t="s">
        <v>67</v>
      </c>
      <c r="G20" s="59" t="s">
        <v>69</v>
      </c>
      <c r="H20" s="62" t="s">
        <v>86</v>
      </c>
      <c r="I20" s="55">
        <v>19910000</v>
      </c>
      <c r="J20" s="57" t="s">
        <v>32</v>
      </c>
      <c r="K20" s="57" t="s">
        <v>32</v>
      </c>
      <c r="L20" s="57" t="s">
        <v>32</v>
      </c>
      <c r="M20" s="57" t="s">
        <v>32</v>
      </c>
      <c r="N20" s="58"/>
    </row>
    <row r="21" spans="1:14" s="49" customFormat="1" ht="52" x14ac:dyDescent="0.2">
      <c r="A21" s="50" t="s">
        <v>79</v>
      </c>
      <c r="B21" s="37" t="s">
        <v>26</v>
      </c>
      <c r="C21" s="51">
        <v>44623</v>
      </c>
      <c r="D21" s="52" t="s">
        <v>42</v>
      </c>
      <c r="E21" s="53" t="s">
        <v>48</v>
      </c>
      <c r="F21" s="54">
        <v>3010002049767</v>
      </c>
      <c r="G21" s="32" t="s">
        <v>20</v>
      </c>
      <c r="H21" s="62" t="s">
        <v>86</v>
      </c>
      <c r="I21" s="55">
        <v>14630000</v>
      </c>
      <c r="J21" s="57" t="s">
        <v>32</v>
      </c>
      <c r="K21" s="57" t="s">
        <v>32</v>
      </c>
      <c r="L21" s="57" t="s">
        <v>32</v>
      </c>
      <c r="M21" s="57" t="s">
        <v>32</v>
      </c>
      <c r="N21" s="58"/>
    </row>
    <row r="22" spans="1:14" s="49" customFormat="1" ht="52" x14ac:dyDescent="0.2">
      <c r="A22" s="50" t="s">
        <v>75</v>
      </c>
      <c r="B22" s="37" t="s">
        <v>26</v>
      </c>
      <c r="C22" s="51">
        <v>44630</v>
      </c>
      <c r="D22" s="52" t="s">
        <v>80</v>
      </c>
      <c r="E22" s="53" t="s">
        <v>81</v>
      </c>
      <c r="F22" s="54">
        <v>1011501003217</v>
      </c>
      <c r="G22" s="32" t="s">
        <v>20</v>
      </c>
      <c r="H22" s="62" t="s">
        <v>86</v>
      </c>
      <c r="I22" s="55">
        <v>12681460</v>
      </c>
      <c r="J22" s="57" t="s">
        <v>32</v>
      </c>
      <c r="K22" s="57" t="s">
        <v>32</v>
      </c>
      <c r="L22" s="57" t="s">
        <v>32</v>
      </c>
      <c r="M22" s="57" t="s">
        <v>32</v>
      </c>
      <c r="N22" s="58"/>
    </row>
    <row r="23" spans="1:14" s="49" customFormat="1" ht="52" x14ac:dyDescent="0.2">
      <c r="A23" s="50" t="s">
        <v>36</v>
      </c>
      <c r="B23" s="37" t="s">
        <v>26</v>
      </c>
      <c r="C23" s="51">
        <v>44631</v>
      </c>
      <c r="D23" s="52" t="s">
        <v>41</v>
      </c>
      <c r="E23" s="53" t="s">
        <v>47</v>
      </c>
      <c r="F23" s="54" t="s">
        <v>51</v>
      </c>
      <c r="G23" s="32" t="s">
        <v>20</v>
      </c>
      <c r="H23" s="62" t="s">
        <v>86</v>
      </c>
      <c r="I23" s="55">
        <v>3968800.0000000005</v>
      </c>
      <c r="J23" s="57" t="s">
        <v>32</v>
      </c>
      <c r="K23" s="57" t="s">
        <v>32</v>
      </c>
      <c r="L23" s="57" t="s">
        <v>32</v>
      </c>
      <c r="M23" s="57" t="s">
        <v>32</v>
      </c>
      <c r="N23" s="58"/>
    </row>
    <row r="24" spans="1:14" s="49" customFormat="1" ht="52" x14ac:dyDescent="0.2">
      <c r="A24" s="50" t="s">
        <v>76</v>
      </c>
      <c r="B24" s="37" t="s">
        <v>26</v>
      </c>
      <c r="C24" s="51">
        <v>44637</v>
      </c>
      <c r="D24" s="52" t="s">
        <v>42</v>
      </c>
      <c r="E24" s="53" t="s">
        <v>48</v>
      </c>
      <c r="F24" s="54">
        <v>3010002049767</v>
      </c>
      <c r="G24" s="32" t="s">
        <v>20</v>
      </c>
      <c r="H24" s="62" t="s">
        <v>86</v>
      </c>
      <c r="I24" s="55">
        <v>14526270</v>
      </c>
      <c r="J24" s="57" t="s">
        <v>32</v>
      </c>
      <c r="K24" s="57" t="s">
        <v>32</v>
      </c>
      <c r="L24" s="57" t="s">
        <v>32</v>
      </c>
      <c r="M24" s="57" t="s">
        <v>32</v>
      </c>
      <c r="N24" s="58"/>
    </row>
    <row r="25" spans="1:14" s="49" customFormat="1" ht="52.5" thickBot="1" x14ac:dyDescent="0.25">
      <c r="A25" s="39" t="s">
        <v>77</v>
      </c>
      <c r="B25" s="40" t="s">
        <v>26</v>
      </c>
      <c r="C25" s="41">
        <v>44648</v>
      </c>
      <c r="D25" s="42" t="s">
        <v>82</v>
      </c>
      <c r="E25" s="43" t="s">
        <v>83</v>
      </c>
      <c r="F25" s="44">
        <v>7430001049953</v>
      </c>
      <c r="G25" s="45" t="s">
        <v>20</v>
      </c>
      <c r="H25" s="75" t="s">
        <v>86</v>
      </c>
      <c r="I25" s="46">
        <v>14410000</v>
      </c>
      <c r="J25" s="47" t="s">
        <v>32</v>
      </c>
      <c r="K25" s="47" t="s">
        <v>32</v>
      </c>
      <c r="L25" s="47" t="s">
        <v>32</v>
      </c>
      <c r="M25" s="47" t="s">
        <v>32</v>
      </c>
      <c r="N25" s="48"/>
    </row>
    <row r="26" spans="1:14" x14ac:dyDescent="0.2">
      <c r="A26" s="38" t="s">
        <v>87</v>
      </c>
    </row>
  </sheetData>
  <autoFilter ref="A7:N25" xr:uid="{00000000-0009-0000-0000-000000000000}"/>
  <sortState xmlns:xlrd2="http://schemas.microsoft.com/office/spreadsheetml/2017/richdata2" ref="A9:N25">
    <sortCondition ref="C9:C25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2:N2"/>
    <mergeCell ref="K6:M6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1">
    <dataValidation allowBlank="1" showInputMessage="1" showErrorMessage="1" prompt="必ず記入" sqref="I8:I25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4ae99793e6cbc20f6b9b2834bfdaf5af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e7e988fdacfdfa39f578abd1d04bfea7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569B3E-EE74-4D5E-80D4-130925BF3D6F}"/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5a941860-7cba-47d8-8c76-92fcbe35880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47926f1-1f4d-401e-9b26-3e5c2a7720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R3第4四半期庁費入札</vt:lpstr>
      <vt:lpstr>'R3第4四半期庁費入札'!Print_Area</vt:lpstr>
      <vt:lpstr>'R3第4四半期庁費入札'!Print_Titles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2020-01-30T06:13:43Z</cp:lastPrinted>
  <dcterms:created xsi:type="dcterms:W3CDTF">2012-11-14T23:56:55Z</dcterms:created>
  <dcterms:modified xsi:type="dcterms:W3CDTF">2022-07-28T01:18:03Z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