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7"/>
  <workbookPr/>
  <mc:AlternateContent xmlns:mc="http://schemas.openxmlformats.org/markup-compatibility/2006">
    <mc:Choice Requires="x15">
      <x15ac:absPath xmlns:x15ac="http://schemas.microsoft.com/office/spreadsheetml/2010/11/ac" url="https://nra365.sharepoint.com/sites/fs0012/Shared Documents/09契約/015　HP公表（四半期毎）/令和３年度/第３四半期/02　セット/"/>
    </mc:Choice>
  </mc:AlternateContent>
  <xr:revisionPtr revIDLastSave="104" documentId="8_{4C40B619-580C-4AFE-A5D2-72EF7F4A5DF6}" xr6:coauthVersionLast="47" xr6:coauthVersionMax="47" xr10:uidLastSave="{1B4845C7-7C4E-4C67-97C6-F5DBA66279B6}"/>
  <bookViews>
    <workbookView xWindow="-120" yWindow="-120" windowWidth="29040" windowHeight="15840" xr2:uid="{00000000-000D-0000-FFFF-FFFF00000000}"/>
  </bookViews>
  <sheets>
    <sheet name="R3第3四半期庁費入札" sheetId="1" r:id="rId1"/>
  </sheets>
  <externalReferences>
    <externalReference r:id="rId2"/>
  </externalReferences>
  <definedNames>
    <definedName name="_xlnm._FilterDatabase" localSheetId="0" hidden="1">'R3第3四半期庁費入札'!$A$7:$N$40</definedName>
    <definedName name="_xlnm.Print_Area" localSheetId="0">'R3第3四半期庁費入札'!$A$1:$N$40</definedName>
    <definedName name="_xlnm.Print_Titles" localSheetId="0">'R3第3四半期庁費入札'!$1:$7</definedName>
    <definedName name="Z_ED7E9622_4360_4412_8A36_B158DA4A696C_.wvu.FilterData" localSheetId="0" hidden="1">'R3第3四半期庁費入札'!$A$7:$N$39</definedName>
    <definedName name="契約方法">[1]契約状況コード表!$F$6:$F$9</definedName>
  </definedNames>
  <calcPr calcId="191028"/>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 l="1"/>
  <c r="J38" i="1" l="1"/>
  <c r="J32" i="1"/>
  <c r="J25" i="1"/>
  <c r="J27" i="1"/>
  <c r="J22" i="1"/>
  <c r="J20" i="1"/>
  <c r="J19" i="1"/>
  <c r="J35" i="1"/>
  <c r="J10" i="1"/>
  <c r="J12" i="1"/>
  <c r="J14" i="1"/>
  <c r="J37" i="1"/>
  <c r="J26" i="1"/>
  <c r="J16" i="1"/>
  <c r="J13" i="1"/>
  <c r="J9" i="1"/>
  <c r="J39" i="1"/>
  <c r="J36" i="1"/>
  <c r="J34" i="1"/>
  <c r="J33" i="1"/>
  <c r="J29" i="1"/>
  <c r="J21" i="1"/>
  <c r="J15" i="1"/>
  <c r="J18" i="1"/>
  <c r="J8" i="1"/>
  <c r="J24" i="1"/>
  <c r="J23" i="1"/>
  <c r="J11" i="1"/>
</calcChain>
</file>

<file path=xl/sharedStrings.xml><?xml version="1.0" encoding="utf-8"?>
<sst xmlns="http://schemas.openxmlformats.org/spreadsheetml/2006/main" count="308" uniqueCount="147">
  <si>
    <t>様式２－３</t>
    <rPh sb="0" eb="2">
      <t>ヨウシキ</t>
    </rPh>
    <phoneticPr fontId="8"/>
  </si>
  <si>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6"/>
  </si>
  <si>
    <t>【原子力規制委員会】</t>
    <rPh sb="1" eb="4">
      <t>ゲンシリョク</t>
    </rPh>
    <rPh sb="4" eb="6">
      <t>キセイ</t>
    </rPh>
    <rPh sb="6" eb="9">
      <t>イインカイ</t>
    </rPh>
    <phoneticPr fontId="8"/>
  </si>
  <si>
    <t>令和３年度　第3四半期（R3年10月～12月）</t>
    <rPh sb="0" eb="2">
      <t>レイワ</t>
    </rPh>
    <rPh sb="3" eb="5">
      <t>ネンド</t>
    </rPh>
    <rPh sb="6" eb="7">
      <t>ダイ</t>
    </rPh>
    <rPh sb="8" eb="11">
      <t>シハンキ</t>
    </rPh>
    <rPh sb="14" eb="15">
      <t>ネン</t>
    </rPh>
    <phoneticPr fontId="8"/>
  </si>
  <si>
    <t>（庁費：一般競争入札）</t>
    <rPh sb="1" eb="3">
      <t>チョウヒ</t>
    </rPh>
    <rPh sb="4" eb="6">
      <t>イッパン</t>
    </rPh>
    <rPh sb="6" eb="8">
      <t>キョウソウ</t>
    </rPh>
    <rPh sb="8" eb="10">
      <t>ニュウサツ</t>
    </rPh>
    <phoneticPr fontId="8"/>
  </si>
  <si>
    <t>物品役務等の
名称及び数量</t>
    <rPh sb="0" eb="2">
      <t>ブッピン</t>
    </rPh>
    <rPh sb="2" eb="4">
      <t>エキム</t>
    </rPh>
    <rPh sb="4" eb="5">
      <t>トウ</t>
    </rPh>
    <rPh sb="7" eb="9">
      <t>メイショウ</t>
    </rPh>
    <rPh sb="9" eb="10">
      <t>オヨ</t>
    </rPh>
    <rPh sb="11" eb="13">
      <t>スウリョウ</t>
    </rPh>
    <phoneticPr fontId="6"/>
  </si>
  <si>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</si>
  <si>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</si>
  <si>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
商号又は名称</t>
    <rPh sb="0" eb="2">
      <t>ケイヤク</t>
    </rPh>
    <rPh sb="3" eb="6">
      <t>アイテガタ</t>
    </rPh>
    <rPh sb="8" eb="10">
      <t>ショウゴウ</t>
    </rPh>
    <rPh sb="10" eb="11">
      <t>マタ</t>
    </rPh>
    <rPh sb="12" eb="14">
      <t>メイショウ</t>
    </rPh>
    <phoneticPr fontId="6"/>
  </si>
  <si>
    <t>契約の相手方の
住所</t>
    <rPh sb="8" eb="10">
      <t>ジュウショ</t>
    </rPh>
    <phoneticPr fontId="6"/>
  </si>
  <si>
    <t>法人番号</t>
    <rPh sb="0" eb="2">
      <t>ホウジン</t>
    </rPh>
    <rPh sb="2" eb="4">
      <t>バンゴウ</t>
    </rPh>
    <phoneticPr fontId="6"/>
  </si>
  <si>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0"/>
  </si>
  <si>
    <t>予定価格（円）</t>
    <rPh sb="0" eb="2">
      <t>ヨテイ</t>
    </rPh>
    <rPh sb="2" eb="4">
      <t>カカク</t>
    </rPh>
    <rPh sb="5" eb="6">
      <t>エン</t>
    </rPh>
    <phoneticPr fontId="6"/>
  </si>
  <si>
    <t>契約金額（円）</t>
    <rPh sb="0" eb="2">
      <t>ケイヤク</t>
    </rPh>
    <rPh sb="2" eb="4">
      <t>キンガク</t>
    </rPh>
    <rPh sb="5" eb="6">
      <t>エン</t>
    </rPh>
    <phoneticPr fontId="6"/>
  </si>
  <si>
    <t>落札率（％）</t>
    <rPh sb="0" eb="2">
      <t>ラクサツ</t>
    </rPh>
    <rPh sb="2" eb="3">
      <t>リツ</t>
    </rPh>
    <phoneticPr fontId="6"/>
  </si>
  <si>
    <t>相手方が公益法人の場合</t>
    <rPh sb="0" eb="3">
      <t>アイテガタ</t>
    </rPh>
    <rPh sb="4" eb="6">
      <t>コウエキ</t>
    </rPh>
    <rPh sb="6" eb="8">
      <t>ホウジン</t>
    </rPh>
    <rPh sb="9" eb="11">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</si>
  <si>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</si>
  <si>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</si>
  <si>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</si>
  <si>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</si>
  <si>
    <t>令和３年度六ヶ所オフサイトセンター高圧電源車用電源受口の撤去及び原状復帰作業</t>
    <rPh sb="0" eb="2">
      <t>レイワ</t>
    </rPh>
    <rPh sb="3" eb="5">
      <t>ネンド</t>
    </rPh>
    <rPh sb="5" eb="8">
      <t>ロッカショ</t>
    </rPh>
    <rPh sb="17" eb="19">
      <t>コウアツ</t>
    </rPh>
    <rPh sb="19" eb="22">
      <t>デンゲンシャ</t>
    </rPh>
    <rPh sb="22" eb="23">
      <t>ヨウ</t>
    </rPh>
    <rPh sb="23" eb="25">
      <t>デンゲン</t>
    </rPh>
    <rPh sb="25" eb="26">
      <t>ウ</t>
    </rPh>
    <rPh sb="26" eb="27">
      <t>グチ</t>
    </rPh>
    <rPh sb="28" eb="30">
      <t>テッキョ</t>
    </rPh>
    <rPh sb="30" eb="31">
      <t>オヨ</t>
    </rPh>
    <rPh sb="32" eb="34">
      <t>ゲンジョウ</t>
    </rPh>
    <rPh sb="34" eb="36">
      <t>フッキ</t>
    </rPh>
    <rPh sb="36" eb="38">
      <t>サギョウ</t>
    </rPh>
    <phoneticPr fontId="10"/>
  </si>
  <si>
    <t>支出負担行為担当官
原子力規制委員会原子力規制庁
長官官房参事官　河原　雄介
東京都港区六本木1-9-9</t>
    <rPh sb="33" eb="35">
      <t>カワラ</t>
    </rPh>
    <rPh sb="36" eb="38">
      <t>ユウスケ</t>
    </rPh>
    <phoneticPr fontId="6"/>
  </si>
  <si>
    <t>南海電設株式会社</t>
    <rPh sb="0" eb="2">
      <t>ナンカイ</t>
    </rPh>
    <rPh sb="2" eb="4">
      <t>デンセツ</t>
    </rPh>
    <rPh sb="4" eb="8">
      <t>カブシキガイシャ</t>
    </rPh>
    <phoneticPr fontId="10"/>
  </si>
  <si>
    <t>大阪府大阪市浪速区日本橋３－１２－７</t>
    <rPh sb="0" eb="3">
      <t>オオサカフ</t>
    </rPh>
    <rPh sb="3" eb="6">
      <t>オオサカシ</t>
    </rPh>
    <rPh sb="6" eb="9">
      <t>ナニワク</t>
    </rPh>
    <rPh sb="9" eb="12">
      <t>ニホンバシ</t>
    </rPh>
    <phoneticPr fontId="10"/>
  </si>
  <si>
    <t>6120001039383</t>
  </si>
  <si>
    <t>一般競争入札
（最低価格落札方式）</t>
    <rPh sb="0" eb="2">
      <t>イッパン</t>
    </rPh>
    <rPh sb="2" eb="4">
      <t>キョウソウ</t>
    </rPh>
    <rPh sb="4" eb="6">
      <t>ニュウサツ</t>
    </rPh>
    <rPh sb="8" eb="16">
      <t>サイテイカカクラクサツホウシキ</t>
    </rPh>
    <phoneticPr fontId="8"/>
  </si>
  <si>
    <t>－</t>
    <phoneticPr fontId="11"/>
  </si>
  <si>
    <t>令和３年度安全情報システムの維持業務</t>
    <rPh sb="0" eb="2">
      <t>レイワ</t>
    </rPh>
    <rPh sb="3" eb="5">
      <t>ネンド</t>
    </rPh>
    <rPh sb="5" eb="7">
      <t>アンゼン</t>
    </rPh>
    <rPh sb="7" eb="9">
      <t>ジョウホウ</t>
    </rPh>
    <rPh sb="14" eb="16">
      <t>イジ</t>
    </rPh>
    <rPh sb="16" eb="18">
      <t>ギョウム</t>
    </rPh>
    <phoneticPr fontId="10"/>
  </si>
  <si>
    <t>株式会社アートテクノロジー</t>
    <rPh sb="0" eb="2">
      <t>カブシキ</t>
    </rPh>
    <rPh sb="2" eb="4">
      <t>カイシャ</t>
    </rPh>
    <phoneticPr fontId="10"/>
  </si>
  <si>
    <t>福井県鯖江市上河端町第６号１番地３３</t>
  </si>
  <si>
    <t xml:space="preserve">4210001013827 </t>
  </si>
  <si>
    <t>令和３年度継続教育訓練中級資格者ワークショップ（被規制者とのコミュニケーション）の実施</t>
  </si>
  <si>
    <t>（株）テクノファ</t>
  </si>
  <si>
    <t>神奈川県川崎市川崎区砂子１丁目１０番２号ソシオ砂子ビル</t>
  </si>
  <si>
    <t>3020001073726</t>
  </si>
  <si>
    <t>令和３年度原子力艦環境放射能モニタリングシステム用燃料電池電源システム整備業務</t>
  </si>
  <si>
    <t>株式会社近計システム</t>
    <rPh sb="0" eb="4">
      <t>カブシキガイシャ</t>
    </rPh>
    <rPh sb="4" eb="6">
      <t>キンケイ</t>
    </rPh>
    <phoneticPr fontId="9"/>
  </si>
  <si>
    <t>東京都荒川区東日暮里六丁目60番10号</t>
    <rPh sb="0" eb="3">
      <t>トウキョウト</t>
    </rPh>
    <rPh sb="3" eb="6">
      <t>アラカワク</t>
    </rPh>
    <rPh sb="6" eb="10">
      <t>ヒガシニッポリ</t>
    </rPh>
    <rPh sb="10" eb="11">
      <t>ロク</t>
    </rPh>
    <rPh sb="11" eb="13">
      <t>チョウメ</t>
    </rPh>
    <rPh sb="15" eb="16">
      <t>バン</t>
    </rPh>
    <rPh sb="18" eb="19">
      <t>ゴウ</t>
    </rPh>
    <phoneticPr fontId="9"/>
  </si>
  <si>
    <t>3120001019990</t>
  </si>
  <si>
    <t>－</t>
  </si>
  <si>
    <t>令和３年度内陸地震規模別発生頻度の不確かさによる確率論的地震ハザードの感度解析</t>
  </si>
  <si>
    <t>株式会社篠塚研究所</t>
  </si>
  <si>
    <t>東京都新宿区西新宿４丁目５番１号</t>
  </si>
  <si>
    <t>5011101009081</t>
  </si>
  <si>
    <t>令和３年度　『令和２年度原子力規制委員会年次報告』の英語翻訳業務</t>
  </si>
  <si>
    <t>(株)ホンヤク社</t>
    <rPh sb="0" eb="3">
      <t>カブ</t>
    </rPh>
    <rPh sb="7" eb="8">
      <t>シャ</t>
    </rPh>
    <phoneticPr fontId="10"/>
  </si>
  <si>
    <t>東京都港区海岸１－１５－１　スズエベイディアム９Ｆ</t>
  </si>
  <si>
    <t>令和３年度地震・津波に関する新たな知見の調査</t>
  </si>
  <si>
    <t>株式会社阪神コンサルタンツ</t>
  </si>
  <si>
    <t>奈良県奈良市大宮町二丁目４番２５号</t>
  </si>
  <si>
    <t>7150001004169</t>
  </si>
  <si>
    <t>令和３年度ＰＷＲプラントＬＯＣＡ解析手法の整備</t>
    <rPh sb="0" eb="2">
      <t>レイワ</t>
    </rPh>
    <rPh sb="3" eb="5">
      <t>ネンド</t>
    </rPh>
    <rPh sb="16" eb="18">
      <t>カイセキ</t>
    </rPh>
    <rPh sb="18" eb="20">
      <t>シュホウ</t>
    </rPh>
    <rPh sb="21" eb="23">
      <t>セイビ</t>
    </rPh>
    <phoneticPr fontId="10"/>
  </si>
  <si>
    <t>株式会社シー・エス・エー・ジャパン</t>
    <rPh sb="0" eb="4">
      <t>カブシキガイシャ</t>
    </rPh>
    <phoneticPr fontId="10"/>
  </si>
  <si>
    <t>東京都港区芝大門１－３－９</t>
    <rPh sb="0" eb="3">
      <t>トウキョウト</t>
    </rPh>
    <rPh sb="3" eb="5">
      <t>ミナトク</t>
    </rPh>
    <rPh sb="5" eb="8">
      <t>シバダイモン</t>
    </rPh>
    <phoneticPr fontId="10"/>
  </si>
  <si>
    <t>9010001027685</t>
  </si>
  <si>
    <t>令和３年度マネジメントシステム内部監査に関する国内外の事例調査及び職員からの声の収集方法の検討に係る支援業務</t>
    <rPh sb="0" eb="2">
      <t>レイワ</t>
    </rPh>
    <rPh sb="3" eb="5">
      <t>ネンド</t>
    </rPh>
    <phoneticPr fontId="10"/>
  </si>
  <si>
    <t>三菱UFJリサーチ＆コンサルティング株式会社</t>
    <rPh sb="0" eb="2">
      <t>ミツビシ</t>
    </rPh>
    <rPh sb="18" eb="20">
      <t>カブシキ</t>
    </rPh>
    <rPh sb="20" eb="22">
      <t>カイシャ</t>
    </rPh>
    <phoneticPr fontId="10"/>
  </si>
  <si>
    <t>東京都港区虎ノ門５丁目１１番２号</t>
  </si>
  <si>
    <t>令和３年度原子力規制委員会採用案内パンフレットの企画及び制作業務</t>
    <rPh sb="0" eb="2">
      <t>レイワ</t>
    </rPh>
    <rPh sb="3" eb="5">
      <t>ネンド</t>
    </rPh>
    <rPh sb="5" eb="8">
      <t>ゲンシリョク</t>
    </rPh>
    <rPh sb="8" eb="10">
      <t>キセイ</t>
    </rPh>
    <rPh sb="10" eb="13">
      <t>イインカイ</t>
    </rPh>
    <rPh sb="13" eb="15">
      <t>サイヨウ</t>
    </rPh>
    <rPh sb="15" eb="17">
      <t>アンナイ</t>
    </rPh>
    <rPh sb="24" eb="26">
      <t>キカク</t>
    </rPh>
    <rPh sb="26" eb="27">
      <t>オヨ</t>
    </rPh>
    <rPh sb="28" eb="30">
      <t>セイサク</t>
    </rPh>
    <rPh sb="30" eb="32">
      <t>ギョウム</t>
    </rPh>
    <phoneticPr fontId="10"/>
  </si>
  <si>
    <t>(株)ワークス・ジャパン</t>
    <rPh sb="0" eb="3">
      <t>カブ</t>
    </rPh>
    <phoneticPr fontId="10"/>
  </si>
  <si>
    <t>東京都千代田区鍛冶町２－２－２</t>
    <rPh sb="0" eb="3">
      <t>トウキョウト</t>
    </rPh>
    <rPh sb="3" eb="7">
      <t>チヨダク</t>
    </rPh>
    <rPh sb="7" eb="9">
      <t>カジ</t>
    </rPh>
    <rPh sb="9" eb="10">
      <t>マチ</t>
    </rPh>
    <phoneticPr fontId="10"/>
  </si>
  <si>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8"/>
  </si>
  <si>
    <t>令和３年度３ループＰＷＲのＰＲＡモデルの作成</t>
    <rPh sb="0" eb="2">
      <t>レイワ</t>
    </rPh>
    <rPh sb="3" eb="5">
      <t>ネンド</t>
    </rPh>
    <rPh sb="20" eb="22">
      <t>サクセイ</t>
    </rPh>
    <phoneticPr fontId="10"/>
  </si>
  <si>
    <t>アドバンスソフト株式会社</t>
    <rPh sb="8" eb="12">
      <t>カブシキガイシャ</t>
    </rPh>
    <phoneticPr fontId="10"/>
  </si>
  <si>
    <t>東京都千代田区神田駿河台４－３</t>
    <rPh sb="0" eb="3">
      <t>トウキョウト</t>
    </rPh>
    <rPh sb="3" eb="7">
      <t>チヨダク</t>
    </rPh>
    <rPh sb="7" eb="9">
      <t>カンダ</t>
    </rPh>
    <rPh sb="9" eb="12">
      <t>スルガダイ</t>
    </rPh>
    <phoneticPr fontId="10"/>
  </si>
  <si>
    <t>6010401058102</t>
  </si>
  <si>
    <t>令和３年度鋼コンクリート製の原子炉本体基礎の復元力特性の検討用の試験体の設計</t>
  </si>
  <si>
    <t>東芝エネルギーシステムズ株式会社</t>
  </si>
  <si>
    <t>神奈川県川崎市幸区堀川町７２番地３４号</t>
  </si>
  <si>
    <t xml:space="preserve">7020001121200 </t>
  </si>
  <si>
    <t>令和３年度地質試料のテフラ分析及び植物珪酸体分析</t>
  </si>
  <si>
    <t>株式会社パレオ・ラボ</t>
  </si>
  <si>
    <t>埼玉県戸田市下前１丁目１３番２２号</t>
  </si>
  <si>
    <t>9030001020606</t>
  </si>
  <si>
    <t>令和３年度確率論的リスク評価のための人間信頼性解析の試解析</t>
    <rPh sb="0" eb="2">
      <t>レイワ</t>
    </rPh>
    <rPh sb="3" eb="5">
      <t>ネンド</t>
    </rPh>
    <rPh sb="5" eb="8">
      <t>カクリツロン</t>
    </rPh>
    <rPh sb="8" eb="9">
      <t>テキ</t>
    </rPh>
    <rPh sb="12" eb="14">
      <t>ヒョウカ</t>
    </rPh>
    <rPh sb="18" eb="20">
      <t>ニンゲン</t>
    </rPh>
    <rPh sb="20" eb="23">
      <t>シンライセイ</t>
    </rPh>
    <rPh sb="23" eb="25">
      <t>カイセキ</t>
    </rPh>
    <rPh sb="26" eb="27">
      <t>タメシ</t>
    </rPh>
    <rPh sb="27" eb="29">
      <t>カイセキ</t>
    </rPh>
    <phoneticPr fontId="10"/>
  </si>
  <si>
    <t>株式会社ナイス</t>
    <rPh sb="0" eb="4">
      <t>カブシキガイシャ</t>
    </rPh>
    <phoneticPr fontId="10"/>
  </si>
  <si>
    <t>茨城県那珂郡東海村村松４１６－１</t>
    <rPh sb="0" eb="3">
      <t>イバラキケン</t>
    </rPh>
    <rPh sb="3" eb="6">
      <t>ナカグン</t>
    </rPh>
    <rPh sb="6" eb="9">
      <t>トウカイムラ</t>
    </rPh>
    <rPh sb="9" eb="11">
      <t>ムラマツ</t>
    </rPh>
    <phoneticPr fontId="0"/>
  </si>
  <si>
    <t>4050001004644</t>
  </si>
  <si>
    <t>令和３年度不確実さを考慮した原子力施設の地震応答解析とその結果の統計処理</t>
  </si>
  <si>
    <t>株式会社構造計画研究所</t>
  </si>
  <si>
    <t>東京都中野区本町四丁目３８番１３号</t>
  </si>
  <si>
    <t>7011201001655</t>
  </si>
  <si>
    <t>令和３年度放射線測定器（日立アロカ製サーベイメータTCS-172B及びTGS-146B）の点検校正業務</t>
  </si>
  <si>
    <t>株式会社日立製作所</t>
    <rPh sb="0" eb="2">
      <t>カブシキ</t>
    </rPh>
    <rPh sb="2" eb="4">
      <t>カイシャ</t>
    </rPh>
    <rPh sb="4" eb="9">
      <t>ヒタチセイサクショ</t>
    </rPh>
    <phoneticPr fontId="9"/>
  </si>
  <si>
    <t>東京都台東区東上野二丁目16番1号</t>
    <rPh sb="0" eb="3">
      <t>トウキョウト</t>
    </rPh>
    <rPh sb="3" eb="6">
      <t>タイトウク</t>
    </rPh>
    <rPh sb="6" eb="7">
      <t>ヒガシ</t>
    </rPh>
    <rPh sb="7" eb="9">
      <t>ウエノ</t>
    </rPh>
    <rPh sb="9" eb="12">
      <t>ニチョウメ</t>
    </rPh>
    <rPh sb="14" eb="15">
      <t>バン</t>
    </rPh>
    <rPh sb="16" eb="17">
      <t>ゴウ</t>
    </rPh>
    <phoneticPr fontId="9"/>
  </si>
  <si>
    <t>7010001008844</t>
  </si>
  <si>
    <t>令和３年度放射線測定器（CsIシンチレーションサーベイメータPA-1000H：堀場製作所製）の点検校正業務</t>
    <phoneticPr fontId="11"/>
  </si>
  <si>
    <t>公益財団法人放射線計測協会</t>
    <rPh sb="0" eb="6">
      <t>コウエキザイダンホウジン</t>
    </rPh>
    <rPh sb="6" eb="9">
      <t>ホウシャセン</t>
    </rPh>
    <rPh sb="9" eb="11">
      <t>ケイソク</t>
    </rPh>
    <rPh sb="11" eb="13">
      <t>キョウカイ</t>
    </rPh>
    <phoneticPr fontId="8"/>
  </si>
  <si>
    <t>茨城県那珂郡東海村大字白方字白根2番地の4</t>
    <rPh sb="17" eb="19">
      <t>バンチ</t>
    </rPh>
    <phoneticPr fontId="8"/>
  </si>
  <si>
    <t>4050005010671</t>
  </si>
  <si>
    <t>公財</t>
    <rPh sb="0" eb="2">
      <t>コウザイ</t>
    </rPh>
    <phoneticPr fontId="11"/>
  </si>
  <si>
    <t>国</t>
    <phoneticPr fontId="6"/>
  </si>
  <si>
    <t>令和３年度放射性核種分析の前処理等に係る試験（α核種の化学分離等）</t>
  </si>
  <si>
    <t>一般財団法人九州環境管理協会</t>
  </si>
  <si>
    <t>福岡市東区松香台一丁目１０番１号</t>
  </si>
  <si>
    <t>5290005013749</t>
  </si>
  <si>
    <t>令和３年度　放射性同位元素等規制法に係る運用管理システムに関する次期システム調査</t>
    <rPh sb="0" eb="2">
      <t>レイワ</t>
    </rPh>
    <rPh sb="3" eb="5">
      <t>ネンド</t>
    </rPh>
    <rPh sb="6" eb="9">
      <t>ホウシャセイ</t>
    </rPh>
    <rPh sb="9" eb="11">
      <t>ドウイ</t>
    </rPh>
    <rPh sb="11" eb="13">
      <t>ゲンソ</t>
    </rPh>
    <rPh sb="13" eb="14">
      <t>トウ</t>
    </rPh>
    <rPh sb="14" eb="17">
      <t>キセイホウ</t>
    </rPh>
    <rPh sb="18" eb="19">
      <t>カカ</t>
    </rPh>
    <rPh sb="20" eb="22">
      <t>ウンヨウ</t>
    </rPh>
    <rPh sb="22" eb="24">
      <t>カンリ</t>
    </rPh>
    <rPh sb="29" eb="30">
      <t>カン</t>
    </rPh>
    <rPh sb="32" eb="34">
      <t>ジキ</t>
    </rPh>
    <rPh sb="38" eb="40">
      <t>チョウサ</t>
    </rPh>
    <phoneticPr fontId="10"/>
  </si>
  <si>
    <t>日本レコードマネジメント株式会社</t>
    <rPh sb="0" eb="2">
      <t>ニホン</t>
    </rPh>
    <rPh sb="12" eb="16">
      <t>カブシキガイシャ</t>
    </rPh>
    <phoneticPr fontId="10"/>
  </si>
  <si>
    <t>東京都千代田区鍛冶町二丁目９番１２号　神田徳力ビル　５階</t>
    <rPh sb="0" eb="3">
      <t>トウキョウト</t>
    </rPh>
    <rPh sb="3" eb="7">
      <t>チヨダク</t>
    </rPh>
    <rPh sb="7" eb="10">
      <t>カジチョウ</t>
    </rPh>
    <rPh sb="10" eb="13">
      <t>ニチョウメ</t>
    </rPh>
    <rPh sb="14" eb="15">
      <t>バン</t>
    </rPh>
    <rPh sb="17" eb="18">
      <t>ゴウ</t>
    </rPh>
    <rPh sb="19" eb="21">
      <t>カンダ</t>
    </rPh>
    <rPh sb="21" eb="22">
      <t>トク</t>
    </rPh>
    <rPh sb="22" eb="23">
      <t>チカラ</t>
    </rPh>
    <rPh sb="27" eb="28">
      <t>カイ</t>
    </rPh>
    <phoneticPr fontId="10"/>
  </si>
  <si>
    <t>3010001033961</t>
  </si>
  <si>
    <t>令和３年度青森県太平洋沿岸における津波堆積物調査及び年代測定等の分析</t>
  </si>
  <si>
    <t>応用地質株式会社　東京事務所</t>
  </si>
  <si>
    <t>埼玉県さいたま市北区土呂町２丁目６１番５号</t>
  </si>
  <si>
    <t>2010001034531</t>
  </si>
  <si>
    <t>令和3年度防災服の購入</t>
    <rPh sb="0" eb="2">
      <t>レイワ</t>
    </rPh>
    <rPh sb="3" eb="5">
      <t>ネンド</t>
    </rPh>
    <rPh sb="5" eb="8">
      <t>ボウサイフク</t>
    </rPh>
    <rPh sb="9" eb="11">
      <t>コウニュウ</t>
    </rPh>
    <phoneticPr fontId="10"/>
  </si>
  <si>
    <t>ミドリ安全株式会社</t>
    <rPh sb="3" eb="5">
      <t>アンゼン</t>
    </rPh>
    <rPh sb="5" eb="7">
      <t>カブシキ</t>
    </rPh>
    <rPh sb="7" eb="9">
      <t>カイシャ</t>
    </rPh>
    <phoneticPr fontId="10"/>
  </si>
  <si>
    <t>東京都大田区南馬込２－２９－１</t>
    <phoneticPr fontId="11"/>
  </si>
  <si>
    <t>非公表</t>
    <rPh sb="0" eb="3">
      <t>ヒコウヒョウ</t>
    </rPh>
    <phoneticPr fontId="11"/>
  </si>
  <si>
    <t>令和３年度ＣＡＳＭＯ５を用いた核データ起因の不確かさ評価に係るランダムサンプリングツールの整備</t>
    <rPh sb="0" eb="2">
      <t>レイワ</t>
    </rPh>
    <rPh sb="3" eb="5">
      <t>ネンド</t>
    </rPh>
    <rPh sb="12" eb="13">
      <t>モチ</t>
    </rPh>
    <rPh sb="15" eb="16">
      <t>カク</t>
    </rPh>
    <rPh sb="19" eb="21">
      <t>キイン</t>
    </rPh>
    <rPh sb="22" eb="24">
      <t>フタシ</t>
    </rPh>
    <rPh sb="26" eb="28">
      <t>ヒョウカ</t>
    </rPh>
    <rPh sb="29" eb="30">
      <t>カカ</t>
    </rPh>
    <rPh sb="45" eb="47">
      <t>セイビ</t>
    </rPh>
    <phoneticPr fontId="10"/>
  </si>
  <si>
    <t>伊藤忠テクノソリューションズ株式会社</t>
    <rPh sb="0" eb="3">
      <t>イトウチュウ</t>
    </rPh>
    <rPh sb="14" eb="18">
      <t>カブシキガイシャ</t>
    </rPh>
    <phoneticPr fontId="10"/>
  </si>
  <si>
    <t>東京都港区虎ノ門４－１－１</t>
    <rPh sb="0" eb="3">
      <t>トウキョウト</t>
    </rPh>
    <rPh sb="3" eb="5">
      <t>ミナトク</t>
    </rPh>
    <rPh sb="5" eb="6">
      <t>トラ</t>
    </rPh>
    <rPh sb="7" eb="8">
      <t>モン</t>
    </rPh>
    <phoneticPr fontId="10"/>
  </si>
  <si>
    <t>2010001010788</t>
  </si>
  <si>
    <t>令和３年度原子炉システム解析コードＡＭＡＧＩの熱流動試験解析</t>
    <rPh sb="0" eb="2">
      <t>レイワ</t>
    </rPh>
    <rPh sb="3" eb="5">
      <t>ネンド</t>
    </rPh>
    <rPh sb="5" eb="8">
      <t>ゲンシロ</t>
    </rPh>
    <rPh sb="12" eb="14">
      <t>カイセキ</t>
    </rPh>
    <rPh sb="23" eb="24">
      <t>ネツ</t>
    </rPh>
    <rPh sb="24" eb="26">
      <t>リュウドウ</t>
    </rPh>
    <rPh sb="26" eb="28">
      <t>シケン</t>
    </rPh>
    <rPh sb="28" eb="30">
      <t>カイセキ</t>
    </rPh>
    <phoneticPr fontId="10"/>
  </si>
  <si>
    <t>株式会社先端力学シミュレーション研究所</t>
    <rPh sb="0" eb="4">
      <t>カブシキガイシャ</t>
    </rPh>
    <rPh sb="4" eb="6">
      <t>センタン</t>
    </rPh>
    <rPh sb="6" eb="8">
      <t>リキガク</t>
    </rPh>
    <rPh sb="16" eb="19">
      <t>ケンキュウショ</t>
    </rPh>
    <phoneticPr fontId="10"/>
  </si>
  <si>
    <t>埼玉県和光市南２－３－１３</t>
    <rPh sb="0" eb="3">
      <t>サイタマケン</t>
    </rPh>
    <rPh sb="3" eb="6">
      <t>ワコウシ</t>
    </rPh>
    <rPh sb="6" eb="7">
      <t>ミナミ</t>
    </rPh>
    <phoneticPr fontId="10"/>
  </si>
  <si>
    <t>2030001047878</t>
  </si>
  <si>
    <t>非公開</t>
    <rPh sb="0" eb="3">
      <t>ヒコウカイ</t>
    </rPh>
    <phoneticPr fontId="11"/>
  </si>
  <si>
    <t>令和３年度電動ファン付全面マスク用吸収缶の購入</t>
    <rPh sb="0" eb="2">
      <t>レイワ</t>
    </rPh>
    <rPh sb="3" eb="5">
      <t>ネンド</t>
    </rPh>
    <rPh sb="5" eb="7">
      <t>デンドウ</t>
    </rPh>
    <rPh sb="10" eb="11">
      <t>ツキ</t>
    </rPh>
    <rPh sb="11" eb="13">
      <t>ゼンメン</t>
    </rPh>
    <rPh sb="16" eb="17">
      <t>ヨウ</t>
    </rPh>
    <rPh sb="17" eb="19">
      <t>キュウシュウ</t>
    </rPh>
    <rPh sb="19" eb="20">
      <t>カン</t>
    </rPh>
    <rPh sb="21" eb="23">
      <t>コウニュウ</t>
    </rPh>
    <phoneticPr fontId="10"/>
  </si>
  <si>
    <t>原電エンジニアリング株式会社</t>
  </si>
  <si>
    <t>東京都台東区上野五丁目２番１号</t>
  </si>
  <si>
    <t>4010005006450</t>
  </si>
  <si>
    <t>令和３年度剛衝突物の高速衝突に伴う貫入事象に関する基礎データの取得</t>
  </si>
  <si>
    <t>伊藤忠テクノソリューションズ株式会社</t>
  </si>
  <si>
    <t>東京都港区虎ノ門四丁目１番１号</t>
  </si>
  <si>
    <t>令和３年度原子力施設電気設備等火災試験</t>
    <rPh sb="0" eb="2">
      <t>レイワ</t>
    </rPh>
    <rPh sb="3" eb="5">
      <t>ネンド</t>
    </rPh>
    <rPh sb="5" eb="8">
      <t>ゲンシリョク</t>
    </rPh>
    <rPh sb="8" eb="10">
      <t>シセツ</t>
    </rPh>
    <rPh sb="10" eb="12">
      <t>デンキ</t>
    </rPh>
    <rPh sb="12" eb="14">
      <t>セツビ</t>
    </rPh>
    <rPh sb="14" eb="15">
      <t>ナド</t>
    </rPh>
    <rPh sb="15" eb="17">
      <t>カサイ</t>
    </rPh>
    <rPh sb="17" eb="19">
      <t>シケン</t>
    </rPh>
    <phoneticPr fontId="10"/>
  </si>
  <si>
    <t>日本エヌ・ユー・エス株式会社</t>
    <rPh sb="0" eb="2">
      <t>ニホン</t>
    </rPh>
    <rPh sb="10" eb="14">
      <t>カブシキガイシャ</t>
    </rPh>
    <phoneticPr fontId="10"/>
  </si>
  <si>
    <t>東京都新宿区西新宿７－５－２５</t>
    <rPh sb="0" eb="3">
      <t>トウキョウト</t>
    </rPh>
    <rPh sb="3" eb="6">
      <t>シンジュクク</t>
    </rPh>
    <rPh sb="6" eb="9">
      <t>ニシシンジュク</t>
    </rPh>
    <phoneticPr fontId="0"/>
  </si>
  <si>
    <t>8011101057185</t>
  </si>
  <si>
    <t>令和３年度高速炉の原子炉容器等事故時応答特性解析</t>
    <rPh sb="0" eb="2">
      <t>レイワ</t>
    </rPh>
    <rPh sb="3" eb="5">
      <t>ネンド</t>
    </rPh>
    <rPh sb="5" eb="8">
      <t>コウソクロ</t>
    </rPh>
    <rPh sb="9" eb="12">
      <t>ゲンシロ</t>
    </rPh>
    <rPh sb="12" eb="14">
      <t>ヨウキ</t>
    </rPh>
    <rPh sb="14" eb="15">
      <t>トウ</t>
    </rPh>
    <rPh sb="15" eb="18">
      <t>ジコジ</t>
    </rPh>
    <rPh sb="18" eb="20">
      <t>オウトウ</t>
    </rPh>
    <rPh sb="20" eb="22">
      <t>トクセイ</t>
    </rPh>
    <rPh sb="22" eb="24">
      <t>カイセキ</t>
    </rPh>
    <phoneticPr fontId="10"/>
  </si>
  <si>
    <t>日本イーエスアイ株式会社</t>
    <rPh sb="0" eb="2">
      <t>ニホン</t>
    </rPh>
    <rPh sb="8" eb="12">
      <t>カブシキガイシャ</t>
    </rPh>
    <phoneticPr fontId="10"/>
  </si>
  <si>
    <t>東京都新宿区北新宿２－２１－１</t>
    <rPh sb="0" eb="3">
      <t>トウキョウト</t>
    </rPh>
    <rPh sb="3" eb="6">
      <t>シンジュクク</t>
    </rPh>
    <rPh sb="6" eb="9">
      <t>キタシンジュク</t>
    </rPh>
    <phoneticPr fontId="10"/>
  </si>
  <si>
    <t>4011101050276</t>
  </si>
  <si>
    <t>令和３年度幌延深地層研究センターを使った掘削損傷領域の水理特性の調査</t>
  </si>
  <si>
    <t>株式会社アサノ大成基礎エンジニアリング</t>
  </si>
  <si>
    <t>東京都台東区北上野二丁目８番７号</t>
  </si>
  <si>
    <t>5010001078914</t>
  </si>
  <si>
    <t>令和３年度外部事象レベル１ＰＲＡモデルのための米国専門家の知見の整理</t>
    <rPh sb="0" eb="2">
      <t>レイワ</t>
    </rPh>
    <rPh sb="3" eb="5">
      <t>ネンド</t>
    </rPh>
    <rPh sb="5" eb="7">
      <t>ガイブ</t>
    </rPh>
    <rPh sb="7" eb="9">
      <t>ジショウ</t>
    </rPh>
    <rPh sb="23" eb="25">
      <t>ベイコク</t>
    </rPh>
    <rPh sb="25" eb="28">
      <t>センモンカ</t>
    </rPh>
    <rPh sb="29" eb="31">
      <t>チケン</t>
    </rPh>
    <rPh sb="32" eb="34">
      <t>セイリ</t>
    </rPh>
    <phoneticPr fontId="10"/>
  </si>
  <si>
    <t>令和３年度緊急時対策所等の放射線量測定機器の点検校正等業務</t>
    <rPh sb="0" eb="2">
      <t>レイワ</t>
    </rPh>
    <rPh sb="3" eb="5">
      <t>ネンド</t>
    </rPh>
    <rPh sb="5" eb="8">
      <t>キンキュウジ</t>
    </rPh>
    <rPh sb="8" eb="10">
      <t>タイサク</t>
    </rPh>
    <rPh sb="10" eb="11">
      <t>ジョ</t>
    </rPh>
    <rPh sb="11" eb="12">
      <t>トウ</t>
    </rPh>
    <rPh sb="13" eb="16">
      <t>ホウシャセン</t>
    </rPh>
    <rPh sb="16" eb="17">
      <t>リョウ</t>
    </rPh>
    <rPh sb="17" eb="19">
      <t>ソクテイ</t>
    </rPh>
    <rPh sb="19" eb="21">
      <t>キキ</t>
    </rPh>
    <rPh sb="22" eb="24">
      <t>テンケン</t>
    </rPh>
    <rPh sb="24" eb="26">
      <t>コウセイ</t>
    </rPh>
    <rPh sb="26" eb="27">
      <t>トウ</t>
    </rPh>
    <rPh sb="27" eb="29">
      <t>ギョウム</t>
    </rPh>
    <phoneticPr fontId="10"/>
  </si>
  <si>
    <t>一般財団法人　日本品質保証機構</t>
  </si>
  <si>
    <t>東京都八王子市南大沢四丁目４－４</t>
  </si>
  <si>
    <t>9010005016585</t>
  </si>
  <si>
    <t>令和３年度制振装置の加振試験に係る調査・検討</t>
  </si>
  <si>
    <t>日立GEニュークリア・エナジー（株）</t>
  </si>
  <si>
    <t>東京都千代田区外神田一丁目18 番13 号</t>
  </si>
  <si>
    <t xml:space="preserve">4050001024551 </t>
  </si>
  <si>
    <t>令和３年度航空機落下事故に関するデータの整備</t>
    <rPh sb="0" eb="2">
      <t>レイワ</t>
    </rPh>
    <rPh sb="3" eb="5">
      <t>ネンド</t>
    </rPh>
    <rPh sb="5" eb="8">
      <t>コウクウキ</t>
    </rPh>
    <rPh sb="8" eb="10">
      <t>ラッカ</t>
    </rPh>
    <rPh sb="10" eb="12">
      <t>ジコ</t>
    </rPh>
    <rPh sb="13" eb="14">
      <t>カン</t>
    </rPh>
    <rPh sb="20" eb="22">
      <t>セイビ</t>
    </rPh>
    <phoneticPr fontId="10"/>
  </si>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</sst>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_ "/>
  </numFmts>
  <fonts count="4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4" applyNumberFormat="0" applyAlignment="0" applyProtection="0">
      <alignment vertical="center"/>
    </xf>
    <xf numFmtId="0" fontId="15" fillId="26" borderId="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7"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5" applyNumberFormat="0" applyFont="0" applyAlignment="0" applyProtection="0">
      <alignment vertical="center"/>
    </xf>
    <xf numFmtId="0" fontId="12" fillId="28" borderId="5" applyNumberFormat="0" applyFon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7" applyNumberFormat="0" applyAlignment="0" applyProtection="0">
      <alignment vertical="center"/>
    </xf>
    <xf numFmtId="0" fontId="27" fillId="31" borderId="7" applyNumberFormat="0" applyAlignment="0" applyProtection="0">
      <alignment vertical="center"/>
    </xf>
    <xf numFmtId="0" fontId="7" fillId="0" borderId="0">
      <alignment vertical="center"/>
    </xf>
    <xf numFmtId="0" fontId="12" fillId="0" borderId="0"/>
    <xf numFmtId="0" fontId="10" fillId="0" borderId="0"/>
    <xf numFmtId="0" fontId="7" fillId="0" borderId="0">
      <alignment vertical="center"/>
    </xf>
    <xf numFmtId="0" fontId="7" fillId="0" borderId="0"/>
    <xf numFmtId="0" fontId="7" fillId="0" borderId="0"/>
    <xf numFmtId="0" fontId="7"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9" fillId="30" borderId="12" applyNumberFormat="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6">
    <xf numFmtId="0" fontId="0" fillId="0" borderId="0" xfId="0">
      <alignment vertical="center"/>
    </xf>
    <xf numFmtId="176" fontId="0" fillId="0" borderId="0" xfId="0" applyNumberFormat="1" applyAlignment="1">
      <alignment horizontal="center" vertical="center"/>
    </xf>
    <xf numFmtId="0" fontId="0" fillId="0" borderId="0" xfId="0" applyAlignment="1">
      <alignment horizontal="center" vertical="center"/>
    </xf>
    <xf numFmtId="178" fontId="0" fillId="0" borderId="0" xfId="68" applyNumberFormat="1" applyFont="1" applyFill="1" applyAlignment="1">
      <alignment horizontal="center" vertical="center" wrapText="1"/>
    </xf>
    <xf numFmtId="178" fontId="0" fillId="0" borderId="0" xfId="0" applyNumberFormat="1" applyAlignment="1">
      <alignment horizontal="center" vertical="center" wrapText="1"/>
    </xf>
    <xf numFmtId="0" fontId="31" fillId="0" borderId="0" xfId="0" applyFont="1" applyAlignment="1">
      <alignment horizontal="right" vertical="center"/>
    </xf>
    <xf numFmtId="0" fontId="32" fillId="0" borderId="0" xfId="0" applyFont="1">
      <alignment vertical="center"/>
    </xf>
    <xf numFmtId="0" fontId="31" fillId="0" borderId="0" xfId="0" applyFont="1">
      <alignment vertical="center"/>
    </xf>
    <xf numFmtId="0" fontId="34" fillId="0" borderId="0" xfId="96" applyFont="1" applyAlignment="1">
      <alignment horizontal="left" vertical="center" wrapText="1"/>
    </xf>
    <xf numFmtId="0" fontId="35" fillId="0" borderId="0" xfId="96" applyFont="1" applyAlignment="1">
      <alignment horizontal="center" vertical="center" wrapText="1"/>
    </xf>
    <xf numFmtId="176" fontId="36" fillId="0" borderId="0" xfId="96" applyNumberFormat="1" applyFont="1" applyAlignment="1">
      <alignment horizontal="center" vertical="center" wrapText="1"/>
    </xf>
    <xf numFmtId="0" fontId="36" fillId="0" borderId="0" xfId="96" applyFont="1" applyAlignment="1">
      <alignment horizontal="center" vertical="center" wrapText="1"/>
    </xf>
    <xf numFmtId="178" fontId="36" fillId="0" borderId="0" xfId="68" applyNumberFormat="1" applyFont="1" applyFill="1" applyAlignment="1">
      <alignment horizontal="center" vertical="center" wrapText="1"/>
    </xf>
    <xf numFmtId="178" fontId="36" fillId="0" borderId="0" xfId="96" applyNumberFormat="1" applyFont="1" applyAlignment="1">
      <alignment horizontal="center" vertical="center" wrapText="1"/>
    </xf>
    <xf numFmtId="0" fontId="37" fillId="0" borderId="0" xfId="0" applyFont="1" applyAlignment="1">
      <alignment horizontal="left" vertical="center"/>
    </xf>
    <xf numFmtId="178" fontId="36" fillId="0" borderId="0" xfId="68" applyNumberFormat="1" applyFont="1" applyFill="1" applyBorder="1" applyAlignment="1">
      <alignment horizontal="center" vertical="center" wrapText="1"/>
    </xf>
    <xf numFmtId="0" fontId="35" fillId="0" borderId="0" xfId="96" applyFont="1" applyAlignment="1">
      <alignment horizontal="left" vertical="center"/>
    </xf>
    <xf numFmtId="0" fontId="38" fillId="0" borderId="0" xfId="96" applyFont="1" applyAlignment="1">
      <alignment horizontal="center" vertical="center" wrapText="1"/>
    </xf>
    <xf numFmtId="176" fontId="38" fillId="0" borderId="0" xfId="96" applyNumberFormat="1" applyFont="1" applyAlignment="1">
      <alignment horizontal="center" vertical="center" wrapText="1"/>
    </xf>
    <xf numFmtId="178" fontId="38" fillId="0" borderId="0" xfId="68" applyNumberFormat="1" applyFont="1" applyFill="1" applyBorder="1" applyAlignment="1">
      <alignment horizontal="center" vertical="center" wrapText="1"/>
    </xf>
    <xf numFmtId="178" fontId="38" fillId="0" borderId="0" xfId="96" applyNumberFormat="1" applyFont="1" applyAlignment="1">
      <alignment horizontal="center" vertical="center" wrapText="1"/>
    </xf>
    <xf numFmtId="0" fontId="38" fillId="0" borderId="1" xfId="0" applyFont="1" applyBorder="1" applyAlignment="1" applyProtection="1">
      <alignment horizontal="left" vertical="center" wrapText="1"/>
      <protection locked="0"/>
    </xf>
    <xf numFmtId="177" fontId="38" fillId="0" borderId="1" xfId="0" applyNumberFormat="1" applyFont="1" applyBorder="1" applyAlignment="1">
      <alignment horizontal="center" vertical="center" wrapText="1"/>
    </xf>
    <xf numFmtId="10" fontId="38" fillId="0" borderId="1" xfId="68" applyNumberFormat="1" applyFont="1" applyFill="1" applyBorder="1" applyAlignment="1">
      <alignment horizontal="right" vertical="center" wrapText="1"/>
    </xf>
    <xf numFmtId="0" fontId="0" fillId="0" borderId="0" xfId="0" applyAlignment="1">
      <alignment vertical="center" wrapText="1"/>
    </xf>
    <xf numFmtId="178" fontId="38" fillId="0" borderId="1" xfId="68" applyNumberFormat="1" applyFont="1" applyFill="1" applyBorder="1" applyAlignment="1">
      <alignment horizontal="right" vertical="center" wrapText="1"/>
    </xf>
    <xf numFmtId="176" fontId="38" fillId="0" borderId="1" xfId="104" applyNumberFormat="1" applyFont="1" applyBorder="1" applyAlignment="1">
      <alignment horizontal="center" vertical="center" wrapText="1"/>
    </xf>
    <xf numFmtId="0" fontId="38" fillId="0" borderId="1" xfId="104" applyFont="1" applyBorder="1" applyAlignment="1">
      <alignment horizontal="left" vertical="center" wrapText="1"/>
    </xf>
    <xf numFmtId="178" fontId="38" fillId="0" borderId="1" xfId="104" applyNumberFormat="1" applyFont="1" applyBorder="1" applyAlignment="1">
      <alignment horizontal="right" vertical="center" wrapText="1"/>
    </xf>
    <xf numFmtId="0" fontId="0" fillId="0" borderId="14" xfId="0" applyBorder="1" applyAlignment="1">
      <alignment vertical="center" wrapText="1"/>
    </xf>
    <xf numFmtId="176" fontId="0" fillId="0" borderId="1" xfId="0" applyNumberFormat="1" applyBorder="1" applyAlignment="1">
      <alignment horizontal="center" vertical="center"/>
    </xf>
    <xf numFmtId="0" fontId="0" fillId="0" borderId="1" xfId="0" applyBorder="1" applyAlignment="1">
      <alignment horizontal="left" vertical="center" wrapText="1"/>
    </xf>
    <xf numFmtId="177" fontId="0" fillId="0" borderId="1" xfId="0" applyNumberFormat="1" applyBorder="1" applyAlignment="1">
      <alignment horizontal="center" vertical="center"/>
    </xf>
    <xf numFmtId="38" fontId="0" fillId="0" borderId="1" xfId="68" applyFont="1" applyFill="1" applyBorder="1" applyAlignment="1">
      <alignment horizontal="right" vertical="center"/>
    </xf>
    <xf numFmtId="0" fontId="0" fillId="0" borderId="14"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8" fontId="0" fillId="0" borderId="1" xfId="0" applyNumberFormat="1" applyBorder="1" applyAlignment="1">
      <alignment horizontal="right" vertical="center"/>
    </xf>
    <xf numFmtId="178" fontId="0" fillId="0" borderId="0" xfId="68" applyNumberFormat="1" applyFont="1" applyFill="1" applyAlignment="1">
      <alignment horizontal="center" vertical="center"/>
    </xf>
    <xf numFmtId="178" fontId="0" fillId="0" borderId="0" xfId="0" applyNumberFormat="1">
      <alignment vertical="center"/>
    </xf>
    <xf numFmtId="0" fontId="0" fillId="0" borderId="0" xfId="0" applyAlignment="1">
      <alignment horizontal="center" vertical="center" wrapText="1"/>
    </xf>
    <xf numFmtId="0" fontId="0" fillId="0" borderId="13" xfId="0" applyBorder="1" applyAlignment="1">
      <alignment vertical="center" wrapText="1"/>
    </xf>
    <xf numFmtId="0" fontId="39" fillId="0" borderId="1" xfId="0" applyFont="1" applyBorder="1" applyAlignment="1">
      <alignment vertical="center" wrapText="1"/>
    </xf>
    <xf numFmtId="0" fontId="39" fillId="0" borderId="0" xfId="0" applyFont="1">
      <alignment vertical="center"/>
    </xf>
    <xf numFmtId="179"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7" xfId="0" applyBorder="1" applyAlignment="1">
      <alignment vertical="center" wrapText="1"/>
    </xf>
    <xf numFmtId="0" fontId="39" fillId="0" borderId="3" xfId="0" applyFont="1" applyBorder="1" applyAlignment="1">
      <alignment vertical="center" wrapText="1"/>
    </xf>
    <xf numFmtId="176" fontId="38" fillId="0" borderId="3" xfId="104" applyNumberFormat="1" applyFont="1" applyBorder="1" applyAlignment="1">
      <alignment horizontal="center" vertical="center" wrapText="1"/>
    </xf>
    <xf numFmtId="0" fontId="38" fillId="0" borderId="3" xfId="104" applyFont="1" applyBorder="1" applyAlignment="1">
      <alignment horizontal="left" vertical="center" wrapText="1"/>
    </xf>
    <xf numFmtId="0" fontId="38" fillId="0" borderId="3" xfId="0" applyFont="1" applyBorder="1" applyAlignment="1" applyProtection="1">
      <alignment horizontal="left" vertical="center" wrapText="1"/>
      <protection locked="0"/>
    </xf>
    <xf numFmtId="178" fontId="38" fillId="0" borderId="3" xfId="104" applyNumberFormat="1" applyFont="1" applyBorder="1" applyAlignment="1">
      <alignment horizontal="right" vertical="center" wrapText="1"/>
    </xf>
    <xf numFmtId="10" fontId="38" fillId="0" borderId="3" xfId="68" applyNumberFormat="1" applyFont="1" applyFill="1" applyBorder="1" applyAlignment="1">
      <alignment horizontal="right" vertical="center" wrapText="1"/>
    </xf>
    <xf numFmtId="0" fontId="0" fillId="0" borderId="3" xfId="0" applyBorder="1" applyAlignment="1">
      <alignment horizontal="center" vertical="center" wrapText="1"/>
    </xf>
    <xf numFmtId="0" fontId="0" fillId="0" borderId="18" xfId="0" applyBorder="1" applyAlignment="1">
      <alignment vertical="center" wrapText="1"/>
    </xf>
    <xf numFmtId="10" fontId="38" fillId="0" borderId="1" xfId="68" applyNumberFormat="1" applyFont="1" applyFill="1" applyBorder="1" applyAlignment="1">
      <alignment horizontal="center" vertical="center" wrapText="1"/>
    </xf>
    <xf numFmtId="0" fontId="33" fillId="0" borderId="3" xfId="96"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39" fillId="0" borderId="1" xfId="0" applyFont="1" applyBorder="1" applyAlignment="1">
      <alignment horizontal="left" vertical="center" wrapText="1"/>
    </xf>
    <xf numFmtId="178" fontId="7" fillId="0" borderId="1" xfId="68" applyNumberFormat="1" applyFont="1" applyFill="1" applyBorder="1" applyAlignment="1">
      <alignment horizontal="right" vertical="center" wrapText="1"/>
    </xf>
    <xf numFmtId="176" fontId="7" fillId="0" borderId="1" xfId="104" applyNumberFormat="1" applyBorder="1" applyAlignment="1">
      <alignment horizontal="center" vertical="center" wrapText="1"/>
    </xf>
    <xf numFmtId="0" fontId="7" fillId="0" borderId="1" xfId="104" applyBorder="1" applyAlignment="1">
      <alignment horizontal="left" vertical="center" wrapText="1"/>
    </xf>
    <xf numFmtId="177" fontId="7"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178" fontId="7" fillId="0" borderId="1" xfId="104" applyNumberFormat="1" applyBorder="1" applyAlignment="1">
      <alignment horizontal="right" vertical="center" wrapText="1"/>
    </xf>
    <xf numFmtId="10" fontId="7" fillId="0" borderId="1" xfId="68" applyNumberFormat="1" applyFont="1" applyFill="1" applyBorder="1" applyAlignment="1">
      <alignment horizontal="right" vertical="center" wrapText="1"/>
    </xf>
    <xf numFmtId="0" fontId="39" fillId="0" borderId="13" xfId="0" applyFont="1" applyBorder="1" applyAlignment="1">
      <alignment vertical="center" wrapText="1"/>
    </xf>
    <xf numFmtId="178" fontId="7" fillId="0" borderId="3" xfId="68" applyNumberFormat="1" applyFont="1" applyFill="1" applyBorder="1" applyAlignment="1">
      <alignment horizontal="right" vertical="center" wrapText="1"/>
    </xf>
    <xf numFmtId="177" fontId="7"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0" fillId="0" borderId="0" xfId="0" applyAlignment="1">
      <alignment vertical="center" wrapText="1"/>
    </xf>
    <xf numFmtId="0" fontId="33" fillId="0" borderId="2" xfId="96" applyFont="1" applyBorder="1" applyAlignment="1">
      <alignment horizontal="center" vertical="center" wrapText="1"/>
    </xf>
    <xf numFmtId="0" fontId="33" fillId="0" borderId="0" xfId="96" applyFont="1" applyAlignment="1">
      <alignment horizontal="center" vertical="center" wrapText="1"/>
    </xf>
    <xf numFmtId="0" fontId="33" fillId="0" borderId="16" xfId="96" applyFont="1" applyBorder="1" applyAlignment="1">
      <alignment horizontal="center" vertical="center" wrapText="1"/>
    </xf>
    <xf numFmtId="0" fontId="33" fillId="0" borderId="18" xfId="96" applyFont="1" applyBorder="1" applyAlignment="1">
      <alignment horizontal="center" vertical="center" wrapText="1"/>
    </xf>
    <xf numFmtId="0" fontId="33" fillId="0" borderId="15"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3" xfId="96"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176" fontId="33" fillId="0" borderId="2" xfId="96" applyNumberFormat="1" applyFont="1" applyBorder="1" applyAlignment="1">
      <alignment horizontal="center" vertical="center" wrapText="1"/>
    </xf>
    <xf numFmtId="176" fontId="33" fillId="0" borderId="3" xfId="96" applyNumberFormat="1" applyFont="1" applyBorder="1" applyAlignment="1">
      <alignment horizontal="center" vertical="center" wrapText="1"/>
    </xf>
    <xf numFmtId="178" fontId="33" fillId="0" borderId="2" xfId="68" applyNumberFormat="1" applyFont="1" applyFill="1" applyBorder="1" applyAlignment="1">
      <alignment horizontal="center" vertical="center" wrapText="1"/>
    </xf>
    <xf numFmtId="178" fontId="33" fillId="0" borderId="3" xfId="68" applyNumberFormat="1" applyFont="1" applyFill="1" applyBorder="1" applyAlignment="1">
      <alignment horizontal="center" vertical="center" wrapText="1"/>
    </xf>
    <xf numFmtId="178" fontId="33" fillId="0" borderId="2" xfId="96" applyNumberFormat="1" applyFont="1" applyBorder="1" applyAlignment="1">
      <alignment horizontal="center" vertical="center" wrapText="1"/>
    </xf>
    <xf numFmtId="178" fontId="33" fillId="0" borderId="3" xfId="96" applyNumberFormat="1" applyFont="1" applyBorder="1" applyAlignment="1">
      <alignment horizontal="center" vertical="center" wrapText="1"/>
    </xf>
  </cellXfs>
  <cellStyles count="18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47" xr:uid="{BB8F4A25-8566-4BA4-AB15-AEB6D4885C8B}"/>
    <cellStyle name="パーセント 5 2 2 2 2" xfId="187" xr:uid="{DECC7ADA-759A-4DDD-B41E-E16005E73A21}"/>
    <cellStyle name="パーセント 5 2 2 3" xfId="167" xr:uid="{C054BD23-6026-48E0-986B-126BB020A6E4}"/>
    <cellStyle name="パーセント 5 2 3" xfId="137" xr:uid="{FB460386-C1A8-4E78-98B5-8D7A43771FCE}"/>
    <cellStyle name="パーセント 5 2 3 2" xfId="177" xr:uid="{E0FF9E79-0195-467E-98C3-0335AFADDFB5}"/>
    <cellStyle name="パーセント 5 2 4" xfId="157" xr:uid="{78F33A82-6ADA-49B2-9DA6-173FFEC637E7}"/>
    <cellStyle name="パーセント 5 3" xfId="122" xr:uid="{00000000-0005-0000-0000-00003C000000}"/>
    <cellStyle name="パーセント 5 3 2" xfId="142" xr:uid="{775CE618-16EA-4115-B3E3-765C717FA386}"/>
    <cellStyle name="パーセント 5 3 2 2" xfId="182" xr:uid="{4AB8474B-E47A-4747-983E-150E40898612}"/>
    <cellStyle name="パーセント 5 3 3" xfId="162" xr:uid="{EEB51B61-8AEE-4DD4-AA63-E7AB0D7A3EDB}"/>
    <cellStyle name="パーセント 5 4" xfId="132" xr:uid="{106F5C27-F3F9-41E9-BA6B-0B68055C35B4}"/>
    <cellStyle name="パーセント 5 4 2" xfId="172" xr:uid="{61004C09-E772-4D4F-B643-37D1F052CF1F}"/>
    <cellStyle name="パーセント 5 5" xfId="152" xr:uid="{4514146A-6F38-4E3B-9482-9F2AE6CACB8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44" xr:uid="{EDDF6D14-1906-42FF-96E7-A4537E6205A0}"/>
    <cellStyle name="桁区切り 6 2 2 2 2" xfId="184" xr:uid="{D0AC4BA7-9527-4503-AEE0-C36539E73AB8}"/>
    <cellStyle name="桁区切り 6 2 2 3" xfId="164" xr:uid="{EC6FA0AD-DC7A-4DDA-AA1E-9624F75797A4}"/>
    <cellStyle name="桁区切り 6 2 3" xfId="134" xr:uid="{D77C1D99-8D64-4F11-8DEC-1D8121E6D74A}"/>
    <cellStyle name="桁区切り 6 2 3 2" xfId="174" xr:uid="{98346BA4-226B-4962-93C7-E4195B57F5BC}"/>
    <cellStyle name="桁区切り 6 2 4" xfId="154" xr:uid="{2A80CC4B-C6EC-4F35-B5C4-3F2D9D4A496D}"/>
    <cellStyle name="桁区切り 6 3" xfId="119" xr:uid="{00000000-0005-0000-0000-000050000000}"/>
    <cellStyle name="桁区切り 6 3 2" xfId="139" xr:uid="{9E28E512-89C4-474C-BDD8-4F0766308E65}"/>
    <cellStyle name="桁区切り 6 3 2 2" xfId="179" xr:uid="{65B7C4D3-7837-4BC1-8831-B8B7D019E706}"/>
    <cellStyle name="桁区切り 6 3 3" xfId="159" xr:uid="{80A1C2B1-2C65-48C7-B995-2666531EE611}"/>
    <cellStyle name="桁区切り 6 4" xfId="129" xr:uid="{B2F65F81-9B16-4634-8051-6327650AD864}"/>
    <cellStyle name="桁区切り 6 4 2" xfId="169" xr:uid="{3F28628B-A6DF-411C-BEB0-F7FDDF5BC298}"/>
    <cellStyle name="桁区切り 6 5" xfId="149" xr:uid="{09D89620-2963-4120-9100-13300BEA80CF}"/>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45" xr:uid="{35A73632-5457-40F5-BE95-B8EC6D1416F2}"/>
    <cellStyle name="標準 4 2 2 2 2 2 2" xfId="185" xr:uid="{62ADC37B-56E4-4733-ADAE-5F249FCC4758}"/>
    <cellStyle name="標準 4 2 2 2 2 3" xfId="165" xr:uid="{BD79FE26-8D1E-4239-AABF-6E1B875111F7}"/>
    <cellStyle name="標準 4 2 2 2 3" xfId="135" xr:uid="{5F3C2C0D-7616-4F62-8DF5-BBB3E8213F3C}"/>
    <cellStyle name="標準 4 2 2 2 3 2" xfId="175" xr:uid="{72E3A903-9856-4BE4-85D2-1BD82CB70772}"/>
    <cellStyle name="標準 4 2 2 2 4" xfId="155" xr:uid="{2E404A49-5FB8-4C21-AB84-78E4BE104282}"/>
    <cellStyle name="標準 4 2 2 3" xfId="120" xr:uid="{00000000-0005-0000-0000-000072000000}"/>
    <cellStyle name="標準 4 2 2 3 2" xfId="140" xr:uid="{E0A982BE-BAC8-43B2-93A9-C9650E6FDCAD}"/>
    <cellStyle name="標準 4 2 2 3 2 2" xfId="180" xr:uid="{5318CD25-098F-4055-8628-BC3C685B028B}"/>
    <cellStyle name="標準 4 2 2 3 3" xfId="160" xr:uid="{9ADBDD19-4519-4B83-9FF0-6C0667385CD1}"/>
    <cellStyle name="標準 4 2 2 4" xfId="130" xr:uid="{A962FDA1-5972-498F-B08B-A6A40E44C954}"/>
    <cellStyle name="標準 4 2 2 4 2" xfId="170" xr:uid="{BED08AB2-B4E8-4F11-B30D-22B3BC0649AE}"/>
    <cellStyle name="標準 4 2 2 5" xfId="150" xr:uid="{6191F399-1C99-4512-AE71-7ED112D628D5}"/>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46" xr:uid="{33FD138E-F747-455C-AAD4-660DD40248E5}"/>
    <cellStyle name="標準 6 2 2 2 2 2" xfId="186" xr:uid="{03AFAFCF-08AB-47A9-9D44-A9D7A36976A6}"/>
    <cellStyle name="標準 6 2 2 2 3" xfId="166" xr:uid="{59BD4D66-5746-40D9-A9AB-EA3D6C17652F}"/>
    <cellStyle name="標準 6 2 2 3" xfId="136" xr:uid="{F372FF7A-EC25-455D-96B6-8609921E89CE}"/>
    <cellStyle name="標準 6 2 2 3 2" xfId="176" xr:uid="{95E36342-1A9D-439C-A118-07E1B0323882}"/>
    <cellStyle name="標準 6 2 2 4" xfId="156" xr:uid="{ECE239D4-5D88-4915-8A13-DDF12518B55E}"/>
    <cellStyle name="標準 6 2 3" xfId="121" xr:uid="{00000000-0005-0000-0000-000078000000}"/>
    <cellStyle name="標準 6 2 3 2" xfId="141" xr:uid="{5FF3D878-C6A2-4961-88CE-A539CDAE3E71}"/>
    <cellStyle name="標準 6 2 3 2 2" xfId="181" xr:uid="{CEA3858D-5834-43AB-B4DA-2DC7E5F41665}"/>
    <cellStyle name="標準 6 2 3 3" xfId="161" xr:uid="{1674D504-92A3-461F-B4A8-9C192BC4F640}"/>
    <cellStyle name="標準 6 2 4" xfId="131" xr:uid="{695CF16C-A98B-4153-AD4A-3F085EF44B6D}"/>
    <cellStyle name="標準 6 2 4 2" xfId="171" xr:uid="{CCB0BC07-F31A-4B11-BEA9-7A2D214A3F94}"/>
    <cellStyle name="標準 6 2 5" xfId="151" xr:uid="{0D22E3AC-B881-4460-81A6-6A7FD05AF3D7}"/>
    <cellStyle name="標準 7" xfId="107" xr:uid="{00000000-0005-0000-0000-000079000000}"/>
    <cellStyle name="標準 7 2" xfId="113" xr:uid="{00000000-0005-0000-0000-00007A000000}"/>
    <cellStyle name="標準 7 2 2" xfId="123" xr:uid="{00000000-0005-0000-0000-00007B000000}"/>
    <cellStyle name="標準 7 2 2 2" xfId="143" xr:uid="{8AFCF761-7847-481B-AC11-39367DFD5707}"/>
    <cellStyle name="標準 7 2 2 2 2" xfId="183" xr:uid="{BE1497F4-4309-4185-B1FA-AAC3522F59AE}"/>
    <cellStyle name="標準 7 2 2 3" xfId="163" xr:uid="{A8FE0C31-04C9-4F97-8375-ABBB35CE7AF9}"/>
    <cellStyle name="標準 7 2 3" xfId="133" xr:uid="{48C596C0-6EBB-4629-98E3-E8130983265C}"/>
    <cellStyle name="標準 7 2 3 2" xfId="173" xr:uid="{F665B998-E2B4-4F4E-9E6E-537578CE85B9}"/>
    <cellStyle name="標準 7 2 4" xfId="153" xr:uid="{91FA3CED-3448-47C5-B4E7-FA811C68085A}"/>
    <cellStyle name="標準 7 3" xfId="118" xr:uid="{00000000-0005-0000-0000-00007C000000}"/>
    <cellStyle name="標準 7 3 2" xfId="138" xr:uid="{EF808B6F-EF28-4123-BD46-502F577C421F}"/>
    <cellStyle name="標準 7 3 2 2" xfId="178" xr:uid="{BD4D5D26-76F2-465C-AF51-F4DE44BEBBB6}"/>
    <cellStyle name="標準 7 3 3" xfId="158" xr:uid="{7A1EE877-A70E-457C-9517-83B97C9CF6C3}"/>
    <cellStyle name="標準 7 4" xfId="128" xr:uid="{93FA2DA4-8859-44D7-82BE-CCA2F6846F1F}"/>
    <cellStyle name="標準 7 4 2" xfId="168" xr:uid="{A7D59BCC-F351-4F2F-9072-AE322596083B}"/>
    <cellStyle name="標準 7 5" xfId="148" xr:uid="{5AB23EF4-319F-415E-AA3F-EAE8B67DC507}"/>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U40"/>
  <sheetViews>
    <sheetView tabSelected="1" view="pageBreakPreview" zoomScale="70" zoomScaleNormal="80" zoomScaleSheetLayoutView="70" workbookViewId="0">
      <pane xSplit="1" ySplit="7" topLeftCell="B8" activePane="bottomRight" state="frozen"/>
      <selection pane="bottomRight" activeCell="C8" sqref="C8"/>
      <selection pane="bottomLeft" activeCell="A8" sqref="A8"/>
      <selection pane="topRight" activeCell="F1" sqref="F1"/>
    </sheetView>
  </sheetViews>
  <sheetFormatPr defaultColWidth="9" defaultRowHeight="13.5"/>
  <cols>
    <col min="1" max="1" width="37.625" customWidth="1"/>
    <col min="2" max="2" width="31.25" customWidth="1"/>
    <col min="3" max="3" width="20.625" style="1" customWidth="1"/>
    <col min="4" max="4" width="25.625" style="2" customWidth="1"/>
    <col min="5" max="5" width="34.75" style="40" customWidth="1"/>
    <col min="6" max="6" width="19.75" style="2" customWidth="1"/>
    <col min="7" max="7" width="22.625" style="2" bestFit="1" customWidth="1"/>
    <col min="8" max="8" width="20.625" style="38" customWidth="1"/>
    <col min="9" max="9" width="20.625" style="39" customWidth="1"/>
    <col min="10" max="13" width="20.625" style="2" customWidth="1"/>
    <col min="14" max="14" width="15.625" customWidth="1"/>
  </cols>
  <sheetData>
    <row r="1" spans="1:14" ht="14.25">
      <c r="D1"/>
      <c r="E1" s="24"/>
      <c r="H1" s="3"/>
      <c r="I1" s="4"/>
      <c r="N1" s="5" t="s">
        <v>0</v>
      </c>
    </row>
    <row r="2" spans="1:14" s="6" customFormat="1" ht="17.25">
      <c r="A2" s="72" t="s">
        <v>1</v>
      </c>
      <c r="B2" s="72"/>
      <c r="C2" s="72"/>
      <c r="D2" s="72"/>
      <c r="E2" s="72"/>
      <c r="F2" s="72"/>
      <c r="G2" s="72"/>
      <c r="H2" s="72"/>
      <c r="I2" s="72"/>
      <c r="J2" s="72"/>
      <c r="K2" s="72"/>
      <c r="L2" s="72"/>
      <c r="M2" s="72"/>
      <c r="N2" s="72"/>
    </row>
    <row r="3" spans="1:14" s="7" customFormat="1" ht="14.25">
      <c r="A3" s="8" t="s">
        <v>2</v>
      </c>
      <c r="B3" s="9"/>
      <c r="C3" s="10"/>
      <c r="D3" s="11"/>
      <c r="E3" s="11"/>
      <c r="F3" s="11"/>
      <c r="G3" s="11"/>
      <c r="H3" s="12"/>
      <c r="I3" s="13"/>
      <c r="J3" s="11"/>
      <c r="K3" s="11"/>
      <c r="L3" s="11"/>
      <c r="M3" s="11"/>
      <c r="N3" s="11"/>
    </row>
    <row r="4" spans="1:14" s="7" customFormat="1" ht="14.25">
      <c r="A4" s="14" t="s">
        <v>3</v>
      </c>
      <c r="B4" s="11"/>
      <c r="C4" s="10"/>
      <c r="D4" s="11"/>
      <c r="E4" s="11"/>
      <c r="F4" s="11"/>
      <c r="G4" s="11"/>
      <c r="H4" s="15"/>
      <c r="I4" s="13"/>
      <c r="J4" s="11"/>
      <c r="K4" s="11"/>
      <c r="L4" s="11"/>
      <c r="M4" s="11"/>
    </row>
    <row r="5" spans="1:14" ht="15" thickBot="1">
      <c r="A5" s="16" t="s">
        <v>4</v>
      </c>
      <c r="B5" s="17"/>
      <c r="C5" s="18"/>
      <c r="D5" s="17"/>
      <c r="E5" s="17"/>
      <c r="F5" s="17"/>
      <c r="G5" s="17"/>
      <c r="H5" s="19"/>
      <c r="I5" s="20"/>
      <c r="J5" s="17"/>
      <c r="K5" s="17"/>
      <c r="L5" s="17"/>
      <c r="M5" s="17"/>
    </row>
    <row r="6" spans="1:14" s="7" customFormat="1" ht="17.25">
      <c r="A6" s="75" t="s">
        <v>5</v>
      </c>
      <c r="B6" s="71" t="s">
        <v>6</v>
      </c>
      <c r="C6" s="80" t="s">
        <v>7</v>
      </c>
      <c r="D6" s="78" t="s">
        <v>8</v>
      </c>
      <c r="E6" s="78" t="s">
        <v>9</v>
      </c>
      <c r="F6" s="78" t="s">
        <v>10</v>
      </c>
      <c r="G6" s="78" t="s">
        <v>11</v>
      </c>
      <c r="H6" s="82" t="s">
        <v>12</v>
      </c>
      <c r="I6" s="84" t="s">
        <v>13</v>
      </c>
      <c r="J6" s="71" t="s">
        <v>14</v>
      </c>
      <c r="K6" s="71" t="s">
        <v>15</v>
      </c>
      <c r="L6" s="71"/>
      <c r="M6" s="71"/>
      <c r="N6" s="73" t="s">
        <v>16</v>
      </c>
    </row>
    <row r="7" spans="1:14" s="7" customFormat="1" ht="35.25" thickBot="1">
      <c r="A7" s="76"/>
      <c r="B7" s="77"/>
      <c r="C7" s="81"/>
      <c r="D7" s="79"/>
      <c r="E7" s="79"/>
      <c r="F7" s="79"/>
      <c r="G7" s="79"/>
      <c r="H7" s="83"/>
      <c r="I7" s="85"/>
      <c r="J7" s="77"/>
      <c r="K7" s="56" t="s">
        <v>17</v>
      </c>
      <c r="L7" s="56" t="s">
        <v>18</v>
      </c>
      <c r="M7" s="56" t="s">
        <v>19</v>
      </c>
      <c r="N7" s="74"/>
    </row>
    <row r="8" spans="1:14" s="24" customFormat="1" ht="54">
      <c r="A8" s="41" t="s">
        <v>20</v>
      </c>
      <c r="B8" s="42" t="s">
        <v>21</v>
      </c>
      <c r="C8" s="26">
        <v>44473</v>
      </c>
      <c r="D8" s="27" t="s">
        <v>22</v>
      </c>
      <c r="E8" s="21" t="s">
        <v>23</v>
      </c>
      <c r="F8" s="22" t="s">
        <v>24</v>
      </c>
      <c r="G8" s="36" t="s">
        <v>25</v>
      </c>
      <c r="H8" s="25">
        <v>2189000</v>
      </c>
      <c r="I8" s="28">
        <v>1760000</v>
      </c>
      <c r="J8" s="23">
        <f>I8/H8</f>
        <v>0.8040201005025126</v>
      </c>
      <c r="K8" s="36" t="s">
        <v>26</v>
      </c>
      <c r="L8" s="36" t="s">
        <v>26</v>
      </c>
      <c r="M8" s="36" t="s">
        <v>26</v>
      </c>
      <c r="N8" s="29"/>
    </row>
    <row r="9" spans="1:14" s="24" customFormat="1" ht="54">
      <c r="A9" s="41" t="s">
        <v>27</v>
      </c>
      <c r="B9" s="42" t="s">
        <v>21</v>
      </c>
      <c r="C9" s="26">
        <v>44473</v>
      </c>
      <c r="D9" s="27" t="s">
        <v>28</v>
      </c>
      <c r="E9" s="21" t="s">
        <v>29</v>
      </c>
      <c r="F9" s="22" t="s">
        <v>30</v>
      </c>
      <c r="G9" s="36" t="s">
        <v>25</v>
      </c>
      <c r="H9" s="25">
        <v>34961159</v>
      </c>
      <c r="I9" s="28">
        <v>32780000</v>
      </c>
      <c r="J9" s="23">
        <f>I9/H9</f>
        <v>0.93761193672097654</v>
      </c>
      <c r="K9" s="36" t="s">
        <v>26</v>
      </c>
      <c r="L9" s="36" t="s">
        <v>26</v>
      </c>
      <c r="M9" s="36" t="s">
        <v>26</v>
      </c>
      <c r="N9" s="29"/>
    </row>
    <row r="10" spans="1:14" s="24" customFormat="1" ht="54">
      <c r="A10" s="41" t="s">
        <v>31</v>
      </c>
      <c r="B10" s="42" t="s">
        <v>21</v>
      </c>
      <c r="C10" s="30">
        <v>44473</v>
      </c>
      <c r="D10" s="31" t="s">
        <v>32</v>
      </c>
      <c r="E10" s="31" t="s">
        <v>33</v>
      </c>
      <c r="F10" s="45" t="s">
        <v>34</v>
      </c>
      <c r="G10" s="36" t="s">
        <v>25</v>
      </c>
      <c r="H10" s="25">
        <v>4582294</v>
      </c>
      <c r="I10" s="37">
        <v>3630000.0000000005</v>
      </c>
      <c r="J10" s="23">
        <f>I10/H10</f>
        <v>0.79217963753526077</v>
      </c>
      <c r="K10" s="36" t="s">
        <v>26</v>
      </c>
      <c r="L10" s="36" t="s">
        <v>26</v>
      </c>
      <c r="M10" s="36" t="s">
        <v>26</v>
      </c>
      <c r="N10" s="34"/>
    </row>
    <row r="11" spans="1:14" s="24" customFormat="1" ht="54">
      <c r="A11" s="41" t="s">
        <v>35</v>
      </c>
      <c r="B11" s="42" t="s">
        <v>21</v>
      </c>
      <c r="C11" s="26">
        <v>44480</v>
      </c>
      <c r="D11" s="27" t="s">
        <v>36</v>
      </c>
      <c r="E11" s="21" t="s">
        <v>37</v>
      </c>
      <c r="F11" s="22" t="s">
        <v>38</v>
      </c>
      <c r="G11" s="36" t="s">
        <v>25</v>
      </c>
      <c r="H11" s="25">
        <v>36707000</v>
      </c>
      <c r="I11" s="28">
        <v>36300000</v>
      </c>
      <c r="J11" s="23">
        <f>I11/H11</f>
        <v>0.98891219658375784</v>
      </c>
      <c r="K11" s="36" t="s">
        <v>39</v>
      </c>
      <c r="L11" s="36" t="s">
        <v>39</v>
      </c>
      <c r="M11" s="36" t="s">
        <v>39</v>
      </c>
      <c r="N11" s="29"/>
    </row>
    <row r="12" spans="1:14" s="24" customFormat="1" ht="54">
      <c r="A12" s="41" t="s">
        <v>40</v>
      </c>
      <c r="B12" s="42" t="s">
        <v>21</v>
      </c>
      <c r="C12" s="30">
        <v>44481</v>
      </c>
      <c r="D12" s="31" t="s">
        <v>41</v>
      </c>
      <c r="E12" s="31" t="s">
        <v>42</v>
      </c>
      <c r="F12" s="45" t="s">
        <v>43</v>
      </c>
      <c r="G12" s="36" t="s">
        <v>25</v>
      </c>
      <c r="H12" s="25">
        <v>14615783</v>
      </c>
      <c r="I12" s="37">
        <v>8267050.0000000009</v>
      </c>
      <c r="J12" s="23">
        <f>I12/H12</f>
        <v>0.56562484541539793</v>
      </c>
      <c r="K12" s="36" t="s">
        <v>26</v>
      </c>
      <c r="L12" s="36" t="s">
        <v>26</v>
      </c>
      <c r="M12" s="36" t="s">
        <v>26</v>
      </c>
      <c r="N12" s="34"/>
    </row>
    <row r="13" spans="1:14" s="24" customFormat="1" ht="54">
      <c r="A13" s="41" t="s">
        <v>44</v>
      </c>
      <c r="B13" s="42" t="s">
        <v>21</v>
      </c>
      <c r="C13" s="26">
        <v>44482</v>
      </c>
      <c r="D13" s="27" t="s">
        <v>45</v>
      </c>
      <c r="E13" s="21" t="s">
        <v>46</v>
      </c>
      <c r="F13" s="22">
        <v>3010401084786</v>
      </c>
      <c r="G13" s="36" t="s">
        <v>25</v>
      </c>
      <c r="H13" s="25">
        <v>1364000</v>
      </c>
      <c r="I13" s="28">
        <v>1012000</v>
      </c>
      <c r="J13" s="23">
        <f>I13/H13</f>
        <v>0.74193548387096775</v>
      </c>
      <c r="K13" s="36" t="s">
        <v>26</v>
      </c>
      <c r="L13" s="36" t="s">
        <v>26</v>
      </c>
      <c r="M13" s="36" t="s">
        <v>26</v>
      </c>
      <c r="N13" s="29"/>
    </row>
    <row r="14" spans="1:14" s="24" customFormat="1" ht="54">
      <c r="A14" s="41" t="s">
        <v>47</v>
      </c>
      <c r="B14" s="42" t="s">
        <v>21</v>
      </c>
      <c r="C14" s="30">
        <v>44482</v>
      </c>
      <c r="D14" s="31" t="s">
        <v>48</v>
      </c>
      <c r="E14" s="31" t="s">
        <v>49</v>
      </c>
      <c r="F14" s="35" t="s">
        <v>50</v>
      </c>
      <c r="G14" s="36" t="s">
        <v>25</v>
      </c>
      <c r="H14" s="25">
        <v>18492333</v>
      </c>
      <c r="I14" s="37">
        <v>10120000</v>
      </c>
      <c r="J14" s="23">
        <f>I14/H14</f>
        <v>0.54725382676160983</v>
      </c>
      <c r="K14" s="36" t="s">
        <v>26</v>
      </c>
      <c r="L14" s="36" t="s">
        <v>26</v>
      </c>
      <c r="M14" s="36" t="s">
        <v>26</v>
      </c>
      <c r="N14" s="34"/>
    </row>
    <row r="15" spans="1:14" s="24" customFormat="1" ht="54">
      <c r="A15" s="41" t="s">
        <v>51</v>
      </c>
      <c r="B15" s="42" t="s">
        <v>21</v>
      </c>
      <c r="C15" s="26">
        <v>44484</v>
      </c>
      <c r="D15" s="27" t="s">
        <v>52</v>
      </c>
      <c r="E15" s="21" t="s">
        <v>53</v>
      </c>
      <c r="F15" s="22" t="s">
        <v>54</v>
      </c>
      <c r="G15" s="36" t="s">
        <v>25</v>
      </c>
      <c r="H15" s="25">
        <v>13805509</v>
      </c>
      <c r="I15" s="28">
        <v>7414000</v>
      </c>
      <c r="J15" s="23">
        <f>I15/H15</f>
        <v>0.53703199208373986</v>
      </c>
      <c r="K15" s="36" t="s">
        <v>26</v>
      </c>
      <c r="L15" s="36" t="s">
        <v>26</v>
      </c>
      <c r="M15" s="36" t="s">
        <v>26</v>
      </c>
      <c r="N15" s="29"/>
    </row>
    <row r="16" spans="1:14" s="24" customFormat="1" ht="54">
      <c r="A16" s="66" t="s">
        <v>55</v>
      </c>
      <c r="B16" s="42" t="s">
        <v>21</v>
      </c>
      <c r="C16" s="60">
        <v>44487</v>
      </c>
      <c r="D16" s="61" t="s">
        <v>56</v>
      </c>
      <c r="E16" s="57" t="s">
        <v>57</v>
      </c>
      <c r="F16" s="62">
        <v>3010401011971</v>
      </c>
      <c r="G16" s="63" t="s">
        <v>25</v>
      </c>
      <c r="H16" s="59">
        <v>22000946</v>
      </c>
      <c r="I16" s="64">
        <v>18803400</v>
      </c>
      <c r="J16" s="65">
        <f>I16/H16</f>
        <v>0.85466324948027239</v>
      </c>
      <c r="K16" s="36" t="s">
        <v>26</v>
      </c>
      <c r="L16" s="36" t="s">
        <v>26</v>
      </c>
      <c r="M16" s="36" t="s">
        <v>26</v>
      </c>
      <c r="N16" s="29"/>
    </row>
    <row r="17" spans="1:21" s="24" customFormat="1" ht="54">
      <c r="A17" s="66" t="s">
        <v>58</v>
      </c>
      <c r="B17" s="42" t="s">
        <v>21</v>
      </c>
      <c r="C17" s="60">
        <v>44489</v>
      </c>
      <c r="D17" s="61" t="s">
        <v>59</v>
      </c>
      <c r="E17" s="57" t="s">
        <v>60</v>
      </c>
      <c r="F17" s="62">
        <v>8010901018594</v>
      </c>
      <c r="G17" s="63" t="s">
        <v>61</v>
      </c>
      <c r="H17" s="59">
        <v>4548500</v>
      </c>
      <c r="I17" s="64">
        <v>2750000</v>
      </c>
      <c r="J17" s="65">
        <f>I17/H17</f>
        <v>0.60459492140266025</v>
      </c>
      <c r="K17" s="36" t="s">
        <v>26</v>
      </c>
      <c r="L17" s="36" t="s">
        <v>26</v>
      </c>
      <c r="M17" s="36" t="s">
        <v>26</v>
      </c>
      <c r="N17" s="29"/>
    </row>
    <row r="18" spans="1:21" s="24" customFormat="1" ht="54">
      <c r="A18" s="41" t="s">
        <v>62</v>
      </c>
      <c r="B18" s="42" t="s">
        <v>21</v>
      </c>
      <c r="C18" s="26">
        <v>44490</v>
      </c>
      <c r="D18" s="27" t="s">
        <v>63</v>
      </c>
      <c r="E18" s="21" t="s">
        <v>64</v>
      </c>
      <c r="F18" s="22" t="s">
        <v>65</v>
      </c>
      <c r="G18" s="36" t="s">
        <v>25</v>
      </c>
      <c r="H18" s="25">
        <v>19946971</v>
      </c>
      <c r="I18" s="28">
        <v>13200000</v>
      </c>
      <c r="J18" s="23">
        <f>I18/H18</f>
        <v>0.66175460925871898</v>
      </c>
      <c r="K18" s="36" t="s">
        <v>26</v>
      </c>
      <c r="L18" s="36" t="s">
        <v>26</v>
      </c>
      <c r="M18" s="36" t="s">
        <v>26</v>
      </c>
      <c r="N18" s="29"/>
    </row>
    <row r="19" spans="1:21" s="24" customFormat="1" ht="54">
      <c r="A19" s="41" t="s">
        <v>66</v>
      </c>
      <c r="B19" s="42" t="s">
        <v>21</v>
      </c>
      <c r="C19" s="30">
        <v>44498</v>
      </c>
      <c r="D19" s="31" t="s">
        <v>67</v>
      </c>
      <c r="E19" s="31" t="s">
        <v>68</v>
      </c>
      <c r="F19" s="35" t="s">
        <v>69</v>
      </c>
      <c r="G19" s="36" t="s">
        <v>25</v>
      </c>
      <c r="H19" s="25">
        <v>60813148</v>
      </c>
      <c r="I19" s="37">
        <v>42130000</v>
      </c>
      <c r="J19" s="23">
        <f>I19/H19</f>
        <v>0.69277781837572361</v>
      </c>
      <c r="K19" s="36" t="s">
        <v>26</v>
      </c>
      <c r="L19" s="36" t="s">
        <v>26</v>
      </c>
      <c r="M19" s="36" t="s">
        <v>26</v>
      </c>
      <c r="N19" s="34"/>
    </row>
    <row r="20" spans="1:21" s="24" customFormat="1" ht="54">
      <c r="A20" s="41" t="s">
        <v>70</v>
      </c>
      <c r="B20" s="42" t="s">
        <v>21</v>
      </c>
      <c r="C20" s="30">
        <v>44498</v>
      </c>
      <c r="D20" s="31" t="s">
        <v>71</v>
      </c>
      <c r="E20" s="31" t="s">
        <v>72</v>
      </c>
      <c r="F20" s="35" t="s">
        <v>73</v>
      </c>
      <c r="G20" s="36" t="s">
        <v>25</v>
      </c>
      <c r="H20" s="25">
        <v>18332818</v>
      </c>
      <c r="I20" s="37">
        <v>18150000</v>
      </c>
      <c r="J20" s="23">
        <f>I20/H20</f>
        <v>0.99002782878224171</v>
      </c>
      <c r="K20" s="36" t="s">
        <v>26</v>
      </c>
      <c r="L20" s="36" t="s">
        <v>26</v>
      </c>
      <c r="M20" s="36" t="s">
        <v>26</v>
      </c>
      <c r="N20" s="34"/>
    </row>
    <row r="21" spans="1:21" s="24" customFormat="1" ht="54">
      <c r="A21" s="41" t="s">
        <v>74</v>
      </c>
      <c r="B21" s="42" t="s">
        <v>21</v>
      </c>
      <c r="C21" s="26">
        <v>44502</v>
      </c>
      <c r="D21" s="27" t="s">
        <v>75</v>
      </c>
      <c r="E21" s="21" t="s">
        <v>76</v>
      </c>
      <c r="F21" s="22" t="s">
        <v>77</v>
      </c>
      <c r="G21" s="36" t="s">
        <v>25</v>
      </c>
      <c r="H21" s="25">
        <v>7917441</v>
      </c>
      <c r="I21" s="28">
        <v>3993000</v>
      </c>
      <c r="J21" s="23">
        <f>I21/H21</f>
        <v>0.50432961862298686</v>
      </c>
      <c r="K21" s="36" t="s">
        <v>26</v>
      </c>
      <c r="L21" s="36" t="s">
        <v>26</v>
      </c>
      <c r="M21" s="36" t="s">
        <v>26</v>
      </c>
      <c r="N21" s="29"/>
    </row>
    <row r="22" spans="1:21" s="24" customFormat="1" ht="54">
      <c r="A22" s="41" t="s">
        <v>78</v>
      </c>
      <c r="B22" s="42" t="s">
        <v>21</v>
      </c>
      <c r="C22" s="30">
        <v>44508</v>
      </c>
      <c r="D22" s="31" t="s">
        <v>79</v>
      </c>
      <c r="E22" s="31" t="s">
        <v>80</v>
      </c>
      <c r="F22" s="35" t="s">
        <v>81</v>
      </c>
      <c r="G22" s="36" t="s">
        <v>25</v>
      </c>
      <c r="H22" s="25">
        <v>51528527</v>
      </c>
      <c r="I22" s="37">
        <v>30800000.000000004</v>
      </c>
      <c r="J22" s="23">
        <f>I22/H22</f>
        <v>0.597727158007059</v>
      </c>
      <c r="K22" s="36" t="s">
        <v>26</v>
      </c>
      <c r="L22" s="36" t="s">
        <v>26</v>
      </c>
      <c r="M22" s="36" t="s">
        <v>26</v>
      </c>
      <c r="N22" s="34"/>
    </row>
    <row r="23" spans="1:21" s="24" customFormat="1" ht="54">
      <c r="A23" s="41" t="s">
        <v>82</v>
      </c>
      <c r="B23" s="42" t="s">
        <v>21</v>
      </c>
      <c r="C23" s="26">
        <v>44510</v>
      </c>
      <c r="D23" s="27" t="s">
        <v>83</v>
      </c>
      <c r="E23" s="21" t="s">
        <v>84</v>
      </c>
      <c r="F23" s="22" t="s">
        <v>85</v>
      </c>
      <c r="G23" s="36" t="s">
        <v>25</v>
      </c>
      <c r="H23" s="25">
        <v>43451100</v>
      </c>
      <c r="I23" s="28">
        <v>30687052</v>
      </c>
      <c r="J23" s="23">
        <f>I23/H23</f>
        <v>0.70624338624338623</v>
      </c>
      <c r="K23" s="36" t="s">
        <v>26</v>
      </c>
      <c r="L23" s="36" t="s">
        <v>39</v>
      </c>
      <c r="M23" s="36" t="s">
        <v>39</v>
      </c>
      <c r="N23" s="29"/>
    </row>
    <row r="24" spans="1:21" s="24" customFormat="1" ht="54">
      <c r="A24" s="41" t="s">
        <v>86</v>
      </c>
      <c r="B24" s="42" t="s">
        <v>21</v>
      </c>
      <c r="C24" s="26">
        <v>44510</v>
      </c>
      <c r="D24" s="27" t="s">
        <v>87</v>
      </c>
      <c r="E24" s="21" t="s">
        <v>88</v>
      </c>
      <c r="F24" s="22" t="s">
        <v>89</v>
      </c>
      <c r="G24" s="36" t="s">
        <v>25</v>
      </c>
      <c r="H24" s="25">
        <v>4518360</v>
      </c>
      <c r="I24" s="28">
        <v>2886730</v>
      </c>
      <c r="J24" s="23">
        <f>I24/H24</f>
        <v>0.63888888888888884</v>
      </c>
      <c r="K24" s="36" t="s">
        <v>90</v>
      </c>
      <c r="L24" s="36" t="s">
        <v>91</v>
      </c>
      <c r="M24" s="36">
        <v>2</v>
      </c>
      <c r="N24" s="29"/>
    </row>
    <row r="25" spans="1:21" s="24" customFormat="1" ht="54">
      <c r="A25" s="41" t="s">
        <v>92</v>
      </c>
      <c r="B25" s="42" t="s">
        <v>21</v>
      </c>
      <c r="C25" s="26">
        <v>44512</v>
      </c>
      <c r="D25" s="27" t="s">
        <v>93</v>
      </c>
      <c r="E25" s="57" t="s">
        <v>94</v>
      </c>
      <c r="F25" s="22" t="s">
        <v>95</v>
      </c>
      <c r="G25" s="36" t="s">
        <v>25</v>
      </c>
      <c r="H25" s="25">
        <v>10801033</v>
      </c>
      <c r="I25" s="28">
        <v>8470000</v>
      </c>
      <c r="J25" s="23">
        <f>I25/H25</f>
        <v>0.78418425348760623</v>
      </c>
      <c r="K25" s="36" t="s">
        <v>26</v>
      </c>
      <c r="L25" s="36" t="s">
        <v>26</v>
      </c>
      <c r="M25" s="36" t="s">
        <v>26</v>
      </c>
      <c r="N25" s="29"/>
    </row>
    <row r="26" spans="1:21" s="24" customFormat="1" ht="54">
      <c r="A26" s="41" t="s">
        <v>96</v>
      </c>
      <c r="B26" s="42" t="s">
        <v>21</v>
      </c>
      <c r="C26" s="26">
        <v>44518</v>
      </c>
      <c r="D26" s="27" t="s">
        <v>97</v>
      </c>
      <c r="E26" s="21" t="s">
        <v>98</v>
      </c>
      <c r="F26" s="22" t="s">
        <v>99</v>
      </c>
      <c r="G26" s="36" t="s">
        <v>25</v>
      </c>
      <c r="H26" s="25">
        <v>3563147</v>
      </c>
      <c r="I26" s="28">
        <v>3484800</v>
      </c>
      <c r="J26" s="23">
        <f>I26/H26</f>
        <v>0.97801185300522264</v>
      </c>
      <c r="K26" s="36" t="s">
        <v>26</v>
      </c>
      <c r="L26" s="36" t="s">
        <v>26</v>
      </c>
      <c r="M26" s="36" t="s">
        <v>26</v>
      </c>
      <c r="N26" s="29"/>
    </row>
    <row r="27" spans="1:21" s="24" customFormat="1" ht="54">
      <c r="A27" s="41" t="s">
        <v>100</v>
      </c>
      <c r="B27" s="42" t="s">
        <v>21</v>
      </c>
      <c r="C27" s="30">
        <v>44518</v>
      </c>
      <c r="D27" s="58" t="s">
        <v>101</v>
      </c>
      <c r="E27" s="58" t="s">
        <v>102</v>
      </c>
      <c r="F27" s="32" t="s">
        <v>103</v>
      </c>
      <c r="G27" s="36" t="s">
        <v>25</v>
      </c>
      <c r="H27" s="25">
        <v>37862905</v>
      </c>
      <c r="I27" s="37">
        <v>30800000.000000004</v>
      </c>
      <c r="J27" s="23">
        <f>I27/H27</f>
        <v>0.81346109074303741</v>
      </c>
      <c r="K27" s="36" t="s">
        <v>26</v>
      </c>
      <c r="L27" s="36" t="s">
        <v>26</v>
      </c>
      <c r="M27" s="36" t="s">
        <v>26</v>
      </c>
      <c r="N27" s="34"/>
    </row>
    <row r="28" spans="1:21" s="24" customFormat="1" ht="54">
      <c r="A28" s="41" t="s">
        <v>104</v>
      </c>
      <c r="B28" s="42" t="s">
        <v>21</v>
      </c>
      <c r="C28" s="30">
        <v>44526</v>
      </c>
      <c r="D28" s="31" t="s">
        <v>105</v>
      </c>
      <c r="E28" s="31" t="s">
        <v>106</v>
      </c>
      <c r="F28" s="44">
        <v>1011001022683</v>
      </c>
      <c r="G28" s="36" t="s">
        <v>25</v>
      </c>
      <c r="H28" s="59" t="s">
        <v>107</v>
      </c>
      <c r="I28" s="37">
        <v>13486000</v>
      </c>
      <c r="J28" s="55" t="s">
        <v>39</v>
      </c>
      <c r="K28" s="36" t="s">
        <v>26</v>
      </c>
      <c r="L28" s="36" t="s">
        <v>26</v>
      </c>
      <c r="M28" s="36" t="s">
        <v>26</v>
      </c>
      <c r="N28" s="34"/>
    </row>
    <row r="29" spans="1:21" s="24" customFormat="1" ht="54">
      <c r="A29" s="41" t="s">
        <v>108</v>
      </c>
      <c r="B29" s="42" t="s">
        <v>21</v>
      </c>
      <c r="C29" s="26">
        <v>44529</v>
      </c>
      <c r="D29" s="27" t="s">
        <v>109</v>
      </c>
      <c r="E29" s="21" t="s">
        <v>110</v>
      </c>
      <c r="F29" s="22" t="s">
        <v>111</v>
      </c>
      <c r="G29" s="36" t="s">
        <v>25</v>
      </c>
      <c r="H29" s="25">
        <v>13328331</v>
      </c>
      <c r="I29" s="28">
        <v>12650000</v>
      </c>
      <c r="J29" s="23">
        <f>I29/H29</f>
        <v>0.94910608087389181</v>
      </c>
      <c r="K29" s="36" t="s">
        <v>26</v>
      </c>
      <c r="L29" s="36" t="s">
        <v>26</v>
      </c>
      <c r="M29" s="36" t="s">
        <v>26</v>
      </c>
      <c r="N29" s="29"/>
    </row>
    <row r="30" spans="1:21" s="24" customFormat="1" ht="54">
      <c r="A30" s="41" t="s">
        <v>112</v>
      </c>
      <c r="B30" s="42" t="s">
        <v>21</v>
      </c>
      <c r="C30" s="26">
        <v>44529</v>
      </c>
      <c r="D30" s="27" t="s">
        <v>113</v>
      </c>
      <c r="E30" s="21" t="s">
        <v>114</v>
      </c>
      <c r="F30" s="62" t="s">
        <v>115</v>
      </c>
      <c r="G30" s="63" t="s">
        <v>25</v>
      </c>
      <c r="H30" s="59" t="s">
        <v>116</v>
      </c>
      <c r="I30" s="28">
        <v>9350000</v>
      </c>
      <c r="J30" s="36" t="s">
        <v>26</v>
      </c>
      <c r="K30" s="36" t="s">
        <v>26</v>
      </c>
      <c r="L30" s="36" t="s">
        <v>26</v>
      </c>
      <c r="M30" s="36" t="s">
        <v>26</v>
      </c>
      <c r="N30" s="29"/>
    </row>
    <row r="31" spans="1:21" s="24" customFormat="1" ht="54">
      <c r="A31" s="41" t="s">
        <v>117</v>
      </c>
      <c r="B31" s="42" t="s">
        <v>21</v>
      </c>
      <c r="C31" s="30">
        <v>44529</v>
      </c>
      <c r="D31" s="31" t="s">
        <v>118</v>
      </c>
      <c r="E31" s="31" t="s">
        <v>119</v>
      </c>
      <c r="F31" s="32" t="s">
        <v>120</v>
      </c>
      <c r="G31" s="36" t="s">
        <v>25</v>
      </c>
      <c r="H31" s="59" t="s">
        <v>107</v>
      </c>
      <c r="I31" s="33">
        <v>8856320</v>
      </c>
      <c r="J31" s="55" t="s">
        <v>39</v>
      </c>
      <c r="K31" s="36" t="s">
        <v>26</v>
      </c>
      <c r="L31" s="36" t="s">
        <v>26</v>
      </c>
      <c r="M31" s="36" t="s">
        <v>26</v>
      </c>
      <c r="N31" s="34"/>
    </row>
    <row r="32" spans="1:21" s="24" customFormat="1" ht="54">
      <c r="A32" s="41" t="s">
        <v>121</v>
      </c>
      <c r="B32" s="42" t="s">
        <v>21</v>
      </c>
      <c r="C32" s="30">
        <v>44529</v>
      </c>
      <c r="D32" s="31" t="s">
        <v>122</v>
      </c>
      <c r="E32" s="58" t="s">
        <v>123</v>
      </c>
      <c r="F32" s="35" t="s">
        <v>111</v>
      </c>
      <c r="G32" s="36" t="s">
        <v>25</v>
      </c>
      <c r="H32" s="25">
        <v>17998326</v>
      </c>
      <c r="I32" s="37">
        <v>17930000</v>
      </c>
      <c r="J32" s="23">
        <f>I32/H32</f>
        <v>0.99620375806061079</v>
      </c>
      <c r="K32" s="36" t="s">
        <v>26</v>
      </c>
      <c r="L32" s="36" t="s">
        <v>26</v>
      </c>
      <c r="M32" s="36" t="s">
        <v>26</v>
      </c>
      <c r="N32" s="34"/>
      <c r="O32" s="70"/>
      <c r="P32" s="70"/>
      <c r="Q32" s="70"/>
      <c r="R32" s="70"/>
      <c r="S32" s="70"/>
      <c r="T32" s="70"/>
      <c r="U32" s="70"/>
    </row>
    <row r="33" spans="1:14" s="24" customFormat="1" ht="54">
      <c r="A33" s="41" t="s">
        <v>124</v>
      </c>
      <c r="B33" s="42" t="s">
        <v>21</v>
      </c>
      <c r="C33" s="26">
        <v>44533</v>
      </c>
      <c r="D33" s="27" t="s">
        <v>125</v>
      </c>
      <c r="E33" s="21" t="s">
        <v>126</v>
      </c>
      <c r="F33" s="62" t="s">
        <v>127</v>
      </c>
      <c r="G33" s="63" t="s">
        <v>25</v>
      </c>
      <c r="H33" s="59">
        <v>129368529</v>
      </c>
      <c r="I33" s="28">
        <v>128700000</v>
      </c>
      <c r="J33" s="23">
        <f>I33/H33</f>
        <v>0.99483236761546545</v>
      </c>
      <c r="K33" s="36" t="s">
        <v>26</v>
      </c>
      <c r="L33" s="36" t="s">
        <v>26</v>
      </c>
      <c r="M33" s="36" t="s">
        <v>26</v>
      </c>
      <c r="N33" s="29"/>
    </row>
    <row r="34" spans="1:14" s="24" customFormat="1" ht="54">
      <c r="A34" s="41" t="s">
        <v>128</v>
      </c>
      <c r="B34" s="42" t="s">
        <v>21</v>
      </c>
      <c r="C34" s="26">
        <v>44533</v>
      </c>
      <c r="D34" s="27" t="s">
        <v>129</v>
      </c>
      <c r="E34" s="21" t="s">
        <v>130</v>
      </c>
      <c r="F34" s="62" t="s">
        <v>131</v>
      </c>
      <c r="G34" s="63" t="s">
        <v>25</v>
      </c>
      <c r="H34" s="59">
        <v>14965764</v>
      </c>
      <c r="I34" s="28">
        <v>14905000</v>
      </c>
      <c r="J34" s="23">
        <f>I34/H34</f>
        <v>0.99593979966542301</v>
      </c>
      <c r="K34" s="36" t="s">
        <v>26</v>
      </c>
      <c r="L34" s="36" t="s">
        <v>26</v>
      </c>
      <c r="M34" s="36" t="s">
        <v>26</v>
      </c>
      <c r="N34" s="29"/>
    </row>
    <row r="35" spans="1:14" s="24" customFormat="1" ht="54">
      <c r="A35" s="41" t="s">
        <v>132</v>
      </c>
      <c r="B35" s="42" t="s">
        <v>21</v>
      </c>
      <c r="C35" s="30">
        <v>44533</v>
      </c>
      <c r="D35" s="31" t="s">
        <v>133</v>
      </c>
      <c r="E35" s="31" t="s">
        <v>134</v>
      </c>
      <c r="F35" s="35" t="s">
        <v>135</v>
      </c>
      <c r="G35" s="36" t="s">
        <v>25</v>
      </c>
      <c r="H35" s="25">
        <v>35588846</v>
      </c>
      <c r="I35" s="37">
        <v>34650000</v>
      </c>
      <c r="J35" s="23">
        <f>I35/H35</f>
        <v>0.97361965600120892</v>
      </c>
      <c r="K35" s="36" t="s">
        <v>26</v>
      </c>
      <c r="L35" s="36" t="s">
        <v>26</v>
      </c>
      <c r="M35" s="36" t="s">
        <v>26</v>
      </c>
      <c r="N35" s="34"/>
    </row>
    <row r="36" spans="1:14" s="24" customFormat="1" ht="54">
      <c r="A36" s="41" t="s">
        <v>136</v>
      </c>
      <c r="B36" s="42" t="s">
        <v>21</v>
      </c>
      <c r="C36" s="26">
        <v>44543</v>
      </c>
      <c r="D36" s="27" t="s">
        <v>52</v>
      </c>
      <c r="E36" s="21" t="s">
        <v>53</v>
      </c>
      <c r="F36" s="62">
        <v>6010401037774</v>
      </c>
      <c r="G36" s="63" t="s">
        <v>25</v>
      </c>
      <c r="H36" s="59">
        <v>34967513</v>
      </c>
      <c r="I36" s="28">
        <v>33011000</v>
      </c>
      <c r="J36" s="23">
        <f>I36/H36</f>
        <v>0.94404769364066587</v>
      </c>
      <c r="K36" s="36" t="s">
        <v>26</v>
      </c>
      <c r="L36" s="36" t="s">
        <v>26</v>
      </c>
      <c r="M36" s="36" t="s">
        <v>26</v>
      </c>
      <c r="N36" s="29"/>
    </row>
    <row r="37" spans="1:14" s="24" customFormat="1" ht="54">
      <c r="A37" s="41" t="s">
        <v>137</v>
      </c>
      <c r="B37" s="42" t="s">
        <v>21</v>
      </c>
      <c r="C37" s="30">
        <v>44544</v>
      </c>
      <c r="D37" s="31" t="s">
        <v>138</v>
      </c>
      <c r="E37" s="31" t="s">
        <v>139</v>
      </c>
      <c r="F37" s="35" t="s">
        <v>140</v>
      </c>
      <c r="G37" s="36" t="s">
        <v>25</v>
      </c>
      <c r="H37" s="25">
        <v>1515800</v>
      </c>
      <c r="I37" s="37">
        <v>1413753</v>
      </c>
      <c r="J37" s="23">
        <f>I37/H37</f>
        <v>0.93267779390420902</v>
      </c>
      <c r="K37" s="36" t="s">
        <v>26</v>
      </c>
      <c r="L37" s="36" t="s">
        <v>26</v>
      </c>
      <c r="M37" s="36" t="s">
        <v>26</v>
      </c>
      <c r="N37" s="34"/>
    </row>
    <row r="38" spans="1:14" s="24" customFormat="1" ht="54">
      <c r="A38" s="41" t="s">
        <v>141</v>
      </c>
      <c r="B38" s="42" t="s">
        <v>21</v>
      </c>
      <c r="C38" s="30">
        <v>44546</v>
      </c>
      <c r="D38" s="31" t="s">
        <v>142</v>
      </c>
      <c r="E38" s="31" t="s">
        <v>143</v>
      </c>
      <c r="F38" s="35" t="s">
        <v>144</v>
      </c>
      <c r="G38" s="36" t="s">
        <v>25</v>
      </c>
      <c r="H38" s="25">
        <v>48896342</v>
      </c>
      <c r="I38" s="37">
        <v>11826100.000000002</v>
      </c>
      <c r="J38" s="23">
        <f>I38/H38</f>
        <v>0.24186062834720851</v>
      </c>
      <c r="K38" s="36" t="s">
        <v>26</v>
      </c>
      <c r="L38" s="36" t="s">
        <v>26</v>
      </c>
      <c r="M38" s="36" t="s">
        <v>26</v>
      </c>
      <c r="N38" s="34"/>
    </row>
    <row r="39" spans="1:14" s="24" customFormat="1" ht="54.75" thickBot="1">
      <c r="A39" s="46" t="s">
        <v>145</v>
      </c>
      <c r="B39" s="47" t="s">
        <v>21</v>
      </c>
      <c r="C39" s="48">
        <v>44552</v>
      </c>
      <c r="D39" s="49" t="s">
        <v>52</v>
      </c>
      <c r="E39" s="50" t="s">
        <v>53</v>
      </c>
      <c r="F39" s="68">
        <v>6010401037774</v>
      </c>
      <c r="G39" s="69" t="s">
        <v>25</v>
      </c>
      <c r="H39" s="67">
        <v>4857641</v>
      </c>
      <c r="I39" s="51">
        <v>3795000</v>
      </c>
      <c r="J39" s="52">
        <f>I39/H39</f>
        <v>0.78124340600715447</v>
      </c>
      <c r="K39" s="53" t="s">
        <v>26</v>
      </c>
      <c r="L39" s="53" t="s">
        <v>26</v>
      </c>
      <c r="M39" s="53" t="s">
        <v>26</v>
      </c>
      <c r="N39" s="54"/>
    </row>
    <row r="40" spans="1:14">
      <c r="A40" s="43" t="s">
        <v>146</v>
      </c>
    </row>
  </sheetData>
  <autoFilter ref="A7:N40" xr:uid="{00000000-0009-0000-0000-000000000000}"/>
  <sortState xmlns:xlrd2="http://schemas.microsoft.com/office/spreadsheetml/2017/richdata2" ref="A8:N39">
    <sortCondition ref="C8:C39"/>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4">
    <mergeCell ref="O32:U32"/>
    <mergeCell ref="K6:M6"/>
    <mergeCell ref="A2:N2"/>
    <mergeCell ref="N6:N7"/>
    <mergeCell ref="A6:A7"/>
    <mergeCell ref="B6:B7"/>
    <mergeCell ref="D6:D7"/>
    <mergeCell ref="C6:C7"/>
    <mergeCell ref="H6:H7"/>
    <mergeCell ref="I6:I7"/>
    <mergeCell ref="J6:J7"/>
    <mergeCell ref="E6:E7"/>
    <mergeCell ref="F6:F7"/>
    <mergeCell ref="G6:G7"/>
  </mergeCells>
  <phoneticPr fontId="11"/>
  <dataValidations count="1">
    <dataValidation allowBlank="1" showInputMessage="1" showErrorMessage="1" prompt="必ず記入" sqref="I8:I39"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3" ma:contentTypeDescription="新しいドキュメントを作成します。" ma:contentTypeScope="" ma:versionID="9bc1a7e57f6abd314ef1105ab9b10878">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a32a1eb924e92efa061d3eac997e572b"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file>

<file path=customXml/itemProps2.xml><?xml version="1.0" encoding="utf-8"?>
<ds:datastoreItem xmlns:ds="http://schemas.openxmlformats.org/officeDocument/2006/customXml" ds:itemID="{10F4B651-0F45-4848-99B6-0FFC95335DEF}"/>
</file>

<file path=customXml/itemProps3.xml><?xml version="1.0" encoding="utf-8"?>
<ds:datastoreItem xmlns:ds="http://schemas.openxmlformats.org/officeDocument/2006/customXml" ds:itemID="{A31BC170-846A-436B-92F6-6FFD5BEC631A}"/>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2012-11-14T23:56:55Z</dcterms:created>
  <dcterms:modified xsi:type="dcterms:W3CDTF">2022-03-07T06:54:51Z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ies>
</file>