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15　HP公表（四半期毎）\令和３年度\第２四半期\02  セット\"/>
    </mc:Choice>
  </mc:AlternateContent>
  <bookViews>
    <workbookView xWindow="-15" yWindow="0" windowWidth="10305" windowHeight="8070"/>
  </bookViews>
  <sheets>
    <sheet name="R3第2四半期庁費随契" sheetId="1" r:id="rId1"/>
    <sheet name="Sheet1" sheetId="2" state="hidden" r:id="rId2"/>
  </sheets>
  <externalReferences>
    <externalReference r:id="rId3"/>
  </externalReferences>
  <definedNames>
    <definedName name="_xlnm._FilterDatabase" localSheetId="0" hidden="1">'R3第2四半期庁費随契'!$A$7:$S$29</definedName>
    <definedName name="_xlnm.Print_Area" localSheetId="0">'R3第2四半期庁費随契'!$A$1:$O$30</definedName>
    <definedName name="_xlnm.Print_Titles" localSheetId="0">'R3第2四半期庁費随契'!$1:$7</definedName>
    <definedName name="Z_140F382B_0DB9_447B_8DFF_5096F9796907_.wvu.FilterData" localSheetId="0" hidden="1">'R3第2四半期庁費随契'!$A$7:$O$24</definedName>
    <definedName name="Z_62B2EEF8_EE3A_4AA6_99E5_917C1793F78A_.wvu.FilterData" localSheetId="0" hidden="1">'R3第2四半期庁費随契'!$A$7:$O$24</definedName>
    <definedName name="Z_C4649BA3_FD24_4733_854E_17F5C8C3D8FB_.wvu.FilterData" localSheetId="0" hidden="1">'R3第2四半期庁費随契'!$A$7:$O$24</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28" i="1" l="1"/>
  <c r="J14" i="1"/>
  <c r="J9" i="1"/>
  <c r="J21" i="1"/>
  <c r="J18" i="1"/>
  <c r="J12" i="1"/>
  <c r="J11" i="1"/>
  <c r="J15" i="1"/>
  <c r="J16" i="1"/>
  <c r="J26" i="1"/>
  <c r="J25" i="1"/>
  <c r="J20" i="1"/>
  <c r="J13" i="1"/>
  <c r="J10" i="1"/>
  <c r="J27" i="1"/>
  <c r="J19" i="1"/>
  <c r="J22" i="1"/>
</calcChain>
</file>

<file path=xl/sharedStrings.xml><?xml version="1.0" encoding="utf-8"?>
<sst xmlns="http://schemas.openxmlformats.org/spreadsheetml/2006/main" count="235" uniqueCount="106">
  <si>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</si>
  <si>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</si>
  <si>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</si>
  <si>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</si>
  <si>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</si>
  <si>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</si>
  <si>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</si>
  <si>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</si>
  <si>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</si>
  <si>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</si>
  <si>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</si>
  <si>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</si>
  <si>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</si>
  <si>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</si>
  <si>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</si>
  <si>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</si>
  <si>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</si>
  <si>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</si>
  <si>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</si>
  <si>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</si>
  <si>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</si>
  <si>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東芝ＩＴサービス株式会社</t>
  </si>
  <si>
    <t>東京都港区芝浦４－９－２５</t>
  </si>
  <si>
    <t xml:space="preserve">6010401078439 </t>
  </si>
  <si>
    <t>7010001008844</t>
  </si>
  <si>
    <t xml:space="preserve">9020001071492 </t>
  </si>
  <si>
    <t>2010001010788</t>
  </si>
  <si>
    <t>1020001071491</t>
  </si>
  <si>
    <t>5140001013370</t>
  </si>
  <si>
    <t>-</t>
  </si>
  <si>
    <t>1010401082288</t>
  </si>
  <si>
    <t xml:space="preserve">6010001030403 </t>
  </si>
  <si>
    <t>8010401050387</t>
  </si>
  <si>
    <t>本件は、契約可能な者が一しかいないことが明らかとなったため、会計法第29条の3第4項の規定に基づく随意契約を行う。</t>
  </si>
  <si>
    <t>株式会社日立製作所</t>
    <rPh sb="0" eb="2">
      <t>カブシキ</t>
    </rPh>
    <rPh sb="2" eb="4">
      <t>カイシャ</t>
    </rPh>
    <rPh sb="4" eb="9">
      <t>ヒタチセイサクショ</t>
    </rPh>
    <phoneticPr fontId="8"/>
  </si>
  <si>
    <t>富士電機株式会社</t>
    <rPh sb="0" eb="2">
      <t>フジ</t>
    </rPh>
    <rPh sb="2" eb="4">
      <t>デンキ</t>
    </rPh>
    <rPh sb="4" eb="6">
      <t>カブシキ</t>
    </rPh>
    <rPh sb="6" eb="8">
      <t>カイシャ</t>
    </rPh>
    <phoneticPr fontId="8"/>
  </si>
  <si>
    <t>富士通株式会社</t>
    <rPh sb="0" eb="3">
      <t>フジツウ</t>
    </rPh>
    <rPh sb="3" eb="5">
      <t>カブシキ</t>
    </rPh>
    <rPh sb="5" eb="7">
      <t>カイシャ</t>
    </rPh>
    <phoneticPr fontId="8"/>
  </si>
  <si>
    <t>伊藤忠テクノソリューションズ株式会社</t>
    <rPh sb="0" eb="3">
      <t>イトウチュウ</t>
    </rPh>
    <rPh sb="14" eb="18">
      <t>カブシキガイシャ</t>
    </rPh>
    <phoneticPr fontId="9"/>
  </si>
  <si>
    <t>株式会社クレアスレント</t>
    <rPh sb="0" eb="4">
      <t>カブシキガイシャ</t>
    </rPh>
    <phoneticPr fontId="0"/>
  </si>
  <si>
    <t>東京都港区西新橋２－３９－３ＳＶＡＸ西新橋ビルディング２階</t>
    <rPh sb="18" eb="21">
      <t>ニシシンバシ</t>
    </rPh>
    <rPh sb="28" eb="29">
      <t>カイ</t>
    </rPh>
    <phoneticPr fontId="15"/>
  </si>
  <si>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8"/>
  </si>
  <si>
    <t>ＭＨI ＮＳエンジニアリング株式会社</t>
    <rPh sb="14" eb="18">
      <t>カブシキガイシャ</t>
    </rPh>
    <phoneticPr fontId="0"/>
  </si>
  <si>
    <t>兵庫県神戸市兵庫区和田宮通７－１－１４</t>
    <rPh sb="0" eb="3">
      <t>ヒョウゴケン</t>
    </rPh>
    <rPh sb="3" eb="6">
      <t>コウベシ</t>
    </rPh>
    <rPh sb="6" eb="9">
      <t>ヒョウゴク</t>
    </rPh>
    <rPh sb="9" eb="13">
      <t>ワダミヤドオリ</t>
    </rPh>
    <phoneticPr fontId="0"/>
  </si>
  <si>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8"/>
  </si>
  <si>
    <t>東京都台東区東上野二丁目16番1号</t>
    <rPh sb="0" eb="3">
      <t>トウキョウト</t>
    </rPh>
    <rPh sb="3" eb="6">
      <t>タイトウク</t>
    </rPh>
    <rPh sb="6" eb="7">
      <t>ヒガシ</t>
    </rPh>
    <rPh sb="7" eb="9">
      <t>ウエノ</t>
    </rPh>
    <rPh sb="9" eb="12">
      <t>ニチョウメ</t>
    </rPh>
    <rPh sb="14" eb="15">
      <t>バン</t>
    </rPh>
    <rPh sb="16" eb="17">
      <t>ゴウ</t>
    </rPh>
    <phoneticPr fontId="8"/>
  </si>
  <si>
    <t>令和３年度　第2四半期（R3年7月～9月）</t>
    <rPh sb="0" eb="2">
      <t>レイワ</t>
    </rPh>
    <rPh sb="3" eb="5">
      <t>ネンド</t>
    </rPh>
    <rPh sb="6" eb="7">
      <t>ダイ</t>
    </rPh>
    <rPh sb="8" eb="11">
      <t>シハンキ</t>
    </rPh>
    <rPh sb="14" eb="15">
      <t>ネン</t>
    </rPh>
    <phoneticPr fontId="3"/>
  </si>
  <si>
    <t>令和３年度福島県内モニタリングポスト（日立製作所製）の修理</t>
  </si>
  <si>
    <t>令和３年度放射線モニタリングデータ統合システムの機能改修作業</t>
  </si>
  <si>
    <t>令和３年度福島県内等モニタリングポスト（富士電機株式会社製）の修理</t>
  </si>
  <si>
    <t>令和３年度Python言語用Thermo-Calc向けインターフェイスTC-Pythonの購入</t>
    <rPh sb="0" eb="2">
      <t>レイワ</t>
    </rPh>
    <rPh sb="3" eb="5">
      <t>ネンド</t>
    </rPh>
    <rPh sb="11" eb="14">
      <t>ゲンゴヨウ</t>
    </rPh>
    <rPh sb="25" eb="26">
      <t>ム</t>
    </rPh>
    <rPh sb="45" eb="47">
      <t>コウニュウ</t>
    </rPh>
    <phoneticPr fontId="9"/>
  </si>
  <si>
    <t>令和３年度原子力災害対策本部リエゾン用ＰＣの更新業務</t>
    <rPh sb="0" eb="2">
      <t>レイワ</t>
    </rPh>
    <rPh sb="3" eb="5">
      <t>ネンド</t>
    </rPh>
    <rPh sb="5" eb="8">
      <t>ゲンシリョク</t>
    </rPh>
    <rPh sb="8" eb="10">
      <t>サイガイ</t>
    </rPh>
    <rPh sb="10" eb="12">
      <t>タイサク</t>
    </rPh>
    <rPh sb="12" eb="14">
      <t>ホンブ</t>
    </rPh>
    <rPh sb="18" eb="19">
      <t>ヨウ</t>
    </rPh>
    <rPh sb="22" eb="24">
      <t>コウシン</t>
    </rPh>
    <rPh sb="24" eb="26">
      <t>ギョウム</t>
    </rPh>
    <phoneticPr fontId="9"/>
  </si>
  <si>
    <t>令和３年度緊急時対策支援システム・プラント情報表示機能のＥｄｇｅへの対応</t>
    <rPh sb="0" eb="2">
      <t>レイワ</t>
    </rPh>
    <rPh sb="3" eb="5">
      <t>ネンド</t>
    </rPh>
    <rPh sb="5" eb="8">
      <t>キンキュウジ</t>
    </rPh>
    <rPh sb="8" eb="10">
      <t>タイサク</t>
    </rPh>
    <rPh sb="10" eb="12">
      <t>シエン</t>
    </rPh>
    <rPh sb="21" eb="23">
      <t>ジョウホウ</t>
    </rPh>
    <rPh sb="23" eb="25">
      <t>ヒョウジ</t>
    </rPh>
    <rPh sb="25" eb="27">
      <t>キノウ</t>
    </rPh>
    <rPh sb="34" eb="36">
      <t>タイオウ</t>
    </rPh>
    <phoneticPr fontId="9"/>
  </si>
  <si>
    <t>令和3年度　U/Th法による鉱物生成年代の推定</t>
  </si>
  <si>
    <t>令和３年度　ラマン分光法によるメルト包有物中の含水量分析</t>
  </si>
  <si>
    <t>令和３年度落下試験供試体除却作業</t>
  </si>
  <si>
    <t>令和3年度地震・津波等の新知見データベースの改修</t>
  </si>
  <si>
    <t>令和３年度岩盤の力学状態と水理特性評価のための連成試験機等の設計製作</t>
  </si>
  <si>
    <t>日立ＧＥニュークリア・エナジー株式会社</t>
    <rPh sb="0" eb="2">
      <t>ヒタチ</t>
    </rPh>
    <rPh sb="15" eb="19">
      <t>カブシキガイシャ</t>
    </rPh>
    <phoneticPr fontId="9"/>
  </si>
  <si>
    <t>日本電気株式会社</t>
    <rPh sb="0" eb="2">
      <t>ニホン</t>
    </rPh>
    <rPh sb="2" eb="4">
      <t>デンキ</t>
    </rPh>
    <rPh sb="4" eb="6">
      <t>カブシキ</t>
    </rPh>
    <rPh sb="6" eb="8">
      <t>カイシャ</t>
    </rPh>
    <phoneticPr fontId="9"/>
  </si>
  <si>
    <t>KDDI株式会社</t>
    <rPh sb="4" eb="6">
      <t>カブシキ</t>
    </rPh>
    <rPh sb="6" eb="8">
      <t>カイシャ</t>
    </rPh>
    <phoneticPr fontId="9"/>
  </si>
  <si>
    <t>日鉄ソリューションズ株式会社</t>
    <rPh sb="0" eb="2">
      <t>ニッテツ</t>
    </rPh>
    <rPh sb="10" eb="14">
      <t>カブシキガイシャ</t>
    </rPh>
    <phoneticPr fontId="0"/>
  </si>
  <si>
    <t>スイス連邦工科大学</t>
  </si>
  <si>
    <t>ローマ第三大学</t>
  </si>
  <si>
    <t>三菱重工業株式会社</t>
    <rPh sb="0" eb="2">
      <t>ミツビシ</t>
    </rPh>
    <rPh sb="2" eb="5">
      <t>ジュウコウギョウ</t>
    </rPh>
    <rPh sb="5" eb="9">
      <t>カブシキガイシャ</t>
    </rPh>
    <phoneticPr fontId="9"/>
  </si>
  <si>
    <t>株式会社地圏総合コンサルタント</t>
  </si>
  <si>
    <t>応用地質株式会社</t>
  </si>
  <si>
    <t>株式会社大林組</t>
    <rPh sb="0" eb="4">
      <t>カブシキガイシャ</t>
    </rPh>
    <rPh sb="4" eb="6">
      <t>オオバヤシ</t>
    </rPh>
    <rPh sb="6" eb="7">
      <t>クミ</t>
    </rPh>
    <phoneticPr fontId="0"/>
  </si>
  <si>
    <t>神奈川県川崎市川崎区田辺新田１番1号</t>
    <rPh sb="0" eb="7">
      <t>カナガワケンカワサキシ</t>
    </rPh>
    <rPh sb="7" eb="10">
      <t>カワサキク</t>
    </rPh>
    <rPh sb="10" eb="14">
      <t>タナベシンデン</t>
    </rPh>
    <rPh sb="15" eb="16">
      <t>バン</t>
    </rPh>
    <rPh sb="17" eb="18">
      <t>ゴウ</t>
    </rPh>
    <phoneticPr fontId="8"/>
  </si>
  <si>
    <t>東京都港区虎ノ門４－１－１</t>
    <rPh sb="0" eb="2">
      <t>トウキョウ</t>
    </rPh>
    <rPh sb="2" eb="3">
      <t>ト</t>
    </rPh>
    <rPh sb="3" eb="5">
      <t>ミナトク</t>
    </rPh>
    <rPh sb="5" eb="6">
      <t>トラ</t>
    </rPh>
    <rPh sb="7" eb="8">
      <t>モン</t>
    </rPh>
    <phoneticPr fontId="9"/>
  </si>
  <si>
    <t>東京都千代田区外神田１－１８－１３</t>
    <rPh sb="0" eb="2">
      <t>トウキョウ</t>
    </rPh>
    <rPh sb="2" eb="3">
      <t>ト</t>
    </rPh>
    <rPh sb="3" eb="7">
      <t>チヨダク</t>
    </rPh>
    <rPh sb="7" eb="10">
      <t>ソトカンダ</t>
    </rPh>
    <phoneticPr fontId="9"/>
  </si>
  <si>
    <t>東京都港区虎ノ門４－１－１</t>
    <rPh sb="0" eb="3">
      <t>トウキョウト</t>
    </rPh>
    <rPh sb="3" eb="5">
      <t>ミナトク</t>
    </rPh>
    <rPh sb="5" eb="6">
      <t>トラ</t>
    </rPh>
    <rPh sb="7" eb="8">
      <t>モン</t>
    </rPh>
    <phoneticPr fontId="9"/>
  </si>
  <si>
    <t>東京都港区芝５－７－１</t>
    <rPh sb="0" eb="3">
      <t>トウキョウト</t>
    </rPh>
    <rPh sb="3" eb="5">
      <t>ミナトク</t>
    </rPh>
    <rPh sb="5" eb="6">
      <t>シバ</t>
    </rPh>
    <phoneticPr fontId="9"/>
  </si>
  <si>
    <t>東京都千代田区大手町１－８－１</t>
    <rPh sb="0" eb="3">
      <t>トウキョウト</t>
    </rPh>
    <rPh sb="3" eb="7">
      <t>チヨダク</t>
    </rPh>
    <rPh sb="7" eb="10">
      <t>オオテマチ</t>
    </rPh>
    <phoneticPr fontId="9"/>
  </si>
  <si>
    <t>東京都港区虎ノ門１－１７－１　虎ノ門ヒルズビジネスタワー２０Ｆ</t>
    <rPh sb="0" eb="3">
      <t>トウキョウト</t>
    </rPh>
    <rPh sb="3" eb="5">
      <t>ミナトク</t>
    </rPh>
    <rPh sb="5" eb="6">
      <t>トラ</t>
    </rPh>
    <rPh sb="7" eb="8">
      <t>モン</t>
    </rPh>
    <rPh sb="15" eb="16">
      <t>トラ</t>
    </rPh>
    <rPh sb="17" eb="18">
      <t>モン</t>
    </rPh>
    <phoneticPr fontId="15"/>
  </si>
  <si>
    <t>埼玉県さいたま市北区土呂町二丁目６１番５号</t>
  </si>
  <si>
    <t>東京都港区港南二丁目１５番２号</t>
  </si>
  <si>
    <t>4050001024551</t>
  </si>
  <si>
    <t>2010001034531</t>
  </si>
  <si>
    <t>7010401088742</t>
  </si>
  <si>
    <t>令和３年度原子力艦環境放射能調査設備（横須賀港かきヶ浦（５号）局局舎）更新業務</t>
  </si>
  <si>
    <t>令和３年度第４次統合原子力防災ネットワークシステム更新の調査研究業務</t>
    <rPh sb="0" eb="2">
      <t>レイワ</t>
    </rPh>
    <rPh sb="3" eb="5">
      <t>ネンド</t>
    </rPh>
    <rPh sb="5" eb="6">
      <t>ダイ</t>
    </rPh>
    <rPh sb="7" eb="8">
      <t>ツギ</t>
    </rPh>
    <rPh sb="8" eb="10">
      <t>トウゴウ</t>
    </rPh>
    <rPh sb="10" eb="13">
      <t>ゲンシリョク</t>
    </rPh>
    <rPh sb="13" eb="15">
      <t>ボウサイ</t>
    </rPh>
    <rPh sb="25" eb="27">
      <t>コウシン</t>
    </rPh>
    <rPh sb="28" eb="30">
      <t>チョウサ</t>
    </rPh>
    <rPh sb="30" eb="32">
      <t>ケンキュウ</t>
    </rPh>
    <rPh sb="32" eb="34">
      <t>ギョウム</t>
    </rPh>
    <phoneticPr fontId="9"/>
  </si>
  <si>
    <t>令和３年度緊急事態対応要員のための施設の借り上げ</t>
    <rPh sb="0" eb="2">
      <t>レイワ</t>
    </rPh>
    <rPh sb="3" eb="5">
      <t>ネンド</t>
    </rPh>
    <rPh sb="5" eb="7">
      <t>キンキュウ</t>
    </rPh>
    <rPh sb="7" eb="9">
      <t>ジタイ</t>
    </rPh>
    <rPh sb="9" eb="11">
      <t>タイオウ</t>
    </rPh>
    <rPh sb="11" eb="13">
      <t>ヨウイン</t>
    </rPh>
    <rPh sb="17" eb="19">
      <t>シセツ</t>
    </rPh>
    <rPh sb="20" eb="21">
      <t>カ</t>
    </rPh>
    <rPh sb="22" eb="23">
      <t>ア</t>
    </rPh>
    <phoneticPr fontId="9"/>
  </si>
  <si>
    <t>株式会社タジリ住建</t>
    <rPh sb="0" eb="4">
      <t>カブシキガイシャ</t>
    </rPh>
    <rPh sb="7" eb="9">
      <t>ジュウケン</t>
    </rPh>
    <phoneticPr fontId="9"/>
  </si>
  <si>
    <t>株式会社三菱総合研究所</t>
    <rPh sb="0" eb="4">
      <t>カブシキガイシャ</t>
    </rPh>
    <rPh sb="4" eb="6">
      <t>ミツビシ</t>
    </rPh>
    <rPh sb="6" eb="8">
      <t>ソウゴウ</t>
    </rPh>
    <rPh sb="8" eb="11">
      <t>ケンキュウショ</t>
    </rPh>
    <phoneticPr fontId="9"/>
  </si>
  <si>
    <t>神奈川県相模原市緑区向原一丁目2番13号</t>
    <rPh sb="0" eb="4">
      <t>カナガワケン</t>
    </rPh>
    <rPh sb="4" eb="8">
      <t>サガミハラシ</t>
    </rPh>
    <rPh sb="8" eb="10">
      <t>ミドリク</t>
    </rPh>
    <rPh sb="10" eb="11">
      <t>ム</t>
    </rPh>
    <rPh sb="11" eb="12">
      <t>ハラ</t>
    </rPh>
    <rPh sb="12" eb="15">
      <t>イッチョウメ</t>
    </rPh>
    <rPh sb="16" eb="17">
      <t>バン</t>
    </rPh>
    <rPh sb="19" eb="20">
      <t>ゴウ</t>
    </rPh>
    <phoneticPr fontId="9"/>
  </si>
  <si>
    <t>東京都千代田区永田町２－１０－３</t>
    <rPh sb="0" eb="3">
      <t>トウキョウト</t>
    </rPh>
    <rPh sb="3" eb="7">
      <t>チヨダク</t>
    </rPh>
    <rPh sb="7" eb="10">
      <t>ナガタチョウ</t>
    </rPh>
    <phoneticPr fontId="9"/>
  </si>
  <si>
    <t>2021001016337</t>
  </si>
  <si>
    <t>令和３年度海外の原子力プラントの電源の信頼性に関する情報収集と整理</t>
    <rPh sb="0" eb="2">
      <t>レイワ</t>
    </rPh>
    <rPh sb="3" eb="5">
      <t>ネンド</t>
    </rPh>
    <rPh sb="5" eb="7">
      <t>カイガイ</t>
    </rPh>
    <rPh sb="8" eb="11">
      <t>ゲンシリョク</t>
    </rPh>
    <rPh sb="16" eb="18">
      <t>デンゲン</t>
    </rPh>
    <rPh sb="19" eb="22">
      <t>シンライセイ</t>
    </rPh>
    <rPh sb="23" eb="24">
      <t>カン</t>
    </rPh>
    <rPh sb="26" eb="28">
      <t>ジョウホウ</t>
    </rPh>
    <rPh sb="28" eb="30">
      <t>シュウシュウ</t>
    </rPh>
    <rPh sb="31" eb="33">
      <t>セイリ</t>
    </rPh>
    <phoneticPr fontId="9"/>
  </si>
  <si>
    <t>令和３年度鞍岳断層群の浅層反射法地震探査</t>
  </si>
  <si>
    <t>株式会社地球科学総合研究所</t>
  </si>
  <si>
    <t>7010001004868</t>
  </si>
  <si>
    <t>東京都文京区大塚１－５－２１</t>
  </si>
  <si>
    <t>令和3年度断層活動性評価手法の構築に係るボーリング調査及び室内分析</t>
    <phoneticPr fontId="10"/>
  </si>
  <si>
    <t>東京都荒川区西日暮里２－２６－２</t>
    <phoneticPr fontId="10"/>
  </si>
  <si>
    <t>本件は、一般競争入札（最低価格落札方式）により入札を行ったが、再度の入札をしても落札者がないことから、予算決算及び会計令第99条の2の規定に基づく随意契約を行う。</t>
    <phoneticPr fontId="1"/>
  </si>
  <si>
    <t>本件は、一般競争入札（最低価格落札方式）により入札を行ったが、再度の入札をしても落札者がないことから、予算決算及び会計令第99条の2の規定に基づく随意契約を行う。</t>
    <phoneticPr fontId="1"/>
  </si>
  <si>
    <t>本件は、一般競争入札（最低価格落札方式）により公告を行ったが、入札者がないことから、予算決算及び会計令第99条の2の規定に基づく随意契約を行う。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コウコク</t>
    </rPh>
    <rPh sb="26" eb="27">
      <t>オコナ</t>
    </rPh>
    <rPh sb="31" eb="33">
      <t>ニュウサツ</t>
    </rPh>
    <rPh sb="33" eb="34">
      <t>シャ</t>
    </rPh>
    <rPh sb="42" eb="44">
      <t>ヨサン</t>
    </rPh>
    <rPh sb="44" eb="46">
      <t>ケッサン</t>
    </rPh>
    <rPh sb="46" eb="47">
      <t>オヨ</t>
    </rPh>
    <rPh sb="48" eb="50">
      <t>カイケイ</t>
    </rPh>
    <rPh sb="50" eb="51">
      <t>レイ</t>
    </rPh>
    <rPh sb="51" eb="52">
      <t>ダイ</t>
    </rPh>
    <rPh sb="54" eb="55">
      <t>ジョウ</t>
    </rPh>
    <rPh sb="58" eb="60">
      <t>キテイ</t>
    </rPh>
    <rPh sb="61" eb="62">
      <t>モト</t>
    </rPh>
    <rPh sb="64" eb="66">
      <t>ズイイ</t>
    </rPh>
    <rPh sb="66" eb="68">
      <t>ケイヤク</t>
    </rPh>
    <rPh sb="69" eb="70">
      <t>オコナ</t>
    </rPh>
    <phoneticPr fontId="29"/>
  </si>
  <si>
    <t>令和３年度原子力規制委員会ネットワークシステム移行に係わる支援業務</t>
    <rPh sb="0" eb="2">
      <t>レイワ</t>
    </rPh>
    <rPh sb="3" eb="5">
      <t>ネンド</t>
    </rPh>
    <rPh sb="5" eb="8">
      <t>ゲンシリョク</t>
    </rPh>
    <rPh sb="8" eb="10">
      <t>キセイ</t>
    </rPh>
    <rPh sb="10" eb="13">
      <t>イインカイ</t>
    </rPh>
    <rPh sb="23" eb="25">
      <t>イコウ</t>
    </rPh>
    <rPh sb="26" eb="27">
      <t>カカ</t>
    </rPh>
    <rPh sb="29" eb="31">
      <t>シエン</t>
    </rPh>
    <rPh sb="31" eb="33">
      <t>ギョウム</t>
    </rPh>
    <phoneticPr fontId="9"/>
  </si>
  <si>
    <t>令和３年度原子力規制委員会ネットワークシステム移行に係わる回線増速</t>
    <rPh sb="0" eb="2">
      <t>レイワ</t>
    </rPh>
    <rPh sb="3" eb="5">
      <t>ネンド</t>
    </rPh>
    <rPh sb="5" eb="8">
      <t>ゲンシリョク</t>
    </rPh>
    <rPh sb="8" eb="10">
      <t>キセイ</t>
    </rPh>
    <rPh sb="10" eb="13">
      <t>イインカイ</t>
    </rPh>
    <rPh sb="23" eb="25">
      <t>イコウ</t>
    </rPh>
    <rPh sb="26" eb="27">
      <t>カカ</t>
    </rPh>
    <rPh sb="29" eb="31">
      <t>カイセン</t>
    </rPh>
    <rPh sb="31" eb="33">
      <t>ゾウソク</t>
    </rPh>
    <phoneticPr fontId="9"/>
  </si>
  <si>
    <t>令和３年度　放射性同位元素等規制法に係る運用管理システムにおけるクローズドLAN機器更新及び保守権の調達</t>
    <rPh sb="0" eb="2">
      <t>レイワ</t>
    </rPh>
    <rPh sb="3" eb="5">
      <t>ネンド</t>
    </rPh>
    <rPh sb="6" eb="8">
      <t>ホウシャ</t>
    </rPh>
    <rPh sb="8" eb="9">
      <t>セイ</t>
    </rPh>
    <rPh sb="9" eb="11">
      <t>ドウイ</t>
    </rPh>
    <rPh sb="11" eb="13">
      <t>ゲンソ</t>
    </rPh>
    <rPh sb="13" eb="14">
      <t>トウ</t>
    </rPh>
    <rPh sb="14" eb="17">
      <t>キセイホウ</t>
    </rPh>
    <rPh sb="18" eb="19">
      <t>カカ</t>
    </rPh>
    <rPh sb="20" eb="22">
      <t>ウンヨウ</t>
    </rPh>
    <rPh sb="22" eb="24">
      <t>カンリ</t>
    </rPh>
    <rPh sb="40" eb="42">
      <t>キキ</t>
    </rPh>
    <rPh sb="42" eb="44">
      <t>コウシン</t>
    </rPh>
    <rPh sb="44" eb="45">
      <t>オヨ</t>
    </rPh>
    <rPh sb="46" eb="48">
      <t>ホシュ</t>
    </rPh>
    <rPh sb="48" eb="49">
      <t>ケン</t>
    </rPh>
    <rPh sb="50" eb="52">
      <t>チョウタツ</t>
    </rPh>
    <phoneticPr fontId="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</si>
  <si>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</si>
  <si>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河原 雄介
東京都港区六本木1-9-9</t>
  </si>
  <si>
    <t>非公表</t>
    <rPh sb="0" eb="3">
      <t>ヒコウヒョウ</t>
    </rPh>
    <phoneticPr fontId="10"/>
  </si>
  <si>
    <t>-</t>
    <phoneticPr fontId="10"/>
  </si>
  <si>
    <t>－</t>
    <phoneticPr fontId="10"/>
  </si>
  <si>
    <t>令和３年度電気ペネトレーションのシール挙動確認試験</t>
    <rPh sb="0" eb="2">
      <t>レイワ</t>
    </rPh>
    <rPh sb="3" eb="5">
      <t>ネンド</t>
    </rPh>
    <rPh sb="5" eb="7">
      <t>デンキ</t>
    </rPh>
    <rPh sb="19" eb="21">
      <t>キョドウ</t>
    </rPh>
    <rPh sb="21" eb="23">
      <t>カクニン</t>
    </rPh>
    <rPh sb="23" eb="25">
      <t>シケン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</si>
</sst>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color theme="1"/>
      <name val="ＭＳ Ｐゴシック"/>
      <family val="3"/>
      <charset val="128"/>
    </font>
    <font>
      <b/>
      <sz val="12"/>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cellStyleXfs>
  <cellXfs count="79">
    <xf numFmtId="0" fontId="0" fillId="0" borderId="0" xfId="0">
      <alignment vertical="center"/>
    </xf>
    <xf numFmtId="0" fontId="5" fillId="0" borderId="0" xfId="46" applyFont="1" applyFill="1" applyAlignment="1">
      <alignment horizontal="center" vertical="center" wrapText="1"/>
    </xf>
    <xf numFmtId="0" fontId="24"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 fillId="0" borderId="15" xfId="0" applyFont="1" applyFill="1" applyBorder="1" applyAlignment="1">
      <alignmen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5" fillId="0" borderId="0" xfId="46" applyFont="1" applyFill="1" applyAlignment="1">
      <alignment horizontal="right" vertical="center" wrapText="1"/>
    </xf>
    <xf numFmtId="38" fontId="2" fillId="0" borderId="1" xfId="34" applyFont="1" applyFill="1" applyBorder="1" applyAlignment="1">
      <alignment horizontal="right" vertical="center" wrapText="1"/>
    </xf>
    <xf numFmtId="0" fontId="2" fillId="0" borderId="1" xfId="0" applyFont="1" applyFill="1" applyBorder="1" applyAlignment="1">
      <alignment horizontal="center"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5" fillId="0" borderId="0" xfId="46" applyNumberFormat="1" applyFont="1" applyFill="1" applyAlignment="1">
      <alignment horizontal="center" vertical="center" wrapText="1"/>
    </xf>
    <xf numFmtId="49" fontId="25" fillId="0" borderId="0"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25" fillId="0" borderId="0"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0" fontId="26" fillId="0" borderId="1" xfId="0" applyFont="1" applyFill="1" applyBorder="1" applyAlignment="1">
      <alignment vertical="center" wrapText="1"/>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177" fontId="2" fillId="0" borderId="1" xfId="0" applyNumberFormat="1" applyFont="1" applyFill="1" applyBorder="1" applyAlignment="1">
      <alignment horizontal="center" vertical="center" wrapText="1"/>
    </xf>
    <xf numFmtId="0" fontId="2" fillId="0" borderId="16" xfId="0" applyFont="1" applyFill="1" applyBorder="1" applyAlignment="1">
      <alignment vertical="center" wrapText="1"/>
    </xf>
    <xf numFmtId="0" fontId="2" fillId="0" borderId="21" xfId="0" applyFont="1" applyFill="1" applyBorder="1" applyAlignment="1">
      <alignment vertical="center" wrapText="1"/>
    </xf>
    <xf numFmtId="10" fontId="2" fillId="0" borderId="21" xfId="48" applyNumberFormat="1" applyFont="1" applyFill="1" applyBorder="1" applyAlignment="1">
      <alignment horizontal="right" vertical="center" wrapText="1"/>
    </xf>
    <xf numFmtId="0" fontId="25" fillId="0" borderId="1" xfId="0" applyFont="1" applyFill="1" applyBorder="1" applyAlignment="1">
      <alignment horizontal="left" vertical="center" wrapText="1"/>
    </xf>
    <xf numFmtId="0" fontId="26" fillId="0" borderId="0" xfId="0" applyFont="1" applyFill="1" applyAlignment="1">
      <alignment horizontal="center" vertical="center" wrapText="1"/>
    </xf>
    <xf numFmtId="38" fontId="2" fillId="0" borderId="1" xfId="34" applyFont="1" applyFill="1" applyBorder="1" applyAlignment="1">
      <alignment vertical="center" wrapText="1"/>
    </xf>
    <xf numFmtId="0" fontId="2" fillId="0" borderId="17" xfId="0" applyFont="1" applyFill="1" applyBorder="1" applyAlignment="1">
      <alignment vertical="center" wrapText="1"/>
    </xf>
    <xf numFmtId="0" fontId="26" fillId="0" borderId="18" xfId="0" applyFont="1" applyFill="1" applyBorder="1" applyAlignment="1">
      <alignment vertical="center" wrapText="1"/>
    </xf>
    <xf numFmtId="176" fontId="2" fillId="0" borderId="18" xfId="46" applyNumberFormat="1" applyFont="1" applyFill="1" applyBorder="1" applyAlignment="1">
      <alignment horizontal="center"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left" vertical="center" wrapText="1"/>
    </xf>
    <xf numFmtId="177" fontId="2" fillId="0" borderId="18" xfId="0" applyNumberFormat="1" applyFont="1" applyFill="1" applyBorder="1" applyAlignment="1">
      <alignment horizontal="center" vertical="center" wrapText="1"/>
    </xf>
    <xf numFmtId="0" fontId="2" fillId="0" borderId="18" xfId="0" applyFont="1" applyFill="1" applyBorder="1" applyAlignment="1">
      <alignment vertical="center" wrapText="1"/>
    </xf>
    <xf numFmtId="38" fontId="2" fillId="0" borderId="18" xfId="34" applyFon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3" xfId="0" applyFont="1" applyFill="1" applyBorder="1" applyAlignment="1">
      <alignment vertical="center" wrapText="1"/>
    </xf>
    <xf numFmtId="0" fontId="26" fillId="0" borderId="24" xfId="0" applyFont="1" applyFill="1" applyBorder="1" applyAlignment="1">
      <alignment vertical="center" wrapText="1"/>
    </xf>
    <xf numFmtId="0" fontId="25" fillId="0" borderId="24" xfId="0" applyFont="1" applyFill="1" applyBorder="1" applyAlignment="1">
      <alignment vertical="center" wrapText="1"/>
    </xf>
    <xf numFmtId="0" fontId="25" fillId="0" borderId="24"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2" xfId="0" applyFont="1" applyFill="1" applyBorder="1" applyAlignment="1">
      <alignment vertical="center" wrapText="1"/>
    </xf>
    <xf numFmtId="38" fontId="2" fillId="0" borderId="24" xfId="34" applyFont="1" applyFill="1" applyBorder="1" applyAlignment="1">
      <alignment horizontal="right" vertical="center" wrapText="1"/>
    </xf>
    <xf numFmtId="10" fontId="2" fillId="0" borderId="22" xfId="48" applyNumberFormat="1" applyFont="1" applyFill="1" applyBorder="1" applyAlignment="1">
      <alignment horizontal="righ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vertical="center" wrapText="1"/>
    </xf>
    <xf numFmtId="176" fontId="2" fillId="0" borderId="24" xfId="46" applyNumberFormat="1" applyFont="1" applyFill="1" applyBorder="1" applyAlignment="1">
      <alignment horizontal="center" vertical="center" wrapText="1"/>
    </xf>
    <xf numFmtId="0" fontId="30" fillId="0" borderId="0" xfId="46" applyFont="1" applyFill="1" applyAlignment="1">
      <alignment horizontal="center" vertical="center" wrapText="1"/>
    </xf>
    <xf numFmtId="0" fontId="4" fillId="0" borderId="2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24" xfId="46"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24"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0" fontId="2" fillId="0" borderId="18" xfId="48"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zoomScaleNormal="100" zoomScaleSheetLayoutView="100" workbookViewId="0">
      <pane xSplit="1" ySplit="7" topLeftCell="B8" activePane="bottomRight" state="frozen"/>
      <selection pane="topRight" activeCell="G1" sqref="G1"/>
      <selection pane="bottomLeft" activeCell="A8" sqref="A8"/>
      <selection pane="bottomRight" activeCell="A8" sqref="A8"/>
    </sheetView>
  </sheetViews>
  <sheetFormatPr defaultRowHeight="13.5"/>
  <cols>
    <col min="1" max="1" width="56.125" style="6" customWidth="1"/>
    <col min="2" max="2" width="29.5" style="6" customWidth="1"/>
    <col min="3" max="3" width="20.625" style="8" customWidth="1"/>
    <col min="4" max="4" width="29.5" style="6" customWidth="1"/>
    <col min="5" max="5" width="28.25" style="6" customWidth="1"/>
    <col min="6" max="6" width="28.25" style="28" customWidth="1"/>
    <col min="7" max="7" width="38.625" style="7" customWidth="1"/>
    <col min="8" max="8" width="20.625" style="8" customWidth="1"/>
    <col min="9" max="9" width="20.625" style="25" customWidth="1"/>
    <col min="10" max="13" width="20.625" style="8" customWidth="1"/>
    <col min="14" max="14" width="20.625" style="6" customWidth="1"/>
    <col min="15" max="15" width="15.625" style="7" customWidth="1"/>
    <col min="16" max="18" width="9" style="6"/>
    <col min="19" max="19" width="39.375" style="6" customWidth="1"/>
    <col min="20" max="16384" width="9" style="6"/>
  </cols>
  <sheetData>
    <row r="1" spans="1:15">
      <c r="B1" s="7"/>
      <c r="H1" s="35"/>
      <c r="I1" s="17"/>
      <c r="O1" s="17" t="s">
        <v>8</v>
      </c>
    </row>
    <row r="2" spans="1:15" s="18" customFormat="1" ht="60" customHeight="1">
      <c r="A2" s="62" t="s">
        <v>0</v>
      </c>
      <c r="B2" s="62"/>
      <c r="C2" s="62"/>
      <c r="D2" s="62"/>
      <c r="E2" s="62"/>
      <c r="F2" s="62"/>
      <c r="G2" s="62"/>
      <c r="H2" s="62"/>
      <c r="I2" s="62"/>
      <c r="J2" s="62"/>
      <c r="K2" s="62"/>
      <c r="L2" s="62"/>
      <c r="M2" s="62"/>
      <c r="N2" s="62"/>
      <c r="O2" s="62"/>
    </row>
    <row r="3" spans="1:15" s="26" customFormat="1" ht="20.100000000000001" customHeight="1">
      <c r="A3" s="2" t="s">
        <v>15</v>
      </c>
      <c r="B3" s="58"/>
      <c r="C3" s="1"/>
      <c r="D3" s="1"/>
      <c r="E3" s="1"/>
      <c r="F3" s="20"/>
      <c r="G3" s="20"/>
      <c r="H3" s="20"/>
      <c r="I3" s="14"/>
      <c r="J3" s="1"/>
      <c r="K3" s="1"/>
      <c r="L3" s="1"/>
      <c r="M3" s="1"/>
      <c r="N3" s="1"/>
      <c r="O3" s="19"/>
    </row>
    <row r="4" spans="1:15" s="26" customFormat="1" ht="20.100000000000001" customHeight="1">
      <c r="A4" s="9" t="s">
        <v>45</v>
      </c>
      <c r="B4" s="10"/>
      <c r="C4" s="10"/>
      <c r="D4" s="10"/>
      <c r="E4" s="10"/>
      <c r="F4" s="21"/>
      <c r="G4" s="20"/>
      <c r="H4" s="20"/>
      <c r="I4" s="23"/>
      <c r="J4" s="10"/>
      <c r="K4" s="10"/>
      <c r="L4" s="10"/>
      <c r="M4" s="10"/>
      <c r="N4" s="10"/>
      <c r="O4" s="19"/>
    </row>
    <row r="5" spans="1:15" ht="20.100000000000001" customHeight="1" thickBot="1">
      <c r="A5" s="11" t="s">
        <v>16</v>
      </c>
      <c r="B5" s="12"/>
      <c r="C5" s="12"/>
      <c r="D5" s="12"/>
      <c r="E5" s="12"/>
      <c r="F5" s="22"/>
      <c r="G5" s="13"/>
      <c r="H5" s="12"/>
      <c r="I5" s="24"/>
      <c r="J5" s="12"/>
      <c r="K5" s="12"/>
      <c r="L5" s="12"/>
      <c r="M5" s="12"/>
      <c r="N5" s="12"/>
      <c r="O5" s="13"/>
    </row>
    <row r="6" spans="1:15" s="29" customFormat="1" ht="17.25" customHeight="1">
      <c r="A6" s="65" t="s">
        <v>14</v>
      </c>
      <c r="B6" s="67" t="s">
        <v>12</v>
      </c>
      <c r="C6" s="69" t="s">
        <v>1</v>
      </c>
      <c r="D6" s="67" t="s">
        <v>18</v>
      </c>
      <c r="E6" s="76" t="s">
        <v>17</v>
      </c>
      <c r="F6" s="60" t="s">
        <v>19</v>
      </c>
      <c r="G6" s="67" t="s">
        <v>13</v>
      </c>
      <c r="H6" s="71" t="s">
        <v>2</v>
      </c>
      <c r="I6" s="69" t="s">
        <v>3</v>
      </c>
      <c r="J6" s="69" t="s">
        <v>4</v>
      </c>
      <c r="K6" s="67" t="s">
        <v>11</v>
      </c>
      <c r="L6" s="73" t="s">
        <v>9</v>
      </c>
      <c r="M6" s="74"/>
      <c r="N6" s="75"/>
      <c r="O6" s="63" t="s">
        <v>5</v>
      </c>
    </row>
    <row r="7" spans="1:15" s="29" customFormat="1" ht="35.25" thickBot="1">
      <c r="A7" s="66"/>
      <c r="B7" s="68"/>
      <c r="C7" s="70"/>
      <c r="D7" s="68"/>
      <c r="E7" s="77"/>
      <c r="F7" s="61"/>
      <c r="G7" s="68"/>
      <c r="H7" s="72"/>
      <c r="I7" s="70"/>
      <c r="J7" s="70"/>
      <c r="K7" s="68"/>
      <c r="L7" s="59" t="s">
        <v>6</v>
      </c>
      <c r="M7" s="59" t="s">
        <v>7</v>
      </c>
      <c r="N7" s="59" t="s">
        <v>10</v>
      </c>
      <c r="O7" s="64"/>
    </row>
    <row r="8" spans="1:15" s="26" customFormat="1" ht="54">
      <c r="A8" s="37" t="s">
        <v>49</v>
      </c>
      <c r="B8" s="38" t="s">
        <v>20</v>
      </c>
      <c r="C8" s="39">
        <v>44378</v>
      </c>
      <c r="D8" s="40" t="s">
        <v>37</v>
      </c>
      <c r="E8" s="41" t="s">
        <v>68</v>
      </c>
      <c r="F8" s="42">
        <v>2010001010788</v>
      </c>
      <c r="G8" s="43" t="s">
        <v>33</v>
      </c>
      <c r="H8" s="44" t="s">
        <v>102</v>
      </c>
      <c r="I8" s="44">
        <v>2200000</v>
      </c>
      <c r="J8" s="78" t="s">
        <v>104</v>
      </c>
      <c r="K8" s="45" t="s">
        <v>29</v>
      </c>
      <c r="L8" s="45" t="s">
        <v>29</v>
      </c>
      <c r="M8" s="45" t="s">
        <v>29</v>
      </c>
      <c r="N8" s="45" t="s">
        <v>29</v>
      </c>
      <c r="O8" s="46"/>
    </row>
    <row r="9" spans="1:15" s="26" customFormat="1" ht="54">
      <c r="A9" s="5" t="s">
        <v>79</v>
      </c>
      <c r="B9" s="27" t="s">
        <v>20</v>
      </c>
      <c r="C9" s="3">
        <v>44386</v>
      </c>
      <c r="D9" s="4" t="s">
        <v>82</v>
      </c>
      <c r="E9" s="34" t="s">
        <v>84</v>
      </c>
      <c r="F9" s="30" t="s">
        <v>86</v>
      </c>
      <c r="G9" s="32" t="s">
        <v>96</v>
      </c>
      <c r="H9" s="15">
        <v>57468689</v>
      </c>
      <c r="I9" s="15">
        <v>54780000</v>
      </c>
      <c r="J9" s="33">
        <f>I9/H9</f>
        <v>0.95321471488587461</v>
      </c>
      <c r="K9" s="16" t="s">
        <v>29</v>
      </c>
      <c r="L9" s="16" t="s">
        <v>29</v>
      </c>
      <c r="M9" s="16" t="s">
        <v>29</v>
      </c>
      <c r="N9" s="16" t="s">
        <v>29</v>
      </c>
      <c r="O9" s="31"/>
    </row>
    <row r="10" spans="1:15" s="26" customFormat="1" ht="54">
      <c r="A10" s="5" t="s">
        <v>50</v>
      </c>
      <c r="B10" s="27" t="s">
        <v>20</v>
      </c>
      <c r="C10" s="3">
        <v>44390</v>
      </c>
      <c r="D10" s="4" t="s">
        <v>21</v>
      </c>
      <c r="E10" s="34" t="s">
        <v>22</v>
      </c>
      <c r="F10" s="30" t="s">
        <v>23</v>
      </c>
      <c r="G10" s="32" t="s">
        <v>33</v>
      </c>
      <c r="H10" s="15">
        <v>3484965</v>
      </c>
      <c r="I10" s="15">
        <v>3484965</v>
      </c>
      <c r="J10" s="33">
        <f>I10/H10</f>
        <v>1</v>
      </c>
      <c r="K10" s="16" t="s">
        <v>29</v>
      </c>
      <c r="L10" s="16" t="s">
        <v>29</v>
      </c>
      <c r="M10" s="16" t="s">
        <v>29</v>
      </c>
      <c r="N10" s="16" t="s">
        <v>29</v>
      </c>
      <c r="O10" s="31"/>
    </row>
    <row r="11" spans="1:15" s="26" customFormat="1" ht="54">
      <c r="A11" s="5" t="s">
        <v>54</v>
      </c>
      <c r="B11" s="27" t="s">
        <v>20</v>
      </c>
      <c r="C11" s="3">
        <v>44390</v>
      </c>
      <c r="D11" s="4" t="s">
        <v>63</v>
      </c>
      <c r="E11" s="34" t="s">
        <v>40</v>
      </c>
      <c r="F11" s="30" t="s">
        <v>32</v>
      </c>
      <c r="G11" s="32" t="s">
        <v>33</v>
      </c>
      <c r="H11" s="15">
        <v>1568595</v>
      </c>
      <c r="I11" s="15">
        <v>1540000</v>
      </c>
      <c r="J11" s="33">
        <f>I11/H11</f>
        <v>0.98177031037329587</v>
      </c>
      <c r="K11" s="16" t="s">
        <v>29</v>
      </c>
      <c r="L11" s="16" t="s">
        <v>29</v>
      </c>
      <c r="M11" s="16" t="s">
        <v>29</v>
      </c>
      <c r="N11" s="16" t="s">
        <v>29</v>
      </c>
      <c r="O11" s="31"/>
    </row>
    <row r="12" spans="1:15" s="26" customFormat="1" ht="54">
      <c r="A12" s="5" t="s">
        <v>92</v>
      </c>
      <c r="B12" s="27" t="s">
        <v>20</v>
      </c>
      <c r="C12" s="3">
        <v>44390</v>
      </c>
      <c r="D12" s="4" t="s">
        <v>64</v>
      </c>
      <c r="E12" s="34" t="s">
        <v>93</v>
      </c>
      <c r="F12" s="30">
        <v>6011501016164</v>
      </c>
      <c r="G12" s="32" t="s">
        <v>33</v>
      </c>
      <c r="H12" s="15">
        <v>56917160</v>
      </c>
      <c r="I12" s="15">
        <v>56870000</v>
      </c>
      <c r="J12" s="33">
        <f>I12/H12</f>
        <v>0.99917142738674947</v>
      </c>
      <c r="K12" s="16" t="s">
        <v>29</v>
      </c>
      <c r="L12" s="16" t="s">
        <v>29</v>
      </c>
      <c r="M12" s="16" t="s">
        <v>29</v>
      </c>
      <c r="N12" s="16" t="s">
        <v>29</v>
      </c>
      <c r="O12" s="31"/>
    </row>
    <row r="13" spans="1:15" s="26" customFormat="1" ht="54">
      <c r="A13" s="5" t="s">
        <v>105</v>
      </c>
      <c r="B13" s="27" t="s">
        <v>20</v>
      </c>
      <c r="C13" s="3">
        <v>44391</v>
      </c>
      <c r="D13" s="4" t="s">
        <v>57</v>
      </c>
      <c r="E13" s="34" t="s">
        <v>69</v>
      </c>
      <c r="F13" s="30" t="s">
        <v>76</v>
      </c>
      <c r="G13" s="32" t="s">
        <v>33</v>
      </c>
      <c r="H13" s="15">
        <v>145352021</v>
      </c>
      <c r="I13" s="15">
        <v>144100000</v>
      </c>
      <c r="J13" s="33">
        <f>I13/H13</f>
        <v>0.99138628419896546</v>
      </c>
      <c r="K13" s="16" t="s">
        <v>29</v>
      </c>
      <c r="L13" s="16" t="s">
        <v>29</v>
      </c>
      <c r="M13" s="16" t="s">
        <v>29</v>
      </c>
      <c r="N13" s="16" t="s">
        <v>29</v>
      </c>
      <c r="O13" s="31"/>
    </row>
    <row r="14" spans="1:15" s="26" customFormat="1" ht="54">
      <c r="A14" s="5" t="s">
        <v>87</v>
      </c>
      <c r="B14" s="27" t="s">
        <v>20</v>
      </c>
      <c r="C14" s="3">
        <v>44391</v>
      </c>
      <c r="D14" s="4" t="s">
        <v>41</v>
      </c>
      <c r="E14" s="34" t="s">
        <v>42</v>
      </c>
      <c r="F14" s="30" t="s">
        <v>28</v>
      </c>
      <c r="G14" s="32" t="s">
        <v>94</v>
      </c>
      <c r="H14" s="15">
        <v>7217468</v>
      </c>
      <c r="I14" s="15">
        <v>7150000</v>
      </c>
      <c r="J14" s="33">
        <f>I14/H14</f>
        <v>0.99065212343165221</v>
      </c>
      <c r="K14" s="16" t="s">
        <v>29</v>
      </c>
      <c r="L14" s="16" t="s">
        <v>29</v>
      </c>
      <c r="M14" s="16" t="s">
        <v>29</v>
      </c>
      <c r="N14" s="16" t="s">
        <v>29</v>
      </c>
      <c r="O14" s="31"/>
    </row>
    <row r="15" spans="1:15" s="26" customFormat="1" ht="54">
      <c r="A15" s="5" t="s">
        <v>53</v>
      </c>
      <c r="B15" s="27" t="s">
        <v>101</v>
      </c>
      <c r="C15" s="3">
        <v>44398</v>
      </c>
      <c r="D15" s="4" t="s">
        <v>62</v>
      </c>
      <c r="E15" s="16" t="s">
        <v>29</v>
      </c>
      <c r="F15" s="16" t="s">
        <v>29</v>
      </c>
      <c r="G15" s="32" t="s">
        <v>33</v>
      </c>
      <c r="H15" s="15">
        <v>4842420</v>
      </c>
      <c r="I15" s="15">
        <v>4842420</v>
      </c>
      <c r="J15" s="33">
        <f>I15/H15</f>
        <v>1</v>
      </c>
      <c r="K15" s="16" t="s">
        <v>29</v>
      </c>
      <c r="L15" s="16" t="s">
        <v>29</v>
      </c>
      <c r="M15" s="16" t="s">
        <v>29</v>
      </c>
      <c r="N15" s="16" t="s">
        <v>29</v>
      </c>
      <c r="O15" s="31"/>
    </row>
    <row r="16" spans="1:15" s="26" customFormat="1" ht="54">
      <c r="A16" s="5" t="s">
        <v>52</v>
      </c>
      <c r="B16" s="27" t="s">
        <v>101</v>
      </c>
      <c r="C16" s="3">
        <v>44403</v>
      </c>
      <c r="D16" s="4" t="s">
        <v>61</v>
      </c>
      <c r="E16" s="16" t="s">
        <v>29</v>
      </c>
      <c r="F16" s="16" t="s">
        <v>29</v>
      </c>
      <c r="G16" s="32" t="s">
        <v>33</v>
      </c>
      <c r="H16" s="36">
        <v>7520150</v>
      </c>
      <c r="I16" s="15">
        <v>7520150</v>
      </c>
      <c r="J16" s="33">
        <f>I16/H16</f>
        <v>1</v>
      </c>
      <c r="K16" s="16" t="s">
        <v>29</v>
      </c>
      <c r="L16" s="16" t="s">
        <v>29</v>
      </c>
      <c r="M16" s="16" t="s">
        <v>29</v>
      </c>
      <c r="N16" s="16" t="s">
        <v>29</v>
      </c>
      <c r="O16" s="31"/>
    </row>
    <row r="17" spans="1:15" s="26" customFormat="1" ht="54">
      <c r="A17" s="5" t="s">
        <v>81</v>
      </c>
      <c r="B17" s="27" t="s">
        <v>101</v>
      </c>
      <c r="C17" s="3">
        <v>44407</v>
      </c>
      <c r="D17" s="4" t="s">
        <v>38</v>
      </c>
      <c r="E17" s="34" t="s">
        <v>39</v>
      </c>
      <c r="F17" s="30" t="s">
        <v>30</v>
      </c>
      <c r="G17" s="32" t="s">
        <v>96</v>
      </c>
      <c r="H17" s="15" t="s">
        <v>102</v>
      </c>
      <c r="I17" s="15">
        <v>1690300</v>
      </c>
      <c r="J17" s="33" t="s">
        <v>103</v>
      </c>
      <c r="K17" s="16" t="s">
        <v>29</v>
      </c>
      <c r="L17" s="16" t="s">
        <v>29</v>
      </c>
      <c r="M17" s="16" t="s">
        <v>29</v>
      </c>
      <c r="N17" s="16" t="s">
        <v>29</v>
      </c>
      <c r="O17" s="31"/>
    </row>
    <row r="18" spans="1:15" s="26" customFormat="1" ht="54">
      <c r="A18" s="5" t="s">
        <v>55</v>
      </c>
      <c r="B18" s="27" t="s">
        <v>101</v>
      </c>
      <c r="C18" s="3">
        <v>44411</v>
      </c>
      <c r="D18" s="4" t="s">
        <v>65</v>
      </c>
      <c r="E18" s="34" t="s">
        <v>74</v>
      </c>
      <c r="F18" s="30" t="s">
        <v>77</v>
      </c>
      <c r="G18" s="32" t="s">
        <v>33</v>
      </c>
      <c r="H18" s="15">
        <v>12835655</v>
      </c>
      <c r="I18" s="15">
        <v>9141000</v>
      </c>
      <c r="J18" s="33">
        <f>I18/H18</f>
        <v>0.71215687863221633</v>
      </c>
      <c r="K18" s="16" t="s">
        <v>29</v>
      </c>
      <c r="L18" s="16" t="s">
        <v>29</v>
      </c>
      <c r="M18" s="16" t="s">
        <v>29</v>
      </c>
      <c r="N18" s="16" t="s">
        <v>29</v>
      </c>
      <c r="O18" s="31"/>
    </row>
    <row r="19" spans="1:15" s="26" customFormat="1" ht="54">
      <c r="A19" s="5" t="s">
        <v>46</v>
      </c>
      <c r="B19" s="27" t="s">
        <v>101</v>
      </c>
      <c r="C19" s="3">
        <v>44419</v>
      </c>
      <c r="D19" s="4" t="s">
        <v>34</v>
      </c>
      <c r="E19" s="34" t="s">
        <v>44</v>
      </c>
      <c r="F19" s="30" t="s">
        <v>24</v>
      </c>
      <c r="G19" s="32" t="s">
        <v>33</v>
      </c>
      <c r="H19" s="15">
        <v>2481820</v>
      </c>
      <c r="I19" s="15">
        <v>2481820</v>
      </c>
      <c r="J19" s="33">
        <f>I19/H19</f>
        <v>1</v>
      </c>
      <c r="K19" s="16" t="s">
        <v>29</v>
      </c>
      <c r="L19" s="16" t="s">
        <v>29</v>
      </c>
      <c r="M19" s="16" t="s">
        <v>29</v>
      </c>
      <c r="N19" s="16" t="s">
        <v>29</v>
      </c>
      <c r="O19" s="31"/>
    </row>
    <row r="20" spans="1:15" s="26" customFormat="1" ht="54">
      <c r="A20" s="5" t="s">
        <v>51</v>
      </c>
      <c r="B20" s="27" t="s">
        <v>101</v>
      </c>
      <c r="C20" s="3">
        <v>44428</v>
      </c>
      <c r="D20" s="4" t="s">
        <v>37</v>
      </c>
      <c r="E20" s="34" t="s">
        <v>70</v>
      </c>
      <c r="F20" s="30" t="s">
        <v>26</v>
      </c>
      <c r="G20" s="32" t="s">
        <v>33</v>
      </c>
      <c r="H20" s="15">
        <v>16929000</v>
      </c>
      <c r="I20" s="15">
        <v>16929000</v>
      </c>
      <c r="J20" s="33">
        <f>I20/H20</f>
        <v>1</v>
      </c>
      <c r="K20" s="16" t="s">
        <v>29</v>
      </c>
      <c r="L20" s="16" t="s">
        <v>29</v>
      </c>
      <c r="M20" s="16" t="s">
        <v>29</v>
      </c>
      <c r="N20" s="16" t="s">
        <v>29</v>
      </c>
      <c r="O20" s="31"/>
    </row>
    <row r="21" spans="1:15" s="26" customFormat="1" ht="54">
      <c r="A21" s="5" t="s">
        <v>56</v>
      </c>
      <c r="B21" s="27" t="s">
        <v>101</v>
      </c>
      <c r="C21" s="3">
        <v>44442</v>
      </c>
      <c r="D21" s="4" t="s">
        <v>66</v>
      </c>
      <c r="E21" s="34" t="s">
        <v>75</v>
      </c>
      <c r="F21" s="30" t="s">
        <v>78</v>
      </c>
      <c r="G21" s="32" t="s">
        <v>33</v>
      </c>
      <c r="H21" s="15">
        <v>149979144</v>
      </c>
      <c r="I21" s="15">
        <v>149710000</v>
      </c>
      <c r="J21" s="33">
        <f>I21/H21</f>
        <v>0.99820545715342923</v>
      </c>
      <c r="K21" s="16" t="s">
        <v>29</v>
      </c>
      <c r="L21" s="16" t="s">
        <v>29</v>
      </c>
      <c r="M21" s="16" t="s">
        <v>29</v>
      </c>
      <c r="N21" s="16" t="s">
        <v>29</v>
      </c>
      <c r="O21" s="31"/>
    </row>
    <row r="22" spans="1:15" s="26" customFormat="1" ht="54">
      <c r="A22" s="5" t="s">
        <v>47</v>
      </c>
      <c r="B22" s="27" t="s">
        <v>101</v>
      </c>
      <c r="C22" s="3">
        <v>44449</v>
      </c>
      <c r="D22" s="4" t="s">
        <v>36</v>
      </c>
      <c r="E22" s="34" t="s">
        <v>43</v>
      </c>
      <c r="F22" s="30" t="s">
        <v>27</v>
      </c>
      <c r="G22" s="32" t="s">
        <v>33</v>
      </c>
      <c r="H22" s="15">
        <v>19484520</v>
      </c>
      <c r="I22" s="15">
        <v>19484520</v>
      </c>
      <c r="J22" s="33">
        <f>I22/H22</f>
        <v>1</v>
      </c>
      <c r="K22" s="16" t="s">
        <v>29</v>
      </c>
      <c r="L22" s="16" t="s">
        <v>29</v>
      </c>
      <c r="M22" s="16" t="s">
        <v>29</v>
      </c>
      <c r="N22" s="16" t="s">
        <v>29</v>
      </c>
      <c r="O22" s="31"/>
    </row>
    <row r="23" spans="1:15" s="26" customFormat="1" ht="54">
      <c r="A23" s="5" t="s">
        <v>80</v>
      </c>
      <c r="B23" s="27" t="s">
        <v>101</v>
      </c>
      <c r="C23" s="3">
        <v>44453</v>
      </c>
      <c r="D23" s="4" t="s">
        <v>83</v>
      </c>
      <c r="E23" s="34" t="s">
        <v>85</v>
      </c>
      <c r="F23" s="30" t="s">
        <v>31</v>
      </c>
      <c r="G23" s="32" t="s">
        <v>96</v>
      </c>
      <c r="H23" s="15" t="s">
        <v>102</v>
      </c>
      <c r="I23" s="15">
        <v>89849100</v>
      </c>
      <c r="J23" s="33" t="s">
        <v>103</v>
      </c>
      <c r="K23" s="16" t="s">
        <v>29</v>
      </c>
      <c r="L23" s="16" t="s">
        <v>29</v>
      </c>
      <c r="M23" s="16" t="s">
        <v>29</v>
      </c>
      <c r="N23" s="16" t="s">
        <v>29</v>
      </c>
      <c r="O23" s="31"/>
    </row>
    <row r="24" spans="1:15" s="26" customFormat="1" ht="54">
      <c r="A24" s="5" t="s">
        <v>99</v>
      </c>
      <c r="B24" s="27" t="s">
        <v>101</v>
      </c>
      <c r="C24" s="3">
        <v>44454</v>
      </c>
      <c r="D24" s="4" t="s">
        <v>60</v>
      </c>
      <c r="E24" s="34" t="s">
        <v>73</v>
      </c>
      <c r="F24" s="30">
        <v>9010001045803</v>
      </c>
      <c r="G24" s="32" t="s">
        <v>33</v>
      </c>
      <c r="H24" s="15" t="s">
        <v>102</v>
      </c>
      <c r="I24" s="15">
        <v>18700000</v>
      </c>
      <c r="J24" s="33" t="s">
        <v>103</v>
      </c>
      <c r="K24" s="16" t="s">
        <v>29</v>
      </c>
      <c r="L24" s="16" t="s">
        <v>29</v>
      </c>
      <c r="M24" s="16" t="s">
        <v>29</v>
      </c>
      <c r="N24" s="16" t="s">
        <v>29</v>
      </c>
      <c r="O24" s="31"/>
    </row>
    <row r="25" spans="1:15" s="26" customFormat="1" ht="54">
      <c r="A25" s="5" t="s">
        <v>97</v>
      </c>
      <c r="B25" s="27" t="s">
        <v>101</v>
      </c>
      <c r="C25" s="3">
        <v>44456</v>
      </c>
      <c r="D25" s="4" t="s">
        <v>58</v>
      </c>
      <c r="E25" s="34" t="s">
        <v>71</v>
      </c>
      <c r="F25" s="30">
        <v>7010401022916</v>
      </c>
      <c r="G25" s="32" t="s">
        <v>33</v>
      </c>
      <c r="H25" s="15">
        <v>17974000</v>
      </c>
      <c r="I25" s="15">
        <v>17974000</v>
      </c>
      <c r="J25" s="33">
        <f>I25/H25</f>
        <v>1</v>
      </c>
      <c r="K25" s="16" t="s">
        <v>29</v>
      </c>
      <c r="L25" s="16" t="s">
        <v>29</v>
      </c>
      <c r="M25" s="16" t="s">
        <v>29</v>
      </c>
      <c r="N25" s="16" t="s">
        <v>29</v>
      </c>
      <c r="O25" s="31"/>
    </row>
    <row r="26" spans="1:15" s="26" customFormat="1" ht="54">
      <c r="A26" s="5" t="s">
        <v>98</v>
      </c>
      <c r="B26" s="27" t="s">
        <v>101</v>
      </c>
      <c r="C26" s="3">
        <v>44456</v>
      </c>
      <c r="D26" s="4" t="s">
        <v>59</v>
      </c>
      <c r="E26" s="34" t="s">
        <v>72</v>
      </c>
      <c r="F26" s="30">
        <v>9011101031552</v>
      </c>
      <c r="G26" s="32" t="s">
        <v>33</v>
      </c>
      <c r="H26" s="36">
        <v>14876400</v>
      </c>
      <c r="I26" s="15">
        <v>14876400</v>
      </c>
      <c r="J26" s="33">
        <f>I26/H26</f>
        <v>1</v>
      </c>
      <c r="K26" s="16" t="s">
        <v>29</v>
      </c>
      <c r="L26" s="16" t="s">
        <v>29</v>
      </c>
      <c r="M26" s="16" t="s">
        <v>29</v>
      </c>
      <c r="N26" s="16" t="s">
        <v>29</v>
      </c>
      <c r="O26" s="31"/>
    </row>
    <row r="27" spans="1:15" s="26" customFormat="1" ht="54">
      <c r="A27" s="5" t="s">
        <v>48</v>
      </c>
      <c r="B27" s="27" t="s">
        <v>101</v>
      </c>
      <c r="C27" s="3">
        <v>44460</v>
      </c>
      <c r="D27" s="4" t="s">
        <v>35</v>
      </c>
      <c r="E27" s="34" t="s">
        <v>67</v>
      </c>
      <c r="F27" s="30" t="s">
        <v>25</v>
      </c>
      <c r="G27" s="32" t="s">
        <v>33</v>
      </c>
      <c r="H27" s="15">
        <v>35414280</v>
      </c>
      <c r="I27" s="15">
        <v>35414280</v>
      </c>
      <c r="J27" s="33">
        <f>I27/H27</f>
        <v>1</v>
      </c>
      <c r="K27" s="16" t="s">
        <v>29</v>
      </c>
      <c r="L27" s="16" t="s">
        <v>29</v>
      </c>
      <c r="M27" s="16" t="s">
        <v>29</v>
      </c>
      <c r="N27" s="16" t="s">
        <v>29</v>
      </c>
      <c r="O27" s="31"/>
    </row>
    <row r="28" spans="1:15" s="26" customFormat="1" ht="54.75" thickBot="1">
      <c r="A28" s="47" t="s">
        <v>88</v>
      </c>
      <c r="B28" s="48" t="s">
        <v>101</v>
      </c>
      <c r="C28" s="57">
        <v>44468</v>
      </c>
      <c r="D28" s="49" t="s">
        <v>89</v>
      </c>
      <c r="E28" s="50" t="s">
        <v>91</v>
      </c>
      <c r="F28" s="51" t="s">
        <v>90</v>
      </c>
      <c r="G28" s="52" t="s">
        <v>95</v>
      </c>
      <c r="H28" s="53">
        <v>74679387</v>
      </c>
      <c r="I28" s="53">
        <v>74250000</v>
      </c>
      <c r="J28" s="54">
        <f>I28/H28</f>
        <v>0.99425026078481338</v>
      </c>
      <c r="K28" s="55" t="s">
        <v>29</v>
      </c>
      <c r="L28" s="55" t="s">
        <v>29</v>
      </c>
      <c r="M28" s="55" t="s">
        <v>29</v>
      </c>
      <c r="N28" s="55" t="s">
        <v>29</v>
      </c>
      <c r="O28" s="56"/>
    </row>
    <row r="29" spans="1:15">
      <c r="A29" s="6" t="s">
        <v>100</v>
      </c>
    </row>
  </sheetData>
  <autoFilter ref="A7:S29"/>
  <sortState ref="A8:O28">
    <sortCondition ref="C8:C28"/>
  </sortState>
  <customSheetViews>
    <customSheetView guid="{A0EC3A8C-9154-40C5-8747-ED1E1D4BD7A5}" scale="65" showPageBreaks="1" view="pageBreakPreview">
      <selection activeCell="A6" sqref="A6:A7"/>
    </customSheetView>
  </customSheetViews>
  <mergeCells count="14">
    <mergeCell ref="F6:F7"/>
    <mergeCell ref="A2:O2"/>
    <mergeCell ref="O6:O7"/>
    <mergeCell ref="A6:A7"/>
    <mergeCell ref="B6:B7"/>
    <mergeCell ref="C6:C7"/>
    <mergeCell ref="G6:G7"/>
    <mergeCell ref="H6:H7"/>
    <mergeCell ref="I6:I7"/>
    <mergeCell ref="D6:D7"/>
    <mergeCell ref="J6:J7"/>
    <mergeCell ref="K6:K7"/>
    <mergeCell ref="L6:N6"/>
    <mergeCell ref="E6:E7"/>
  </mergeCells>
  <phoneticPr fontId="10"/>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R3第2四半期庁費随契</vt:lpstr>
      <vt:lpstr>Sheet1</vt:lpstr>
      <vt:lpstr>'R3第2四半期庁費随契'!Print_Area</vt:lpstr>
      <vt:lpstr>'R3第2四半期庁費随契'!Print_Titles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2021-11-16T08:21:49Z</dcterms:modified>
</cp:coreProperties>
</file>