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9契約\015　HP公表（四半期毎）\令和３年度\第２四半期\02  セット\"/>
    </mc:Choice>
  </mc:AlternateContent>
  <bookViews>
    <workbookView xWindow="255" yWindow="1605" windowWidth="19440" windowHeight="5955"/>
  </bookViews>
  <sheets>
    <sheet name="R3第2四半期庁費入札" sheetId="1" r:id="rId1"/>
  </sheets>
  <externalReferences>
    <externalReference r:id="rId2"/>
  </externalReferences>
  <definedNames>
    <definedName name="_xlnm._FilterDatabase" localSheetId="0" hidden="1">'R3第2四半期庁費入札'!$A$7:$N$53</definedName>
    <definedName name="_xlnm.Print_Area" localSheetId="0">'R3第2四半期庁費入札'!$A$1:$N$53</definedName>
    <definedName name="_xlnm.Print_Titles" localSheetId="0">'R3第2四半期庁費入札'!$1:$7</definedName>
    <definedName name="Z_ED7E9622_4360_4412_8A36_B158DA4A696C_.wvu.FilterData" localSheetId="0" hidden="1">'R3第2四半期庁費入札'!$A$7:$N$46</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workbook>
</file>

<file path=xl/calcChain.xml><?xml version="1.0" encoding="utf-8"?>
<calcChain xmlns="http://schemas.openxmlformats.org/spreadsheetml/2006/main">
  <c r="J33" i="1" l="1"/>
  <c r="J50" i="1" l="1"/>
  <c r="J52" i="1"/>
  <c r="J40" i="1"/>
  <c r="J49" i="1"/>
  <c r="J39" i="1"/>
  <c r="J37" i="1"/>
  <c r="J38" i="1"/>
  <c r="J36" i="1"/>
  <c r="J29" i="1"/>
  <c r="J32" i="1"/>
  <c r="J24" i="1"/>
  <c r="J14" i="1"/>
  <c r="J13" i="1"/>
  <c r="J34" i="1"/>
  <c r="J19" i="1"/>
  <c r="J44" i="1"/>
  <c r="J12" i="1"/>
  <c r="J48" i="1"/>
  <c r="J45" i="1"/>
  <c r="J31" i="1"/>
  <c r="J30" i="1"/>
  <c r="J22" i="1"/>
  <c r="J26" i="1"/>
  <c r="J18" i="1"/>
  <c r="J16" i="1"/>
  <c r="J15" i="1"/>
  <c r="J9" i="1"/>
  <c r="J21" i="1"/>
  <c r="J17" i="1"/>
  <c r="J8" i="1"/>
</calcChain>
</file>

<file path=xl/sharedStrings.xml><?xml version="1.0" encoding="utf-8"?>
<sst xmlns="http://schemas.openxmlformats.org/spreadsheetml/2006/main" count="445" uniqueCount="185">
  <si>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</si>
  <si>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</si>
  <si>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</si>
  <si>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</si>
  <si>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</si>
  <si>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</si>
  <si>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</si>
  <si>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</si>
  <si>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</si>
  <si>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</si>
  <si>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</si>
  <si>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</si>
  <si>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</si>
  <si>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【原子力規制委員会】</t>
    <rPh sb="1" eb="4">
      <t>ゲンシリョク</t>
    </rPh>
    <rPh sb="4" eb="6">
      <t>キセイ</t>
    </rPh>
    <rPh sb="6" eb="9">
      <t>イインカイ</t>
    </rPh>
    <phoneticPr fontId="6"/>
  </si>
  <si>
    <t>（庁費：一般競争入札）</t>
    <rPh sb="1" eb="3">
      <t>チョウヒ</t>
    </rPh>
    <rPh sb="4" eb="6">
      <t>イッパン</t>
    </rPh>
    <rPh sb="6" eb="8">
      <t>キョウソウ</t>
    </rPh>
    <rPh sb="8" eb="10">
      <t>ニュウサツ</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</si>
  <si>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</si>
  <si>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</si>
  <si>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法人番号</t>
    <rPh sb="0" eb="2">
      <t>ホウジン</t>
    </rPh>
    <rPh sb="2" eb="4">
      <t>バンゴウ</t>
    </rPh>
    <phoneticPr fontId="4"/>
  </si>
  <si>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8"/>
  </si>
  <si>
    <t>東京都江東区亀戸一丁目８番９号</t>
  </si>
  <si>
    <t>8011101057185</t>
  </si>
  <si>
    <t>6010401058102</t>
  </si>
  <si>
    <t>9010001027685</t>
  </si>
  <si>
    <t>3010001033961</t>
  </si>
  <si>
    <t>一般競争入札
（最低価格落札方式）</t>
    <rPh sb="0" eb="2">
      <t>イッパン</t>
    </rPh>
    <rPh sb="2" eb="4">
      <t>キョウソウ</t>
    </rPh>
    <rPh sb="4" eb="6">
      <t>ニュウサツ</t>
    </rPh>
    <rPh sb="8" eb="16">
      <t>サイテイカカクラクサツホウシキ</t>
    </rPh>
    <phoneticPr fontId="6"/>
  </si>
  <si>
    <t>-</t>
  </si>
  <si>
    <t>公財</t>
    <rPh sb="0" eb="2">
      <t>コウザイ</t>
    </rPh>
    <phoneticPr fontId="9"/>
  </si>
  <si>
    <t>支出負担行為担当官
原子力規制委員会原子力規制庁
長官官房参事官　伊藤 隆行
東京都港区六本木1-9-9</t>
    <rPh sb="33" eb="35">
      <t>イトウ</t>
    </rPh>
    <rPh sb="36" eb="38">
      <t>タカユキ</t>
    </rPh>
    <phoneticPr fontId="4"/>
  </si>
  <si>
    <t>令和３年度　第2四半期（R3年7月～9月）</t>
    <rPh sb="0" eb="2">
      <t>レイワ</t>
    </rPh>
    <rPh sb="3" eb="5">
      <t>ネンド</t>
    </rPh>
    <rPh sb="6" eb="7">
      <t>ダイ</t>
    </rPh>
    <rPh sb="8" eb="11">
      <t>シハンキ</t>
    </rPh>
    <rPh sb="14" eb="15">
      <t>ネン</t>
    </rPh>
    <phoneticPr fontId="6"/>
  </si>
  <si>
    <t>令和３年度デブリベッド形成及び冷却に関する解析コード開発</t>
    <rPh sb="0" eb="2">
      <t>レイワ</t>
    </rPh>
    <rPh sb="3" eb="5">
      <t>ネンド</t>
    </rPh>
    <rPh sb="11" eb="13">
      <t>ケイセイ</t>
    </rPh>
    <rPh sb="13" eb="14">
      <t>オヨ</t>
    </rPh>
    <rPh sb="15" eb="17">
      <t>レイキャク</t>
    </rPh>
    <rPh sb="18" eb="19">
      <t>カン</t>
    </rPh>
    <rPh sb="21" eb="23">
      <t>カイセキ</t>
    </rPh>
    <rPh sb="26" eb="28">
      <t>カイハツ</t>
    </rPh>
    <phoneticPr fontId="8"/>
  </si>
  <si>
    <t>アドバンスソフト株式会社</t>
    <rPh sb="8" eb="12">
      <t>カブシキガイシャ</t>
    </rPh>
    <phoneticPr fontId="8"/>
  </si>
  <si>
    <t>東京都千代田区神田駿河台４－３</t>
    <rPh sb="0" eb="3">
      <t>トウキョウト</t>
    </rPh>
    <rPh sb="3" eb="7">
      <t>チヨダク</t>
    </rPh>
    <rPh sb="7" eb="9">
      <t>カンダ</t>
    </rPh>
    <rPh sb="9" eb="12">
      <t>スルガダイ</t>
    </rPh>
    <phoneticPr fontId="8"/>
  </si>
  <si>
    <t>一般競争入札
（総合評価落札方式）</t>
    <rPh sb="0" eb="2">
      <t>イッパン</t>
    </rPh>
    <rPh sb="2" eb="4">
      <t>キョウソウ</t>
    </rPh>
    <rPh sb="4" eb="6">
      <t>ニュウサツ</t>
    </rPh>
    <rPh sb="8" eb="10">
      <t>ソウゴウ</t>
    </rPh>
    <rPh sb="12" eb="14">
      <t>ラクサツ</t>
    </rPh>
    <rPh sb="14" eb="16">
      <t>ホウシキ</t>
    </rPh>
    <phoneticPr fontId="6"/>
  </si>
  <si>
    <t>令和３年度 原子力艦放射能調査に係る無停電電源装置（UPS）の更新業務</t>
    <rPh sb="0" eb="2">
      <t>レイワ</t>
    </rPh>
    <rPh sb="3" eb="5">
      <t>ネンド</t>
    </rPh>
    <rPh sb="6" eb="9">
      <t>ゲンシリョク</t>
    </rPh>
    <rPh sb="9" eb="10">
      <t>カン</t>
    </rPh>
    <rPh sb="10" eb="13">
      <t>ホウシャノウ</t>
    </rPh>
    <rPh sb="13" eb="15">
      <t>チョウサ</t>
    </rPh>
    <rPh sb="16" eb="17">
      <t>カカ</t>
    </rPh>
    <rPh sb="18" eb="21">
      <t>ムテイデン</t>
    </rPh>
    <rPh sb="21" eb="23">
      <t>デンゲン</t>
    </rPh>
    <rPh sb="23" eb="25">
      <t>ソウチ</t>
    </rPh>
    <rPh sb="31" eb="33">
      <t>コウシン</t>
    </rPh>
    <rPh sb="33" eb="35">
      <t>ギョウム</t>
    </rPh>
    <phoneticPr fontId="8"/>
  </si>
  <si>
    <t>令和３年度原子力艦環境放射能調査設備（佐世保港赤崎（５号）局更新に係る設計業務</t>
  </si>
  <si>
    <t>令和３年度可搬型モニタリングポストの更新</t>
    <rPh sb="0" eb="2">
      <t>レイワ</t>
    </rPh>
    <rPh sb="3" eb="8">
      <t>ネンドカハンガタ</t>
    </rPh>
    <rPh sb="18" eb="20">
      <t>コウシン</t>
    </rPh>
    <phoneticPr fontId="8"/>
  </si>
  <si>
    <t>令和３年度三港原子力艦モニタリングセンター用ハイボリウムエアサンプラー更新業務</t>
  </si>
  <si>
    <t>令和３年度３次元詳細炉心動特性解析コードＲＹＵＨＯの開発</t>
    <rPh sb="0" eb="2">
      <t>レイワ</t>
    </rPh>
    <rPh sb="3" eb="5">
      <t>ネンド</t>
    </rPh>
    <rPh sb="5" eb="8">
      <t>サンジゲン</t>
    </rPh>
    <rPh sb="8" eb="10">
      <t>ショウサイ</t>
    </rPh>
    <rPh sb="10" eb="12">
      <t>ロシン</t>
    </rPh>
    <rPh sb="12" eb="15">
      <t>ドウトクセイ</t>
    </rPh>
    <rPh sb="15" eb="17">
      <t>カイセキ</t>
    </rPh>
    <rPh sb="26" eb="28">
      <t>カイハツ</t>
    </rPh>
    <phoneticPr fontId="8"/>
  </si>
  <si>
    <t>令和３年度建屋内浸水解析とリスクの試解析</t>
    <rPh sb="0" eb="2">
      <t>レイワ</t>
    </rPh>
    <rPh sb="3" eb="5">
      <t>ネンド</t>
    </rPh>
    <rPh sb="5" eb="7">
      <t>タテヤ</t>
    </rPh>
    <rPh sb="7" eb="8">
      <t>ナイ</t>
    </rPh>
    <rPh sb="8" eb="10">
      <t>シンスイ</t>
    </rPh>
    <rPh sb="10" eb="12">
      <t>カイセキ</t>
    </rPh>
    <rPh sb="17" eb="18">
      <t>タメシ</t>
    </rPh>
    <rPh sb="18" eb="20">
      <t>カイセキ</t>
    </rPh>
    <phoneticPr fontId="8"/>
  </si>
  <si>
    <t>令和３年度レベル２ＰＲＡにおける重要現象に係るプラント挙動の評価基盤整備</t>
    <rPh sb="0" eb="2">
      <t>レイワ</t>
    </rPh>
    <rPh sb="3" eb="5">
      <t>ネンド</t>
    </rPh>
    <rPh sb="16" eb="18">
      <t>ジュウヨウ</t>
    </rPh>
    <rPh sb="18" eb="20">
      <t>ゲンショウ</t>
    </rPh>
    <rPh sb="21" eb="22">
      <t>カカ</t>
    </rPh>
    <rPh sb="27" eb="29">
      <t>キョドウ</t>
    </rPh>
    <rPh sb="30" eb="32">
      <t>ヒョウカ</t>
    </rPh>
    <rPh sb="32" eb="34">
      <t>キバン</t>
    </rPh>
    <rPh sb="34" eb="36">
      <t>セイビ</t>
    </rPh>
    <phoneticPr fontId="8"/>
  </si>
  <si>
    <t>令和３年度強風等のＰＲＡモデルの整備</t>
    <rPh sb="0" eb="2">
      <t>レイワ</t>
    </rPh>
    <rPh sb="3" eb="5">
      <t>ネンド</t>
    </rPh>
    <rPh sb="5" eb="7">
      <t>キョウフウ</t>
    </rPh>
    <rPh sb="7" eb="8">
      <t>トウ</t>
    </rPh>
    <rPh sb="16" eb="18">
      <t>セイビ</t>
    </rPh>
    <phoneticPr fontId="8"/>
  </si>
  <si>
    <t>令和３年度燃料デブリの性状・分布評価手法の整備</t>
    <rPh sb="0" eb="2">
      <t>レイワ</t>
    </rPh>
    <rPh sb="3" eb="5">
      <t>ネンド</t>
    </rPh>
    <rPh sb="5" eb="7">
      <t>ネンリョウ</t>
    </rPh>
    <rPh sb="11" eb="13">
      <t>セイジョウ</t>
    </rPh>
    <rPh sb="14" eb="16">
      <t>ブンプ</t>
    </rPh>
    <rPh sb="16" eb="18">
      <t>ヒョウカ</t>
    </rPh>
    <rPh sb="18" eb="20">
      <t>シュホウ</t>
    </rPh>
    <rPh sb="21" eb="23">
      <t>セイビ</t>
    </rPh>
    <phoneticPr fontId="8"/>
  </si>
  <si>
    <t>令和３年度核特性解析作業の人材派遣による人材の受入れ</t>
    <rPh sb="0" eb="2">
      <t>レイワ</t>
    </rPh>
    <rPh sb="3" eb="5">
      <t>ネンド</t>
    </rPh>
    <rPh sb="5" eb="6">
      <t>カク</t>
    </rPh>
    <rPh sb="6" eb="8">
      <t>トクセイ</t>
    </rPh>
    <rPh sb="8" eb="10">
      <t>カイセキ</t>
    </rPh>
    <rPh sb="10" eb="12">
      <t>サギョウ</t>
    </rPh>
    <rPh sb="13" eb="15">
      <t>ジンザイ</t>
    </rPh>
    <rPh sb="15" eb="17">
      <t>ハケン</t>
    </rPh>
    <rPh sb="20" eb="22">
      <t>ジンザイ</t>
    </rPh>
    <rPh sb="23" eb="24">
      <t>ウ</t>
    </rPh>
    <rPh sb="24" eb="25">
      <t>イ</t>
    </rPh>
    <phoneticPr fontId="8"/>
  </si>
  <si>
    <t>令和３年度ＢＷＲ原子炉建屋での水素爆発の影響評価</t>
    <rPh sb="0" eb="2">
      <t>レイワ</t>
    </rPh>
    <rPh sb="3" eb="5">
      <t>ネンド</t>
    </rPh>
    <rPh sb="8" eb="11">
      <t>ゲンシロ</t>
    </rPh>
    <rPh sb="11" eb="13">
      <t>タテヤ</t>
    </rPh>
    <rPh sb="15" eb="17">
      <t>スイソ</t>
    </rPh>
    <rPh sb="17" eb="19">
      <t>バクハツ</t>
    </rPh>
    <rPh sb="20" eb="22">
      <t>エイキョウ</t>
    </rPh>
    <rPh sb="22" eb="24">
      <t>ヒョウカ</t>
    </rPh>
    <phoneticPr fontId="8"/>
  </si>
  <si>
    <t>令和３年度ＡＮＳＹＳ　ＣＦＤ　Ｅｎｔｅｒｐｒｉｓｅ及び　ＡＮＳＹＳ　ＨＰＣ　Ｐａｃｋの年間ライセンスの購入</t>
    <rPh sb="0" eb="2">
      <t>レイワ</t>
    </rPh>
    <rPh sb="3" eb="5">
      <t>ネンド</t>
    </rPh>
    <rPh sb="25" eb="26">
      <t>オヨ</t>
    </rPh>
    <rPh sb="43" eb="45">
      <t>ネンカン</t>
    </rPh>
    <rPh sb="51" eb="53">
      <t>コウニュウ</t>
    </rPh>
    <phoneticPr fontId="8"/>
  </si>
  <si>
    <t>令和３年度軽水炉の燃料集合体データの作成及び重大事故に係る試解析</t>
    <rPh sb="0" eb="2">
      <t>レイワ</t>
    </rPh>
    <rPh sb="3" eb="5">
      <t>ネンド</t>
    </rPh>
    <rPh sb="5" eb="8">
      <t>ケイスイロ</t>
    </rPh>
    <rPh sb="9" eb="11">
      <t>ネンリョウ</t>
    </rPh>
    <rPh sb="11" eb="14">
      <t>シュウゴウタイ</t>
    </rPh>
    <rPh sb="18" eb="20">
      <t>サクセイ</t>
    </rPh>
    <rPh sb="20" eb="21">
      <t>オヨ</t>
    </rPh>
    <rPh sb="22" eb="24">
      <t>ジュウダイ</t>
    </rPh>
    <rPh sb="24" eb="26">
      <t>ジコ</t>
    </rPh>
    <rPh sb="27" eb="28">
      <t>カカ</t>
    </rPh>
    <rPh sb="29" eb="30">
      <t>タメシ</t>
    </rPh>
    <rPh sb="30" eb="32">
      <t>カイセキ</t>
    </rPh>
    <phoneticPr fontId="8"/>
  </si>
  <si>
    <t>令和３年度ＴＲＡＣＥ／ＰＡＲＣＳコードの改良整備</t>
    <rPh sb="0" eb="2">
      <t>レイワ</t>
    </rPh>
    <rPh sb="3" eb="5">
      <t>ネンド</t>
    </rPh>
    <rPh sb="20" eb="22">
      <t>カイリョウ</t>
    </rPh>
    <rPh sb="22" eb="24">
      <t>セイビ</t>
    </rPh>
    <phoneticPr fontId="8"/>
  </si>
  <si>
    <t>令和３年度高速炉炉心損傷挙動解析コードＡＳＴＥＲＩＡ－ＳＦＲの熱流動計算部の改良と妥当性確認解析</t>
    <rPh sb="0" eb="2">
      <t>レイワ</t>
    </rPh>
    <rPh sb="3" eb="5">
      <t>ネンド</t>
    </rPh>
    <rPh sb="5" eb="8">
      <t>コウソクロ</t>
    </rPh>
    <rPh sb="8" eb="10">
      <t>ロシン</t>
    </rPh>
    <rPh sb="10" eb="12">
      <t>ソンショウ</t>
    </rPh>
    <rPh sb="12" eb="14">
      <t>キョドウ</t>
    </rPh>
    <rPh sb="14" eb="16">
      <t>カイセキ</t>
    </rPh>
    <rPh sb="31" eb="32">
      <t>ネツ</t>
    </rPh>
    <rPh sb="32" eb="34">
      <t>リュウドウ</t>
    </rPh>
    <rPh sb="34" eb="37">
      <t>ケイサンブ</t>
    </rPh>
    <rPh sb="38" eb="40">
      <t>カイリョウ</t>
    </rPh>
    <rPh sb="41" eb="44">
      <t>ダトウセイ</t>
    </rPh>
    <rPh sb="44" eb="46">
      <t>カクニン</t>
    </rPh>
    <rPh sb="46" eb="48">
      <t>カイセキ</t>
    </rPh>
    <phoneticPr fontId="8"/>
  </si>
  <si>
    <t>令和３年度３Ｄハンドスキャナーの購入</t>
    <rPh sb="0" eb="2">
      <t>レイワ</t>
    </rPh>
    <rPh sb="3" eb="5">
      <t>ネンド</t>
    </rPh>
    <rPh sb="16" eb="18">
      <t>コウニュウ</t>
    </rPh>
    <phoneticPr fontId="8"/>
  </si>
  <si>
    <t>令和３年度原子力規制委員会解析業務用ネットワーク運用監視サーバ等の交換</t>
    <rPh sb="0" eb="2">
      <t>レイワ</t>
    </rPh>
    <rPh sb="3" eb="5">
      <t>ネンド</t>
    </rPh>
    <rPh sb="5" eb="8">
      <t>ゲンシリョク</t>
    </rPh>
    <rPh sb="8" eb="10">
      <t>キセイ</t>
    </rPh>
    <rPh sb="10" eb="13">
      <t>イインカイ</t>
    </rPh>
    <rPh sb="13" eb="15">
      <t>カイセキ</t>
    </rPh>
    <rPh sb="15" eb="18">
      <t>ギョウムヨウ</t>
    </rPh>
    <rPh sb="24" eb="26">
      <t>ウンヨウ</t>
    </rPh>
    <rPh sb="26" eb="28">
      <t>カンシ</t>
    </rPh>
    <rPh sb="31" eb="32">
      <t>トウ</t>
    </rPh>
    <rPh sb="33" eb="35">
      <t>コウカン</t>
    </rPh>
    <phoneticPr fontId="8"/>
  </si>
  <si>
    <t>令和３年度放射性同位元素等規制法に係る運用管理システムアプリケーションの改修</t>
    <rPh sb="0" eb="2">
      <t>レイワ</t>
    </rPh>
    <rPh sb="3" eb="5">
      <t>ネンド</t>
    </rPh>
    <rPh sb="5" eb="8">
      <t>ホウシャセイ</t>
    </rPh>
    <rPh sb="8" eb="10">
      <t>ドウイ</t>
    </rPh>
    <rPh sb="10" eb="12">
      <t>ゲンソ</t>
    </rPh>
    <rPh sb="12" eb="13">
      <t>トウ</t>
    </rPh>
    <rPh sb="13" eb="16">
      <t>キセイホウ</t>
    </rPh>
    <rPh sb="17" eb="18">
      <t>カカ</t>
    </rPh>
    <rPh sb="19" eb="21">
      <t>ウンヨウ</t>
    </rPh>
    <rPh sb="21" eb="23">
      <t>カンリ</t>
    </rPh>
    <rPh sb="36" eb="38">
      <t>カイシュウ</t>
    </rPh>
    <phoneticPr fontId="8"/>
  </si>
  <si>
    <t>令和３年度放射性同位元素等規制法に係る許認可等の情報集計処理業務</t>
    <rPh sb="0" eb="2">
      <t>レイワ</t>
    </rPh>
    <rPh sb="3" eb="5">
      <t>ネンド</t>
    </rPh>
    <rPh sb="5" eb="7">
      <t>ホウシャ</t>
    </rPh>
    <rPh sb="7" eb="8">
      <t>セイ</t>
    </rPh>
    <rPh sb="8" eb="10">
      <t>ドウイ</t>
    </rPh>
    <rPh sb="10" eb="12">
      <t>ゲンソ</t>
    </rPh>
    <rPh sb="12" eb="13">
      <t>トウ</t>
    </rPh>
    <rPh sb="13" eb="16">
      <t>キセイホウ</t>
    </rPh>
    <rPh sb="17" eb="18">
      <t>カカ</t>
    </rPh>
    <rPh sb="19" eb="22">
      <t>キョニンカ</t>
    </rPh>
    <rPh sb="22" eb="23">
      <t>ナド</t>
    </rPh>
    <rPh sb="24" eb="26">
      <t>ジョウホウ</t>
    </rPh>
    <rPh sb="26" eb="28">
      <t>シュウケイ</t>
    </rPh>
    <rPh sb="28" eb="30">
      <t>ショリ</t>
    </rPh>
    <rPh sb="30" eb="32">
      <t>ギョウム</t>
    </rPh>
    <phoneticPr fontId="8"/>
  </si>
  <si>
    <t>令和３年度可搬型Ge半導体検出測定システムの更新に係る機器等の購入</t>
  </si>
  <si>
    <t>令和３年度飛行時間型質量分析装置の購入</t>
  </si>
  <si>
    <t>令和３年度液体シンチレーションカウンターの購入</t>
  </si>
  <si>
    <t>令和３年度品質保証プログラム研修</t>
  </si>
  <si>
    <t>令和３年度放射線画像取得装置の購入</t>
  </si>
  <si>
    <t>令和３年度特性化波源モデルによるシナリオ波源を用いた土砂移動解析</t>
  </si>
  <si>
    <t>令和３年度段丘堆積物及び風成塵のボーリング、地質調査及び粒子組成分析</t>
  </si>
  <si>
    <t>令和３年度原子力施設の配管系の基礎特性試験及び配管要素試験体の製作</t>
  </si>
  <si>
    <t>令和３年度鞍岳断層群の測地、地形及び地質学的調査</t>
  </si>
  <si>
    <t>令和３年度キャニスタを用いた使用済燃料の乾式貯蔵方法に係る調査</t>
  </si>
  <si>
    <t>令和３年度日本原子力研究開発機構との共同研究に係る地震観測記録等の取得のための計測作業及び分析システムの改良等</t>
  </si>
  <si>
    <t>令和３年度地震・津波等の外部事象による施設への影響に関する新たな知見の調査</t>
  </si>
  <si>
    <t>令和３年度核燃料サイクル施設におけるHEPAフィルタを想定した複数のプリーツを有する解析モデルの作成及び解析</t>
  </si>
  <si>
    <t>令和３年度Ｘ線検出器の購入</t>
  </si>
  <si>
    <t>令和３年度静的機器等の衝撃応答試験に係る供試体製作及び事前解析</t>
  </si>
  <si>
    <t>令和３年度継続教育訓練中級資格者ワークショップ（一般公衆とのコミュニケーション）の実施</t>
  </si>
  <si>
    <t>株式会社ジーエス・ユアサフィールディングス</t>
  </si>
  <si>
    <t>株式会社有馬建築設計事務所</t>
    <rPh sb="0" eb="2">
      <t>カブシキ</t>
    </rPh>
    <rPh sb="2" eb="4">
      <t>カイシャ</t>
    </rPh>
    <rPh sb="4" eb="6">
      <t>アリマ</t>
    </rPh>
    <rPh sb="6" eb="8">
      <t>ケンチク</t>
    </rPh>
    <rPh sb="8" eb="10">
      <t>セッケイ</t>
    </rPh>
    <rPh sb="10" eb="13">
      <t>ジムショ</t>
    </rPh>
    <phoneticPr fontId="7"/>
  </si>
  <si>
    <t>富士電機株式会社</t>
    <rPh sb="0" eb="2">
      <t>フジ</t>
    </rPh>
    <rPh sb="2" eb="4">
      <t>デンキ</t>
    </rPh>
    <rPh sb="4" eb="6">
      <t>カブシキ</t>
    </rPh>
    <rPh sb="6" eb="8">
      <t>カイシャ</t>
    </rPh>
    <phoneticPr fontId="7"/>
  </si>
  <si>
    <t>株式会社アイデック</t>
    <rPh sb="0" eb="4">
      <t>カブシキガイシャ</t>
    </rPh>
    <phoneticPr fontId="8"/>
  </si>
  <si>
    <t>原子燃料工業株式会社</t>
    <rPh sb="0" eb="2">
      <t>ゲンシ</t>
    </rPh>
    <rPh sb="2" eb="4">
      <t>ネンリョウ</t>
    </rPh>
    <rPh sb="4" eb="6">
      <t>コウギョウ</t>
    </rPh>
    <rPh sb="6" eb="10">
      <t>カブシキガイシャ</t>
    </rPh>
    <phoneticPr fontId="8"/>
  </si>
  <si>
    <t>株式会社数値フローデザイン</t>
    <rPh sb="0" eb="4">
      <t>カブシキガイシャ</t>
    </rPh>
    <rPh sb="4" eb="6">
      <t>スウチ</t>
    </rPh>
    <phoneticPr fontId="8"/>
  </si>
  <si>
    <t>伊藤忠テクノソリューションズ株式会社</t>
    <rPh sb="0" eb="3">
      <t>イトウチュウ</t>
    </rPh>
    <rPh sb="14" eb="18">
      <t>カブシキガイシャ</t>
    </rPh>
    <phoneticPr fontId="8"/>
  </si>
  <si>
    <t>株式会社シー・エス・エー・ジャパン</t>
    <rPh sb="0" eb="4">
      <t>カブシキガイシャ</t>
    </rPh>
    <phoneticPr fontId="8"/>
  </si>
  <si>
    <t>みずほリサーチ＆テクノロジー株式会社</t>
    <rPh sb="14" eb="18">
      <t>カブシキガイシャ</t>
    </rPh>
    <phoneticPr fontId="8"/>
  </si>
  <si>
    <t>株式会社爆発研究所</t>
    <rPh sb="0" eb="4">
      <t>カブシキガイシャ</t>
    </rPh>
    <rPh sb="4" eb="6">
      <t>バクハツ</t>
    </rPh>
    <rPh sb="6" eb="9">
      <t>ケンキュウショ</t>
    </rPh>
    <phoneticPr fontId="8"/>
  </si>
  <si>
    <t>アンシス・ジャパン株式会社</t>
    <rPh sb="9" eb="13">
      <t>カブシキガイシャ</t>
    </rPh>
    <phoneticPr fontId="8"/>
  </si>
  <si>
    <t>昭和リース株式会社</t>
    <rPh sb="0" eb="2">
      <t>ショウワ</t>
    </rPh>
    <rPh sb="5" eb="9">
      <t>カブシキガイシャ</t>
    </rPh>
    <phoneticPr fontId="8"/>
  </si>
  <si>
    <t>株式会社日本能率協会コンサルティング</t>
    <rPh sb="0" eb="2">
      <t>カブシキ</t>
    </rPh>
    <rPh sb="2" eb="4">
      <t>カイシャ</t>
    </rPh>
    <rPh sb="4" eb="6">
      <t>ニホン</t>
    </rPh>
    <rPh sb="6" eb="8">
      <t>ノウリツ</t>
    </rPh>
    <rPh sb="8" eb="10">
      <t>キョウカイ</t>
    </rPh>
    <phoneticPr fontId="8"/>
  </si>
  <si>
    <t>株式会社富士テクニカルリサーチ</t>
    <rPh sb="0" eb="2">
      <t>カブシキ</t>
    </rPh>
    <rPh sb="2" eb="4">
      <t>カイシャ</t>
    </rPh>
    <rPh sb="4" eb="6">
      <t>フジ</t>
    </rPh>
    <phoneticPr fontId="8"/>
  </si>
  <si>
    <t>NECネッツエスアイ（株）</t>
    <rPh sb="10" eb="13">
      <t>カブ</t>
    </rPh>
    <phoneticPr fontId="8"/>
  </si>
  <si>
    <t>公益財団法人原子力安全技術センター</t>
    <rPh sb="0" eb="6">
      <t>コウエキザイダンホウジン</t>
    </rPh>
    <rPh sb="6" eb="9">
      <t>ゲンシリョク</t>
    </rPh>
    <rPh sb="9" eb="11">
      <t>アンゼン</t>
    </rPh>
    <rPh sb="11" eb="13">
      <t>ギジュツ</t>
    </rPh>
    <phoneticPr fontId="8"/>
  </si>
  <si>
    <t>ミリオンテクノロジーズ・キャンベラ株式会社</t>
  </si>
  <si>
    <t>（株）ダイヤコンサルタント</t>
  </si>
  <si>
    <t>株式会社日立ハイテクサイエン</t>
  </si>
  <si>
    <t>応用地質株式会社</t>
  </si>
  <si>
    <t>株式会社アート科学</t>
  </si>
  <si>
    <t>（株）テクノファ</t>
  </si>
  <si>
    <t>（株）アドフューテック</t>
  </si>
  <si>
    <t>伊藤忠テクノソリューションズ（株）</t>
  </si>
  <si>
    <t>サンコーコンサルタント株式会社</t>
  </si>
  <si>
    <t>株式会社ＩＨＩ</t>
  </si>
  <si>
    <t>三菱重工業（株）</t>
  </si>
  <si>
    <t>テクニカルリンク株式会社</t>
  </si>
  <si>
    <t>日本エヌ・ユー・エス株式会社</t>
  </si>
  <si>
    <t>伊藤忠テクノソリューションズ株式会社</t>
  </si>
  <si>
    <t>セイコー・イージーアンドジー株式会社</t>
  </si>
  <si>
    <t>日立ＧＥニュークリア・エナジー株式会社</t>
  </si>
  <si>
    <t>（株）ペスコ</t>
  </si>
  <si>
    <t>東京都大田区大森北四丁目8番1号</t>
    <rPh sb="0" eb="3">
      <t>トウキョウト</t>
    </rPh>
    <rPh sb="3" eb="6">
      <t>オオタク</t>
    </rPh>
    <rPh sb="6" eb="8">
      <t>オオモリ</t>
    </rPh>
    <rPh sb="8" eb="9">
      <t>キタ</t>
    </rPh>
    <rPh sb="9" eb="10">
      <t>4</t>
    </rPh>
    <rPh sb="10" eb="12">
      <t>チョウメ</t>
    </rPh>
    <rPh sb="13" eb="14">
      <t>バン</t>
    </rPh>
    <rPh sb="15" eb="16">
      <t>ゴウ</t>
    </rPh>
    <phoneticPr fontId="8"/>
  </si>
  <si>
    <t>長崎県長崎市桜町3番６号</t>
    <rPh sb="0" eb="3">
      <t>ナガサキケン</t>
    </rPh>
    <rPh sb="3" eb="6">
      <t>ナガサキシ</t>
    </rPh>
    <rPh sb="6" eb="8">
      <t>サクラマチ</t>
    </rPh>
    <rPh sb="9" eb="10">
      <t>バン</t>
    </rPh>
    <rPh sb="11" eb="12">
      <t>ゴウ</t>
    </rPh>
    <phoneticPr fontId="7"/>
  </si>
  <si>
    <t>神奈川県川崎市川崎区田辺新田１番1号</t>
    <rPh sb="0" eb="7">
      <t>カナガワケンカワサキシ</t>
    </rPh>
    <rPh sb="7" eb="10">
      <t>カワサキク</t>
    </rPh>
    <rPh sb="10" eb="14">
      <t>タナベシンデン</t>
    </rPh>
    <rPh sb="15" eb="16">
      <t>バン</t>
    </rPh>
    <rPh sb="17" eb="18">
      <t>ゴウ</t>
    </rPh>
    <phoneticPr fontId="7"/>
  </si>
  <si>
    <t>東京都墨田区両国四丁目38番3号</t>
    <rPh sb="8" eb="9">
      <t>4</t>
    </rPh>
    <rPh sb="9" eb="11">
      <t>チョウメ</t>
    </rPh>
    <rPh sb="13" eb="14">
      <t>バン</t>
    </rPh>
    <rPh sb="15" eb="16">
      <t>ゴウ</t>
    </rPh>
    <phoneticPr fontId="8"/>
  </si>
  <si>
    <t>神奈川県横浜市鶴見区鶴見中央４－３３－５</t>
    <rPh sb="0" eb="4">
      <t>カナガワケン</t>
    </rPh>
    <rPh sb="4" eb="7">
      <t>ヨコハマシ</t>
    </rPh>
    <rPh sb="7" eb="10">
      <t>ツルミク</t>
    </rPh>
    <rPh sb="10" eb="12">
      <t>ツルミ</t>
    </rPh>
    <rPh sb="12" eb="14">
      <t>チュウオウ</t>
    </rPh>
    <phoneticPr fontId="8"/>
  </si>
  <si>
    <t>東京都品川区東五反田１－１０－１０</t>
    <rPh sb="0" eb="3">
      <t>トウキョウト</t>
    </rPh>
    <rPh sb="3" eb="6">
      <t>シナガワク</t>
    </rPh>
    <rPh sb="6" eb="7">
      <t>ヒガシ</t>
    </rPh>
    <rPh sb="7" eb="10">
      <t>ゴタンダ</t>
    </rPh>
    <phoneticPr fontId="8"/>
  </si>
  <si>
    <t>東京都港区虎ノ門４－１－１</t>
    <rPh sb="0" eb="3">
      <t>トウキョウト</t>
    </rPh>
    <rPh sb="3" eb="5">
      <t>ミナトク</t>
    </rPh>
    <rPh sb="5" eb="6">
      <t>トラ</t>
    </rPh>
    <rPh sb="7" eb="8">
      <t>モン</t>
    </rPh>
    <phoneticPr fontId="8"/>
  </si>
  <si>
    <t>東京都港区芝大門１－３－９</t>
    <rPh sb="0" eb="3">
      <t>トウキョウト</t>
    </rPh>
    <rPh sb="3" eb="5">
      <t>ミナトク</t>
    </rPh>
    <rPh sb="5" eb="8">
      <t>シバダイモン</t>
    </rPh>
    <phoneticPr fontId="8"/>
  </si>
  <si>
    <t>東京都千代田区神田錦町２－３</t>
    <rPh sb="0" eb="3">
      <t>トウキョウト</t>
    </rPh>
    <rPh sb="3" eb="7">
      <t>チヨダク</t>
    </rPh>
    <rPh sb="7" eb="9">
      <t>カンダ</t>
    </rPh>
    <rPh sb="9" eb="11">
      <t>ニシキチョウ</t>
    </rPh>
    <phoneticPr fontId="8"/>
  </si>
  <si>
    <t>茨城県牛久市栄町６－１－９</t>
    <rPh sb="0" eb="3">
      <t>イバラキケン</t>
    </rPh>
    <rPh sb="3" eb="6">
      <t>ウシクシ</t>
    </rPh>
    <rPh sb="6" eb="8">
      <t>サカエチョウ</t>
    </rPh>
    <phoneticPr fontId="8"/>
  </si>
  <si>
    <t>東京都新宿区西新宿６－１０－１</t>
    <rPh sb="0" eb="3">
      <t>トウキョウト</t>
    </rPh>
    <rPh sb="3" eb="6">
      <t>シンジュクク</t>
    </rPh>
    <rPh sb="6" eb="9">
      <t>ニシシンジュク</t>
    </rPh>
    <phoneticPr fontId="8"/>
  </si>
  <si>
    <t>東京都中央区日本橋室町２－４－３</t>
    <rPh sb="0" eb="3">
      <t>トウキョウト</t>
    </rPh>
    <rPh sb="3" eb="6">
      <t>チュウオウク</t>
    </rPh>
    <rPh sb="6" eb="9">
      <t>ニホンバシ</t>
    </rPh>
    <rPh sb="9" eb="11">
      <t>ムロマチ</t>
    </rPh>
    <phoneticPr fontId="8"/>
  </si>
  <si>
    <t>東京都港区芝公園3-1-22</t>
    <rPh sb="0" eb="3">
      <t>トウキョウト</t>
    </rPh>
    <rPh sb="3" eb="5">
      <t>ミナトク</t>
    </rPh>
    <rPh sb="5" eb="6">
      <t>シバ</t>
    </rPh>
    <rPh sb="6" eb="8">
      <t>コウエン</t>
    </rPh>
    <phoneticPr fontId="8"/>
  </si>
  <si>
    <t>神奈川県横浜市西区みなとみらい２－３－５</t>
    <rPh sb="0" eb="3">
      <t>カナガワ</t>
    </rPh>
    <rPh sb="3" eb="4">
      <t>ケン</t>
    </rPh>
    <rPh sb="4" eb="7">
      <t>ヨコハマシ</t>
    </rPh>
    <rPh sb="7" eb="9">
      <t>ニシク</t>
    </rPh>
    <phoneticPr fontId="8"/>
  </si>
  <si>
    <t>東京都文京区後楽２－６－１</t>
    <rPh sb="0" eb="3">
      <t>トウキョウト</t>
    </rPh>
    <rPh sb="3" eb="6">
      <t>ブンキョウク</t>
    </rPh>
    <rPh sb="6" eb="8">
      <t>コウラク</t>
    </rPh>
    <phoneticPr fontId="8"/>
  </si>
  <si>
    <t>東京都千代田区鍛冶町２－９－１２　神田徳力ビル５階</t>
    <rPh sb="0" eb="3">
      <t>トウキョウト</t>
    </rPh>
    <rPh sb="3" eb="7">
      <t>チヨダク</t>
    </rPh>
    <rPh sb="7" eb="10">
      <t>カジチョウ</t>
    </rPh>
    <rPh sb="17" eb="19">
      <t>カンダ</t>
    </rPh>
    <rPh sb="19" eb="20">
      <t>トク</t>
    </rPh>
    <rPh sb="20" eb="21">
      <t>チカラ</t>
    </rPh>
    <rPh sb="24" eb="25">
      <t>カイ</t>
    </rPh>
    <phoneticPr fontId="8"/>
  </si>
  <si>
    <t>東京都文京区白山五丁目１番３－１０１号</t>
    <rPh sb="0" eb="3">
      <t>トウキョウト</t>
    </rPh>
    <rPh sb="3" eb="6">
      <t>ブンキョウク</t>
    </rPh>
    <rPh sb="6" eb="7">
      <t>シロ</t>
    </rPh>
    <rPh sb="7" eb="8">
      <t>ヤマ</t>
    </rPh>
    <rPh sb="8" eb="9">
      <t>ゴ</t>
    </rPh>
    <rPh sb="9" eb="11">
      <t>チョウメ</t>
    </rPh>
    <rPh sb="12" eb="13">
      <t>バン</t>
    </rPh>
    <rPh sb="18" eb="19">
      <t>ゴウ</t>
    </rPh>
    <phoneticPr fontId="8"/>
  </si>
  <si>
    <t>東京都台東区浅草橋四丁目１９番８号</t>
  </si>
  <si>
    <t>東京都千代田区神田練塀町300番地</t>
  </si>
  <si>
    <t>東京都港区虎ノ門一丁目１７番１号</t>
  </si>
  <si>
    <t>埼玉県さいたま市北区土呂町二丁目６１番５号</t>
  </si>
  <si>
    <t>茨城県那珂郡東海村村松３１３５番地２０</t>
  </si>
  <si>
    <t>神奈川県川崎市川崎区砂子一丁目１０番２号ソシオ砂子ビル</t>
  </si>
  <si>
    <t>東京都千代田区外神田五丁目６番３号</t>
  </si>
  <si>
    <t>東京都港区虎ノ門４－１－１　神谷町トラストタワー</t>
  </si>
  <si>
    <t>東京都江東区豊洲３－１－１</t>
  </si>
  <si>
    <t>東京都千代田区丸の内三丁目２番３号</t>
    <rPh sb="0" eb="3">
      <t>トウキョウト</t>
    </rPh>
    <rPh sb="3" eb="7">
      <t>チヨダク</t>
    </rPh>
    <rPh sb="7" eb="8">
      <t>マル</t>
    </rPh>
    <rPh sb="9" eb="10">
      <t>ウチ</t>
    </rPh>
    <rPh sb="10" eb="13">
      <t>サンチョウメ</t>
    </rPh>
    <rPh sb="14" eb="15">
      <t>バン</t>
    </rPh>
    <rPh sb="16" eb="17">
      <t>ゴウ</t>
    </rPh>
    <phoneticPr fontId="7"/>
  </si>
  <si>
    <t>神奈川県横浜市瀬谷区瀬谷１－１２－１</t>
  </si>
  <si>
    <t xml:space="preserve">千葉県千葉市美浜区中瀬一丁目８番地 </t>
  </si>
  <si>
    <t>東京都千代田区外神田１－１８－１３</t>
  </si>
  <si>
    <t>東京都港区東新橋二丁目５番１２号</t>
  </si>
  <si>
    <t>4010801012255</t>
  </si>
  <si>
    <t xml:space="preserve">6310001003122 </t>
  </si>
  <si>
    <t xml:space="preserve">9020001071492 </t>
  </si>
  <si>
    <t>5010601000723</t>
  </si>
  <si>
    <t>90104010009424</t>
  </si>
  <si>
    <t>7010701020792</t>
  </si>
  <si>
    <t>2010001010788</t>
  </si>
  <si>
    <t>6050001029094</t>
  </si>
  <si>
    <t>6011101057245</t>
  </si>
  <si>
    <t>9010001142187</t>
  </si>
  <si>
    <t>6010001135680</t>
  </si>
  <si>
    <t>6010005018634</t>
  </si>
  <si>
    <t>9010501030346</t>
  </si>
  <si>
    <t>8010001076774</t>
  </si>
  <si>
    <t>2040001000893</t>
  </si>
  <si>
    <t>2010001034531</t>
  </si>
  <si>
    <t>4050001004834</t>
  </si>
  <si>
    <t>3020001073726</t>
  </si>
  <si>
    <t>6010001134781</t>
  </si>
  <si>
    <t>9010601018051</t>
  </si>
  <si>
    <t>4010601031604</t>
  </si>
  <si>
    <t>8010401050387</t>
  </si>
  <si>
    <t>9020001018147</t>
  </si>
  <si>
    <t>1040001012832</t>
  </si>
  <si>
    <t>4050001024551</t>
  </si>
  <si>
    <t>国所管</t>
    <phoneticPr fontId="4"/>
  </si>
  <si>
    <t>7010401023055</t>
    <phoneticPr fontId="9"/>
  </si>
  <si>
    <t>1020001010499</t>
    <phoneticPr fontId="9"/>
  </si>
  <si>
    <t>令和３年度従業員満足度及び原子力安全文化（組織文化）に関する職員へのアンケート及びインタビュー等に係る支援業務</t>
    <phoneticPr fontId="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</si>
  <si>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</si>
  <si>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支出負担行為担当官
原子力規制委員会原子力規制庁
長官官房参事官　河原 雄介
東京都港区六本木1-9-9</t>
  </si>
  <si>
    <t>令和３年度発電炉施設検査情報システムの移行</t>
    <rPh sb="0" eb="1">
      <t>レイ</t>
    </rPh>
    <rPh sb="1" eb="2">
      <t>カズ</t>
    </rPh>
    <rPh sb="3" eb="5">
      <t>ネンド</t>
    </rPh>
    <rPh sb="5" eb="7">
      <t>ハツデン</t>
    </rPh>
    <rPh sb="7" eb="8">
      <t>ロ</t>
    </rPh>
    <rPh sb="8" eb="10">
      <t>シセツ</t>
    </rPh>
    <rPh sb="10" eb="12">
      <t>ケンサ</t>
    </rPh>
    <rPh sb="12" eb="14">
      <t>ジョウホウ</t>
    </rPh>
    <rPh sb="19" eb="21">
      <t>イコウ</t>
    </rPh>
    <phoneticPr fontId="8"/>
  </si>
  <si>
    <t>支出負担行為担当官
原子力規制委員会原子力規制庁
長官官房参事官　河原 祐介
東京都港区六本木1-9-9</t>
    <phoneticPr fontId="4"/>
  </si>
  <si>
    <t>日本レコードマネジメント（株）</t>
    <rPh sb="12" eb="15">
      <t>カブ</t>
    </rPh>
    <phoneticPr fontId="8"/>
  </si>
  <si>
    <t>東京都千代田区鍛冶町２－９－１２</t>
    <rPh sb="0" eb="3">
      <t>トウキョウト</t>
    </rPh>
    <rPh sb="3" eb="7">
      <t>チヨダク</t>
    </rPh>
    <rPh sb="7" eb="9">
      <t>カジ</t>
    </rPh>
    <rPh sb="9" eb="10">
      <t>チョウ</t>
    </rPh>
    <phoneticPr fontId="8"/>
  </si>
  <si>
    <t>一般競争入札
（最低価格落札方式）</t>
    <rPh sb="0" eb="2">
      <t>イッパン</t>
    </rPh>
    <rPh sb="2" eb="4">
      <t>キョウソウ</t>
    </rPh>
    <rPh sb="4" eb="6">
      <t>ニュウサツ</t>
    </rPh>
    <rPh sb="8" eb="16">
      <t>サイテイカカクラクサツホウシキ</t>
    </rPh>
    <phoneticPr fontId="4"/>
  </si>
  <si>
    <t>非公開</t>
    <rPh sb="0" eb="3">
      <t>ヒコウカイ</t>
    </rPh>
    <phoneticPr fontId="9"/>
  </si>
  <si>
    <t>令和３年度被規制者との効果的なコミュニケーション研修の実施</t>
    <rPh sb="5" eb="6">
      <t>ヒ</t>
    </rPh>
    <rPh sb="6" eb="9">
      <t>キセイシャ</t>
    </rPh>
    <rPh sb="11" eb="14">
      <t>コウカテキ</t>
    </rPh>
    <rPh sb="24" eb="26">
      <t>ケンシュウ</t>
    </rPh>
    <phoneticPr fontId="8"/>
  </si>
  <si>
    <t>一般競争入札
（最低価格落札方式）</t>
    <rPh sb="0" eb="2">
      <t>イッパン</t>
    </rPh>
    <rPh sb="2" eb="4">
      <t>キョウソウ</t>
    </rPh>
    <rPh sb="4" eb="6">
      <t>ニュウサツ</t>
    </rPh>
    <rPh sb="8" eb="16">
      <t>サイテイカカクラクサツホウシキ</t>
    </rPh>
    <phoneticPr fontId="5"/>
  </si>
  <si>
    <t xml:space="preserve">令和３年度施設管理（保全管理実習）研修 </t>
  </si>
  <si>
    <t>一般競争入札
（最低価格落札方式）</t>
    <rPh sb="0" eb="2">
      <t>イッパン</t>
    </rPh>
    <rPh sb="2" eb="4">
      <t>キョウソウ</t>
    </rPh>
    <rPh sb="4" eb="6">
      <t>ニュウサツ</t>
    </rPh>
    <rPh sb="8" eb="16">
      <t>サイテイカカクラクサツホウシキ</t>
    </rPh>
    <phoneticPr fontId="3"/>
  </si>
  <si>
    <t>日本原子力発電株式会社</t>
    <phoneticPr fontId="9"/>
  </si>
  <si>
    <t>東京都台東区上野５－２－１</t>
    <phoneticPr fontId="9"/>
  </si>
  <si>
    <t>令和３年度津波痕跡データベース（津波堆積物情報）の更新</t>
    <phoneticPr fontId="9"/>
  </si>
  <si>
    <t>東京都新宿区西新宿７－５－２５</t>
    <phoneticPr fontId="9"/>
  </si>
  <si>
    <t>令和３～７年度システム安全研究部門安全解析用並列計算機システムの賃借及び保守</t>
    <rPh sb="0" eb="2">
      <t>レイワ</t>
    </rPh>
    <rPh sb="5" eb="7">
      <t>ネンド</t>
    </rPh>
    <rPh sb="11" eb="13">
      <t>アンゼン</t>
    </rPh>
    <rPh sb="13" eb="15">
      <t>ケンキュウ</t>
    </rPh>
    <rPh sb="15" eb="17">
      <t>ブモン</t>
    </rPh>
    <rPh sb="17" eb="19">
      <t>アンゼン</t>
    </rPh>
    <rPh sb="19" eb="22">
      <t>カイセキヨウ</t>
    </rPh>
    <rPh sb="22" eb="24">
      <t>ヘイレツ</t>
    </rPh>
    <rPh sb="24" eb="27">
      <t>ケイサンキ</t>
    </rPh>
    <rPh sb="32" eb="34">
      <t>チンシャク</t>
    </rPh>
    <rPh sb="34" eb="35">
      <t>オヨ</t>
    </rPh>
    <rPh sb="36" eb="38">
      <t>ホシュ</t>
    </rPh>
    <phoneticPr fontId="8"/>
  </si>
  <si>
    <t>令和３年度米国の専門家の知見に基づいた標準的な内部事象レベル１ＰＲＡモデル（ＰＷＲ）の作成</t>
    <rPh sb="0" eb="2">
      <t>レイワ</t>
    </rPh>
    <rPh sb="3" eb="5">
      <t>ネンド</t>
    </rPh>
    <rPh sb="5" eb="7">
      <t>ベイコク</t>
    </rPh>
    <rPh sb="8" eb="11">
      <t>センモンカ</t>
    </rPh>
    <rPh sb="12" eb="14">
      <t>チケン</t>
    </rPh>
    <rPh sb="15" eb="16">
      <t>モト</t>
    </rPh>
    <rPh sb="19" eb="22">
      <t>ヒョウジュンテキ</t>
    </rPh>
    <rPh sb="23" eb="25">
      <t>ナイブ</t>
    </rPh>
    <rPh sb="25" eb="27">
      <t>ジショウ</t>
    </rPh>
    <rPh sb="43" eb="45">
      <t>サクセイ</t>
    </rPh>
    <phoneticPr fontId="8"/>
  </si>
  <si>
    <t>日本レコードマネジメント株式会社</t>
    <rPh sb="0" eb="2">
      <t>ニホン</t>
    </rPh>
    <rPh sb="12" eb="16">
      <t>カブシキガイシャ</t>
    </rPh>
    <phoneticPr fontId="8"/>
  </si>
  <si>
    <t>令和３年度古地すべりに関する構造記載及び微化石分析</t>
    <rPh sb="20" eb="21">
      <t>ビ</t>
    </rPh>
    <rPh sb="21" eb="23">
      <t>カセキ</t>
    </rPh>
    <phoneticPr fontId="9"/>
  </si>
  <si>
    <t>非公表</t>
    <rPh sb="0" eb="3">
      <t>ヒコウヒョウ</t>
    </rPh>
    <phoneticPr fontId="13"/>
  </si>
  <si>
    <t>令和３年度アルファ線スペクトロメータの購入</t>
    <phoneticPr fontId="9"/>
  </si>
  <si>
    <t>支出負担行為担当官
原子力規制委員会原子力規制庁
長官官房参事官　河原 祐介
東京都港区六本木1-9-9</t>
  </si>
  <si>
    <t>一般競争入札
（最低価格落札方式）</t>
    <rPh sb="0" eb="2">
      <t>イッパン</t>
    </rPh>
    <rPh sb="2" eb="4">
      <t>キョウソウ</t>
    </rPh>
    <rPh sb="4" eb="6">
      <t>ニュウサツ</t>
    </rPh>
    <rPh sb="8" eb="16">
      <t>サイテイカカクラクサツホウシキ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</si>
</sst>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_);[Red]\(#,##0\)"/>
    <numFmt numFmtId="179" formatCode="0_ "/>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b/>
      <sz val="12"/>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28">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6" borderId="4" applyNumberFormat="0" applyAlignment="0" applyProtection="0">
      <alignment vertical="center"/>
    </xf>
    <xf numFmtId="0" fontId="13" fillId="26" borderId="4" applyNumberFormat="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9" fontId="5"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28" borderId="5" applyNumberFormat="0" applyFont="0" applyAlignment="0" applyProtection="0">
      <alignment vertical="center"/>
    </xf>
    <xf numFmtId="0" fontId="10" fillId="28" borderId="5" applyNumberFormat="0" applyFont="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7" fillId="30" borderId="7" applyNumberFormat="0" applyAlignment="0" applyProtection="0">
      <alignment vertical="center"/>
    </xf>
    <xf numFmtId="0" fontId="17" fillId="30" borderId="7"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30" borderId="12" applyNumberFormat="0" applyAlignment="0" applyProtection="0">
      <alignment vertical="center"/>
    </xf>
    <xf numFmtId="0" fontId="23" fillId="30" borderId="12" applyNumberFormat="0" applyAlignment="0" applyProtection="0">
      <alignment vertical="center"/>
    </xf>
    <xf numFmtId="0" fontId="23" fillId="30" borderId="12"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1" borderId="7" applyNumberFormat="0" applyAlignment="0" applyProtection="0">
      <alignment vertical="center"/>
    </xf>
    <xf numFmtId="0" fontId="25" fillId="31" borderId="7" applyNumberFormat="0" applyAlignment="0" applyProtection="0">
      <alignment vertical="center"/>
    </xf>
    <xf numFmtId="0" fontId="5" fillId="0" borderId="0">
      <alignment vertical="center"/>
    </xf>
    <xf numFmtId="0" fontId="10" fillId="0" borderId="0"/>
    <xf numFmtId="0" fontId="8" fillId="0" borderId="0"/>
    <xf numFmtId="0" fontId="5" fillId="0" borderId="0">
      <alignment vertical="center"/>
    </xf>
    <xf numFmtId="0" fontId="5" fillId="0" borderId="0"/>
    <xf numFmtId="0" fontId="5" fillId="0" borderId="0"/>
    <xf numFmtId="0" fontId="5" fillId="0" borderId="0"/>
    <xf numFmtId="0" fontId="8" fillId="0" borderId="0"/>
    <xf numFmtId="0" fontId="7"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7" fillId="30" borderId="12"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18">
    <xf numFmtId="0" fontId="0" fillId="0" borderId="0" xfId="0">
      <alignment vertical="center"/>
    </xf>
    <xf numFmtId="0" fontId="29" fillId="0" borderId="1" xfId="0" applyFont="1" applyFill="1" applyBorder="1" applyAlignment="1">
      <alignment vertical="center" wrapText="1"/>
    </xf>
    <xf numFmtId="176" fontId="5" fillId="0" borderId="1" xfId="104" applyNumberFormat="1" applyFont="1" applyFill="1" applyBorder="1" applyAlignment="1">
      <alignment horizontal="center" vertical="center" wrapText="1"/>
    </xf>
    <xf numFmtId="0" fontId="5" fillId="0" borderId="1" xfId="104"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177" fontId="5" fillId="0" borderId="1" xfId="0" applyNumberFormat="1" applyFont="1" applyFill="1" applyBorder="1" applyAlignment="1">
      <alignment horizontal="center" vertical="center" wrapText="1"/>
    </xf>
    <xf numFmtId="178" fontId="5" fillId="0" borderId="1" xfId="104" applyNumberFormat="1" applyFont="1" applyFill="1" applyBorder="1" applyAlignment="1">
      <alignment horizontal="right" vertical="center" wrapText="1"/>
    </xf>
    <xf numFmtId="0" fontId="29" fillId="0" borderId="1" xfId="0" applyFont="1" applyFill="1" applyBorder="1" applyAlignment="1">
      <alignment horizontal="center" vertical="center" wrapText="1"/>
    </xf>
    <xf numFmtId="0" fontId="29" fillId="0" borderId="14" xfId="0" applyFont="1" applyFill="1" applyBorder="1" applyAlignment="1">
      <alignment vertical="center" wrapText="1"/>
    </xf>
    <xf numFmtId="0" fontId="29" fillId="0" borderId="0" xfId="0" applyFont="1" applyFill="1" applyAlignment="1">
      <alignment vertical="center" wrapText="1"/>
    </xf>
    <xf numFmtId="0" fontId="29" fillId="0" borderId="0" xfId="0" applyFont="1" applyFill="1">
      <alignment vertical="center"/>
    </xf>
    <xf numFmtId="0" fontId="29" fillId="0" borderId="2" xfId="0" applyFont="1" applyFill="1" applyBorder="1" applyAlignment="1">
      <alignment vertical="center" wrapText="1"/>
    </xf>
    <xf numFmtId="0" fontId="29" fillId="0" borderId="20" xfId="0" applyFont="1" applyFill="1" applyBorder="1" applyAlignment="1">
      <alignment vertical="center" wrapText="1"/>
    </xf>
    <xf numFmtId="177" fontId="5" fillId="0" borderId="20" xfId="0" applyNumberFormat="1" applyFont="1" applyFill="1" applyBorder="1" applyAlignment="1">
      <alignment horizontal="center" vertical="center" wrapText="1"/>
    </xf>
    <xf numFmtId="0" fontId="29" fillId="0" borderId="13" xfId="0" applyFont="1" applyFill="1" applyBorder="1" applyAlignment="1">
      <alignment vertical="center" wrapText="1"/>
    </xf>
    <xf numFmtId="0" fontId="29" fillId="0" borderId="3" xfId="0" applyFont="1" applyFill="1" applyBorder="1" applyAlignment="1">
      <alignment vertical="center" wrapText="1"/>
    </xf>
    <xf numFmtId="0" fontId="29" fillId="0" borderId="0" xfId="0" applyFont="1" applyFill="1" applyAlignment="1">
      <alignment vertical="center"/>
    </xf>
    <xf numFmtId="176" fontId="29" fillId="0" borderId="0" xfId="0" applyNumberFormat="1" applyFont="1" applyFill="1" applyAlignment="1">
      <alignment horizontal="center" vertical="center"/>
    </xf>
    <xf numFmtId="0" fontId="29" fillId="0" borderId="0" xfId="0" applyNumberFormat="1" applyFont="1" applyFill="1" applyAlignment="1">
      <alignment horizontal="center" vertical="center"/>
    </xf>
    <xf numFmtId="178" fontId="29" fillId="0" borderId="0" xfId="68" applyNumberFormat="1" applyFont="1" applyFill="1" applyAlignment="1">
      <alignment horizontal="center" vertical="center" wrapText="1"/>
    </xf>
    <xf numFmtId="178" fontId="29" fillId="0" borderId="0" xfId="0" applyNumberFormat="1" applyFont="1" applyFill="1" applyAlignment="1">
      <alignment horizontal="center" vertical="center" wrapText="1"/>
    </xf>
    <xf numFmtId="0" fontId="29" fillId="0" borderId="0" xfId="0" applyFont="1" applyFill="1" applyAlignment="1">
      <alignment horizontal="center" vertical="center"/>
    </xf>
    <xf numFmtId="0" fontId="30" fillId="0" borderId="0" xfId="0" applyFont="1" applyFill="1" applyAlignment="1">
      <alignment horizontal="right" vertical="center"/>
    </xf>
    <xf numFmtId="0" fontId="31" fillId="0" borderId="0" xfId="0" applyFont="1" applyFill="1">
      <alignment vertical="center"/>
    </xf>
    <xf numFmtId="0" fontId="30" fillId="0" borderId="0" xfId="0" applyFont="1" applyFill="1">
      <alignment vertical="center"/>
    </xf>
    <xf numFmtId="0" fontId="33" fillId="0" borderId="0" xfId="96" applyFont="1" applyFill="1" applyAlignment="1">
      <alignment horizontal="left" vertical="center" wrapText="1"/>
    </xf>
    <xf numFmtId="0" fontId="34" fillId="0" borderId="0" xfId="96" applyFont="1" applyFill="1" applyAlignment="1">
      <alignment horizontal="center" vertical="center" wrapText="1"/>
    </xf>
    <xf numFmtId="176" fontId="7" fillId="0" borderId="0" xfId="96" applyNumberFormat="1" applyFont="1" applyFill="1" applyAlignment="1">
      <alignment horizontal="center" vertical="center" wrapText="1"/>
    </xf>
    <xf numFmtId="0" fontId="7" fillId="0" borderId="0" xfId="96" applyFont="1" applyFill="1" applyAlignment="1">
      <alignment horizontal="center" vertical="center" wrapText="1"/>
    </xf>
    <xf numFmtId="0" fontId="7" fillId="0" borderId="0" xfId="96" applyNumberFormat="1" applyFont="1" applyFill="1" applyAlignment="1">
      <alignment horizontal="center" vertical="center" wrapText="1"/>
    </xf>
    <xf numFmtId="178" fontId="7" fillId="0" borderId="0" xfId="68" applyNumberFormat="1" applyFont="1" applyFill="1" applyAlignment="1">
      <alignment horizontal="center" vertical="center" wrapText="1"/>
    </xf>
    <xf numFmtId="178" fontId="7" fillId="0" borderId="0" xfId="96" applyNumberFormat="1" applyFont="1" applyFill="1" applyAlignment="1">
      <alignment horizontal="center" vertical="center" wrapText="1"/>
    </xf>
    <xf numFmtId="0" fontId="35" fillId="0" borderId="0" xfId="0" applyFont="1" applyFill="1" applyAlignment="1">
      <alignment horizontal="left" vertical="center"/>
    </xf>
    <xf numFmtId="0" fontId="7" fillId="0" borderId="0" xfId="96" applyFont="1" applyFill="1" applyBorder="1" applyAlignment="1">
      <alignment horizontal="center" vertical="center" wrapText="1"/>
    </xf>
    <xf numFmtId="176" fontId="7" fillId="0" borderId="0" xfId="96" applyNumberFormat="1" applyFont="1" applyFill="1" applyBorder="1" applyAlignment="1">
      <alignment horizontal="center" vertical="center" wrapText="1"/>
    </xf>
    <xf numFmtId="0" fontId="7" fillId="0" borderId="0" xfId="96" applyNumberFormat="1" applyFont="1" applyFill="1" applyBorder="1" applyAlignment="1">
      <alignment horizontal="center" vertical="center" wrapText="1"/>
    </xf>
    <xf numFmtId="178" fontId="7" fillId="0" borderId="0" xfId="68" applyNumberFormat="1" applyFont="1" applyFill="1" applyBorder="1" applyAlignment="1">
      <alignment horizontal="center" vertical="center" wrapText="1"/>
    </xf>
    <xf numFmtId="178" fontId="7" fillId="0" borderId="0" xfId="96" applyNumberFormat="1" applyFont="1" applyFill="1" applyBorder="1" applyAlignment="1">
      <alignment horizontal="center" vertical="center" wrapText="1"/>
    </xf>
    <xf numFmtId="0" fontId="34" fillId="0" borderId="0" xfId="96" applyFont="1" applyFill="1" applyBorder="1" applyAlignment="1">
      <alignment horizontal="left" vertical="center"/>
    </xf>
    <xf numFmtId="0" fontId="5" fillId="0" borderId="0" xfId="96" applyFont="1" applyFill="1" applyBorder="1" applyAlignment="1">
      <alignment horizontal="center" vertical="center" wrapText="1"/>
    </xf>
    <xf numFmtId="176" fontId="5" fillId="0" borderId="0" xfId="96" applyNumberFormat="1" applyFont="1" applyFill="1" applyBorder="1" applyAlignment="1">
      <alignment horizontal="center" vertical="center" wrapText="1"/>
    </xf>
    <xf numFmtId="0" fontId="5" fillId="0" borderId="0" xfId="96" applyNumberFormat="1" applyFont="1" applyFill="1" applyBorder="1" applyAlignment="1">
      <alignment horizontal="center" vertical="center" wrapText="1"/>
    </xf>
    <xf numFmtId="178" fontId="5" fillId="0" borderId="0" xfId="68" applyNumberFormat="1" applyFont="1" applyFill="1" applyBorder="1" applyAlignment="1">
      <alignment horizontal="center" vertical="center" wrapText="1"/>
    </xf>
    <xf numFmtId="178" fontId="5" fillId="0" borderId="0" xfId="96" applyNumberFormat="1" applyFont="1" applyFill="1" applyBorder="1" applyAlignment="1">
      <alignment horizontal="center" vertical="center" wrapText="1"/>
    </xf>
    <xf numFmtId="0" fontId="29" fillId="0" borderId="0" xfId="0" applyFont="1" applyFill="1" applyBorder="1">
      <alignment vertical="center"/>
    </xf>
    <xf numFmtId="0" fontId="29" fillId="0" borderId="15" xfId="0" applyFont="1" applyFill="1" applyBorder="1" applyAlignment="1">
      <alignment vertical="center" wrapText="1"/>
    </xf>
    <xf numFmtId="176" fontId="5" fillId="0" borderId="2" xfId="104" applyNumberFormat="1" applyFont="1" applyFill="1" applyBorder="1" applyAlignment="1">
      <alignment horizontal="center" vertical="center" wrapText="1"/>
    </xf>
    <xf numFmtId="0" fontId="5" fillId="0" borderId="2" xfId="104" applyFont="1" applyFill="1" applyBorder="1" applyAlignment="1">
      <alignment horizontal="left" vertical="center" wrapText="1"/>
    </xf>
    <xf numFmtId="0" fontId="5" fillId="0" borderId="2" xfId="0" applyFont="1" applyFill="1" applyBorder="1" applyAlignment="1" applyProtection="1">
      <alignment horizontal="left" vertical="center" wrapText="1"/>
      <protection locked="0"/>
    </xf>
    <xf numFmtId="177" fontId="5" fillId="0" borderId="2" xfId="0" applyNumberFormat="1"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178" fontId="5" fillId="0" borderId="2" xfId="68" applyNumberFormat="1" applyFont="1" applyFill="1" applyBorder="1" applyAlignment="1">
      <alignment horizontal="right" vertical="center" wrapText="1"/>
    </xf>
    <xf numFmtId="178" fontId="5" fillId="0" borderId="2" xfId="104" applyNumberFormat="1" applyFont="1" applyFill="1" applyBorder="1" applyAlignment="1">
      <alignment horizontal="right" vertical="center" wrapText="1"/>
    </xf>
    <xf numFmtId="10" fontId="5" fillId="0" borderId="2" xfId="68" applyNumberFormat="1" applyFont="1" applyFill="1" applyBorder="1" applyAlignment="1">
      <alignment horizontal="right" vertical="center" wrapText="1"/>
    </xf>
    <xf numFmtId="0" fontId="29" fillId="0" borderId="2" xfId="0" applyFont="1" applyFill="1" applyBorder="1" applyAlignment="1">
      <alignment horizontal="center" vertical="center" wrapText="1"/>
    </xf>
    <xf numFmtId="0" fontId="29" fillId="0" borderId="16" xfId="0" applyFont="1" applyFill="1" applyBorder="1" applyAlignment="1">
      <alignment vertical="center" wrapText="1"/>
    </xf>
    <xf numFmtId="0" fontId="29" fillId="0" borderId="1" xfId="0" applyNumberFormat="1" applyFont="1" applyFill="1" applyBorder="1" applyAlignment="1">
      <alignment horizontal="center" vertical="center" wrapText="1"/>
    </xf>
    <xf numFmtId="178" fontId="5" fillId="0" borderId="1" xfId="68" applyNumberFormat="1" applyFont="1" applyFill="1" applyBorder="1" applyAlignment="1">
      <alignment horizontal="right" vertical="center" wrapText="1"/>
    </xf>
    <xf numFmtId="10" fontId="5" fillId="0" borderId="1" xfId="68" applyNumberFormat="1" applyFont="1" applyFill="1" applyBorder="1" applyAlignment="1">
      <alignment horizontal="right" vertical="center" wrapText="1"/>
    </xf>
    <xf numFmtId="176" fontId="29" fillId="0" borderId="1" xfId="0" applyNumberFormat="1" applyFont="1" applyFill="1" applyBorder="1" applyAlignment="1">
      <alignment horizontal="center" vertical="center"/>
    </xf>
    <xf numFmtId="0" fontId="29" fillId="0" borderId="1" xfId="0" applyFont="1" applyFill="1" applyBorder="1" applyAlignment="1">
      <alignment horizontal="left" vertical="center" wrapText="1"/>
    </xf>
    <xf numFmtId="177" fontId="29" fillId="0" borderId="1" xfId="0" applyNumberFormat="1" applyFont="1" applyFill="1" applyBorder="1" applyAlignment="1">
      <alignment horizontal="center" vertical="center"/>
    </xf>
    <xf numFmtId="38" fontId="29" fillId="0" borderId="1" xfId="68" applyFont="1" applyFill="1" applyBorder="1" applyAlignment="1">
      <alignment horizontal="right" vertical="center"/>
    </xf>
    <xf numFmtId="0" fontId="29" fillId="0" borderId="14" xfId="0" applyFont="1" applyFill="1" applyBorder="1">
      <alignment vertical="center"/>
    </xf>
    <xf numFmtId="0" fontId="29" fillId="0" borderId="1" xfId="0" applyNumberFormat="1" applyFont="1" applyFill="1" applyBorder="1" applyAlignment="1">
      <alignment horizontal="center" vertical="center"/>
    </xf>
    <xf numFmtId="178" fontId="29" fillId="0" borderId="1" xfId="0" applyNumberFormat="1" applyFont="1" applyFill="1" applyBorder="1" applyAlignment="1">
      <alignment horizontal="right" vertical="center"/>
    </xf>
    <xf numFmtId="49" fontId="29" fillId="0" borderId="1" xfId="0" applyNumberFormat="1" applyFont="1" applyFill="1" applyBorder="1" applyAlignment="1">
      <alignment horizontal="center" vertical="center"/>
    </xf>
    <xf numFmtId="0" fontId="29" fillId="0" borderId="0" xfId="0" applyFont="1" applyFill="1" applyAlignment="1">
      <alignment vertical="center" wrapText="1"/>
    </xf>
    <xf numFmtId="179" fontId="29" fillId="0" borderId="1" xfId="0" applyNumberFormat="1" applyFont="1" applyFill="1" applyBorder="1" applyAlignment="1">
      <alignment horizontal="center" vertical="center"/>
    </xf>
    <xf numFmtId="176" fontId="29" fillId="0" borderId="1" xfId="0" applyNumberFormat="1" applyFont="1" applyFill="1" applyBorder="1" applyAlignment="1">
      <alignment horizontal="center" vertical="center" wrapText="1"/>
    </xf>
    <xf numFmtId="0" fontId="29" fillId="0" borderId="19" xfId="0" applyFont="1" applyFill="1" applyBorder="1" applyAlignment="1">
      <alignment vertical="center" wrapText="1"/>
    </xf>
    <xf numFmtId="176" fontId="5" fillId="0" borderId="20" xfId="104" applyNumberFormat="1" applyFont="1" applyFill="1" applyBorder="1" applyAlignment="1">
      <alignment horizontal="center" vertical="center" wrapText="1"/>
    </xf>
    <xf numFmtId="0" fontId="5" fillId="0" borderId="20" xfId="104" applyFont="1" applyFill="1" applyBorder="1" applyAlignment="1">
      <alignment horizontal="left" vertical="center" wrapText="1"/>
    </xf>
    <xf numFmtId="0" fontId="5" fillId="0" borderId="20" xfId="0" applyFont="1" applyFill="1" applyBorder="1" applyAlignment="1" applyProtection="1">
      <alignment horizontal="left" vertical="center" wrapText="1"/>
      <protection locked="0"/>
    </xf>
    <xf numFmtId="0" fontId="29" fillId="0" borderId="20" xfId="0" applyNumberFormat="1" applyFont="1" applyFill="1" applyBorder="1" applyAlignment="1">
      <alignment horizontal="center" vertical="center" wrapText="1"/>
    </xf>
    <xf numFmtId="178" fontId="5" fillId="0" borderId="20" xfId="68" applyNumberFormat="1" applyFont="1" applyFill="1" applyBorder="1" applyAlignment="1">
      <alignment horizontal="right" vertical="center" wrapText="1"/>
    </xf>
    <xf numFmtId="178" fontId="5" fillId="0" borderId="20" xfId="104" applyNumberFormat="1" applyFont="1" applyFill="1" applyBorder="1" applyAlignment="1">
      <alignment horizontal="right" vertical="center" wrapText="1"/>
    </xf>
    <xf numFmtId="10" fontId="5" fillId="0" borderId="20" xfId="68" applyNumberFormat="1" applyFont="1" applyFill="1" applyBorder="1" applyAlignment="1">
      <alignment horizontal="right" vertical="center" wrapText="1"/>
    </xf>
    <xf numFmtId="0" fontId="29" fillId="0" borderId="20" xfId="0" applyFont="1" applyFill="1" applyBorder="1" applyAlignment="1">
      <alignment horizontal="center" vertical="center" wrapText="1"/>
    </xf>
    <xf numFmtId="0" fontId="29" fillId="0" borderId="21" xfId="0" applyFont="1" applyFill="1" applyBorder="1" applyAlignment="1">
      <alignment vertical="center" wrapText="1"/>
    </xf>
    <xf numFmtId="0" fontId="29" fillId="0" borderId="17" xfId="0" applyFont="1" applyFill="1" applyBorder="1" applyAlignment="1">
      <alignment vertical="center" wrapText="1"/>
    </xf>
    <xf numFmtId="176" fontId="5" fillId="0" borderId="3" xfId="104" applyNumberFormat="1" applyFont="1" applyFill="1" applyBorder="1" applyAlignment="1">
      <alignment horizontal="center" vertical="center" wrapText="1"/>
    </xf>
    <xf numFmtId="0" fontId="5" fillId="0" borderId="3" xfId="104" applyFont="1" applyFill="1" applyBorder="1" applyAlignment="1">
      <alignment horizontal="left" vertical="center" wrapText="1"/>
    </xf>
    <xf numFmtId="0" fontId="5" fillId="0" borderId="3" xfId="0" applyFont="1" applyFill="1" applyBorder="1" applyAlignment="1" applyProtection="1">
      <alignment horizontal="left" vertical="center" wrapText="1"/>
      <protection locked="0"/>
    </xf>
    <xf numFmtId="177" fontId="5" fillId="0" borderId="3" xfId="0"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xf>
    <xf numFmtId="178" fontId="5" fillId="0" borderId="3" xfId="68" applyNumberFormat="1" applyFont="1" applyFill="1" applyBorder="1" applyAlignment="1">
      <alignment horizontal="right" vertical="center" wrapText="1"/>
    </xf>
    <xf numFmtId="178" fontId="5" fillId="0" borderId="3" xfId="104" applyNumberFormat="1" applyFont="1" applyFill="1" applyBorder="1" applyAlignment="1">
      <alignment horizontal="right" vertical="center" wrapText="1"/>
    </xf>
    <xf numFmtId="10" fontId="5" fillId="0" borderId="3" xfId="68" applyNumberFormat="1" applyFont="1" applyFill="1" applyBorder="1" applyAlignment="1">
      <alignment horizontal="right" vertical="center" wrapText="1"/>
    </xf>
    <xf numFmtId="0" fontId="29" fillId="0" borderId="3" xfId="0" applyFont="1" applyFill="1" applyBorder="1" applyAlignment="1">
      <alignment horizontal="center" vertical="center" wrapText="1"/>
    </xf>
    <xf numFmtId="0" fontId="29" fillId="0" borderId="18" xfId="0" applyFont="1" applyFill="1" applyBorder="1" applyAlignment="1">
      <alignment vertical="center" wrapText="1"/>
    </xf>
    <xf numFmtId="0" fontId="29" fillId="0" borderId="0" xfId="0" applyFont="1" applyFill="1" applyAlignment="1">
      <alignment horizontal="center" vertical="center" wrapText="1"/>
    </xf>
    <xf numFmtId="178" fontId="29" fillId="0" borderId="0" xfId="68" applyNumberFormat="1" applyFont="1" applyFill="1" applyAlignment="1">
      <alignment horizontal="center" vertical="center"/>
    </xf>
    <xf numFmtId="178" fontId="29" fillId="0" borderId="0" xfId="0" applyNumberFormat="1" applyFont="1" applyFill="1">
      <alignment vertical="center"/>
    </xf>
    <xf numFmtId="38" fontId="5" fillId="0" borderId="1" xfId="68" applyFont="1" applyFill="1" applyBorder="1" applyAlignment="1">
      <alignment horizontal="right" vertical="center" wrapText="1"/>
    </xf>
    <xf numFmtId="0" fontId="32" fillId="0" borderId="3" xfId="96" applyFont="1" applyFill="1" applyBorder="1" applyAlignment="1">
      <alignment horizontal="center" vertical="center" wrapText="1"/>
    </xf>
    <xf numFmtId="0" fontId="29" fillId="33" borderId="0" xfId="0" applyFont="1" applyFill="1" applyAlignment="1">
      <alignment vertical="center" wrapText="1"/>
    </xf>
    <xf numFmtId="176" fontId="29" fillId="0" borderId="20" xfId="0" applyNumberFormat="1" applyFont="1" applyFill="1" applyBorder="1" applyAlignment="1">
      <alignment horizontal="center" vertical="center"/>
    </xf>
    <xf numFmtId="0" fontId="29" fillId="0" borderId="20" xfId="0" applyFont="1" applyFill="1" applyBorder="1" applyAlignment="1">
      <alignment horizontal="left" vertical="center" wrapText="1"/>
    </xf>
    <xf numFmtId="177" fontId="29" fillId="0" borderId="20" xfId="0" applyNumberFormat="1" applyFont="1" applyFill="1" applyBorder="1" applyAlignment="1">
      <alignment horizontal="center" vertical="center"/>
    </xf>
    <xf numFmtId="38" fontId="29" fillId="0" borderId="20" xfId="68" applyFont="1" applyFill="1" applyBorder="1" applyAlignment="1">
      <alignment horizontal="right" vertical="center"/>
    </xf>
    <xf numFmtId="0" fontId="29" fillId="0" borderId="21" xfId="0" applyFont="1" applyFill="1" applyBorder="1">
      <alignment vertical="center"/>
    </xf>
    <xf numFmtId="0" fontId="29" fillId="0" borderId="0" xfId="0" applyFont="1" applyFill="1" applyAlignment="1">
      <alignment vertical="center" wrapText="1"/>
    </xf>
    <xf numFmtId="0" fontId="32" fillId="0" borderId="2" xfId="96" applyFont="1" applyFill="1" applyBorder="1" applyAlignment="1">
      <alignment horizontal="center" vertical="center" wrapText="1"/>
    </xf>
    <xf numFmtId="0" fontId="32" fillId="0" borderId="0" xfId="96" applyFont="1" applyFill="1" applyAlignment="1">
      <alignment horizontal="center" vertical="center" wrapText="1"/>
    </xf>
    <xf numFmtId="0" fontId="32" fillId="0" borderId="16" xfId="96" applyFont="1" applyFill="1" applyBorder="1" applyAlignment="1">
      <alignment horizontal="center" vertical="center" wrapText="1"/>
    </xf>
    <xf numFmtId="0" fontId="32" fillId="0" borderId="18" xfId="96"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3" xfId="96"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176" fontId="32" fillId="0" borderId="2" xfId="96" applyNumberFormat="1" applyFont="1" applyFill="1" applyBorder="1" applyAlignment="1">
      <alignment horizontal="center" vertical="center" wrapText="1"/>
    </xf>
    <xf numFmtId="176" fontId="32" fillId="0" borderId="3" xfId="96" applyNumberFormat="1" applyFont="1" applyFill="1" applyBorder="1" applyAlignment="1">
      <alignment horizontal="center" vertical="center" wrapText="1"/>
    </xf>
    <xf numFmtId="178" fontId="32" fillId="0" borderId="2" xfId="68" applyNumberFormat="1" applyFont="1" applyFill="1" applyBorder="1" applyAlignment="1">
      <alignment horizontal="center" vertical="center" wrapText="1"/>
    </xf>
    <xf numFmtId="178" fontId="32" fillId="0" borderId="3" xfId="68" applyNumberFormat="1" applyFont="1" applyFill="1" applyBorder="1" applyAlignment="1">
      <alignment horizontal="center" vertical="center" wrapText="1"/>
    </xf>
    <xf numFmtId="178" fontId="32" fillId="0" borderId="2" xfId="96" applyNumberFormat="1" applyFont="1" applyFill="1" applyBorder="1" applyAlignment="1">
      <alignment horizontal="center" vertical="center" wrapText="1"/>
    </xf>
    <xf numFmtId="178" fontId="32" fillId="0" borderId="3" xfId="96" applyNumberFormat="1" applyFont="1" applyFill="1" applyBorder="1" applyAlignment="1">
      <alignment horizontal="center"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T53"/>
  <sheetViews>
    <sheetView tabSelected="1" view="pageBreakPreview" zoomScale="85" zoomScaleNormal="80" zoomScaleSheetLayoutView="85" workbookViewId="0">
      <pane xSplit="1" ySplit="7" topLeftCell="B35" activePane="bottomRight" state="frozen"/>
      <selection pane="topRight" activeCell="F1" sqref="F1"/>
      <selection pane="bottomLeft" activeCell="A8" sqref="A8"/>
      <selection pane="bottomRight" activeCell="C42" sqref="C42"/>
    </sheetView>
  </sheetViews>
  <sheetFormatPr defaultRowHeight="13.5" x14ac:dyDescent="0.15"/>
  <cols>
    <col min="1" max="1" width="37.625" style="10" customWidth="1"/>
    <col min="2" max="2" width="31.25" style="10" customWidth="1"/>
    <col min="3" max="3" width="20.625" style="17" customWidth="1"/>
    <col min="4" max="4" width="25.625" style="21" customWidth="1"/>
    <col min="5" max="5" width="34.75" style="91" customWidth="1"/>
    <col min="6" max="6" width="19.75" style="18" customWidth="1"/>
    <col min="7" max="7" width="22.625" style="18" bestFit="1" customWidth="1"/>
    <col min="8" max="8" width="20.625" style="92" customWidth="1"/>
    <col min="9" max="9" width="20.625" style="93" customWidth="1"/>
    <col min="10" max="13" width="20.625" style="21" customWidth="1"/>
    <col min="14" max="14" width="15.625" style="10" customWidth="1"/>
    <col min="15" max="16384" width="9" style="10"/>
  </cols>
  <sheetData>
    <row r="1" spans="1:20" ht="14.25" x14ac:dyDescent="0.15">
      <c r="B1" s="16"/>
      <c r="D1" s="10"/>
      <c r="E1" s="67"/>
      <c r="H1" s="19"/>
      <c r="I1" s="20"/>
      <c r="N1" s="22" t="s">
        <v>0</v>
      </c>
    </row>
    <row r="2" spans="1:20" s="23" customFormat="1" ht="17.25" x14ac:dyDescent="0.15">
      <c r="A2" s="104" t="s">
        <v>1</v>
      </c>
      <c r="B2" s="104"/>
      <c r="C2" s="104"/>
      <c r="D2" s="104"/>
      <c r="E2" s="104"/>
      <c r="F2" s="104"/>
      <c r="G2" s="104"/>
      <c r="H2" s="104"/>
      <c r="I2" s="104"/>
      <c r="J2" s="104"/>
      <c r="K2" s="104"/>
      <c r="L2" s="104"/>
      <c r="M2" s="104"/>
      <c r="N2" s="104"/>
    </row>
    <row r="3" spans="1:20" s="24" customFormat="1" ht="14.25" x14ac:dyDescent="0.15">
      <c r="A3" s="25" t="s">
        <v>13</v>
      </c>
      <c r="B3" s="26"/>
      <c r="C3" s="27"/>
      <c r="D3" s="28"/>
      <c r="E3" s="28"/>
      <c r="F3" s="29"/>
      <c r="G3" s="29"/>
      <c r="H3" s="30"/>
      <c r="I3" s="31"/>
      <c r="J3" s="28"/>
      <c r="K3" s="28"/>
      <c r="L3" s="28"/>
      <c r="M3" s="28"/>
      <c r="N3" s="28"/>
    </row>
    <row r="4" spans="1:20" s="24" customFormat="1" ht="14.25" x14ac:dyDescent="0.15">
      <c r="A4" s="32" t="s">
        <v>28</v>
      </c>
      <c r="B4" s="33"/>
      <c r="C4" s="34"/>
      <c r="D4" s="33"/>
      <c r="E4" s="33"/>
      <c r="F4" s="35"/>
      <c r="G4" s="35"/>
      <c r="H4" s="36"/>
      <c r="I4" s="37"/>
      <c r="J4" s="33"/>
      <c r="K4" s="33"/>
      <c r="L4" s="33"/>
      <c r="M4" s="33"/>
    </row>
    <row r="5" spans="1:20" ht="15" thickBot="1" x14ac:dyDescent="0.2">
      <c r="A5" s="38" t="s">
        <v>14</v>
      </c>
      <c r="B5" s="39"/>
      <c r="C5" s="40"/>
      <c r="D5" s="39"/>
      <c r="E5" s="39"/>
      <c r="F5" s="41"/>
      <c r="G5" s="41"/>
      <c r="H5" s="42"/>
      <c r="I5" s="43"/>
      <c r="J5" s="39"/>
      <c r="K5" s="39"/>
      <c r="L5" s="39"/>
      <c r="M5" s="39"/>
      <c r="N5" s="44"/>
    </row>
    <row r="6" spans="1:20" s="24" customFormat="1" ht="17.25" customHeight="1" x14ac:dyDescent="0.15">
      <c r="A6" s="107" t="s">
        <v>12</v>
      </c>
      <c r="B6" s="103" t="s">
        <v>11</v>
      </c>
      <c r="C6" s="112" t="s">
        <v>2</v>
      </c>
      <c r="D6" s="110" t="s">
        <v>15</v>
      </c>
      <c r="E6" s="110" t="s">
        <v>16</v>
      </c>
      <c r="F6" s="110" t="s">
        <v>17</v>
      </c>
      <c r="G6" s="110" t="s">
        <v>18</v>
      </c>
      <c r="H6" s="114" t="s">
        <v>3</v>
      </c>
      <c r="I6" s="116" t="s">
        <v>4</v>
      </c>
      <c r="J6" s="103" t="s">
        <v>5</v>
      </c>
      <c r="K6" s="103" t="s">
        <v>6</v>
      </c>
      <c r="L6" s="103"/>
      <c r="M6" s="103"/>
      <c r="N6" s="105" t="s">
        <v>7</v>
      </c>
    </row>
    <row r="7" spans="1:20" s="24" customFormat="1" ht="35.25" thickBot="1" x14ac:dyDescent="0.2">
      <c r="A7" s="108"/>
      <c r="B7" s="109"/>
      <c r="C7" s="113"/>
      <c r="D7" s="111"/>
      <c r="E7" s="111"/>
      <c r="F7" s="111"/>
      <c r="G7" s="111"/>
      <c r="H7" s="115"/>
      <c r="I7" s="117"/>
      <c r="J7" s="109"/>
      <c r="K7" s="95" t="s">
        <v>8</v>
      </c>
      <c r="L7" s="95" t="s">
        <v>9</v>
      </c>
      <c r="M7" s="95" t="s">
        <v>10</v>
      </c>
      <c r="N7" s="106"/>
    </row>
    <row r="8" spans="1:20" s="9" customFormat="1" ht="54" x14ac:dyDescent="0.15">
      <c r="A8" s="45" t="s">
        <v>33</v>
      </c>
      <c r="B8" s="11" t="s">
        <v>27</v>
      </c>
      <c r="C8" s="46">
        <v>44390</v>
      </c>
      <c r="D8" s="47" t="s">
        <v>68</v>
      </c>
      <c r="E8" s="48" t="s">
        <v>101</v>
      </c>
      <c r="F8" s="49" t="s">
        <v>132</v>
      </c>
      <c r="G8" s="50" t="s">
        <v>24</v>
      </c>
      <c r="H8" s="51">
        <v>6934104</v>
      </c>
      <c r="I8" s="52">
        <v>4305510</v>
      </c>
      <c r="J8" s="53">
        <f>I8/H8</f>
        <v>0.6209180018067223</v>
      </c>
      <c r="K8" s="54" t="s">
        <v>25</v>
      </c>
      <c r="L8" s="54" t="s">
        <v>25</v>
      </c>
      <c r="M8" s="54" t="s">
        <v>25</v>
      </c>
      <c r="N8" s="55"/>
      <c r="O8" s="67"/>
      <c r="P8" s="67"/>
      <c r="Q8" s="67"/>
      <c r="R8" s="67"/>
      <c r="S8" s="67"/>
      <c r="T8" s="67"/>
    </row>
    <row r="9" spans="1:20" s="9" customFormat="1" ht="54" x14ac:dyDescent="0.15">
      <c r="A9" s="14" t="s">
        <v>37</v>
      </c>
      <c r="B9" s="1" t="s">
        <v>27</v>
      </c>
      <c r="C9" s="2">
        <v>44391</v>
      </c>
      <c r="D9" s="3" t="s">
        <v>72</v>
      </c>
      <c r="E9" s="4" t="s">
        <v>105</v>
      </c>
      <c r="F9" s="5" t="s">
        <v>136</v>
      </c>
      <c r="G9" s="56" t="s">
        <v>24</v>
      </c>
      <c r="H9" s="57">
        <v>34884215</v>
      </c>
      <c r="I9" s="6">
        <v>30800000</v>
      </c>
      <c r="J9" s="58">
        <f>I9/H9</f>
        <v>0.88292082823133611</v>
      </c>
      <c r="K9" s="7" t="s">
        <v>25</v>
      </c>
      <c r="L9" s="7" t="s">
        <v>25</v>
      </c>
      <c r="M9" s="7" t="s">
        <v>25</v>
      </c>
      <c r="N9" s="8"/>
      <c r="O9" s="67"/>
      <c r="P9" s="67"/>
      <c r="Q9" s="67"/>
      <c r="R9" s="67"/>
      <c r="S9" s="67"/>
      <c r="T9" s="67"/>
    </row>
    <row r="10" spans="1:20" s="96" customFormat="1" ht="54" x14ac:dyDescent="0.15">
      <c r="A10" s="14" t="s">
        <v>52</v>
      </c>
      <c r="B10" s="1" t="s">
        <v>162</v>
      </c>
      <c r="C10" s="59">
        <v>44398</v>
      </c>
      <c r="D10" s="60" t="s">
        <v>84</v>
      </c>
      <c r="E10" s="60" t="s">
        <v>118</v>
      </c>
      <c r="F10" s="64" t="s">
        <v>144</v>
      </c>
      <c r="G10" s="56" t="s">
        <v>24</v>
      </c>
      <c r="H10" s="94" t="s">
        <v>181</v>
      </c>
      <c r="I10" s="65">
        <v>13211000</v>
      </c>
      <c r="J10" s="7" t="s">
        <v>25</v>
      </c>
      <c r="K10" s="7" t="s">
        <v>25</v>
      </c>
      <c r="L10" s="7" t="s">
        <v>25</v>
      </c>
      <c r="M10" s="7" t="s">
        <v>25</v>
      </c>
      <c r="N10" s="63"/>
      <c r="O10" s="67"/>
      <c r="P10" s="67"/>
      <c r="Q10" s="67"/>
      <c r="R10" s="67"/>
      <c r="S10" s="67"/>
      <c r="T10" s="67"/>
    </row>
    <row r="11" spans="1:20" s="9" customFormat="1" ht="54" x14ac:dyDescent="0.15">
      <c r="A11" s="14" t="s">
        <v>53</v>
      </c>
      <c r="B11" s="1" t="s">
        <v>162</v>
      </c>
      <c r="C11" s="2">
        <v>44404</v>
      </c>
      <c r="D11" s="3" t="s">
        <v>86</v>
      </c>
      <c r="E11" s="4" t="s">
        <v>120</v>
      </c>
      <c r="F11" s="5" t="s">
        <v>146</v>
      </c>
      <c r="G11" s="56" t="s">
        <v>24</v>
      </c>
      <c r="H11" s="94" t="s">
        <v>181</v>
      </c>
      <c r="I11" s="6">
        <v>87989000</v>
      </c>
      <c r="J11" s="7" t="s">
        <v>25</v>
      </c>
      <c r="K11" s="7" t="s">
        <v>25</v>
      </c>
      <c r="L11" s="7" t="s">
        <v>25</v>
      </c>
      <c r="M11" s="7" t="s">
        <v>25</v>
      </c>
      <c r="N11" s="8"/>
      <c r="O11" s="67"/>
      <c r="P11" s="67"/>
      <c r="Q11" s="67"/>
      <c r="R11" s="67"/>
      <c r="S11" s="67"/>
      <c r="T11" s="67"/>
    </row>
    <row r="12" spans="1:20" s="9" customFormat="1" ht="54" x14ac:dyDescent="0.15">
      <c r="A12" s="14" t="s">
        <v>160</v>
      </c>
      <c r="B12" s="1" t="s">
        <v>162</v>
      </c>
      <c r="C12" s="59">
        <v>44405</v>
      </c>
      <c r="D12" s="60" t="s">
        <v>80</v>
      </c>
      <c r="E12" s="60" t="s">
        <v>113</v>
      </c>
      <c r="F12" s="66" t="s">
        <v>158</v>
      </c>
      <c r="G12" s="56" t="s">
        <v>24</v>
      </c>
      <c r="H12" s="57">
        <v>18062154</v>
      </c>
      <c r="I12" s="65">
        <v>11957000</v>
      </c>
      <c r="J12" s="58">
        <f t="shared" ref="J12:J19" si="0">I12/H12</f>
        <v>0.66199191967912574</v>
      </c>
      <c r="K12" s="7" t="s">
        <v>25</v>
      </c>
      <c r="L12" s="7" t="s">
        <v>25</v>
      </c>
      <c r="M12" s="7" t="s">
        <v>25</v>
      </c>
      <c r="N12" s="63"/>
      <c r="O12" s="67"/>
      <c r="P12" s="67"/>
      <c r="Q12" s="67"/>
      <c r="R12" s="67"/>
      <c r="S12" s="67"/>
      <c r="T12" s="67"/>
    </row>
    <row r="13" spans="1:20" s="9" customFormat="1" ht="54" x14ac:dyDescent="0.15">
      <c r="A13" s="14" t="s">
        <v>180</v>
      </c>
      <c r="B13" s="1" t="s">
        <v>162</v>
      </c>
      <c r="C13" s="59">
        <v>44405</v>
      </c>
      <c r="D13" s="60" t="s">
        <v>85</v>
      </c>
      <c r="E13" s="60" t="s">
        <v>119</v>
      </c>
      <c r="F13" s="61" t="s">
        <v>145</v>
      </c>
      <c r="G13" s="56" t="s">
        <v>24</v>
      </c>
      <c r="H13" s="57">
        <v>44931610</v>
      </c>
      <c r="I13" s="65">
        <v>44550000</v>
      </c>
      <c r="J13" s="58">
        <f t="shared" si="0"/>
        <v>0.99150687010770366</v>
      </c>
      <c r="K13" s="7" t="s">
        <v>25</v>
      </c>
      <c r="L13" s="7" t="s">
        <v>25</v>
      </c>
      <c r="M13" s="7" t="s">
        <v>25</v>
      </c>
      <c r="N13" s="63"/>
      <c r="O13" s="67"/>
      <c r="P13" s="67"/>
      <c r="Q13" s="67"/>
      <c r="R13" s="67"/>
      <c r="S13" s="67"/>
      <c r="T13" s="67"/>
    </row>
    <row r="14" spans="1:20" s="9" customFormat="1" ht="54" x14ac:dyDescent="0.15">
      <c r="A14" s="14" t="s">
        <v>175</v>
      </c>
      <c r="B14" s="1" t="s">
        <v>162</v>
      </c>
      <c r="C14" s="2">
        <v>44406</v>
      </c>
      <c r="D14" s="3" t="s">
        <v>87</v>
      </c>
      <c r="E14" s="4" t="s">
        <v>121</v>
      </c>
      <c r="F14" s="5" t="s">
        <v>147</v>
      </c>
      <c r="G14" s="56" t="s">
        <v>24</v>
      </c>
      <c r="H14" s="57">
        <v>8996785</v>
      </c>
      <c r="I14" s="6">
        <v>7040000</v>
      </c>
      <c r="J14" s="58">
        <f t="shared" si="0"/>
        <v>0.78250174923597704</v>
      </c>
      <c r="K14" s="7" t="s">
        <v>25</v>
      </c>
      <c r="L14" s="7" t="s">
        <v>25</v>
      </c>
      <c r="M14" s="7" t="s">
        <v>25</v>
      </c>
      <c r="N14" s="8"/>
      <c r="O14" s="67"/>
      <c r="P14" s="67"/>
      <c r="Q14" s="67"/>
      <c r="R14" s="67"/>
      <c r="S14" s="67"/>
      <c r="T14" s="67"/>
    </row>
    <row r="15" spans="1:20" s="9" customFormat="1" ht="54" x14ac:dyDescent="0.15">
      <c r="A15" s="14" t="s">
        <v>38</v>
      </c>
      <c r="B15" s="1" t="s">
        <v>162</v>
      </c>
      <c r="C15" s="2">
        <v>44410</v>
      </c>
      <c r="D15" s="3" t="s">
        <v>73</v>
      </c>
      <c r="E15" s="4" t="s">
        <v>106</v>
      </c>
      <c r="F15" s="5" t="s">
        <v>137</v>
      </c>
      <c r="G15" s="56" t="s">
        <v>24</v>
      </c>
      <c r="H15" s="57">
        <v>8787044</v>
      </c>
      <c r="I15" s="6">
        <v>2640000</v>
      </c>
      <c r="J15" s="58">
        <f t="shared" si="0"/>
        <v>0.30044233305307222</v>
      </c>
      <c r="K15" s="7" t="s">
        <v>25</v>
      </c>
      <c r="L15" s="7" t="s">
        <v>25</v>
      </c>
      <c r="M15" s="7" t="s">
        <v>25</v>
      </c>
      <c r="N15" s="8"/>
      <c r="O15" s="67"/>
      <c r="P15" s="67"/>
      <c r="Q15" s="67"/>
      <c r="R15" s="67"/>
      <c r="S15" s="67"/>
      <c r="T15" s="67"/>
    </row>
    <row r="16" spans="1:20" s="9" customFormat="1" ht="54" x14ac:dyDescent="0.15">
      <c r="A16" s="14" t="s">
        <v>39</v>
      </c>
      <c r="B16" s="1" t="s">
        <v>162</v>
      </c>
      <c r="C16" s="2">
        <v>44410</v>
      </c>
      <c r="D16" s="3" t="s">
        <v>74</v>
      </c>
      <c r="E16" s="4" t="s">
        <v>107</v>
      </c>
      <c r="F16" s="5" t="s">
        <v>138</v>
      </c>
      <c r="G16" s="56" t="s">
        <v>24</v>
      </c>
      <c r="H16" s="57">
        <v>23841101</v>
      </c>
      <c r="I16" s="6">
        <v>20460000</v>
      </c>
      <c r="J16" s="58">
        <f t="shared" si="0"/>
        <v>0.85818184319591617</v>
      </c>
      <c r="K16" s="7" t="s">
        <v>25</v>
      </c>
      <c r="L16" s="7" t="s">
        <v>25</v>
      </c>
      <c r="M16" s="7" t="s">
        <v>25</v>
      </c>
      <c r="N16" s="8"/>
      <c r="O16" s="67"/>
      <c r="P16" s="67"/>
      <c r="Q16" s="67"/>
      <c r="R16" s="67"/>
      <c r="S16" s="67"/>
      <c r="T16" s="67"/>
    </row>
    <row r="17" spans="1:20" s="9" customFormat="1" ht="54" x14ac:dyDescent="0.15">
      <c r="A17" s="14" t="s">
        <v>34</v>
      </c>
      <c r="B17" s="1" t="s">
        <v>162</v>
      </c>
      <c r="C17" s="2">
        <v>44414</v>
      </c>
      <c r="D17" s="3" t="s">
        <v>69</v>
      </c>
      <c r="E17" s="4" t="s">
        <v>102</v>
      </c>
      <c r="F17" s="5" t="s">
        <v>133</v>
      </c>
      <c r="G17" s="56" t="s">
        <v>24</v>
      </c>
      <c r="H17" s="57">
        <v>9380464</v>
      </c>
      <c r="I17" s="6">
        <v>8800000</v>
      </c>
      <c r="J17" s="58">
        <f t="shared" si="0"/>
        <v>0.93811990536928669</v>
      </c>
      <c r="K17" s="7" t="s">
        <v>25</v>
      </c>
      <c r="L17" s="7" t="s">
        <v>25</v>
      </c>
      <c r="M17" s="7" t="s">
        <v>25</v>
      </c>
      <c r="N17" s="8"/>
      <c r="O17" s="67"/>
      <c r="P17" s="67"/>
      <c r="Q17" s="67"/>
      <c r="R17" s="67"/>
      <c r="S17" s="67"/>
      <c r="T17" s="67"/>
    </row>
    <row r="18" spans="1:20" s="9" customFormat="1" ht="54" x14ac:dyDescent="0.15">
      <c r="A18" s="14" t="s">
        <v>40</v>
      </c>
      <c r="B18" s="1" t="s">
        <v>162</v>
      </c>
      <c r="C18" s="2">
        <v>44414</v>
      </c>
      <c r="D18" s="3" t="s">
        <v>75</v>
      </c>
      <c r="E18" s="4" t="s">
        <v>108</v>
      </c>
      <c r="F18" s="5" t="s">
        <v>22</v>
      </c>
      <c r="G18" s="56" t="s">
        <v>24</v>
      </c>
      <c r="H18" s="57">
        <v>13892672</v>
      </c>
      <c r="I18" s="6">
        <v>13750000</v>
      </c>
      <c r="J18" s="58">
        <f t="shared" si="0"/>
        <v>0.98973041327111155</v>
      </c>
      <c r="K18" s="7" t="s">
        <v>25</v>
      </c>
      <c r="L18" s="7" t="s">
        <v>25</v>
      </c>
      <c r="M18" s="7" t="s">
        <v>25</v>
      </c>
      <c r="N18" s="8"/>
      <c r="O18" s="67"/>
      <c r="P18" s="67"/>
      <c r="Q18" s="67"/>
      <c r="R18" s="67"/>
      <c r="S18" s="67"/>
      <c r="T18" s="67"/>
    </row>
    <row r="19" spans="1:20" s="96" customFormat="1" ht="54" x14ac:dyDescent="0.15">
      <c r="A19" s="14" t="s">
        <v>50</v>
      </c>
      <c r="B19" s="1" t="s">
        <v>162</v>
      </c>
      <c r="C19" s="59">
        <v>44418</v>
      </c>
      <c r="D19" s="60" t="s">
        <v>179</v>
      </c>
      <c r="E19" s="60" t="s">
        <v>116</v>
      </c>
      <c r="F19" s="64" t="s">
        <v>23</v>
      </c>
      <c r="G19" s="56" t="s">
        <v>24</v>
      </c>
      <c r="H19" s="57">
        <v>29213030</v>
      </c>
      <c r="I19" s="65">
        <v>28892160</v>
      </c>
      <c r="J19" s="58">
        <f t="shared" si="0"/>
        <v>0.98901620270132884</v>
      </c>
      <c r="K19" s="7" t="s">
        <v>25</v>
      </c>
      <c r="L19" s="7" t="s">
        <v>25</v>
      </c>
      <c r="M19" s="7" t="s">
        <v>25</v>
      </c>
      <c r="N19" s="63"/>
      <c r="O19" s="67"/>
      <c r="P19" s="67"/>
      <c r="Q19" s="67"/>
      <c r="R19" s="67"/>
      <c r="S19" s="67"/>
      <c r="T19" s="67"/>
    </row>
    <row r="20" spans="1:20" s="9" customFormat="1" ht="54" x14ac:dyDescent="0.15">
      <c r="A20" s="14" t="s">
        <v>35</v>
      </c>
      <c r="B20" s="1" t="s">
        <v>162</v>
      </c>
      <c r="C20" s="2">
        <v>44421</v>
      </c>
      <c r="D20" s="3" t="s">
        <v>70</v>
      </c>
      <c r="E20" s="4" t="s">
        <v>103</v>
      </c>
      <c r="F20" s="5" t="s">
        <v>134</v>
      </c>
      <c r="G20" s="56" t="s">
        <v>24</v>
      </c>
      <c r="H20" s="94" t="s">
        <v>181</v>
      </c>
      <c r="I20" s="6">
        <v>42240000</v>
      </c>
      <c r="J20" s="7" t="s">
        <v>25</v>
      </c>
      <c r="K20" s="7" t="s">
        <v>25</v>
      </c>
      <c r="L20" s="7" t="s">
        <v>25</v>
      </c>
      <c r="M20" s="7" t="s">
        <v>25</v>
      </c>
      <c r="N20" s="8"/>
      <c r="O20" s="67"/>
      <c r="P20" s="67"/>
      <c r="Q20" s="67"/>
      <c r="R20" s="67"/>
      <c r="S20" s="67"/>
      <c r="T20" s="67"/>
    </row>
    <row r="21" spans="1:20" s="9" customFormat="1" ht="54" x14ac:dyDescent="0.15">
      <c r="A21" s="14" t="s">
        <v>36</v>
      </c>
      <c r="B21" s="1" t="s">
        <v>162</v>
      </c>
      <c r="C21" s="2">
        <v>44425</v>
      </c>
      <c r="D21" s="3" t="s">
        <v>71</v>
      </c>
      <c r="E21" s="4" t="s">
        <v>104</v>
      </c>
      <c r="F21" s="5" t="s">
        <v>135</v>
      </c>
      <c r="G21" s="56" t="s">
        <v>24</v>
      </c>
      <c r="H21" s="57">
        <v>1668590</v>
      </c>
      <c r="I21" s="6">
        <v>1667600</v>
      </c>
      <c r="J21" s="58">
        <f>I21/H21</f>
        <v>0.99940668468587246</v>
      </c>
      <c r="K21" s="7" t="s">
        <v>25</v>
      </c>
      <c r="L21" s="7" t="s">
        <v>25</v>
      </c>
      <c r="M21" s="7" t="s">
        <v>25</v>
      </c>
      <c r="N21" s="8"/>
      <c r="O21" s="67"/>
      <c r="P21" s="67"/>
      <c r="Q21" s="67"/>
      <c r="R21" s="67"/>
      <c r="S21" s="67"/>
      <c r="T21" s="67"/>
    </row>
    <row r="22" spans="1:20" s="9" customFormat="1" ht="54" x14ac:dyDescent="0.15">
      <c r="A22" s="14" t="s">
        <v>43</v>
      </c>
      <c r="B22" s="1" t="s">
        <v>162</v>
      </c>
      <c r="C22" s="2">
        <v>44425</v>
      </c>
      <c r="D22" s="3" t="s">
        <v>77</v>
      </c>
      <c r="E22" s="4" t="s">
        <v>110</v>
      </c>
      <c r="F22" s="5" t="s">
        <v>139</v>
      </c>
      <c r="G22" s="56" t="s">
        <v>24</v>
      </c>
      <c r="H22" s="57">
        <v>34258609</v>
      </c>
      <c r="I22" s="6">
        <v>34100000</v>
      </c>
      <c r="J22" s="58">
        <f>I22/H22</f>
        <v>0.99537024401662078</v>
      </c>
      <c r="K22" s="7" t="s">
        <v>25</v>
      </c>
      <c r="L22" s="7" t="s">
        <v>25</v>
      </c>
      <c r="M22" s="7" t="s">
        <v>25</v>
      </c>
      <c r="N22" s="8"/>
      <c r="O22" s="67"/>
      <c r="P22" s="67"/>
      <c r="Q22" s="67"/>
      <c r="R22" s="67"/>
      <c r="S22" s="67"/>
      <c r="T22" s="67"/>
    </row>
    <row r="23" spans="1:20" s="9" customFormat="1" ht="54" x14ac:dyDescent="0.15">
      <c r="A23" s="14" t="s">
        <v>42</v>
      </c>
      <c r="B23" s="1" t="s">
        <v>162</v>
      </c>
      <c r="C23" s="2">
        <v>44427</v>
      </c>
      <c r="D23" s="3" t="s">
        <v>74</v>
      </c>
      <c r="E23" s="4" t="s">
        <v>107</v>
      </c>
      <c r="F23" s="5" t="s">
        <v>138</v>
      </c>
      <c r="G23" s="56" t="s">
        <v>24</v>
      </c>
      <c r="H23" s="94" t="s">
        <v>181</v>
      </c>
      <c r="I23" s="6">
        <v>4400</v>
      </c>
      <c r="J23" s="7" t="s">
        <v>25</v>
      </c>
      <c r="K23" s="7" t="s">
        <v>25</v>
      </c>
      <c r="L23" s="7" t="s">
        <v>25</v>
      </c>
      <c r="M23" s="7" t="s">
        <v>25</v>
      </c>
      <c r="N23" s="8"/>
      <c r="O23" s="67"/>
      <c r="P23" s="67"/>
      <c r="Q23" s="67"/>
      <c r="R23" s="67"/>
      <c r="S23" s="67"/>
      <c r="T23" s="67"/>
    </row>
    <row r="24" spans="1:20" s="9" customFormat="1" ht="54" x14ac:dyDescent="0.15">
      <c r="A24" s="14" t="s">
        <v>55</v>
      </c>
      <c r="B24" s="1" t="s">
        <v>162</v>
      </c>
      <c r="C24" s="59">
        <v>44427</v>
      </c>
      <c r="D24" s="60" t="s">
        <v>89</v>
      </c>
      <c r="E24" s="60" t="s">
        <v>123</v>
      </c>
      <c r="F24" s="64" t="s">
        <v>149</v>
      </c>
      <c r="G24" s="56" t="s">
        <v>24</v>
      </c>
      <c r="H24" s="57">
        <v>4457906</v>
      </c>
      <c r="I24" s="65">
        <v>4012800</v>
      </c>
      <c r="J24" s="58">
        <f>I24/H24</f>
        <v>0.90015356985992978</v>
      </c>
      <c r="K24" s="7" t="s">
        <v>25</v>
      </c>
      <c r="L24" s="7" t="s">
        <v>25</v>
      </c>
      <c r="M24" s="7" t="s">
        <v>25</v>
      </c>
      <c r="N24" s="63"/>
      <c r="O24" s="67"/>
      <c r="P24" s="67"/>
      <c r="Q24" s="67"/>
      <c r="R24" s="67"/>
      <c r="S24" s="67"/>
      <c r="T24" s="67"/>
    </row>
    <row r="25" spans="1:20" s="9" customFormat="1" ht="54" x14ac:dyDescent="0.15">
      <c r="A25" s="14" t="s">
        <v>44</v>
      </c>
      <c r="B25" s="1" t="s">
        <v>162</v>
      </c>
      <c r="C25" s="2">
        <v>44432</v>
      </c>
      <c r="D25" s="3" t="s">
        <v>78</v>
      </c>
      <c r="E25" s="4" t="s">
        <v>111</v>
      </c>
      <c r="F25" s="5" t="s">
        <v>140</v>
      </c>
      <c r="G25" s="56" t="s">
        <v>24</v>
      </c>
      <c r="H25" s="94" t="s">
        <v>181</v>
      </c>
      <c r="I25" s="6">
        <v>9836200</v>
      </c>
      <c r="J25" s="7" t="s">
        <v>25</v>
      </c>
      <c r="K25" s="7" t="s">
        <v>25</v>
      </c>
      <c r="L25" s="7" t="s">
        <v>25</v>
      </c>
      <c r="M25" s="7" t="s">
        <v>25</v>
      </c>
      <c r="N25" s="8"/>
      <c r="O25" s="67"/>
      <c r="P25" s="67"/>
      <c r="Q25" s="67"/>
      <c r="R25" s="67"/>
      <c r="S25" s="67"/>
      <c r="T25" s="67"/>
    </row>
    <row r="26" spans="1:20" s="9" customFormat="1" ht="54" x14ac:dyDescent="0.15">
      <c r="A26" s="14" t="s">
        <v>41</v>
      </c>
      <c r="B26" s="1" t="s">
        <v>162</v>
      </c>
      <c r="C26" s="2">
        <v>44433</v>
      </c>
      <c r="D26" s="3" t="s">
        <v>76</v>
      </c>
      <c r="E26" s="4" t="s">
        <v>109</v>
      </c>
      <c r="F26" s="5" t="s">
        <v>22</v>
      </c>
      <c r="G26" s="56" t="s">
        <v>24</v>
      </c>
      <c r="H26" s="57">
        <v>39768174</v>
      </c>
      <c r="I26" s="6">
        <v>38500000</v>
      </c>
      <c r="J26" s="58">
        <f>I26/H26</f>
        <v>0.96811083154081956</v>
      </c>
      <c r="K26" s="7" t="s">
        <v>25</v>
      </c>
      <c r="L26" s="7" t="s">
        <v>25</v>
      </c>
      <c r="M26" s="7" t="s">
        <v>25</v>
      </c>
      <c r="N26" s="8"/>
      <c r="O26" s="67"/>
      <c r="P26" s="67"/>
      <c r="Q26" s="67"/>
      <c r="R26" s="67"/>
      <c r="S26" s="67"/>
      <c r="T26" s="67"/>
    </row>
    <row r="27" spans="1:20" s="9" customFormat="1" ht="54" x14ac:dyDescent="0.15">
      <c r="A27" s="14" t="s">
        <v>29</v>
      </c>
      <c r="B27" s="1" t="s">
        <v>162</v>
      </c>
      <c r="C27" s="2">
        <v>44433</v>
      </c>
      <c r="D27" s="3" t="s">
        <v>30</v>
      </c>
      <c r="E27" s="4" t="s">
        <v>31</v>
      </c>
      <c r="F27" s="5" t="s">
        <v>21</v>
      </c>
      <c r="G27" s="56" t="s">
        <v>32</v>
      </c>
      <c r="H27" s="57">
        <v>77999673</v>
      </c>
      <c r="I27" s="6">
        <v>77000000</v>
      </c>
      <c r="J27" s="58">
        <v>0.98718362575699514</v>
      </c>
      <c r="K27" s="7" t="s">
        <v>25</v>
      </c>
      <c r="L27" s="7" t="s">
        <v>25</v>
      </c>
      <c r="M27" s="7" t="s">
        <v>25</v>
      </c>
      <c r="N27" s="8"/>
      <c r="O27" s="67"/>
      <c r="P27" s="67"/>
      <c r="Q27" s="67"/>
      <c r="R27" s="67"/>
      <c r="S27" s="67"/>
      <c r="T27" s="67"/>
    </row>
    <row r="28" spans="1:20" s="9" customFormat="1" ht="54" x14ac:dyDescent="0.15">
      <c r="A28" s="14" t="s">
        <v>54</v>
      </c>
      <c r="B28" s="1" t="s">
        <v>162</v>
      </c>
      <c r="C28" s="59">
        <v>44434</v>
      </c>
      <c r="D28" s="60" t="s">
        <v>88</v>
      </c>
      <c r="E28" s="60" t="s">
        <v>122</v>
      </c>
      <c r="F28" s="64" t="s">
        <v>148</v>
      </c>
      <c r="G28" s="56" t="s">
        <v>24</v>
      </c>
      <c r="H28" s="94" t="s">
        <v>181</v>
      </c>
      <c r="I28" s="65">
        <v>14960000</v>
      </c>
      <c r="J28" s="7" t="s">
        <v>25</v>
      </c>
      <c r="K28" s="7" t="s">
        <v>25</v>
      </c>
      <c r="L28" s="7" t="s">
        <v>25</v>
      </c>
      <c r="M28" s="7" t="s">
        <v>25</v>
      </c>
      <c r="N28" s="63"/>
      <c r="O28" s="67"/>
      <c r="P28" s="67"/>
      <c r="Q28" s="67"/>
      <c r="R28" s="67"/>
      <c r="S28" s="67"/>
      <c r="T28" s="67"/>
    </row>
    <row r="29" spans="1:20" s="9" customFormat="1" ht="54" x14ac:dyDescent="0.15">
      <c r="A29" s="14" t="s">
        <v>58</v>
      </c>
      <c r="B29" s="1" t="s">
        <v>162</v>
      </c>
      <c r="C29" s="59">
        <v>44434</v>
      </c>
      <c r="D29" s="60" t="s">
        <v>92</v>
      </c>
      <c r="E29" s="60" t="s">
        <v>19</v>
      </c>
      <c r="F29" s="68" t="s">
        <v>151</v>
      </c>
      <c r="G29" s="56" t="s">
        <v>24</v>
      </c>
      <c r="H29" s="57">
        <v>13138232</v>
      </c>
      <c r="I29" s="65">
        <v>9790000</v>
      </c>
      <c r="J29" s="58">
        <f t="shared" ref="J29:J34" si="1">I29/H29</f>
        <v>0.74515353359569236</v>
      </c>
      <c r="K29" s="7" t="s">
        <v>25</v>
      </c>
      <c r="L29" s="7" t="s">
        <v>25</v>
      </c>
      <c r="M29" s="7" t="s">
        <v>25</v>
      </c>
      <c r="N29" s="63"/>
      <c r="O29" s="102"/>
      <c r="P29" s="102"/>
      <c r="Q29" s="102"/>
      <c r="R29" s="102"/>
      <c r="S29" s="102"/>
      <c r="T29" s="102"/>
    </row>
    <row r="30" spans="1:20" s="9" customFormat="1" ht="54" x14ac:dyDescent="0.15">
      <c r="A30" s="14" t="s">
        <v>45</v>
      </c>
      <c r="B30" s="1" t="s">
        <v>162</v>
      </c>
      <c r="C30" s="2">
        <v>44435</v>
      </c>
      <c r="D30" s="3" t="s">
        <v>74</v>
      </c>
      <c r="E30" s="4" t="s">
        <v>107</v>
      </c>
      <c r="F30" s="5" t="s">
        <v>138</v>
      </c>
      <c r="G30" s="56" t="s">
        <v>24</v>
      </c>
      <c r="H30" s="57">
        <v>21036273</v>
      </c>
      <c r="I30" s="6">
        <v>20900000</v>
      </c>
      <c r="J30" s="58">
        <f t="shared" si="1"/>
        <v>0.99352199888259674</v>
      </c>
      <c r="K30" s="7" t="s">
        <v>25</v>
      </c>
      <c r="L30" s="7" t="s">
        <v>25</v>
      </c>
      <c r="M30" s="7" t="s">
        <v>25</v>
      </c>
      <c r="N30" s="8"/>
      <c r="O30" s="67"/>
      <c r="P30" s="67"/>
      <c r="Q30" s="67"/>
      <c r="R30" s="67"/>
      <c r="S30" s="67"/>
      <c r="T30" s="67"/>
    </row>
    <row r="31" spans="1:20" s="9" customFormat="1" ht="54" x14ac:dyDescent="0.15">
      <c r="A31" s="14" t="s">
        <v>46</v>
      </c>
      <c r="B31" s="1" t="s">
        <v>162</v>
      </c>
      <c r="C31" s="2">
        <v>44435</v>
      </c>
      <c r="D31" s="3" t="s">
        <v>75</v>
      </c>
      <c r="E31" s="4" t="s">
        <v>108</v>
      </c>
      <c r="F31" s="5" t="s">
        <v>22</v>
      </c>
      <c r="G31" s="56" t="s">
        <v>24</v>
      </c>
      <c r="H31" s="57">
        <v>9769600</v>
      </c>
      <c r="I31" s="6">
        <v>5247000</v>
      </c>
      <c r="J31" s="58">
        <f t="shared" si="1"/>
        <v>0.53707418932197837</v>
      </c>
      <c r="K31" s="7" t="s">
        <v>25</v>
      </c>
      <c r="L31" s="7" t="s">
        <v>25</v>
      </c>
      <c r="M31" s="7" t="s">
        <v>25</v>
      </c>
      <c r="N31" s="8"/>
      <c r="O31" s="67"/>
      <c r="P31" s="67"/>
      <c r="Q31" s="67"/>
      <c r="R31" s="67"/>
      <c r="S31" s="67"/>
      <c r="T31" s="67"/>
    </row>
    <row r="32" spans="1:20" s="9" customFormat="1" ht="54" x14ac:dyDescent="0.15">
      <c r="A32" s="14" t="s">
        <v>57</v>
      </c>
      <c r="B32" s="1" t="s">
        <v>162</v>
      </c>
      <c r="C32" s="2">
        <v>44435</v>
      </c>
      <c r="D32" s="3" t="s">
        <v>91</v>
      </c>
      <c r="E32" s="4" t="s">
        <v>125</v>
      </c>
      <c r="F32" s="5" t="s">
        <v>138</v>
      </c>
      <c r="G32" s="56" t="s">
        <v>24</v>
      </c>
      <c r="H32" s="57">
        <v>44482262</v>
      </c>
      <c r="I32" s="6">
        <v>15840000.000000002</v>
      </c>
      <c r="J32" s="58">
        <f t="shared" si="1"/>
        <v>0.35609699884416851</v>
      </c>
      <c r="K32" s="7" t="s">
        <v>25</v>
      </c>
      <c r="L32" s="7" t="s">
        <v>25</v>
      </c>
      <c r="M32" s="7" t="s">
        <v>25</v>
      </c>
      <c r="N32" s="8"/>
      <c r="O32" s="67"/>
      <c r="P32" s="67"/>
      <c r="Q32" s="67"/>
      <c r="R32" s="67"/>
      <c r="S32" s="67"/>
      <c r="T32" s="67"/>
    </row>
    <row r="33" spans="1:20" s="9" customFormat="1" ht="54" x14ac:dyDescent="0.15">
      <c r="A33" s="14" t="s">
        <v>163</v>
      </c>
      <c r="B33" s="1" t="s">
        <v>164</v>
      </c>
      <c r="C33" s="59">
        <v>44440</v>
      </c>
      <c r="D33" s="60" t="s">
        <v>165</v>
      </c>
      <c r="E33" s="60" t="s">
        <v>166</v>
      </c>
      <c r="F33" s="66" t="s">
        <v>23</v>
      </c>
      <c r="G33" s="56" t="s">
        <v>167</v>
      </c>
      <c r="H33" s="57">
        <v>5111040</v>
      </c>
      <c r="I33" s="65">
        <v>3520000</v>
      </c>
      <c r="J33" s="58">
        <f t="shared" si="1"/>
        <v>0.68870523415977958</v>
      </c>
      <c r="K33" s="7" t="s">
        <v>25</v>
      </c>
      <c r="L33" s="7" t="s">
        <v>25</v>
      </c>
      <c r="M33" s="7" t="s">
        <v>25</v>
      </c>
      <c r="N33" s="63"/>
      <c r="O33" s="67"/>
      <c r="P33" s="67"/>
      <c r="Q33" s="67"/>
      <c r="R33" s="67"/>
      <c r="S33" s="67"/>
      <c r="T33" s="67"/>
    </row>
    <row r="34" spans="1:20" s="9" customFormat="1" ht="54" x14ac:dyDescent="0.15">
      <c r="A34" s="14" t="s">
        <v>51</v>
      </c>
      <c r="B34" s="1" t="s">
        <v>162</v>
      </c>
      <c r="C34" s="59">
        <v>44440</v>
      </c>
      <c r="D34" s="60" t="s">
        <v>83</v>
      </c>
      <c r="E34" s="60" t="s">
        <v>117</v>
      </c>
      <c r="F34" s="64" t="s">
        <v>143</v>
      </c>
      <c r="G34" s="56" t="s">
        <v>24</v>
      </c>
      <c r="H34" s="57">
        <v>7169635</v>
      </c>
      <c r="I34" s="65">
        <v>6479000</v>
      </c>
      <c r="J34" s="58">
        <f t="shared" si="1"/>
        <v>0.90367222320243634</v>
      </c>
      <c r="K34" s="7" t="s">
        <v>26</v>
      </c>
      <c r="L34" s="7" t="s">
        <v>157</v>
      </c>
      <c r="M34" s="7">
        <v>1</v>
      </c>
      <c r="N34" s="63"/>
      <c r="O34" s="67"/>
      <c r="P34" s="67"/>
      <c r="Q34" s="67"/>
      <c r="R34" s="67"/>
      <c r="S34" s="67"/>
      <c r="T34" s="67"/>
    </row>
    <row r="35" spans="1:20" s="9" customFormat="1" ht="54" x14ac:dyDescent="0.15">
      <c r="A35" s="14" t="s">
        <v>56</v>
      </c>
      <c r="B35" s="1" t="s">
        <v>162</v>
      </c>
      <c r="C35" s="59">
        <v>44441</v>
      </c>
      <c r="D35" s="60" t="s">
        <v>90</v>
      </c>
      <c r="E35" s="60" t="s">
        <v>124</v>
      </c>
      <c r="F35" s="64" t="s">
        <v>150</v>
      </c>
      <c r="G35" s="56" t="s">
        <v>24</v>
      </c>
      <c r="H35" s="94" t="s">
        <v>181</v>
      </c>
      <c r="I35" s="65">
        <v>26620000</v>
      </c>
      <c r="J35" s="7" t="s">
        <v>25</v>
      </c>
      <c r="K35" s="7" t="s">
        <v>25</v>
      </c>
      <c r="L35" s="7" t="s">
        <v>25</v>
      </c>
      <c r="M35" s="7" t="s">
        <v>25</v>
      </c>
      <c r="N35" s="63"/>
      <c r="O35" s="67"/>
      <c r="P35" s="67"/>
      <c r="Q35" s="67"/>
      <c r="R35" s="67"/>
      <c r="S35" s="67"/>
      <c r="T35" s="67"/>
    </row>
    <row r="36" spans="1:20" s="9" customFormat="1" ht="54" x14ac:dyDescent="0.15">
      <c r="A36" s="14" t="s">
        <v>59</v>
      </c>
      <c r="B36" s="1" t="s">
        <v>162</v>
      </c>
      <c r="C36" s="2">
        <v>44441</v>
      </c>
      <c r="D36" s="3" t="s">
        <v>93</v>
      </c>
      <c r="E36" s="4" t="s">
        <v>126</v>
      </c>
      <c r="F36" s="5" t="s">
        <v>152</v>
      </c>
      <c r="G36" s="56" t="s">
        <v>24</v>
      </c>
      <c r="H36" s="57">
        <v>43031809</v>
      </c>
      <c r="I36" s="6">
        <v>41800000</v>
      </c>
      <c r="J36" s="58">
        <f>I36/H36</f>
        <v>0.97137445465051209</v>
      </c>
      <c r="K36" s="7" t="s">
        <v>25</v>
      </c>
      <c r="L36" s="7" t="s">
        <v>25</v>
      </c>
      <c r="M36" s="7" t="s">
        <v>25</v>
      </c>
      <c r="N36" s="8"/>
      <c r="O36" s="67"/>
      <c r="P36" s="67"/>
      <c r="Q36" s="67"/>
      <c r="R36" s="67"/>
      <c r="S36" s="67"/>
      <c r="T36" s="67"/>
    </row>
    <row r="37" spans="1:20" s="9" customFormat="1" ht="54" x14ac:dyDescent="0.15">
      <c r="A37" s="14" t="s">
        <v>61</v>
      </c>
      <c r="B37" s="1" t="s">
        <v>162</v>
      </c>
      <c r="C37" s="2">
        <v>44442</v>
      </c>
      <c r="D37" s="3" t="s">
        <v>94</v>
      </c>
      <c r="E37" s="4" t="s">
        <v>127</v>
      </c>
      <c r="F37" s="5" t="s">
        <v>153</v>
      </c>
      <c r="G37" s="56" t="s">
        <v>24</v>
      </c>
      <c r="H37" s="57">
        <v>14985620</v>
      </c>
      <c r="I37" s="6">
        <v>14630000.000000002</v>
      </c>
      <c r="J37" s="58">
        <f>I37/H37</f>
        <v>0.97626925012111621</v>
      </c>
      <c r="K37" s="7" t="s">
        <v>25</v>
      </c>
      <c r="L37" s="7" t="s">
        <v>25</v>
      </c>
      <c r="M37" s="7" t="s">
        <v>25</v>
      </c>
      <c r="N37" s="8"/>
      <c r="O37" s="67"/>
      <c r="P37" s="67"/>
      <c r="Q37" s="67"/>
      <c r="R37" s="67"/>
      <c r="S37" s="67"/>
      <c r="T37" s="67"/>
    </row>
    <row r="38" spans="1:20" s="9" customFormat="1" ht="54" x14ac:dyDescent="0.15">
      <c r="A38" s="14" t="s">
        <v>60</v>
      </c>
      <c r="B38" s="1" t="s">
        <v>162</v>
      </c>
      <c r="C38" s="2">
        <v>44446</v>
      </c>
      <c r="D38" s="3" t="s">
        <v>92</v>
      </c>
      <c r="E38" s="4" t="s">
        <v>19</v>
      </c>
      <c r="F38" s="5" t="s">
        <v>151</v>
      </c>
      <c r="G38" s="56" t="s">
        <v>24</v>
      </c>
      <c r="H38" s="57">
        <v>75007949</v>
      </c>
      <c r="I38" s="6">
        <v>59950000.000000007</v>
      </c>
      <c r="J38" s="58">
        <f>I38/H38</f>
        <v>0.79924862363587634</v>
      </c>
      <c r="K38" s="7" t="s">
        <v>25</v>
      </c>
      <c r="L38" s="7" t="s">
        <v>25</v>
      </c>
      <c r="M38" s="7" t="s">
        <v>25</v>
      </c>
      <c r="N38" s="8"/>
      <c r="O38" s="67"/>
      <c r="P38" s="67"/>
      <c r="Q38" s="67"/>
      <c r="R38" s="67"/>
      <c r="S38" s="67"/>
      <c r="T38" s="67"/>
    </row>
    <row r="39" spans="1:20" s="9" customFormat="1" ht="54" x14ac:dyDescent="0.15">
      <c r="A39" s="14" t="s">
        <v>62</v>
      </c>
      <c r="B39" s="1" t="s">
        <v>162</v>
      </c>
      <c r="C39" s="2">
        <v>44447</v>
      </c>
      <c r="D39" s="3" t="s">
        <v>95</v>
      </c>
      <c r="E39" s="4" t="s">
        <v>128</v>
      </c>
      <c r="F39" s="5" t="s">
        <v>154</v>
      </c>
      <c r="G39" s="56" t="s">
        <v>24</v>
      </c>
      <c r="H39" s="57">
        <v>21807914</v>
      </c>
      <c r="I39" s="6">
        <v>21120000</v>
      </c>
      <c r="J39" s="58">
        <f>I39/H39</f>
        <v>0.96845576335269845</v>
      </c>
      <c r="K39" s="7" t="s">
        <v>25</v>
      </c>
      <c r="L39" s="7" t="s">
        <v>25</v>
      </c>
      <c r="M39" s="7" t="s">
        <v>25</v>
      </c>
      <c r="N39" s="8"/>
      <c r="O39" s="67"/>
      <c r="P39" s="67"/>
      <c r="Q39" s="67"/>
      <c r="R39" s="67"/>
      <c r="S39" s="67"/>
      <c r="T39" s="67"/>
    </row>
    <row r="40" spans="1:20" s="9" customFormat="1" ht="54" x14ac:dyDescent="0.15">
      <c r="A40" s="14" t="s">
        <v>64</v>
      </c>
      <c r="B40" s="1" t="s">
        <v>162</v>
      </c>
      <c r="C40" s="2">
        <v>44447</v>
      </c>
      <c r="D40" s="3" t="s">
        <v>97</v>
      </c>
      <c r="E40" s="4" t="s">
        <v>125</v>
      </c>
      <c r="F40" s="5" t="s">
        <v>138</v>
      </c>
      <c r="G40" s="56" t="s">
        <v>24</v>
      </c>
      <c r="H40" s="57">
        <v>4972000</v>
      </c>
      <c r="I40" s="6">
        <v>2420000</v>
      </c>
      <c r="J40" s="58">
        <f>I40/H40</f>
        <v>0.48672566371681414</v>
      </c>
      <c r="K40" s="7" t="s">
        <v>25</v>
      </c>
      <c r="L40" s="7" t="s">
        <v>25</v>
      </c>
      <c r="M40" s="7" t="s">
        <v>25</v>
      </c>
      <c r="N40" s="8"/>
      <c r="O40" s="67"/>
      <c r="P40" s="67"/>
      <c r="Q40" s="67"/>
      <c r="R40" s="67"/>
      <c r="S40" s="67"/>
      <c r="T40" s="67"/>
    </row>
    <row r="41" spans="1:20" s="9" customFormat="1" ht="54" x14ac:dyDescent="0.15">
      <c r="A41" s="14" t="s">
        <v>65</v>
      </c>
      <c r="B41" s="1" t="s">
        <v>162</v>
      </c>
      <c r="C41" s="69">
        <v>44449</v>
      </c>
      <c r="D41" s="60" t="s">
        <v>98</v>
      </c>
      <c r="E41" s="60" t="s">
        <v>129</v>
      </c>
      <c r="F41" s="56" t="s">
        <v>155</v>
      </c>
      <c r="G41" s="56" t="s">
        <v>24</v>
      </c>
      <c r="H41" s="94" t="s">
        <v>181</v>
      </c>
      <c r="I41" s="65">
        <v>5830000.0000000009</v>
      </c>
      <c r="J41" s="7" t="s">
        <v>25</v>
      </c>
      <c r="K41" s="7" t="s">
        <v>25</v>
      </c>
      <c r="L41" s="7" t="s">
        <v>25</v>
      </c>
      <c r="M41" s="7" t="s">
        <v>25</v>
      </c>
      <c r="N41" s="63"/>
      <c r="O41" s="67"/>
      <c r="P41" s="67"/>
      <c r="Q41" s="67"/>
      <c r="R41" s="67"/>
      <c r="S41" s="67"/>
      <c r="T41" s="67"/>
    </row>
    <row r="42" spans="1:20" s="9" customFormat="1" ht="54" x14ac:dyDescent="0.15">
      <c r="A42" s="1" t="s">
        <v>182</v>
      </c>
      <c r="B42" s="1" t="s">
        <v>183</v>
      </c>
      <c r="C42" s="2">
        <v>44449</v>
      </c>
      <c r="D42" s="3" t="s">
        <v>98</v>
      </c>
      <c r="E42" s="4" t="s">
        <v>129</v>
      </c>
      <c r="F42" s="5" t="s">
        <v>155</v>
      </c>
      <c r="G42" s="56" t="s">
        <v>184</v>
      </c>
      <c r="H42" s="94" t="s">
        <v>181</v>
      </c>
      <c r="I42" s="6">
        <v>10879000</v>
      </c>
      <c r="J42" s="7" t="s">
        <v>25</v>
      </c>
      <c r="K42" s="7" t="s">
        <v>25</v>
      </c>
      <c r="L42" s="7" t="s">
        <v>25</v>
      </c>
      <c r="M42" s="7" t="s">
        <v>25</v>
      </c>
      <c r="N42" s="8"/>
      <c r="O42" s="67"/>
      <c r="P42" s="67"/>
      <c r="Q42" s="67"/>
      <c r="R42" s="67"/>
      <c r="S42" s="67"/>
      <c r="T42" s="67"/>
    </row>
    <row r="43" spans="1:20" s="9" customFormat="1" ht="54" x14ac:dyDescent="0.15">
      <c r="A43" s="14" t="s">
        <v>48</v>
      </c>
      <c r="B43" s="1" t="s">
        <v>162</v>
      </c>
      <c r="C43" s="59">
        <v>44453</v>
      </c>
      <c r="D43" s="60" t="s">
        <v>81</v>
      </c>
      <c r="E43" s="60" t="s">
        <v>114</v>
      </c>
      <c r="F43" s="66" t="s">
        <v>159</v>
      </c>
      <c r="G43" s="56" t="s">
        <v>24</v>
      </c>
      <c r="H43" s="94" t="s">
        <v>181</v>
      </c>
      <c r="I43" s="65">
        <v>9020000</v>
      </c>
      <c r="J43" s="7" t="s">
        <v>25</v>
      </c>
      <c r="K43" s="7" t="s">
        <v>25</v>
      </c>
      <c r="L43" s="7" t="s">
        <v>25</v>
      </c>
      <c r="M43" s="7" t="s">
        <v>25</v>
      </c>
      <c r="N43" s="63"/>
      <c r="O43" s="67"/>
      <c r="P43" s="67"/>
      <c r="Q43" s="67"/>
      <c r="R43" s="67"/>
      <c r="S43" s="67"/>
      <c r="T43" s="67"/>
    </row>
    <row r="44" spans="1:20" s="9" customFormat="1" ht="54" x14ac:dyDescent="0.15">
      <c r="A44" s="14" t="s">
        <v>49</v>
      </c>
      <c r="B44" s="1" t="s">
        <v>162</v>
      </c>
      <c r="C44" s="59">
        <v>44453</v>
      </c>
      <c r="D44" s="60" t="s">
        <v>82</v>
      </c>
      <c r="E44" s="60" t="s">
        <v>115</v>
      </c>
      <c r="F44" s="64" t="s">
        <v>142</v>
      </c>
      <c r="G44" s="56" t="s">
        <v>24</v>
      </c>
      <c r="H44" s="57">
        <v>49833771</v>
      </c>
      <c r="I44" s="65">
        <v>42900000</v>
      </c>
      <c r="J44" s="58">
        <f>I44/H44</f>
        <v>0.8608620046032639</v>
      </c>
      <c r="K44" s="7" t="s">
        <v>25</v>
      </c>
      <c r="L44" s="7" t="s">
        <v>25</v>
      </c>
      <c r="M44" s="7" t="s">
        <v>25</v>
      </c>
      <c r="N44" s="63"/>
      <c r="O44" s="67"/>
      <c r="P44" s="67"/>
      <c r="Q44" s="67"/>
      <c r="R44" s="67"/>
      <c r="S44" s="67"/>
      <c r="T44" s="67"/>
    </row>
    <row r="45" spans="1:20" s="9" customFormat="1" ht="54" x14ac:dyDescent="0.15">
      <c r="A45" s="14" t="s">
        <v>47</v>
      </c>
      <c r="B45" s="1" t="s">
        <v>162</v>
      </c>
      <c r="C45" s="59">
        <v>44455</v>
      </c>
      <c r="D45" s="60" t="s">
        <v>76</v>
      </c>
      <c r="E45" s="60" t="s">
        <v>109</v>
      </c>
      <c r="F45" s="64" t="s">
        <v>22</v>
      </c>
      <c r="G45" s="56" t="s">
        <v>24</v>
      </c>
      <c r="H45" s="57">
        <v>18990829</v>
      </c>
      <c r="I45" s="65">
        <v>18150000</v>
      </c>
      <c r="J45" s="58">
        <f>I45/H45</f>
        <v>0.95572447100650526</v>
      </c>
      <c r="K45" s="7" t="s">
        <v>25</v>
      </c>
      <c r="L45" s="7" t="s">
        <v>25</v>
      </c>
      <c r="M45" s="7" t="s">
        <v>25</v>
      </c>
      <c r="N45" s="63"/>
      <c r="O45" s="67"/>
      <c r="P45" s="67"/>
      <c r="Q45" s="67"/>
      <c r="R45" s="67"/>
      <c r="S45" s="67"/>
      <c r="T45" s="67"/>
    </row>
    <row r="46" spans="1:20" ht="54" x14ac:dyDescent="0.15">
      <c r="A46" s="14" t="s">
        <v>171</v>
      </c>
      <c r="B46" s="1" t="s">
        <v>162</v>
      </c>
      <c r="C46" s="2">
        <v>44455</v>
      </c>
      <c r="D46" s="3" t="s">
        <v>173</v>
      </c>
      <c r="E46" s="4" t="s">
        <v>174</v>
      </c>
      <c r="F46" s="5">
        <v>2010001033087</v>
      </c>
      <c r="G46" s="56" t="s">
        <v>172</v>
      </c>
      <c r="H46" s="57">
        <v>9072132</v>
      </c>
      <c r="I46" s="6">
        <v>8800000</v>
      </c>
      <c r="J46" s="58">
        <v>0.97000352287643077</v>
      </c>
      <c r="K46" s="7" t="s">
        <v>25</v>
      </c>
      <c r="L46" s="7" t="s">
        <v>25</v>
      </c>
      <c r="M46" s="7" t="s">
        <v>25</v>
      </c>
      <c r="N46" s="8"/>
    </row>
    <row r="47" spans="1:20" ht="54" x14ac:dyDescent="0.15">
      <c r="A47" s="14" t="s">
        <v>169</v>
      </c>
      <c r="B47" s="1" t="s">
        <v>162</v>
      </c>
      <c r="C47" s="2">
        <v>44460</v>
      </c>
      <c r="D47" s="3" t="s">
        <v>89</v>
      </c>
      <c r="E47" s="4" t="s">
        <v>123</v>
      </c>
      <c r="F47" s="5" t="s">
        <v>149</v>
      </c>
      <c r="G47" s="56" t="s">
        <v>170</v>
      </c>
      <c r="H47" s="57">
        <v>2476265</v>
      </c>
      <c r="I47" s="6">
        <v>2079000</v>
      </c>
      <c r="J47" s="58">
        <v>0.83957088599160434</v>
      </c>
      <c r="K47" s="7" t="s">
        <v>25</v>
      </c>
      <c r="L47" s="7" t="s">
        <v>25</v>
      </c>
      <c r="M47" s="7" t="s">
        <v>25</v>
      </c>
      <c r="N47" s="8"/>
    </row>
    <row r="48" spans="1:20" ht="54" x14ac:dyDescent="0.15">
      <c r="A48" s="14" t="s">
        <v>178</v>
      </c>
      <c r="B48" s="1" t="s">
        <v>162</v>
      </c>
      <c r="C48" s="59">
        <v>44463</v>
      </c>
      <c r="D48" s="60" t="s">
        <v>75</v>
      </c>
      <c r="E48" s="60" t="s">
        <v>108</v>
      </c>
      <c r="F48" s="64" t="s">
        <v>22</v>
      </c>
      <c r="G48" s="56" t="s">
        <v>24</v>
      </c>
      <c r="H48" s="57">
        <v>59926464</v>
      </c>
      <c r="I48" s="65">
        <v>59092000</v>
      </c>
      <c r="J48" s="58">
        <f>I48/H48</f>
        <v>0.98607520043231656</v>
      </c>
      <c r="K48" s="7" t="s">
        <v>25</v>
      </c>
      <c r="L48" s="7" t="s">
        <v>25</v>
      </c>
      <c r="M48" s="7" t="s">
        <v>25</v>
      </c>
      <c r="N48" s="63"/>
    </row>
    <row r="49" spans="1:14" ht="54" x14ac:dyDescent="0.15">
      <c r="A49" s="14" t="s">
        <v>63</v>
      </c>
      <c r="B49" s="1" t="s">
        <v>162</v>
      </c>
      <c r="C49" s="59">
        <v>44466</v>
      </c>
      <c r="D49" s="60" t="s">
        <v>96</v>
      </c>
      <c r="E49" s="60" t="s">
        <v>176</v>
      </c>
      <c r="F49" s="61" t="s">
        <v>20</v>
      </c>
      <c r="G49" s="56" t="s">
        <v>24</v>
      </c>
      <c r="H49" s="57">
        <v>11256025</v>
      </c>
      <c r="I49" s="62">
        <v>6050000.0000000009</v>
      </c>
      <c r="J49" s="58">
        <f>I49/H49</f>
        <v>0.5374899220639614</v>
      </c>
      <c r="K49" s="7" t="s">
        <v>25</v>
      </c>
      <c r="L49" s="7" t="s">
        <v>25</v>
      </c>
      <c r="M49" s="7" t="s">
        <v>25</v>
      </c>
      <c r="N49" s="63"/>
    </row>
    <row r="50" spans="1:14" ht="54" x14ac:dyDescent="0.15">
      <c r="A50" s="70" t="s">
        <v>67</v>
      </c>
      <c r="B50" s="12" t="s">
        <v>162</v>
      </c>
      <c r="C50" s="71">
        <v>44468</v>
      </c>
      <c r="D50" s="72" t="s">
        <v>100</v>
      </c>
      <c r="E50" s="73" t="s">
        <v>131</v>
      </c>
      <c r="F50" s="13">
        <v>1010401027045</v>
      </c>
      <c r="G50" s="74" t="s">
        <v>24</v>
      </c>
      <c r="H50" s="75">
        <v>4011706</v>
      </c>
      <c r="I50" s="76">
        <v>3960000.0000000005</v>
      </c>
      <c r="J50" s="77">
        <f>I50/H50</f>
        <v>0.98711121901754528</v>
      </c>
      <c r="K50" s="78" t="s">
        <v>25</v>
      </c>
      <c r="L50" s="78" t="s">
        <v>25</v>
      </c>
      <c r="M50" s="78" t="s">
        <v>25</v>
      </c>
      <c r="N50" s="79"/>
    </row>
    <row r="51" spans="1:14" ht="54" x14ac:dyDescent="0.15">
      <c r="A51" s="70" t="s">
        <v>177</v>
      </c>
      <c r="B51" s="12" t="s">
        <v>162</v>
      </c>
      <c r="C51" s="97">
        <v>44469</v>
      </c>
      <c r="D51" s="98" t="s">
        <v>79</v>
      </c>
      <c r="E51" s="98" t="s">
        <v>112</v>
      </c>
      <c r="F51" s="99" t="s">
        <v>141</v>
      </c>
      <c r="G51" s="74" t="s">
        <v>24</v>
      </c>
      <c r="H51" s="75" t="s">
        <v>168</v>
      </c>
      <c r="I51" s="100">
        <v>109875150</v>
      </c>
      <c r="J51" s="78" t="s">
        <v>25</v>
      </c>
      <c r="K51" s="78" t="s">
        <v>25</v>
      </c>
      <c r="L51" s="78" t="s">
        <v>25</v>
      </c>
      <c r="M51" s="78" t="s">
        <v>25</v>
      </c>
      <c r="N51" s="101"/>
    </row>
    <row r="52" spans="1:14" ht="54.75" thickBot="1" x14ac:dyDescent="0.2">
      <c r="A52" s="80" t="s">
        <v>66</v>
      </c>
      <c r="B52" s="15" t="s">
        <v>162</v>
      </c>
      <c r="C52" s="81">
        <v>44469</v>
      </c>
      <c r="D52" s="82" t="s">
        <v>99</v>
      </c>
      <c r="E52" s="83" t="s">
        <v>130</v>
      </c>
      <c r="F52" s="84" t="s">
        <v>156</v>
      </c>
      <c r="G52" s="85" t="s">
        <v>24</v>
      </c>
      <c r="H52" s="86">
        <v>209864493</v>
      </c>
      <c r="I52" s="87">
        <v>122100000.00000001</v>
      </c>
      <c r="J52" s="88">
        <f>I52/H52</f>
        <v>0.58180399292223295</v>
      </c>
      <c r="K52" s="89" t="s">
        <v>25</v>
      </c>
      <c r="L52" s="89" t="s">
        <v>25</v>
      </c>
      <c r="M52" s="89" t="s">
        <v>25</v>
      </c>
      <c r="N52" s="90"/>
    </row>
    <row r="53" spans="1:14" x14ac:dyDescent="0.15">
      <c r="A53" s="10" t="s">
        <v>161</v>
      </c>
    </row>
  </sheetData>
  <autoFilter ref="A7:N53"/>
  <sortState ref="A8:N51">
    <sortCondition ref="C8:C51"/>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4">
    <mergeCell ref="O29:T29"/>
    <mergeCell ref="K6:M6"/>
    <mergeCell ref="A2:N2"/>
    <mergeCell ref="N6:N7"/>
    <mergeCell ref="A6:A7"/>
    <mergeCell ref="B6:B7"/>
    <mergeCell ref="D6:D7"/>
    <mergeCell ref="C6:C7"/>
    <mergeCell ref="H6:H7"/>
    <mergeCell ref="I6:I7"/>
    <mergeCell ref="J6:J7"/>
    <mergeCell ref="E6:E7"/>
    <mergeCell ref="F6:F7"/>
    <mergeCell ref="G6:G7"/>
  </mergeCells>
  <phoneticPr fontId="9"/>
  <dataValidations count="1">
    <dataValidation allowBlank="1" showInputMessage="1" showErrorMessage="1" prompt="必ず記入" sqref="I8:I41 I43:I46"/>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0F4B651-0F45-4848-99B6-0FFC95335DE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R3第2四半期庁費入札</vt:lpstr>
      <vt:lpstr>'R3第2四半期庁費入札'!Print_Area</vt:lpstr>
      <vt:lpstr>'R3第2四半期庁費入札'!Print_Titles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2020-01-30T06:13:43Z</cp:lastPrinted>
  <dcterms:created xsi:type="dcterms:W3CDTF">2012-11-14T23:56:55Z</dcterms:created>
  <dcterms:modified xsi:type="dcterms:W3CDTF">2021-11-26T02:24:49Z</dcterms:modified>
</cp:coreProperties>
</file>