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５．新規事業\【その他】R3新規　バックエンド分野の規制技術高度化研究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<sst xmlns="http://schemas.openxmlformats.org/spreadsheetml/2006/main" count="3045" uniqueCount="786">
  <si>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</si>
  <si>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</si>
  <si>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</si>
  <si>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</si>
  <si>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</si>
  <si>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</si>
  <si>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</si>
  <si>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</si>
  <si>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</si>
  <si>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</si>
  <si>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</si>
  <si>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</si>
  <si>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</si>
  <si>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</si>
  <si>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</si>
  <si>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</si>
  <si>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</si>
  <si>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</si>
  <si>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</si>
  <si>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</si>
  <si>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</si>
  <si>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</si>
  <si>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</si>
  <si>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</si>
  <si>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</si>
  <si>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</si>
  <si>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</si>
  <si>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</si>
  <si>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</si>
  <si>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</si>
  <si>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</si>
  <si>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</si>
  <si>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</si>
  <si>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</si>
  <si>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</si>
  <si>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</si>
  <si>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</si>
  <si>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</si>
  <si>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</si>
  <si>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</si>
  <si>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</si>
  <si>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</si>
  <si>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</si>
  <si>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</si>
  <si>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</si>
  <si>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</si>
  <si>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</si>
  <si>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</si>
  <si>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</si>
  <si>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</si>
  <si>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</si>
  <si>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</si>
  <si>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</si>
  <si>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</si>
  <si>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</si>
  <si>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</si>
  <si>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</si>
  <si>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</si>
  <si>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</si>
  <si>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</si>
  <si>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</si>
  <si>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</si>
  <si>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</si>
  <si>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</si>
  <si>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</si>
  <si>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</si>
  <si>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</si>
  <si>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</si>
  <si>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</si>
  <si>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</si>
  <si>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</si>
  <si>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</si>
  <si>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</si>
  <si>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</si>
  <si>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</si>
  <si>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</si>
  <si>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</si>
  <si>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</si>
  <si>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</si>
  <si>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</si>
  <si>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</si>
  <si>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</si>
  <si>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</si>
  <si>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</si>
  <si>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</si>
  <si>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</si>
  <si>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</si>
  <si>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</si>
  <si>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</si>
  <si>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</si>
  <si>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</si>
  <si>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</si>
  <si>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</si>
  <si>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</si>
  <si>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</si>
  <si>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</si>
  <si>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</si>
  <si>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</si>
  <si>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</si>
  <si>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</si>
  <si>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</si>
  <si>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</si>
  <si>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</si>
  <si>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</si>
  <si>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</si>
  <si>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</si>
  <si>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</si>
  <si>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</si>
  <si>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</si>
  <si>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</si>
  <si>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</si>
  <si>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</si>
  <si>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</si>
  <si>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</si>
  <si>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</si>
  <si>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</si>
  <si>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</si>
  <si>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</si>
  <si>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</si>
  <si>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</si>
  <si>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</si>
  <si>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</si>
  <si>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</si>
  <si>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</si>
  <si>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</si>
  <si>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</si>
  <si>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</si>
  <si>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</si>
  <si>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</si>
  <si>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</si>
  <si>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</si>
  <si>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</si>
  <si>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</si>
  <si>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</si>
  <si>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</si>
  <si>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</si>
  <si>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</si>
  <si>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</si>
  <si>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</si>
  <si>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</si>
  <si>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</si>
  <si>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</si>
  <si>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</si>
  <si>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</si>
  <si>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</si>
  <si>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</si>
  <si>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</si>
  <si>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</si>
  <si>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</si>
  <si>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</si>
  <si>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</si>
  <si>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</si>
  <si>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</si>
  <si>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</si>
  <si>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</si>
  <si>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</si>
  <si>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</si>
  <si>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</si>
  <si>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</si>
  <si>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</si>
  <si>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</si>
  <si>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</si>
  <si>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</si>
  <si>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</si>
  <si>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</si>
  <si>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</si>
  <si>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</si>
  <si>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</si>
  <si>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</si>
  <si>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</si>
  <si>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</si>
  <si>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</si>
  <si>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</si>
  <si>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</si>
  <si>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</si>
  <si>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</si>
  <si>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</si>
  <si>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</si>
  <si>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</si>
  <si>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</si>
  <si>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</si>
  <si>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</si>
  <si>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</si>
  <si>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</si>
  <si>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</si>
  <si>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</si>
  <si>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</si>
  <si>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</si>
  <si>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</si>
  <si>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</si>
  <si>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</si>
  <si>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</si>
  <si>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</si>
  <si>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</si>
  <si>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</si>
  <si>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</si>
  <si>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</si>
  <si>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</si>
  <si>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</si>
  <si>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</si>
  <si>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</si>
  <si>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</si>
  <si>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</si>
  <si>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</si>
  <si>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</si>
  <si>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</si>
  <si>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</si>
  <si>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</si>
  <si>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</si>
  <si>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</si>
  <si>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</si>
  <si>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</si>
  <si>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</si>
  <si>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</si>
  <si>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</si>
  <si>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</si>
  <si>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</si>
  <si>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</si>
  <si>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</si>
  <si>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</si>
  <si>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</si>
  <si>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</si>
  <si>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</si>
  <si>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</si>
  <si>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</si>
  <si>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</si>
  <si>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</si>
  <si>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</si>
  <si>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</si>
  <si>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</si>
  <si>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</si>
  <si>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</si>
  <si>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</si>
  <si>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</si>
  <si>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</si>
  <si>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</si>
  <si>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</si>
  <si>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</si>
  <si>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</si>
  <si>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</si>
  <si>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</si>
  <si>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</si>
  <si>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</si>
  <si>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</si>
  <si>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</si>
  <si>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</si>
  <si>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</si>
  <si>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</si>
  <si>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</si>
  <si>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</si>
  <si>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</si>
  <si>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</si>
  <si>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</si>
  <si>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</si>
  <si>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</si>
  <si>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</si>
  <si>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</si>
  <si>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</si>
  <si>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</si>
  <si>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</si>
  <si>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</si>
  <si>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</si>
  <si>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</si>
  <si>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</si>
  <si>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</si>
  <si>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</si>
  <si>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</si>
  <si>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</si>
  <si>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</si>
  <si>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</si>
  <si>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</si>
  <si>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</si>
  <si>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</si>
  <si>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</si>
  <si>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</si>
  <si>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</si>
  <si>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</si>
  <si>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</si>
  <si>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</si>
  <si>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</si>
  <si>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</si>
  <si>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</si>
  <si>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</si>
  <si>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</si>
  <si>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</si>
  <si>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</si>
  <si>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</si>
  <si>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</si>
  <si>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</si>
  <si>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</si>
  <si>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</si>
  <si>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</si>
  <si>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</si>
  <si>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</si>
  <si>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</si>
  <si>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</si>
  <si>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</si>
  <si>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</si>
  <si>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</si>
  <si>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</si>
  <si>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</si>
  <si>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</si>
  <si>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</si>
  <si>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</si>
  <si>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</si>
  <si>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</si>
  <si>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</si>
  <si>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</si>
  <si>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</si>
  <si>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</si>
  <si>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</si>
  <si>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</si>
  <si>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</si>
  <si>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</si>
  <si>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</si>
  <si>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</si>
  <si>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</si>
  <si>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</si>
  <si>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</si>
  <si>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</si>
  <si>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</si>
  <si>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</si>
  <si>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</si>
  <si>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</si>
  <si>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</si>
  <si>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</si>
  <si>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</si>
  <si>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</si>
  <si>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</si>
  <si>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</si>
  <si>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</si>
  <si>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</si>
  <si>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</si>
  <si>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</si>
  <si>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</si>
  <si>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</si>
  <si>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</si>
  <si>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</si>
  <si>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</si>
  <si>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</si>
  <si>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</si>
  <si>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</si>
  <si>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</si>
  <si>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</si>
  <si>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</si>
  <si>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</si>
  <si>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</si>
  <si>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</si>
  <si>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</si>
  <si>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</si>
  <si>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</si>
  <si>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</si>
  <si>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</si>
  <si>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</si>
  <si>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</si>
  <si>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</si>
  <si>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</si>
  <si>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</si>
  <si>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</si>
  <si>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</si>
  <si>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</si>
  <si>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</si>
  <si>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</si>
  <si>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</si>
  <si>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</si>
  <si>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</si>
  <si>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</si>
  <si>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</si>
  <si>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</si>
  <si>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</si>
  <si>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</si>
  <si>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</si>
  <si>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</si>
  <si>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</si>
  <si>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</si>
  <si>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</si>
  <si>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</si>
  <si>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</si>
  <si>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</si>
  <si>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</si>
  <si>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</si>
  <si>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</si>
  <si>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</si>
  <si>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</si>
  <si>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</si>
  <si>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</si>
  <si>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</si>
  <si>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</si>
  <si>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</si>
  <si>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</si>
  <si>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</si>
  <si>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</si>
  <si>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</si>
  <si>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</si>
  <si>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</si>
  <si>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</si>
  <si>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</si>
  <si>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</si>
  <si>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</si>
  <si>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</si>
  <si>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</si>
  <si>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</si>
  <si>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</si>
  <si>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</si>
  <si>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</si>
  <si>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</si>
  <si>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</si>
  <si>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</si>
  <si>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</si>
  <si>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</si>
  <si>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</si>
  <si>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</si>
  <si>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</si>
  <si>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</si>
  <si>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</si>
  <si>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</si>
  <si>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</si>
  <si>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</si>
  <si>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</si>
  <si>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</si>
  <si>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</si>
  <si>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</si>
  <si>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</si>
  <si>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</si>
  <si>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</si>
  <si>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</si>
  <si>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</si>
  <si>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</si>
  <si>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</si>
  <si>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</si>
  <si>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</si>
  <si>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</si>
  <si>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</si>
  <si>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</si>
  <si>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</si>
  <si>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</si>
  <si>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</si>
  <si>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</si>
  <si>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</si>
  <si>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</si>
  <si>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</si>
  <si>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</si>
  <si>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</si>
  <si>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</si>
  <si>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</si>
  <si>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</si>
  <si>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</si>
  <si>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</si>
  <si>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</si>
  <si>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</si>
  <si>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</si>
  <si>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</si>
  <si>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</si>
  <si>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</si>
  <si>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</si>
  <si>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</si>
  <si>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</si>
  <si>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</si>
  <si>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</si>
  <si>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</si>
  <si>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</si>
  <si>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</si>
  <si>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</si>
  <si>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</si>
  <si>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</si>
  <si>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</si>
  <si>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</si>
  <si>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</si>
  <si>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</si>
  <si>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</si>
  <si>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</si>
  <si>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</si>
  <si>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</si>
  <si>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</si>
  <si>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</si>
  <si>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</si>
  <si>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</si>
  <si>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</si>
  <si>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</si>
  <si>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</si>
  <si>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</si>
  <si>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</si>
  <si>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</si>
  <si>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</si>
  <si>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</si>
  <si>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</si>
  <si>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</si>
  <si>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</si>
  <si>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</si>
  <si>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</si>
  <si>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</si>
  <si>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</si>
  <si>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</si>
  <si>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</si>
  <si>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</si>
  <si>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</si>
  <si>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</si>
  <si>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</si>
  <si>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</si>
  <si>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</si>
  <si>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</si>
  <si>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</si>
  <si>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</si>
  <si>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</si>
  <si>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</si>
  <si>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</si>
  <si>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</si>
  <si>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</si>
  <si>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</si>
  <si>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</si>
  <si>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</si>
  <si>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</si>
  <si>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</si>
  <si>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</si>
  <si>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</si>
  <si>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</si>
  <si>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</si>
  <si>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</si>
  <si>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</si>
  <si>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</si>
  <si>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</si>
  <si>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</si>
  <si>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</si>
  <si>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</si>
  <si>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</si>
  <si>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</si>
  <si>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</si>
  <si>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</si>
  <si>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</si>
  <si>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</si>
  <si>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</si>
  <si>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</si>
  <si>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</si>
  <si>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</si>
  <si>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</si>
  <si>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</si>
  <si>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</si>
  <si>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</si>
  <si>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</si>
  <si>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</si>
  <si>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</si>
  <si>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</si>
  <si>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</si>
  <si>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</si>
  <si>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</si>
  <si>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</si>
  <si>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</si>
  <si>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</si>
  <si>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</si>
  <si>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</si>
  <si>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</si>
  <si>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</si>
  <si>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</si>
  <si>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</si>
  <si>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</si>
  <si>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</si>
  <si>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</si>
  <si>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</si>
  <si>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</si>
  <si>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</si>
  <si>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</si>
  <si>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</si>
  <si>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</si>
  <si>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</si>
  <si>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</si>
  <si>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</si>
  <si>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</si>
  <si>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</si>
  <si>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</si>
  <si>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</si>
  <si>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</si>
  <si>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</si>
  <si>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</si>
  <si>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</si>
  <si>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</si>
  <si>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</si>
  <si>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</si>
  <si>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</si>
  <si>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</si>
  <si>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</si>
  <si>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</si>
  <si>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</si>
  <si>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</si>
  <si>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</si>
  <si>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</si>
  <si>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</si>
  <si>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</si>
  <si>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</si>
  <si>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</si>
  <si>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</si>
  <si>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</si>
  <si>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</si>
  <si>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</si>
  <si>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</si>
  <si>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</si>
  <si>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</si>
  <si>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</si>
  <si>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</si>
  <si>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</si>
  <si>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</si>
  <si>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</si>
  <si>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</si>
  <si>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</si>
  <si>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</si>
  <si>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</si>
  <si>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</si>
  <si>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</si>
  <si>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</si>
  <si>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</si>
  <si>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</si>
  <si>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</si>
  <si>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</si>
  <si>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</si>
  <si>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</si>
  <si>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</si>
  <si>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</si>
  <si>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</si>
  <si>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</si>
  <si>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</si>
  <si>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</si>
  <si>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</si>
  <si>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</si>
  <si>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</si>
  <si>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</si>
  <si>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</si>
  <si>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</si>
  <si>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</si>
  <si>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</si>
  <si>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</si>
  <si>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</si>
  <si>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</si>
  <si>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</si>
  <si>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</si>
  <si>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</si>
  <si>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</si>
  <si>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</si>
  <si>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</si>
  <si>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</si>
  <si>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</si>
  <si>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</si>
  <si>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</si>
  <si>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</si>
  <si>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</si>
  <si>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</si>
  <si>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</si>
  <si>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</si>
  <si>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</si>
  <si>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</si>
  <si>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</si>
  <si>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</si>
  <si>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</si>
  <si>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</si>
  <si>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</si>
  <si>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</si>
  <si>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</si>
  <si>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</si>
  <si>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</si>
  <si>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</si>
  <si>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</si>
  <si>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</si>
  <si>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</si>
  <si>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</si>
  <si>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</si>
  <si>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</si>
  <si>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</si>
  <si>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</si>
  <si>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</si>
  <si>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</si>
  <si>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</si>
  <si>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</si>
  <si>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</si>
  <si>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</si>
  <si>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</si>
  <si>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</si>
  <si>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</si>
  <si>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</si>
  <si>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</si>
  <si>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</si>
  <si>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</si>
  <si>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</si>
  <si>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</si>
  <si>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</si>
  <si>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</si>
  <si>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</si>
  <si>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</si>
  <si>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</si>
  <si>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</si>
  <si>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</si>
  <si>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</si>
  <si>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</si>
  <si>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</si>
  <si>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</si>
  <si>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</si>
  <si>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</si>
  <si>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</si>
  <si>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</si>
  <si>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</si>
  <si>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</si>
  <si>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</si>
  <si>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</si>
  <si>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</si>
  <si>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</si>
  <si>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</si>
  <si>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</si>
  <si>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</si>
  <si>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</si>
  <si>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</si>
  <si>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</si>
  <si>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</si>
  <si>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</si>
  <si>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</si>
  <si>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原子力規制庁</t>
    <phoneticPr fontId="5"/>
  </si>
  <si>
    <t>長官官房技術基盤グループ
核燃料廃棄物研究部門</t>
    <phoneticPr fontId="5"/>
  </si>
  <si>
    <t>安全技術管理官（核燃料廃棄物担当）　迎 隆</t>
    <phoneticPr fontId="5"/>
  </si>
  <si>
    <t>特別会計に関する法律第８５条第６項
特別会計に関する法律施行令第５１条第７項第４号、１０号、１８号</t>
    <phoneticPr fontId="5"/>
  </si>
  <si>
    <t>-</t>
    <phoneticPr fontId="5"/>
  </si>
  <si>
    <t>○</t>
  </si>
  <si>
    <t>-</t>
    <phoneticPr fontId="5"/>
  </si>
  <si>
    <t>-</t>
    <phoneticPr fontId="5"/>
  </si>
  <si>
    <t>-</t>
    <phoneticPr fontId="5"/>
  </si>
  <si>
    <t>-</t>
    <phoneticPr fontId="5"/>
  </si>
  <si>
    <t>-</t>
    <phoneticPr fontId="5"/>
  </si>
  <si>
    <t>-</t>
    <phoneticPr fontId="5"/>
  </si>
  <si>
    <t>安全研究の成果を規制基準等の策定、改正等に活用する。</t>
    <phoneticPr fontId="5"/>
  </si>
  <si>
    <t>安全研究の成果を規制基準等の策定、改正等に活用した件数</t>
    <phoneticPr fontId="5"/>
  </si>
  <si>
    <t>件</t>
    <rPh sb="0" eb="1">
      <t>ケン</t>
    </rPh>
    <phoneticPr fontId="5"/>
  </si>
  <si>
    <t>安全研究を通じて蓄積した知見を個々の審査等に活用する。</t>
    <phoneticPr fontId="5"/>
  </si>
  <si>
    <t>安全研究を通じて蓄積した知見を個々の審査等に活用した件数</t>
    <phoneticPr fontId="5"/>
  </si>
  <si>
    <t>-</t>
    <phoneticPr fontId="5"/>
  </si>
  <si>
    <t>【廃棄物埋設に関する研究】
廃棄物埋設に関する研究の作業件数</t>
    <phoneticPr fontId="5"/>
  </si>
  <si>
    <t>執行額／蓄積された技術的知見をNRA技術報告等で公表した件数</t>
    <phoneticPr fontId="5"/>
  </si>
  <si>
    <t>　</t>
    <phoneticPr fontId="5"/>
  </si>
  <si>
    <t>執行額／廃棄物埋設に関する研究の作業件数　</t>
    <phoneticPr fontId="5"/>
  </si>
  <si>
    <t>百万円</t>
    <rPh sb="0" eb="2">
      <t>ヒャクマン</t>
    </rPh>
    <rPh sb="2" eb="3">
      <t>エン</t>
    </rPh>
    <phoneticPr fontId="5"/>
  </si>
  <si>
    <t>百万円/件</t>
    <rPh sb="0" eb="2">
      <t>ヒャクマン</t>
    </rPh>
    <rPh sb="2" eb="3">
      <t>エン</t>
    </rPh>
    <rPh sb="4" eb="5">
      <t>ケン</t>
    </rPh>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</si>
  <si>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</si>
  <si>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</si>
  <si>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5"/>
  </si>
  <si>
    <t>原子力の安全確保に向けた技術・人材の基盤の構築</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</si>
  <si>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phoneticPr fontId="5"/>
  </si>
  <si>
    <t>‐</t>
  </si>
  <si>
    <t>国の規制に必要な技術的知見の整備を行う事業であり、国が実施すべきものである。</t>
    <phoneticPr fontId="5"/>
  </si>
  <si>
    <t>執行等改善</t>
  </si>
  <si>
    <t>0368</t>
    <phoneticPr fontId="5"/>
  </si>
  <si>
    <t>0104</t>
    <phoneticPr fontId="5"/>
  </si>
  <si>
    <t>0124</t>
    <phoneticPr fontId="5"/>
  </si>
  <si>
    <t>0121</t>
    <phoneticPr fontId="5"/>
  </si>
  <si>
    <t>0123</t>
    <phoneticPr fontId="5"/>
  </si>
  <si>
    <t>0124</t>
    <phoneticPr fontId="5"/>
  </si>
  <si>
    <t>0125</t>
    <phoneticPr fontId="5"/>
  </si>
  <si>
    <t>0028</t>
    <phoneticPr fontId="5"/>
  </si>
  <si>
    <t>0030</t>
    <phoneticPr fontId="5"/>
  </si>
  <si>
    <t>0061</t>
    <phoneticPr fontId="5"/>
  </si>
  <si>
    <t>0012</t>
    <phoneticPr fontId="5"/>
  </si>
  <si>
    <t>0011</t>
    <phoneticPr fontId="5"/>
  </si>
  <si>
    <t>0013</t>
    <phoneticPr fontId="5"/>
  </si>
  <si>
    <t>0017</t>
    <phoneticPr fontId="5"/>
  </si>
  <si>
    <t>原子力規制委員会</t>
  </si>
  <si>
    <t>第二種廃棄物埋設である中深度処分に対する基準適合性審査で必要となる「放射性物質の移動を抑制するために設置されるバリア材の材料特性及び長期性能」、「放射性物質の移動経路となる地盤の特性及び長期安定性」、「バリア材や地盤の性能確認等のためのモニタリング」等に関する知見を取得するとともに、関連する審査ガイドの整備を行う。</t>
    <rPh sb="17" eb="18">
      <t>タイ</t>
    </rPh>
    <rPh sb="20" eb="22">
      <t>キジュン</t>
    </rPh>
    <rPh sb="22" eb="24">
      <t>テキゴウ</t>
    </rPh>
    <rPh sb="24" eb="27">
      <t>セイシンサ</t>
    </rPh>
    <rPh sb="28" eb="30">
      <t>ヒツヨウ</t>
    </rPh>
    <rPh sb="34" eb="37">
      <t>ホウシャセイ</t>
    </rPh>
    <rPh sb="37" eb="39">
      <t>ブッシツ</t>
    </rPh>
    <rPh sb="40" eb="42">
      <t>イドウ</t>
    </rPh>
    <rPh sb="43" eb="45">
      <t>ヨクセイ</t>
    </rPh>
    <rPh sb="50" eb="52">
      <t>セッチ</t>
    </rPh>
    <rPh sb="58" eb="59">
      <t>ザイ</t>
    </rPh>
    <rPh sb="73" eb="76">
      <t>ホウシャセイ</t>
    </rPh>
    <rPh sb="76" eb="78">
      <t>ブッシツ</t>
    </rPh>
    <rPh sb="79" eb="81">
      <t>イドウ</t>
    </rPh>
    <rPh sb="81" eb="83">
      <t>ケイロ</t>
    </rPh>
    <rPh sb="86" eb="88">
      <t>ジバン</t>
    </rPh>
    <rPh sb="104" eb="105">
      <t>ザイ</t>
    </rPh>
    <rPh sb="106" eb="108">
      <t>ジバン</t>
    </rPh>
    <rPh sb="130" eb="132">
      <t>チケン</t>
    </rPh>
    <rPh sb="133" eb="135">
      <t>シュトク</t>
    </rPh>
    <rPh sb="142" eb="144">
      <t>カンレン</t>
    </rPh>
    <rPh sb="146" eb="148">
      <t>シンサ</t>
    </rPh>
    <rPh sb="152" eb="154">
      <t>セイビ</t>
    </rPh>
    <rPh sb="155" eb="156">
      <t>オコナ</t>
    </rPh>
    <phoneticPr fontId="5"/>
  </si>
  <si>
    <t xml:space="preserve">中深度処分の基準適合性審査では、約10万年の期間を対象とした評価を確認する必要があり、「放射性物質の移動を抑制するために設置されるバリア材の材料特性及び長期性能」、「放射性物質の移動経路となる地盤の特性及び長期安定性」、「バリア材や地盤の性能確認等のためのモニタリング」等といった項目とそれぞれの関連性を評価する必要がある。これらの評価には、多岐にわたる分野に係る知見の蓄積を行う必要があるため、下記に示すカテゴリーに分類して研究を進め、研究成果を審査ガイドの整備及び基準適合性審査に活用する。
(1)自然事象の長期評価に関する研究、(2)性能評価及び線量評価手法に関する研究、(3)地質環境、水理環境モニタリング等に関する研究 </t>
    <rPh sb="6" eb="13">
      <t>キジュンテキゴウセイシンサ</t>
    </rPh>
    <rPh sb="30" eb="32">
      <t>ヒョウカ</t>
    </rPh>
    <rPh sb="33" eb="35">
      <t>カクニン</t>
    </rPh>
    <rPh sb="37" eb="39">
      <t>ヒツヨウ</t>
    </rPh>
    <rPh sb="166" eb="168">
      <t>ヒョウカ</t>
    </rPh>
    <rPh sb="219" eb="223">
      <t>ケンキュウセイカ</t>
    </rPh>
    <rPh sb="224" eb="226">
      <t>シンサ</t>
    </rPh>
    <rPh sb="230" eb="232">
      <t>セイビ</t>
    </rPh>
    <rPh sb="232" eb="233">
      <t>オヨ</t>
    </rPh>
    <rPh sb="234" eb="236">
      <t>キジュン</t>
    </rPh>
    <rPh sb="236" eb="238">
      <t>テキゴウ</t>
    </rPh>
    <rPh sb="238" eb="241">
      <t>セイシンサ</t>
    </rPh>
    <rPh sb="242" eb="244">
      <t>カツヨウ</t>
    </rPh>
    <phoneticPr fontId="5"/>
  </si>
  <si>
    <t>-</t>
    <phoneticPr fontId="5"/>
  </si>
  <si>
    <t>-</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</si>
  <si>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</si>
  <si>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</si>
  <si>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</si>
  <si>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</si>
  <si>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</si>
  <si>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</si>
  <si>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</si>
  <si>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</si>
  <si>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</si>
  <si>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</si>
  <si>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</si>
  <si>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 xml:space="preserve">〇規制に活用する観点から安全研究等を通じて蓄積された技術的知見をNRA技術報告及び査読のある論文誌並びに国際会議のプロシーディングス等で公表した件数
</t>
    <phoneticPr fontId="5"/>
  </si>
  <si>
    <t>187/3</t>
    <phoneticPr fontId="5"/>
  </si>
  <si>
    <t>-</t>
    <phoneticPr fontId="5"/>
  </si>
  <si>
    <t>-</t>
    <phoneticPr fontId="5"/>
  </si>
  <si>
    <t>規制基準等の策定、見直しを図った件数
【本事業の実績】
令和3年度新規事業のためなし</t>
    <phoneticPr fontId="5"/>
  </si>
  <si>
    <t>規制に活用する観点から安全研究等を通じて蓄積された技術的知見をNRA技術報告・論文誌等で公表した件数
※規制庁が発表したものに限る
【本事業の実績】
令和3年度新規事業のためなし</t>
    <phoneticPr fontId="5"/>
  </si>
  <si>
    <t>安全研究等を通じて蓄積した知見を個々の審査等に活用した件数
【本事業の実績】
令和3年度新規事業のためなし</t>
    <phoneticPr fontId="5"/>
  </si>
  <si>
    <t>放射性廃棄物処分に関する国の規制に必要な科学的・技術的知見の整備を行うものであり、的確にニーズを反映している。</t>
    <phoneticPr fontId="5"/>
  </si>
  <si>
    <t>令和2年6月24日原子力規制委員会が示した「今後推進すべき安全研究の分野及びその実施方針」における令和3年度以後の安全研究の実施方針のに基づき行っている事業であり、優先度は高く、国費を投入すべき事業である。</t>
    <phoneticPr fontId="5"/>
  </si>
  <si>
    <t>R3年度新規事業</t>
    <rPh sb="2" eb="4">
      <t>ネンド</t>
    </rPh>
    <rPh sb="4" eb="6">
      <t>シンキ</t>
    </rPh>
    <rPh sb="6" eb="8">
      <t>ジギョウ</t>
    </rPh>
    <phoneticPr fontId="5"/>
  </si>
  <si>
    <t>187/4</t>
    <phoneticPr fontId="5"/>
  </si>
  <si>
    <t>バックエンド分野の規制技術高度化研究事業</t>
    <rPh sb="11" eb="13">
      <t>ギジュツ</t>
    </rPh>
    <phoneticPr fontId="5"/>
  </si>
  <si>
    <t>原規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</si>
</sst>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quotePrefix="1"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101212</xdr:colOff>
      <xdr:row>748</xdr:row>
      <xdr:rowOff>314325</xdr:rowOff>
    </xdr:from>
    <xdr:to>
      <xdr:col>38</xdr:col>
      <xdr:colOff>58967</xdr:colOff>
      <xdr:row>750</xdr:row>
      <xdr:rowOff>289618</xdr:rowOff>
    </xdr:to>
    <xdr:sp macro="" textlink="">
      <xdr:nvSpPr>
        <xdr:cNvPr id="2" name="正方形/長方形 1">
          <a:extLst>
            <a:ext uri="{FF2B5EF4-FFF2-40B4-BE49-F238E27FC236}">
              <a16:creationId xmlns="" xmlns:a16="http://schemas.microsoft.com/office/drawing/2014/main" id="{00000000-0008-0000-0000-000003000000}"/>
            </a:ext>
          </a:extLst>
        </xdr:cNvPr>
        <xdr:cNvSpPr/>
      </xdr:nvSpPr>
      <xdr:spPr>
        <a:xfrm>
          <a:off x="3301612" y="50434875"/>
          <a:ext cx="4358305" cy="6801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xdr:txBody>
    </xdr:sp>
    <xdr:clientData/>
  </xdr:twoCellAnchor>
  <xdr:twoCellAnchor>
    <xdr:from>
      <xdr:col>27</xdr:col>
      <xdr:colOff>83471</xdr:colOff>
      <xdr:row>752</xdr:row>
      <xdr:rowOff>107054</xdr:rowOff>
    </xdr:from>
    <xdr:to>
      <xdr:col>27</xdr:col>
      <xdr:colOff>83472</xdr:colOff>
      <xdr:row>755</xdr:row>
      <xdr:rowOff>334804</xdr:rowOff>
    </xdr:to>
    <xdr:cxnSp macro="">
      <xdr:nvCxnSpPr>
        <xdr:cNvPr id="3" name="直線矢印コネクタ 2">
          <a:extLst>
            <a:ext uri="{FF2B5EF4-FFF2-40B4-BE49-F238E27FC236}">
              <a16:creationId xmlns="" xmlns:a16="http://schemas.microsoft.com/office/drawing/2014/main" id="{00000000-0008-0000-0000-000004000000}"/>
            </a:ext>
          </a:extLst>
        </xdr:cNvPr>
        <xdr:cNvCxnSpPr/>
      </xdr:nvCxnSpPr>
      <xdr:spPr>
        <a:xfrm>
          <a:off x="5484146" y="51637304"/>
          <a:ext cx="1" cy="12850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30701</xdr:colOff>
      <xdr:row>751</xdr:row>
      <xdr:rowOff>38927</xdr:rowOff>
    </xdr:from>
    <xdr:to>
      <xdr:col>39</xdr:col>
      <xdr:colOff>144612</xdr:colOff>
      <xdr:row>752</xdr:row>
      <xdr:rowOff>58967</xdr:rowOff>
    </xdr:to>
    <xdr:sp macro="" textlink="">
      <xdr:nvSpPr>
        <xdr:cNvPr id="4" name="大かっこ 3">
          <a:extLst>
            <a:ext uri="{FF2B5EF4-FFF2-40B4-BE49-F238E27FC236}">
              <a16:creationId xmlns="" xmlns:a16="http://schemas.microsoft.com/office/drawing/2014/main" id="{00000000-0008-0000-0000-000005000000}"/>
            </a:ext>
          </a:extLst>
        </xdr:cNvPr>
        <xdr:cNvSpPr/>
      </xdr:nvSpPr>
      <xdr:spPr>
        <a:xfrm>
          <a:off x="3031076" y="51216752"/>
          <a:ext cx="4914511" cy="372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solidFill>
                <a:sysClr val="windowText" lastClr="000000"/>
              </a:solidFill>
              <a:effectLst/>
              <a:latin typeface="+mn-lt"/>
              <a:ea typeface="+mn-ea"/>
              <a:cs typeface="+mn-cs"/>
            </a:rPr>
            <a:t>放射性廃棄物処分に係る規制</a:t>
          </a:r>
          <a:r>
            <a:rPr kumimoji="1" lang="ja-JP" altLang="en-US" sz="1100">
              <a:solidFill>
                <a:sysClr val="windowText" lastClr="000000"/>
              </a:solidFill>
            </a:rPr>
            <a:t>に関する科学的技術的知見の整備</a:t>
          </a:r>
        </a:p>
      </xdr:txBody>
    </xdr:sp>
    <xdr:clientData/>
  </xdr:twoCellAnchor>
  <xdr:twoCellAnchor>
    <xdr:from>
      <xdr:col>12</xdr:col>
      <xdr:colOff>129875</xdr:colOff>
      <xdr:row>757</xdr:row>
      <xdr:rowOff>128507</xdr:rowOff>
    </xdr:from>
    <xdr:to>
      <xdr:col>21</xdr:col>
      <xdr:colOff>81572</xdr:colOff>
      <xdr:row>759</xdr:row>
      <xdr:rowOff>34020</xdr:rowOff>
    </xdr:to>
    <xdr:sp macro="" textlink="">
      <xdr:nvSpPr>
        <xdr:cNvPr id="5" name="テキスト ボックス 4">
          <a:extLst>
            <a:ext uri="{FF2B5EF4-FFF2-40B4-BE49-F238E27FC236}">
              <a16:creationId xmlns="" xmlns:a16="http://schemas.microsoft.com/office/drawing/2014/main" id="{00000000-0008-0000-0000-000006000000}"/>
            </a:ext>
          </a:extLst>
        </xdr:cNvPr>
        <xdr:cNvSpPr txBox="1"/>
      </xdr:nvSpPr>
      <xdr:spPr>
        <a:xfrm>
          <a:off x="2530175" y="53420882"/>
          <a:ext cx="1751922" cy="610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12</xdr:col>
      <xdr:colOff>77641</xdr:colOff>
      <xdr:row>758</xdr:row>
      <xdr:rowOff>256832</xdr:rowOff>
    </xdr:from>
    <xdr:to>
      <xdr:col>22</xdr:col>
      <xdr:colOff>45229</xdr:colOff>
      <xdr:row>761</xdr:row>
      <xdr:rowOff>155986</xdr:rowOff>
    </xdr:to>
    <xdr:sp macro="" textlink="">
      <xdr:nvSpPr>
        <xdr:cNvPr id="6" name="正方形/長方形 5">
          <a:extLst>
            <a:ext uri="{FF2B5EF4-FFF2-40B4-BE49-F238E27FC236}">
              <a16:creationId xmlns="" xmlns:a16="http://schemas.microsoft.com/office/drawing/2014/main" id="{00000000-0008-0000-0000-000007000000}"/>
            </a:ext>
          </a:extLst>
        </xdr:cNvPr>
        <xdr:cNvSpPr/>
      </xdr:nvSpPr>
      <xdr:spPr>
        <a:xfrm>
          <a:off x="2477941" y="53901632"/>
          <a:ext cx="1967838" cy="95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国立研究開発法人等</a:t>
          </a:r>
          <a:endParaRPr kumimoji="1" lang="en-US" altLang="ja-JP" sz="1400">
            <a:solidFill>
              <a:srgbClr val="FF0000"/>
            </a:solidFill>
          </a:endParaRPr>
        </a:p>
      </xdr:txBody>
    </xdr:sp>
    <xdr:clientData/>
  </xdr:twoCellAnchor>
  <xdr:twoCellAnchor>
    <xdr:from>
      <xdr:col>17</xdr:col>
      <xdr:colOff>36980</xdr:colOff>
      <xdr:row>755</xdr:row>
      <xdr:rowOff>350234</xdr:rowOff>
    </xdr:from>
    <xdr:to>
      <xdr:col>37</xdr:col>
      <xdr:colOff>183403</xdr:colOff>
      <xdr:row>757</xdr:row>
      <xdr:rowOff>99359</xdr:rowOff>
    </xdr:to>
    <xdr:sp macro="" textlink="">
      <xdr:nvSpPr>
        <xdr:cNvPr id="7" name="フリーフォーム 78">
          <a:extLst>
            <a:ext uri="{FF2B5EF4-FFF2-40B4-BE49-F238E27FC236}">
              <a16:creationId xmlns="" xmlns:a16="http://schemas.microsoft.com/office/drawing/2014/main" id="{00000000-0008-0000-0000-000008000000}"/>
            </a:ext>
          </a:extLst>
        </xdr:cNvPr>
        <xdr:cNvSpPr/>
      </xdr:nvSpPr>
      <xdr:spPr>
        <a:xfrm>
          <a:off x="3437405" y="52937759"/>
          <a:ext cx="4146923" cy="45397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85725</xdr:colOff>
      <xdr:row>753</xdr:row>
      <xdr:rowOff>135937</xdr:rowOff>
    </xdr:from>
    <xdr:to>
      <xdr:col>32</xdr:col>
      <xdr:colOff>185296</xdr:colOff>
      <xdr:row>753</xdr:row>
      <xdr:rowOff>135937</xdr:rowOff>
    </xdr:to>
    <xdr:cxnSp macro="">
      <xdr:nvCxnSpPr>
        <xdr:cNvPr id="8" name="直線矢印コネクタ 7">
          <a:extLst>
            <a:ext uri="{FF2B5EF4-FFF2-40B4-BE49-F238E27FC236}">
              <a16:creationId xmlns="" xmlns:a16="http://schemas.microsoft.com/office/drawing/2014/main" id="{00000000-0008-0000-0000-00000C000000}"/>
            </a:ext>
          </a:extLst>
        </xdr:cNvPr>
        <xdr:cNvCxnSpPr/>
      </xdr:nvCxnSpPr>
      <xdr:spPr>
        <a:xfrm>
          <a:off x="5486400" y="52018612"/>
          <a:ext cx="109969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84554</xdr:colOff>
      <xdr:row>754</xdr:row>
      <xdr:rowOff>200900</xdr:rowOff>
    </xdr:from>
    <xdr:to>
      <xdr:col>46</xdr:col>
      <xdr:colOff>164375</xdr:colOff>
      <xdr:row>755</xdr:row>
      <xdr:rowOff>153163</xdr:rowOff>
    </xdr:to>
    <xdr:sp macro="" textlink="">
      <xdr:nvSpPr>
        <xdr:cNvPr id="9" name="大かっこ 8">
          <a:extLst>
            <a:ext uri="{FF2B5EF4-FFF2-40B4-BE49-F238E27FC236}">
              <a16:creationId xmlns="" xmlns:a16="http://schemas.microsoft.com/office/drawing/2014/main" id="{00000000-0008-0000-0000-00000D000000}"/>
            </a:ext>
          </a:extLst>
        </xdr:cNvPr>
        <xdr:cNvSpPr/>
      </xdr:nvSpPr>
      <xdr:spPr>
        <a:xfrm>
          <a:off x="6085304" y="52436000"/>
          <a:ext cx="3280221" cy="3046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33</xdr:col>
      <xdr:colOff>41226</xdr:colOff>
      <xdr:row>757</xdr:row>
      <xdr:rowOff>95233</xdr:rowOff>
    </xdr:from>
    <xdr:to>
      <xdr:col>41</xdr:col>
      <xdr:colOff>170503</xdr:colOff>
      <xdr:row>758</xdr:row>
      <xdr:rowOff>318718</xdr:rowOff>
    </xdr:to>
    <xdr:sp macro="" textlink="">
      <xdr:nvSpPr>
        <xdr:cNvPr id="10" name="テキスト ボックス 9">
          <a:extLst>
            <a:ext uri="{FF2B5EF4-FFF2-40B4-BE49-F238E27FC236}">
              <a16:creationId xmlns="" xmlns:a16="http://schemas.microsoft.com/office/drawing/2014/main" id="{00000000-0008-0000-0000-00000E000000}"/>
            </a:ext>
          </a:extLst>
        </xdr:cNvPr>
        <xdr:cNvSpPr txBox="1"/>
      </xdr:nvSpPr>
      <xdr:spPr>
        <a:xfrm>
          <a:off x="6642051" y="53387608"/>
          <a:ext cx="1729477" cy="57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32</xdr:col>
      <xdr:colOff>170158</xdr:colOff>
      <xdr:row>758</xdr:row>
      <xdr:rowOff>258652</xdr:rowOff>
    </xdr:from>
    <xdr:to>
      <xdr:col>41</xdr:col>
      <xdr:colOff>143200</xdr:colOff>
      <xdr:row>761</xdr:row>
      <xdr:rowOff>157806</xdr:rowOff>
    </xdr:to>
    <xdr:sp macro="" textlink="">
      <xdr:nvSpPr>
        <xdr:cNvPr id="11" name="正方形/長方形 10">
          <a:extLst>
            <a:ext uri="{FF2B5EF4-FFF2-40B4-BE49-F238E27FC236}">
              <a16:creationId xmlns="" xmlns:a16="http://schemas.microsoft.com/office/drawing/2014/main" id="{00000000-0008-0000-0000-00000F000000}"/>
            </a:ext>
          </a:extLst>
        </xdr:cNvPr>
        <xdr:cNvSpPr/>
      </xdr:nvSpPr>
      <xdr:spPr>
        <a:xfrm>
          <a:off x="6570958" y="53903452"/>
          <a:ext cx="1773267" cy="95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民間企業等</a:t>
          </a:r>
          <a:endParaRPr kumimoji="1" lang="en-US" altLang="ja-JP" sz="1400">
            <a:solidFill>
              <a:sysClr val="windowText" lastClr="000000"/>
            </a:solidFill>
          </a:endParaRPr>
        </a:p>
      </xdr:txBody>
    </xdr:sp>
    <xdr:clientData/>
  </xdr:twoCellAnchor>
  <xdr:twoCellAnchor>
    <xdr:from>
      <xdr:col>32</xdr:col>
      <xdr:colOff>195522</xdr:colOff>
      <xdr:row>752</xdr:row>
      <xdr:rowOff>174564</xdr:rowOff>
    </xdr:from>
    <xdr:to>
      <xdr:col>43</xdr:col>
      <xdr:colOff>192442</xdr:colOff>
      <xdr:row>754</xdr:row>
      <xdr:rowOff>87993</xdr:rowOff>
    </xdr:to>
    <xdr:sp macro="" textlink="">
      <xdr:nvSpPr>
        <xdr:cNvPr id="13" name="正方形/長方形 12">
          <a:extLst>
            <a:ext uri="{FF2B5EF4-FFF2-40B4-BE49-F238E27FC236}">
              <a16:creationId xmlns="" xmlns:a16="http://schemas.microsoft.com/office/drawing/2014/main" id="{00000000-0008-0000-0000-000012000000}"/>
            </a:ext>
          </a:extLst>
        </xdr:cNvPr>
        <xdr:cNvSpPr/>
      </xdr:nvSpPr>
      <xdr:spPr>
        <a:xfrm>
          <a:off x="6596322" y="51704814"/>
          <a:ext cx="2197195" cy="6182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xdr:txBody>
    </xdr:sp>
    <xdr:clientData/>
  </xdr:twoCellAnchor>
  <xdr:twoCellAnchor>
    <xdr:from>
      <xdr:col>12</xdr:col>
      <xdr:colOff>66675</xdr:colOff>
      <xdr:row>761</xdr:row>
      <xdr:rowOff>312271</xdr:rowOff>
    </xdr:from>
    <xdr:to>
      <xdr:col>22</xdr:col>
      <xdr:colOff>65891</xdr:colOff>
      <xdr:row>763</xdr:row>
      <xdr:rowOff>258181</xdr:rowOff>
    </xdr:to>
    <xdr:sp macro="" textlink="">
      <xdr:nvSpPr>
        <xdr:cNvPr id="14" name="大かっこ 13">
          <a:extLst>
            <a:ext uri="{FF2B5EF4-FFF2-40B4-BE49-F238E27FC236}">
              <a16:creationId xmlns="" xmlns:a16="http://schemas.microsoft.com/office/drawing/2014/main" id="{00000000-0008-0000-0000-00002D000000}"/>
            </a:ext>
          </a:extLst>
        </xdr:cNvPr>
        <xdr:cNvSpPr/>
      </xdr:nvSpPr>
      <xdr:spPr>
        <a:xfrm>
          <a:off x="2466975" y="55014346"/>
          <a:ext cx="1999466" cy="6507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chemeClr val="tx1"/>
              </a:solidFill>
              <a:effectLst/>
              <a:latin typeface="+mn-lt"/>
              <a:ea typeface="+mn-ea"/>
              <a:cs typeface="+mn-cs"/>
            </a:rPr>
            <a:t>バリア材や地盤</a:t>
          </a:r>
          <a:r>
            <a:rPr kumimoji="1" lang="ja-JP" altLang="ja-JP" sz="1100">
              <a:solidFill>
                <a:schemeClr val="tx1"/>
              </a:solidFill>
              <a:effectLst/>
              <a:latin typeface="+mn-lt"/>
              <a:ea typeface="+mn-ea"/>
              <a:cs typeface="+mn-cs"/>
            </a:rPr>
            <a:t>の性能評価に関する研究</a:t>
          </a:r>
          <a:r>
            <a:rPr kumimoji="1" lang="ja-JP" altLang="en-US" sz="1100" b="0" i="0" baseline="0">
              <a:solidFill>
                <a:schemeClr val="tx1"/>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32</xdr:col>
      <xdr:colOff>57150</xdr:colOff>
      <xdr:row>761</xdr:row>
      <xdr:rowOff>323850</xdr:rowOff>
    </xdr:from>
    <xdr:to>
      <xdr:col>42</xdr:col>
      <xdr:colOff>56366</xdr:colOff>
      <xdr:row>763</xdr:row>
      <xdr:rowOff>269760</xdr:rowOff>
    </xdr:to>
    <xdr:sp macro="" textlink="">
      <xdr:nvSpPr>
        <xdr:cNvPr id="15" name="大かっこ 14">
          <a:extLst>
            <a:ext uri="{FF2B5EF4-FFF2-40B4-BE49-F238E27FC236}">
              <a16:creationId xmlns="" xmlns:a16="http://schemas.microsoft.com/office/drawing/2014/main" id="{00000000-0008-0000-0000-00002D000000}"/>
            </a:ext>
          </a:extLst>
        </xdr:cNvPr>
        <xdr:cNvSpPr/>
      </xdr:nvSpPr>
      <xdr:spPr>
        <a:xfrm>
          <a:off x="6457950" y="55025925"/>
          <a:ext cx="1999466" cy="6507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ja-JP" sz="1100">
              <a:solidFill>
                <a:schemeClr val="tx1"/>
              </a:solidFill>
              <a:effectLst/>
              <a:latin typeface="+mn-lt"/>
              <a:ea typeface="+mn-ea"/>
              <a:cs typeface="+mn-cs"/>
            </a:rPr>
            <a:t>放射性物質の移動に関する調査　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K19" sqref="AK19:AQ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785</v>
      </c>
      <c r="AK2" s="940"/>
      <c r="AL2" s="940"/>
      <c r="AM2" s="940"/>
      <c r="AN2" s="98" t="s">
        <v>405</v>
      </c>
      <c r="AO2" s="940" t="s">
        <v>674</v>
      </c>
      <c r="AP2" s="940"/>
      <c r="AQ2" s="940"/>
      <c r="AR2" s="99" t="s">
        <v>710</v>
      </c>
      <c r="AS2" s="946">
        <v>1</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757</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784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514</v>
      </c>
      <c r="T5" s="835"/>
      <c r="U5" s="835"/>
      <c r="V5" s="835"/>
      <c r="W5" s="835"/>
      <c r="X5" s="840"/>
      <c r="Y5" s="696" t="s">
        <v>3</v>
      </c>
      <c r="Z5" s="542"/>
      <c r="AA5" s="542"/>
      <c r="AB5" s="542"/>
      <c r="AC5" s="542"/>
      <c r="AD5" s="543"/>
      <c r="AE5" s="697" t="s">
        <v>712</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758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761</v>
      </c>
      <c r="Q13" s="656"/>
      <c r="R13" s="656"/>
      <c r="S13" s="656"/>
      <c r="T13" s="656"/>
      <c r="U13" s="656"/>
      <c r="V13" s="657"/>
      <c r="W13" s="655" t="s">
        <v>762</v>
      </c>
      <c r="X13" s="656"/>
      <c r="Y13" s="656"/>
      <c r="Z13" s="656"/>
      <c r="AA13" s="656"/>
      <c r="AB13" s="656"/>
      <c r="AC13" s="657"/>
      <c r="AD13" s="655" t="s">
        <v>760</v>
      </c>
      <c r="AE13" s="656"/>
      <c r="AF13" s="656"/>
      <c r="AG13" s="656"/>
      <c r="AH13" s="656"/>
      <c r="AI13" s="656"/>
      <c r="AJ13" s="657"/>
      <c r="AK13" s="655">
        <v>187</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720</v>
      </c>
      <c r="X15" s="656"/>
      <c r="Y15" s="656"/>
      <c r="Z15" s="656"/>
      <c r="AA15" s="656"/>
      <c r="AB15" s="656"/>
      <c r="AC15" s="657"/>
      <c r="AD15" s="655" t="s">
        <v>721</v>
      </c>
      <c r="AE15" s="656"/>
      <c r="AF15" s="656"/>
      <c r="AG15" s="656"/>
      <c r="AH15" s="656"/>
      <c r="AI15" s="656"/>
      <c r="AJ15" s="657"/>
      <c r="AK15" s="655" t="s">
        <v>715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718</v>
      </c>
      <c r="X16" s="656"/>
      <c r="Y16" s="656"/>
      <c r="Z16" s="656"/>
      <c r="AA16" s="656"/>
      <c r="AB16" s="656"/>
      <c r="AC16" s="657"/>
      <c r="AD16" s="655" t="s">
        <v>722</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763</v>
      </c>
      <c r="X17" s="656"/>
      <c r="Y17" s="656"/>
      <c r="Z17" s="656"/>
      <c r="AA17" s="656"/>
      <c r="AB17" s="656"/>
      <c r="AC17" s="657"/>
      <c r="AD17" s="655"/>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187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764</v>
      </c>
      <c r="H23" s="966"/>
      <c r="I23" s="966"/>
      <c r="J23" s="966"/>
      <c r="K23" s="966"/>
      <c r="L23" s="966"/>
      <c r="M23" s="966"/>
      <c r="N23" s="966"/>
      <c r="O23" s="967"/>
      <c r="P23" s="915">
        <v>153</v>
      </c>
      <c r="Q23" s="916"/>
      <c r="R23" s="916"/>
      <c r="S23" s="916"/>
      <c r="T23" s="916"/>
      <c r="U23" s="916"/>
      <c r="V23" s="930"/>
      <c r="W23" s="915"/>
      <c r="X23" s="916"/>
      <c r="Y23" s="916"/>
      <c r="Z23" s="916"/>
      <c r="AA23" s="916"/>
      <c r="AB23" s="916"/>
      <c r="AC23" s="930"/>
      <c r="AD23" s="978" t="s">
        <v>782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765</v>
      </c>
      <c r="H24" s="932"/>
      <c r="I24" s="932"/>
      <c r="J24" s="932"/>
      <c r="K24" s="932"/>
      <c r="L24" s="932"/>
      <c r="M24" s="932"/>
      <c r="N24" s="932"/>
      <c r="O24" s="933"/>
      <c r="P24" s="655">
        <v>25</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766</v>
      </c>
      <c r="H25" s="932"/>
      <c r="I25" s="932"/>
      <c r="J25" s="932"/>
      <c r="K25" s="932"/>
      <c r="L25" s="932"/>
      <c r="M25" s="932"/>
      <c r="N25" s="932"/>
      <c r="O25" s="933"/>
      <c r="P25" s="655">
        <v>7</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767</v>
      </c>
      <c r="H26" s="932"/>
      <c r="I26" s="932"/>
      <c r="J26" s="932"/>
      <c r="K26" s="932"/>
      <c r="L26" s="932"/>
      <c r="M26" s="932"/>
      <c r="N26" s="932"/>
      <c r="O26" s="933"/>
      <c r="P26" s="655">
        <v>2</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187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761</v>
      </c>
      <c r="AF32" s="219"/>
      <c r="AG32" s="219"/>
      <c r="AH32" s="219"/>
      <c r="AI32" s="218" t="s">
        <v>760</v>
      </c>
      <c r="AJ32" s="219"/>
      <c r="AK32" s="219"/>
      <c r="AL32" s="219"/>
      <c r="AM32" s="218" t="s">
        <v>760</v>
      </c>
      <c r="AN32" s="219"/>
      <c r="AO32" s="219"/>
      <c r="AP32" s="219"/>
      <c r="AQ32" s="336" t="s">
        <v>715</v>
      </c>
      <c r="AR32" s="208"/>
      <c r="AS32" s="208"/>
      <c r="AT32" s="337"/>
      <c r="AU32" s="219" t="s">
        <v>760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760</v>
      </c>
      <c r="AF33" s="219"/>
      <c r="AG33" s="219"/>
      <c r="AH33" s="219"/>
      <c r="AI33" s="218" t="s">
        <v>768</v>
      </c>
      <c r="AJ33" s="219"/>
      <c r="AK33" s="219"/>
      <c r="AL33" s="219"/>
      <c r="AM33" s="218" t="s">
        <v>770</v>
      </c>
      <c r="AN33" s="219"/>
      <c r="AO33" s="219"/>
      <c r="AP33" s="219"/>
      <c r="AQ33" s="336" t="s">
        <v>715</v>
      </c>
      <c r="AR33" s="208"/>
      <c r="AS33" s="208"/>
      <c r="AT33" s="337"/>
      <c r="AU33" s="219">
        <v>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769</v>
      </c>
      <c r="AJ34" s="219"/>
      <c r="AK34" s="219"/>
      <c r="AL34" s="219"/>
      <c r="AM34" s="218" t="s">
        <v>760</v>
      </c>
      <c r="AN34" s="219"/>
      <c r="AO34" s="219"/>
      <c r="AP34" s="219"/>
      <c r="AQ34" s="336" t="s">
        <v>715</v>
      </c>
      <c r="AR34" s="208"/>
      <c r="AS34" s="208"/>
      <c r="AT34" s="337"/>
      <c r="AU34" s="219" t="s">
        <v>760</v>
      </c>
      <c r="AV34" s="219"/>
      <c r="AW34" s="219"/>
      <c r="AX34" s="221"/>
    </row>
    <row r="35" spans="1:5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1</v>
      </c>
    </row>
    <row r="39" spans="1:51" ht="23.25"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725</v>
      </c>
      <c r="AC39" s="460"/>
      <c r="AD39" s="460"/>
      <c r="AE39" s="218" t="s">
        <v>760</v>
      </c>
      <c r="AF39" s="219"/>
      <c r="AG39" s="219"/>
      <c r="AH39" s="219"/>
      <c r="AI39" s="218" t="s">
        <v>763</v>
      </c>
      <c r="AJ39" s="219"/>
      <c r="AK39" s="219"/>
      <c r="AL39" s="219"/>
      <c r="AM39" s="218" t="s">
        <v>760</v>
      </c>
      <c r="AN39" s="219"/>
      <c r="AO39" s="219"/>
      <c r="AP39" s="219"/>
      <c r="AQ39" s="336" t="s">
        <v>771</v>
      </c>
      <c r="AR39" s="208"/>
      <c r="AS39" s="208"/>
      <c r="AT39" s="337"/>
      <c r="AU39" s="219" t="s">
        <v>761</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725</v>
      </c>
      <c r="AC40" s="522"/>
      <c r="AD40" s="522"/>
      <c r="AE40" s="218" t="s">
        <v>760</v>
      </c>
      <c r="AF40" s="219"/>
      <c r="AG40" s="219"/>
      <c r="AH40" s="219"/>
      <c r="AI40" s="218" t="s">
        <v>760</v>
      </c>
      <c r="AJ40" s="219"/>
      <c r="AK40" s="219"/>
      <c r="AL40" s="219"/>
      <c r="AM40" s="218" t="s">
        <v>760</v>
      </c>
      <c r="AN40" s="219"/>
      <c r="AO40" s="219"/>
      <c r="AP40" s="219"/>
      <c r="AQ40" s="336" t="s">
        <v>762</v>
      </c>
      <c r="AR40" s="208"/>
      <c r="AS40" s="208"/>
      <c r="AT40" s="337"/>
      <c r="AU40" s="219">
        <v>2</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771</v>
      </c>
      <c r="AF41" s="219"/>
      <c r="AG41" s="219"/>
      <c r="AH41" s="219"/>
      <c r="AI41" s="218" t="s">
        <v>718</v>
      </c>
      <c r="AJ41" s="219"/>
      <c r="AK41" s="219"/>
      <c r="AL41" s="219"/>
      <c r="AM41" s="218" t="s">
        <v>760</v>
      </c>
      <c r="AN41" s="219"/>
      <c r="AO41" s="219"/>
      <c r="AP41" s="219"/>
      <c r="AQ41" s="336" t="s">
        <v>760</v>
      </c>
      <c r="AR41" s="208"/>
      <c r="AS41" s="208"/>
      <c r="AT41" s="337"/>
      <c r="AU41" s="219" t="s">
        <v>772</v>
      </c>
      <c r="AV41" s="219"/>
      <c r="AW41" s="219"/>
      <c r="AX41" s="221"/>
      <c r="AY41">
        <f t="shared" si="4"/>
        <v>1</v>
      </c>
    </row>
    <row r="42" spans="1:5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542</v>
      </c>
      <c r="AV100" s="318"/>
      <c r="AW100" s="318"/>
      <c r="AX100" s="320"/>
    </row>
    <row r="101" spans="1:60" ht="30" customHeight="1" x14ac:dyDescent="0.15">
      <c r="A101" s="418"/>
      <c r="B101" s="419"/>
      <c r="C101" s="419"/>
      <c r="D101" s="419"/>
      <c r="E101" s="419"/>
      <c r="F101" s="420"/>
      <c r="G101" s="108" t="s">
        <v>773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762</v>
      </c>
      <c r="AF101" s="282"/>
      <c r="AG101" s="282"/>
      <c r="AH101" s="282"/>
      <c r="AI101" s="282" t="s">
        <v>760</v>
      </c>
      <c r="AJ101" s="282"/>
      <c r="AK101" s="282"/>
      <c r="AL101" s="282"/>
      <c r="AM101" s="282" t="s">
        <v>763</v>
      </c>
      <c r="AN101" s="282"/>
      <c r="AO101" s="282"/>
      <c r="AP101" s="282"/>
      <c r="AQ101" s="282" t="s">
        <v>728</v>
      </c>
      <c r="AR101" s="282"/>
      <c r="AS101" s="282"/>
      <c r="AT101" s="282"/>
      <c r="AU101" s="218" t="s">
        <v>718</v>
      </c>
      <c r="AV101" s="219"/>
      <c r="AW101" s="219"/>
      <c r="AX101" s="221"/>
    </row>
    <row r="102" spans="1:60" ht="30"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760</v>
      </c>
      <c r="AF102" s="282"/>
      <c r="AG102" s="282"/>
      <c r="AH102" s="282"/>
      <c r="AI102" s="282" t="s">
        <v>760</v>
      </c>
      <c r="AJ102" s="282"/>
      <c r="AK102" s="282"/>
      <c r="AL102" s="282"/>
      <c r="AM102" s="282" t="s">
        <v>763</v>
      </c>
      <c r="AN102" s="282"/>
      <c r="AO102" s="282"/>
      <c r="AP102" s="282"/>
      <c r="AQ102" s="282">
        <v>3</v>
      </c>
      <c r="AR102" s="282"/>
      <c r="AS102" s="282"/>
      <c r="AT102" s="282"/>
      <c r="AU102" s="225">
        <v>3</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729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t="s">
        <v>760</v>
      </c>
      <c r="AF104" s="282"/>
      <c r="AG104" s="282"/>
      <c r="AH104" s="282"/>
      <c r="AI104" s="282" t="s">
        <v>760</v>
      </c>
      <c r="AJ104" s="282"/>
      <c r="AK104" s="282"/>
      <c r="AL104" s="282"/>
      <c r="AM104" s="282" t="s">
        <v>760</v>
      </c>
      <c r="AN104" s="282"/>
      <c r="AO104" s="282"/>
      <c r="AP104" s="282"/>
      <c r="AQ104" s="282" t="s">
        <v>715</v>
      </c>
      <c r="AR104" s="282"/>
      <c r="AS104" s="282"/>
      <c r="AT104" s="282"/>
      <c r="AU104" s="282" t="s">
        <v>728</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t="s">
        <v>760</v>
      </c>
      <c r="AF105" s="282"/>
      <c r="AG105" s="282"/>
      <c r="AH105" s="282"/>
      <c r="AI105" s="282" t="s">
        <v>760</v>
      </c>
      <c r="AJ105" s="282"/>
      <c r="AK105" s="282"/>
      <c r="AL105" s="282"/>
      <c r="AM105" s="282" t="s">
        <v>760</v>
      </c>
      <c r="AN105" s="282"/>
      <c r="AO105" s="282"/>
      <c r="AP105" s="282"/>
      <c r="AQ105" s="282">
        <v>4</v>
      </c>
      <c r="AR105" s="282"/>
      <c r="AS105" s="282"/>
      <c r="AT105" s="282"/>
      <c r="AU105" s="282">
        <v>4</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1</v>
      </c>
    </row>
    <row r="110" spans="1:60" ht="23.25" hidden="1" customHeight="1" x14ac:dyDescent="0.15">
      <c r="A110" s="418"/>
      <c r="B110" s="419"/>
      <c r="C110" s="419"/>
      <c r="D110" s="419"/>
      <c r="E110" s="419"/>
      <c r="F110" s="420"/>
      <c r="G110" s="108" t="s">
        <v>731</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1</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t="s">
        <v>718</v>
      </c>
      <c r="AF116" s="282"/>
      <c r="AG116" s="282"/>
      <c r="AH116" s="282"/>
      <c r="AI116" s="282" t="s">
        <v>772</v>
      </c>
      <c r="AJ116" s="282"/>
      <c r="AK116" s="282"/>
      <c r="AL116" s="282"/>
      <c r="AM116" s="282" t="s">
        <v>760</v>
      </c>
      <c r="AN116" s="282"/>
      <c r="AO116" s="282"/>
      <c r="AP116" s="282"/>
      <c r="AQ116" s="218">
        <v>62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715</v>
      </c>
      <c r="AF117" s="550"/>
      <c r="AG117" s="550"/>
      <c r="AH117" s="550"/>
      <c r="AI117" s="550" t="s">
        <v>763</v>
      </c>
      <c r="AJ117" s="550"/>
      <c r="AK117" s="550"/>
      <c r="AL117" s="550"/>
      <c r="AM117" s="550" t="s">
        <v>760</v>
      </c>
      <c r="AN117" s="550"/>
      <c r="AO117" s="550"/>
      <c r="AP117" s="550"/>
      <c r="AQ117" s="550" t="s">
        <v>774</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543</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735</v>
      </c>
      <c r="AC119" s="462"/>
      <c r="AD119" s="463"/>
      <c r="AE119" s="282" t="s">
        <v>760</v>
      </c>
      <c r="AF119" s="282"/>
      <c r="AG119" s="282"/>
      <c r="AH119" s="282"/>
      <c r="AI119" s="282" t="s">
        <v>760</v>
      </c>
      <c r="AJ119" s="282"/>
      <c r="AK119" s="282"/>
      <c r="AL119" s="282"/>
      <c r="AM119" s="282" t="s">
        <v>760</v>
      </c>
      <c r="AN119" s="282"/>
      <c r="AO119" s="282"/>
      <c r="AP119" s="282"/>
      <c r="AQ119" s="282">
        <v>47</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550" t="s">
        <v>775</v>
      </c>
      <c r="AF120" s="550"/>
      <c r="AG120" s="550"/>
      <c r="AH120" s="550"/>
      <c r="AI120" s="550" t="s">
        <v>405</v>
      </c>
      <c r="AJ120" s="550"/>
      <c r="AK120" s="550"/>
      <c r="AL120" s="550"/>
      <c r="AM120" s="550" t="s">
        <v>761</v>
      </c>
      <c r="AN120" s="550"/>
      <c r="AO120" s="550"/>
      <c r="AP120" s="550"/>
      <c r="AQ120" s="550" t="s">
        <v>783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777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t="s">
        <v>760</v>
      </c>
      <c r="AF134" s="208"/>
      <c r="AG134" s="208"/>
      <c r="AH134" s="208"/>
      <c r="AI134" s="207" t="s">
        <v>760</v>
      </c>
      <c r="AJ134" s="208"/>
      <c r="AK134" s="208"/>
      <c r="AL134" s="208"/>
      <c r="AM134" s="207" t="s">
        <v>776</v>
      </c>
      <c r="AN134" s="208"/>
      <c r="AO134" s="208"/>
      <c r="AP134" s="208"/>
      <c r="AQ134" s="207" t="s">
        <v>715</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t="s">
        <v>760</v>
      </c>
      <c r="AF135" s="208"/>
      <c r="AG135" s="208"/>
      <c r="AH135" s="208"/>
      <c r="AI135" s="207" t="s">
        <v>771</v>
      </c>
      <c r="AJ135" s="208"/>
      <c r="AK135" s="208"/>
      <c r="AL135" s="208"/>
      <c r="AM135" s="207" t="s">
        <v>760</v>
      </c>
      <c r="AN135" s="208"/>
      <c r="AO135" s="208"/>
      <c r="AP135" s="208"/>
      <c r="AQ135" s="207" t="s">
        <v>715</v>
      </c>
      <c r="AR135" s="208"/>
      <c r="AS135" s="208"/>
      <c r="AT135" s="208"/>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56.25" customHeight="1" x14ac:dyDescent="0.15">
      <c r="A138" s="190"/>
      <c r="B138" s="187"/>
      <c r="C138" s="181"/>
      <c r="D138" s="187"/>
      <c r="E138" s="181"/>
      <c r="F138" s="182"/>
      <c r="G138" s="107" t="s">
        <v>778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725</v>
      </c>
      <c r="AC138" s="206"/>
      <c r="AD138" s="206"/>
      <c r="AE138" s="207" t="s">
        <v>760</v>
      </c>
      <c r="AF138" s="208"/>
      <c r="AG138" s="208"/>
      <c r="AH138" s="208"/>
      <c r="AI138" s="207" t="s">
        <v>772</v>
      </c>
      <c r="AJ138" s="208"/>
      <c r="AK138" s="208"/>
      <c r="AL138" s="208"/>
      <c r="AM138" s="207" t="s">
        <v>760</v>
      </c>
      <c r="AN138" s="208"/>
      <c r="AO138" s="208"/>
      <c r="AP138" s="208"/>
      <c r="AQ138" s="207" t="s">
        <v>715</v>
      </c>
      <c r="AR138" s="208"/>
      <c r="AS138" s="208"/>
      <c r="AT138" s="208"/>
      <c r="AU138" s="207" t="s">
        <v>715</v>
      </c>
      <c r="AV138" s="208"/>
      <c r="AW138" s="208"/>
      <c r="AX138" s="209"/>
      <c r="AY138">
        <f t="shared" ref="AY138:AY139" si="14">$AY$136</f>
        <v>1</v>
      </c>
    </row>
    <row r="139" spans="1:51" ht="56.2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725</v>
      </c>
      <c r="AC139" s="214"/>
      <c r="AD139" s="214"/>
      <c r="AE139" s="207" t="s">
        <v>761</v>
      </c>
      <c r="AF139" s="208"/>
      <c r="AG139" s="208"/>
      <c r="AH139" s="208"/>
      <c r="AI139" s="207" t="s">
        <v>760</v>
      </c>
      <c r="AJ139" s="208"/>
      <c r="AK139" s="208"/>
      <c r="AL139" s="208"/>
      <c r="AM139" s="207" t="s">
        <v>760</v>
      </c>
      <c r="AN139" s="208"/>
      <c r="AO139" s="208"/>
      <c r="AP139" s="208"/>
      <c r="AQ139" s="207" t="s">
        <v>715</v>
      </c>
      <c r="AR139" s="208"/>
      <c r="AS139" s="208"/>
      <c r="AT139" s="208"/>
      <c r="AU139" s="207"/>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1</v>
      </c>
    </row>
    <row r="142" spans="1:51" ht="49.5" customHeight="1" x14ac:dyDescent="0.15">
      <c r="A142" s="190"/>
      <c r="B142" s="187"/>
      <c r="C142" s="181"/>
      <c r="D142" s="187"/>
      <c r="E142" s="181"/>
      <c r="F142" s="182"/>
      <c r="G142" s="107" t="s">
        <v>779</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725</v>
      </c>
      <c r="AC142" s="206"/>
      <c r="AD142" s="206"/>
      <c r="AE142" s="207" t="s">
        <v>762</v>
      </c>
      <c r="AF142" s="208"/>
      <c r="AG142" s="208"/>
      <c r="AH142" s="208"/>
      <c r="AI142" s="207" t="s">
        <v>762</v>
      </c>
      <c r="AJ142" s="208"/>
      <c r="AK142" s="208"/>
      <c r="AL142" s="208"/>
      <c r="AM142" s="207" t="s">
        <v>760</v>
      </c>
      <c r="AN142" s="208"/>
      <c r="AO142" s="208"/>
      <c r="AP142" s="208"/>
      <c r="AQ142" s="207" t="s">
        <v>715</v>
      </c>
      <c r="AR142" s="208"/>
      <c r="AS142" s="208"/>
      <c r="AT142" s="208"/>
      <c r="AU142" s="207" t="s">
        <v>715</v>
      </c>
      <c r="AV142" s="208"/>
      <c r="AW142" s="208"/>
      <c r="AX142" s="209"/>
      <c r="AY142">
        <f t="shared" ref="AY142:AY143" si="15">$AY$140</f>
        <v>1</v>
      </c>
    </row>
    <row r="143" spans="1:51" ht="49.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725</v>
      </c>
      <c r="AC143" s="214"/>
      <c r="AD143" s="214"/>
      <c r="AE143" s="207" t="s">
        <v>760</v>
      </c>
      <c r="AF143" s="208"/>
      <c r="AG143" s="208"/>
      <c r="AH143" s="208"/>
      <c r="AI143" s="207" t="s">
        <v>771</v>
      </c>
      <c r="AJ143" s="208"/>
      <c r="AK143" s="208"/>
      <c r="AL143" s="208"/>
      <c r="AM143" s="207" t="s">
        <v>760</v>
      </c>
      <c r="AN143" s="208"/>
      <c r="AO143" s="208"/>
      <c r="AP143" s="208"/>
      <c r="AQ143" s="207" t="s">
        <v>721</v>
      </c>
      <c r="AR143" s="208"/>
      <c r="AS143" s="208"/>
      <c r="AT143" s="208"/>
      <c r="AU143" s="207"/>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398</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1.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780</v>
      </c>
      <c r="AH702" s="380"/>
      <c r="AI702" s="380"/>
      <c r="AJ702" s="380"/>
      <c r="AK702" s="380"/>
      <c r="AL702" s="380"/>
      <c r="AM702" s="380"/>
      <c r="AN702" s="380"/>
      <c r="AO702" s="380"/>
      <c r="AP702" s="380"/>
      <c r="AQ702" s="380"/>
      <c r="AR702" s="380"/>
      <c r="AS702" s="380"/>
      <c r="AT702" s="380"/>
      <c r="AU702" s="380"/>
      <c r="AV702" s="380"/>
      <c r="AW702" s="380"/>
      <c r="AX702" s="381"/>
    </row>
    <row r="703" spans="1:51" ht="36.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76.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781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59.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42"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2"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43.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61.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48"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76.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742</v>
      </c>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744</v>
      </c>
      <c r="F738" s="951"/>
      <c r="G738" s="951"/>
      <c r="H738" s="951"/>
      <c r="I738" s="951"/>
      <c r="J738" s="951"/>
      <c r="K738" s="951"/>
      <c r="L738" s="951"/>
      <c r="M738" s="951"/>
      <c r="N738" s="951"/>
      <c r="O738" s="951"/>
      <c r="P738" s="953"/>
      <c r="Q738" s="950" t="s">
        <v>745</v>
      </c>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746</v>
      </c>
      <c r="F740" s="951"/>
      <c r="G740" s="951"/>
      <c r="H740" s="951"/>
      <c r="I740" s="951"/>
      <c r="J740" s="951"/>
      <c r="K740" s="951"/>
      <c r="L740" s="951"/>
      <c r="M740" s="951"/>
      <c r="N740" s="951"/>
      <c r="O740" s="951"/>
      <c r="P740" s="953"/>
      <c r="Q740" s="950" t="s">
        <v>747</v>
      </c>
      <c r="R740" s="951"/>
      <c r="S740" s="951"/>
      <c r="T740" s="951"/>
      <c r="U740" s="951"/>
      <c r="V740" s="951"/>
      <c r="W740" s="951"/>
      <c r="X740" s="951"/>
      <c r="Y740" s="951"/>
      <c r="Z740" s="951"/>
      <c r="AA740" s="951"/>
      <c r="AB740" s="953"/>
      <c r="AC740" s="950" t="s">
        <v>748</v>
      </c>
      <c r="AD740" s="951"/>
      <c r="AE740" s="951"/>
      <c r="AF740" s="951"/>
      <c r="AG740" s="951"/>
      <c r="AH740" s="951"/>
      <c r="AI740" s="951"/>
      <c r="AJ740" s="951"/>
      <c r="AK740" s="951"/>
      <c r="AL740" s="951"/>
      <c r="AM740" s="951"/>
      <c r="AN740" s="953"/>
      <c r="AO740" s="950" t="s">
        <v>749</v>
      </c>
      <c r="AP740" s="951"/>
      <c r="AQ740" s="951"/>
      <c r="AR740" s="951"/>
      <c r="AS740" s="951"/>
      <c r="AT740" s="951"/>
      <c r="AU740" s="951"/>
      <c r="AV740" s="951"/>
      <c r="AW740" s="951"/>
      <c r="AX740" s="952"/>
    </row>
    <row r="741" spans="1:51" ht="24.75" customHeight="1" x14ac:dyDescent="0.15">
      <c r="A741" s="361" t="s">
        <v>393</v>
      </c>
      <c r="B741" s="361"/>
      <c r="C741" s="361"/>
      <c r="D741" s="361"/>
      <c r="E741" s="950" t="s">
        <v>750</v>
      </c>
      <c r="F741" s="951"/>
      <c r="G741" s="951"/>
      <c r="H741" s="951"/>
      <c r="I741" s="951"/>
      <c r="J741" s="951"/>
      <c r="K741" s="951"/>
      <c r="L741" s="951"/>
      <c r="M741" s="951"/>
      <c r="N741" s="951"/>
      <c r="O741" s="951"/>
      <c r="P741" s="953"/>
      <c r="Q741" s="950" t="s">
        <v>751</v>
      </c>
      <c r="R741" s="951"/>
      <c r="S741" s="951"/>
      <c r="T741" s="951"/>
      <c r="U741" s="951"/>
      <c r="V741" s="951"/>
      <c r="W741" s="951"/>
      <c r="X741" s="951"/>
      <c r="Y741" s="951"/>
      <c r="Z741" s="951"/>
      <c r="AA741" s="951"/>
      <c r="AB741" s="953"/>
      <c r="AC741" s="950" t="s">
        <v>752</v>
      </c>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753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754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755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756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757</v>
      </c>
      <c r="F746" s="954"/>
      <c r="G746" s="954"/>
      <c r="H746" s="100" t="str">
        <f>IF(E746="","","-")</f>
        <v>-</v>
      </c>
      <c r="I746" s="954"/>
      <c r="J746" s="954"/>
      <c r="K746" s="100" t="str">
        <f>IF(I746="","","-")</f>
        <v/>
      </c>
      <c r="L746" s="955">
        <v>18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757</v>
      </c>
      <c r="F747" s="954"/>
      <c r="G747" s="954"/>
      <c r="H747" s="100" t="str">
        <f>IF(E747="","","-")</f>
        <v>-</v>
      </c>
      <c r="I747" s="954"/>
      <c r="J747" s="954"/>
      <c r="K747" s="100" t="str">
        <f>IF(I747="","","-")</f>
        <v/>
      </c>
      <c r="L747" s="955">
        <v>16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359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1" sqref="P21:V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21" sqref="P21:V2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21" sqref="P21:V2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21" sqref="P21:V2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2021-07-04T06:31:34Z</cp:lastPrinted>
  <dcterms:created xsi:type="dcterms:W3CDTF">2012-03-13T00:50:25Z</dcterms:created>
  <dcterms:modified xsi:type="dcterms:W3CDTF">2021-07-04T06:32:30Z</dcterms:modified>
</cp:coreProperties>
</file>