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FURUKOSHI002\Desktop\公益法人\"/>
    </mc:Choice>
  </mc:AlternateContent>
  <bookViews>
    <workbookView xWindow="0" yWindow="0" windowWidth="20490" windowHeight="9075"/>
  </bookViews>
  <sheets>
    <sheet name="様式1" sheetId="2" r:id="rId1"/>
    <sheet name="様式2-1" sheetId="3" r:id="rId2"/>
    <sheet name="様式2-2" sheetId="4" r:id="rId3"/>
    <sheet name="様式2-3" sheetId="5" r:id="rId4"/>
    <sheet name="様式2-4" sheetId="6" r:id="rId5"/>
    <sheet name="様式5" sheetId="7" r:id="rId6"/>
    <sheet name="様式6-3" sheetId="10" r:id="rId7"/>
    <sheet name="様式6-4" sheetId="11" r:id="rId8"/>
  </sheets>
  <definedNames>
    <definedName name="_xlnm._FilterDatabase" localSheetId="0" hidden="1">様式1!$A$4:$J$4</definedName>
    <definedName name="_xlnm._FilterDatabase" localSheetId="1" hidden="1">'様式2-1'!$A$4:$N$4</definedName>
    <definedName name="_xlnm._FilterDatabase" localSheetId="2" hidden="1">'様式2-2'!$A$4:$O$4</definedName>
    <definedName name="_xlnm._FilterDatabase" localSheetId="3" hidden="1">'様式2-3'!$A$4:$N$4</definedName>
    <definedName name="_xlnm._FilterDatabase" localSheetId="4" hidden="1">'様式2-4'!$A$4:$O$24</definedName>
    <definedName name="_xlnm._FilterDatabase" localSheetId="5" hidden="1">様式5!$A$4:$L$4</definedName>
    <definedName name="_xlnm._FilterDatabase" localSheetId="6" hidden="1">'様式6-3'!$A$4:$P$4</definedName>
    <definedName name="_xlnm._FilterDatabase" localSheetId="7" hidden="1">'様式6-4'!$A$3:$Q$18</definedName>
    <definedName name="_xlnm.Print_Area" localSheetId="0">様式1!$A$1:$J$6</definedName>
    <definedName name="_xlnm.Print_Area" localSheetId="1">'様式2-1'!$A$1:$N$7</definedName>
    <definedName name="_xlnm.Print_Area" localSheetId="2">'様式2-2'!$A$1:$O$7</definedName>
    <definedName name="_xlnm.Print_Area" localSheetId="3">'様式2-3'!$A$1:$N$21</definedName>
    <definedName name="_xlnm.Print_Area" localSheetId="4">'様式2-4'!$A$1:$O$24</definedName>
    <definedName name="_xlnm.Print_Area" localSheetId="5">様式5!$A$1:$L$6</definedName>
    <definedName name="_xlnm.Print_Area" localSheetId="6">'様式6-3'!$A$1:$P$15</definedName>
    <definedName name="_xlnm.Print_Area" localSheetId="7">'様式6-4'!$A$1:$Q$18</definedName>
    <definedName name="_xlnm.Print_Titles" localSheetId="3">'様式2-3'!$3:$4</definedName>
    <definedName name="_xlnm.Print_Titles" localSheetId="4">'様式2-4'!$3:$4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1" l="1"/>
  <c r="J15" i="11"/>
  <c r="J22" i="6" l="1"/>
  <c r="J21" i="6"/>
  <c r="J20" i="6"/>
  <c r="J19" i="6"/>
  <c r="J18" i="6"/>
  <c r="J17" i="6"/>
</calcChain>
</file>

<file path=xl/sharedStrings.xml><?xml version="1.0" encoding="utf-8"?>
<sst xmlns="http://schemas.openxmlformats.org/spreadsheetml/2006/main" count="712" uniqueCount="199">
  <si>
    <t>公益法人に対する支出の公表・点検の方針について（平成24年６月１日行政改革実行本部決定）に基づく補助金等の支出についての情報の公開</t>
    <phoneticPr fontId="3"/>
  </si>
  <si>
    <t>支出元府省</t>
    <rPh sb="0" eb="2">
      <t>シシュツ</t>
    </rPh>
    <rPh sb="2" eb="3">
      <t>モト</t>
    </rPh>
    <rPh sb="3" eb="5">
      <t>フショウ</t>
    </rPh>
    <phoneticPr fontId="3"/>
  </si>
  <si>
    <t>事業名</t>
    <rPh sb="0" eb="2">
      <t>ジギョウ</t>
    </rPh>
    <rPh sb="2" eb="3">
      <t>メイ</t>
    </rPh>
    <phoneticPr fontId="3"/>
  </si>
  <si>
    <t>補助金交付先名</t>
    <rPh sb="0" eb="3">
      <t>ホジョキン</t>
    </rPh>
    <rPh sb="3" eb="5">
      <t>コウフ</t>
    </rPh>
    <rPh sb="5" eb="6">
      <t>サキ</t>
    </rPh>
    <rPh sb="6" eb="7">
      <t>メイ</t>
    </rPh>
    <phoneticPr fontId="3"/>
  </si>
  <si>
    <t>法人番号</t>
    <rPh sb="0" eb="2">
      <t>ホウジン</t>
    </rPh>
    <rPh sb="2" eb="4">
      <t>バンゴウ</t>
    </rPh>
    <phoneticPr fontId="3"/>
  </si>
  <si>
    <t>支出元会計区分</t>
    <rPh sb="0" eb="2">
      <t>シシュツ</t>
    </rPh>
    <rPh sb="2" eb="3">
      <t>モト</t>
    </rPh>
    <rPh sb="3" eb="5">
      <t>カイケイ</t>
    </rPh>
    <rPh sb="5" eb="7">
      <t>クブン</t>
    </rPh>
    <phoneticPr fontId="3"/>
  </si>
  <si>
    <t>支出元（目）名称</t>
    <rPh sb="0" eb="2">
      <t>シシュツ</t>
    </rPh>
    <rPh sb="2" eb="3">
      <t>モト</t>
    </rPh>
    <rPh sb="4" eb="5">
      <t>メ</t>
    </rPh>
    <rPh sb="6" eb="8">
      <t>メイショウ</t>
    </rPh>
    <phoneticPr fontId="3"/>
  </si>
  <si>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</si>
  <si>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</si>
  <si>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</si>
  <si>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3"/>
  </si>
  <si>
    <t>平成30年度保障措置業務交付金</t>
    <phoneticPr fontId="3"/>
  </si>
  <si>
    <t>公益財団法人核物質管理センター</t>
    <phoneticPr fontId="3"/>
  </si>
  <si>
    <t>一般会計</t>
    <rPh sb="0" eb="2">
      <t>イッパン</t>
    </rPh>
    <rPh sb="2" eb="4">
      <t>カイケイ</t>
    </rPh>
    <phoneticPr fontId="3"/>
  </si>
  <si>
    <t>保障措置業務交付金</t>
    <phoneticPr fontId="3"/>
  </si>
  <si>
    <t>公財</t>
    <rPh sb="0" eb="1">
      <t>コウ</t>
    </rPh>
    <rPh sb="1" eb="2">
      <t>ザイ</t>
    </rPh>
    <phoneticPr fontId="3"/>
  </si>
  <si>
    <t>国認定</t>
    <rPh sb="0" eb="1">
      <t>クニ</t>
    </rPh>
    <rPh sb="1" eb="3">
      <t>ニンテイ</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</si>
  <si>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</si>
  <si>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公社</t>
    <rPh sb="0" eb="2">
      <t>コウシャ</t>
    </rPh>
    <phoneticPr fontId="3"/>
  </si>
  <si>
    <t>都道府県認定</t>
    <rPh sb="0" eb="4">
      <t>トドウフケン</t>
    </rPh>
    <rPh sb="4" eb="6">
      <t>ニンテイ</t>
    </rPh>
    <phoneticPr fontId="3"/>
  </si>
  <si>
    <t>特財</t>
    <rPh sb="0" eb="1">
      <t>トク</t>
    </rPh>
    <rPh sb="1" eb="2">
      <t>ザイ</t>
    </rPh>
    <phoneticPr fontId="3"/>
  </si>
  <si>
    <t>特社</t>
    <rPh sb="0" eb="1">
      <t>トク</t>
    </rPh>
    <rPh sb="1" eb="2">
      <t>シャ</t>
    </rPh>
    <phoneticPr fontId="3"/>
  </si>
  <si>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</si>
  <si>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</si>
  <si>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</si>
  <si>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</si>
  <si>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</si>
  <si>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</si>
  <si>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落札率</t>
    <rPh sb="0" eb="2">
      <t>ラクサツ</t>
    </rPh>
    <rPh sb="2" eb="3">
      <t>リツ</t>
    </rPh>
    <phoneticPr fontId="3"/>
  </si>
  <si>
    <t>備考</t>
    <rPh sb="0" eb="2">
      <t>ビコウ</t>
    </rPh>
    <phoneticPr fontId="3"/>
  </si>
  <si>
    <t>応札・応募者数</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</si>
  <si>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</si>
  <si>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</si>
  <si>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</si>
  <si>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再就職の役員の数</t>
    <rPh sb="0" eb="3">
      <t>サイシュウショク</t>
    </rPh>
    <rPh sb="4" eb="6">
      <t>ヤクイン</t>
    </rPh>
    <rPh sb="7" eb="8">
      <t>カズ</t>
    </rPh>
    <phoneticPr fontId="3"/>
  </si>
  <si>
    <t>応札・応募者数</t>
    <phoneticPr fontId="3"/>
  </si>
  <si>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</si>
  <si>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</si>
  <si>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応札・応募者数</t>
    <phoneticPr fontId="3"/>
  </si>
  <si>
    <t>平成30年度原子力発電施設等安全技術対策委託費（諸外国における放射性廃棄物埋設に係るセーフティケースの調査）事業</t>
    <rPh sb="0" eb="2">
      <t>ヘイセイ</t>
    </rPh>
    <rPh sb="4" eb="5">
      <t>ネン</t>
    </rPh>
    <rPh sb="5" eb="6">
      <t>ド</t>
    </rPh>
    <rPh sb="6" eb="9">
      <t>ゲンシリョク</t>
    </rPh>
    <rPh sb="9" eb="11">
      <t>ハツデン</t>
    </rPh>
    <rPh sb="11" eb="13">
      <t>シセツ</t>
    </rPh>
    <rPh sb="13" eb="14">
      <t>トウ</t>
    </rPh>
    <rPh sb="14" eb="16">
      <t>アンゼン</t>
    </rPh>
    <rPh sb="16" eb="18">
      <t>ギジュツ</t>
    </rPh>
    <rPh sb="18" eb="20">
      <t>タイサク</t>
    </rPh>
    <rPh sb="20" eb="22">
      <t>イタク</t>
    </rPh>
    <rPh sb="22" eb="23">
      <t>ヒ</t>
    </rPh>
    <rPh sb="24" eb="27">
      <t>ショガイコク</t>
    </rPh>
    <rPh sb="31" eb="34">
      <t>ホウシャセイ</t>
    </rPh>
    <rPh sb="34" eb="37">
      <t>ハイキブツ</t>
    </rPh>
    <rPh sb="37" eb="39">
      <t>マイセツ</t>
    </rPh>
    <rPh sb="40" eb="41">
      <t>カカ</t>
    </rPh>
    <rPh sb="51" eb="53">
      <t>チョウサ</t>
    </rPh>
    <rPh sb="54" eb="56">
      <t>ジギョウ</t>
    </rPh>
    <phoneticPr fontId="3"/>
  </si>
  <si>
    <t>支出負担行為担当官
原子力規制委員会原子力規制庁
長官官房参事官　原田 義久
東京都港区六本木1-9-9</t>
    <rPh sb="33" eb="35">
      <t>ハラダ</t>
    </rPh>
    <rPh sb="36" eb="38">
      <t>ヨシヒサ</t>
    </rPh>
    <phoneticPr fontId="4"/>
  </si>
  <si>
    <t>公益財団法人原子力環境整備促進・資金管理センター
東京都中央区明石町6番4号</t>
    <phoneticPr fontId="3"/>
  </si>
  <si>
    <t>6010005014757</t>
    <phoneticPr fontId="3"/>
  </si>
  <si>
    <t>一般競争入札
（総合評価落札方式）</t>
    <phoneticPr fontId="3"/>
  </si>
  <si>
    <t>平成30年度原子力発電施設等安全技術対策委託費（放射性廃棄物の処理・処分に関する国際基準等の検討に係る情報収集）事業</t>
    <phoneticPr fontId="3"/>
  </si>
  <si>
    <t>公益財団法人原子力安全研究協会
東京都港区新橋5丁目18番7号</t>
    <phoneticPr fontId="3"/>
  </si>
  <si>
    <t>1010405009411</t>
    <phoneticPr fontId="3"/>
  </si>
  <si>
    <t>一般競争入札
（総合評価落札方式）</t>
    <phoneticPr fontId="3"/>
  </si>
  <si>
    <t>平成30年度原子力利用安全対策等業務委託費（新核物質防護システム確立調査（ドローン関係調査））事業</t>
    <rPh sb="22" eb="23">
      <t>シン</t>
    </rPh>
    <rPh sb="41" eb="43">
      <t>カンケイ</t>
    </rPh>
    <rPh sb="43" eb="45">
      <t>チョウサ</t>
    </rPh>
    <rPh sb="47" eb="49">
      <t>ジギョウ</t>
    </rPh>
    <phoneticPr fontId="3"/>
  </si>
  <si>
    <t>公益財団法人原子力安全技術センター
東京都文京区白山5丁目3-101号</t>
    <phoneticPr fontId="3"/>
  </si>
  <si>
    <t>6010005018634</t>
    <phoneticPr fontId="3"/>
  </si>
  <si>
    <t>一般競争入札
（総合評価落札方式）</t>
    <phoneticPr fontId="3"/>
  </si>
  <si>
    <t>平成30年度放射線対策委託費（国内規制に係る国際放射線防護委員会刊行物の調査）事業</t>
    <phoneticPr fontId="3"/>
  </si>
  <si>
    <t>公益財団法人原子力安全研究協会
東京都港区新橋5-18-7</t>
    <phoneticPr fontId="3"/>
  </si>
  <si>
    <t>平成30年度放射線対策委託費（国際放射線防護調査）事業</t>
    <rPh sb="15" eb="17">
      <t>コクサイ</t>
    </rPh>
    <rPh sb="17" eb="20">
      <t>ホウシャセン</t>
    </rPh>
    <rPh sb="20" eb="22">
      <t>ボウゴ</t>
    </rPh>
    <rPh sb="22" eb="24">
      <t>チョウサ</t>
    </rPh>
    <phoneticPr fontId="3"/>
  </si>
  <si>
    <t>1010405009411</t>
    <phoneticPr fontId="3"/>
  </si>
  <si>
    <t>平成30年度放射線対策委託費（放射能測定法シリーズ改訂）事業</t>
    <phoneticPr fontId="3"/>
  </si>
  <si>
    <t>公益財団法人日本分析センター
千葉県千葉市稲毛区山王町295番地の3</t>
    <phoneticPr fontId="3"/>
  </si>
  <si>
    <t>6040005001380</t>
    <phoneticPr fontId="3"/>
  </si>
  <si>
    <t>平成30年度原子力施設等防災対策等委託費（放射線監視結果収集）事業</t>
    <rPh sb="21" eb="24">
      <t>ホウシャセン</t>
    </rPh>
    <rPh sb="24" eb="26">
      <t>カンシ</t>
    </rPh>
    <rPh sb="26" eb="28">
      <t>ケッカ</t>
    </rPh>
    <rPh sb="28" eb="30">
      <t>シュウシュウ</t>
    </rPh>
    <rPh sb="31" eb="33">
      <t>ジギョウ</t>
    </rPh>
    <phoneticPr fontId="3"/>
  </si>
  <si>
    <t>公益財団法人日本分析センター
千葉県千葉市稲毛区山王町295番地3</t>
    <phoneticPr fontId="3"/>
  </si>
  <si>
    <t>平成30年度原子力施設等防災対策等委託費（海洋環境における放射能調査及び総合評価）事業</t>
    <rPh sb="6" eb="9">
      <t>ゲンシリョク</t>
    </rPh>
    <rPh sb="9" eb="11">
      <t>シセツ</t>
    </rPh>
    <rPh sb="11" eb="12">
      <t>トウ</t>
    </rPh>
    <rPh sb="12" eb="14">
      <t>ボウサイ</t>
    </rPh>
    <rPh sb="14" eb="16">
      <t>タイサク</t>
    </rPh>
    <rPh sb="16" eb="17">
      <t>トウ</t>
    </rPh>
    <rPh sb="17" eb="20">
      <t>イタクヒ</t>
    </rPh>
    <rPh sb="21" eb="23">
      <t>カイヨウ</t>
    </rPh>
    <rPh sb="23" eb="25">
      <t>カンキョウ</t>
    </rPh>
    <rPh sb="29" eb="32">
      <t>ホウシャノウ</t>
    </rPh>
    <rPh sb="32" eb="34">
      <t>チョウサ</t>
    </rPh>
    <rPh sb="34" eb="35">
      <t>オヨ</t>
    </rPh>
    <rPh sb="36" eb="38">
      <t>ソウゴウ</t>
    </rPh>
    <rPh sb="38" eb="40">
      <t>ヒョウカ</t>
    </rPh>
    <rPh sb="41" eb="43">
      <t>ジギョウ</t>
    </rPh>
    <phoneticPr fontId="3"/>
  </si>
  <si>
    <t>公益財団法人海洋生物環境研究所
東京都新宿区山吹町347番地藤和江戸川橋ﾋﾞﾙ７階</t>
    <phoneticPr fontId="3"/>
  </si>
  <si>
    <t>4011105005400</t>
    <phoneticPr fontId="3"/>
  </si>
  <si>
    <t>平成30年度射能測定調査委託費（放射能測定調査）事業</t>
    <phoneticPr fontId="3"/>
  </si>
  <si>
    <t>平成30年度射能測定調査委託費（原子力艦放射能調査支援（測定系））事業</t>
    <rPh sb="16" eb="18">
      <t>ゲンシ</t>
    </rPh>
    <rPh sb="18" eb="19">
      <t>リョク</t>
    </rPh>
    <rPh sb="19" eb="20">
      <t>カン</t>
    </rPh>
    <rPh sb="20" eb="23">
      <t>ホウシャノウ</t>
    </rPh>
    <rPh sb="25" eb="27">
      <t>シエン</t>
    </rPh>
    <rPh sb="28" eb="30">
      <t>ソクテイ</t>
    </rPh>
    <rPh sb="30" eb="31">
      <t>ケイ</t>
    </rPh>
    <phoneticPr fontId="3"/>
  </si>
  <si>
    <t>平成30年度放射性物質測定調査委託費（東京湾環境放射能調査）事業</t>
    <phoneticPr fontId="3"/>
  </si>
  <si>
    <t>公益財団法人海洋生物環境研究所
東京都新宿区山吹町347番地
藤和江戸川橋ビル7階</t>
    <phoneticPr fontId="3"/>
  </si>
  <si>
    <t>4011105005400</t>
    <phoneticPr fontId="3"/>
  </si>
  <si>
    <t>平成30年度放射線対策委託費（実用量及び防護量としての実効線量に係る動向調査）事業</t>
    <phoneticPr fontId="3"/>
  </si>
  <si>
    <t>平成30年度原子力施設における火災防護に関する研修に係る支援業務</t>
    <rPh sb="23" eb="25">
      <t>ケンシュウ</t>
    </rPh>
    <rPh sb="26" eb="27">
      <t>カカ</t>
    </rPh>
    <phoneticPr fontId="2"/>
  </si>
  <si>
    <t>公益財団法人原子力安全技術センター
東京都文京区白山5-1-3</t>
    <rPh sb="0" eb="2">
      <t>コウエキ</t>
    </rPh>
    <rPh sb="2" eb="6">
      <t>ザイダンホウジン</t>
    </rPh>
    <phoneticPr fontId="5"/>
  </si>
  <si>
    <t>一般競争
（最低価格落札方式）</t>
    <rPh sb="6" eb="8">
      <t>サイテイ</t>
    </rPh>
    <rPh sb="8" eb="10">
      <t>カカク</t>
    </rPh>
    <rPh sb="10" eb="12">
      <t>ラクサツ</t>
    </rPh>
    <rPh sb="12" eb="14">
      <t>ホウシキ</t>
    </rPh>
    <phoneticPr fontId="3"/>
  </si>
  <si>
    <t>平成30年度放射線測定器（CsIシンチレ-ション方式サ-ベイメ-タ　PA-1000H：堀場製作所製）の点検校正業務</t>
    <phoneticPr fontId="3"/>
  </si>
  <si>
    <t>公益財団法人放射線計測協会
茨城県那珂郡東海村大字白方字白根2-4</t>
    <phoneticPr fontId="3"/>
  </si>
  <si>
    <t>4050005010671</t>
    <phoneticPr fontId="3"/>
  </si>
  <si>
    <t>平成30年度放射線測定及び放射線防護研修</t>
    <phoneticPr fontId="3"/>
  </si>
  <si>
    <t xml:space="preserve">4050005010671 </t>
    <phoneticPr fontId="3"/>
  </si>
  <si>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3"/>
  </si>
  <si>
    <t>平成30年度原子力施設等防災対策等委託費（原子力災害医療に関する研修の実効性向上）事業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ゲンシリョク</t>
    </rPh>
    <rPh sb="24" eb="26">
      <t>サイガイ</t>
    </rPh>
    <rPh sb="26" eb="28">
      <t>イリョウ</t>
    </rPh>
    <rPh sb="29" eb="30">
      <t>カン</t>
    </rPh>
    <rPh sb="32" eb="34">
      <t>ケンシュウ</t>
    </rPh>
    <rPh sb="35" eb="38">
      <t>ジッコウセイ</t>
    </rPh>
    <rPh sb="38" eb="40">
      <t>コウジョウ</t>
    </rPh>
    <rPh sb="41" eb="43">
      <t>ジギョウ</t>
    </rPh>
    <phoneticPr fontId="3"/>
  </si>
  <si>
    <t>公益財団法人原子力安全研究協会
東京都港区新橋5-18-7</t>
    <phoneticPr fontId="3"/>
  </si>
  <si>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4項の規定に基づき随意契約を行う。</t>
    <phoneticPr fontId="3"/>
  </si>
  <si>
    <t>-</t>
    <phoneticPr fontId="3"/>
  </si>
  <si>
    <t>平成30年度原子力施設等防災対策等委託費（低線量放射線による人体への影響に関する疫学的調査）事業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3"/>
  </si>
  <si>
    <t>公益財団法人放射線影響協会
東京都千代田区鍛治町1丁目9番16号</t>
    <phoneticPr fontId="3"/>
  </si>
  <si>
    <t xml:space="preserve">
5010005018734 </t>
  </si>
  <si>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3"/>
  </si>
  <si>
    <t>－</t>
    <phoneticPr fontId="12"/>
  </si>
  <si>
    <t>平成30年度保障措置業務委託費（保障措置に関する情報処理業務）事業</t>
    <rPh sb="0" eb="2">
      <t>ヘイセイ</t>
    </rPh>
    <rPh sb="4" eb="6">
      <t>ネンド</t>
    </rPh>
    <rPh sb="6" eb="10">
      <t>ホショウソチ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3"/>
  </si>
  <si>
    <t>公益財団法人核物質管理センター
東京都台東区東上野1丁目28番9号</t>
    <phoneticPr fontId="3"/>
  </si>
  <si>
    <t>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phoneticPr fontId="3"/>
  </si>
  <si>
    <t>平成30年度放射性物質測定調査委託費（IAEAとの試験所間比較分析の実施）事業</t>
    <rPh sb="37" eb="39">
      <t>ジギョウ</t>
    </rPh>
    <phoneticPr fontId="3"/>
  </si>
  <si>
    <t>公益財団法人日本分析センター
千葉県千葉市稲毛区山王町295番地の3</t>
    <phoneticPr fontId="3"/>
  </si>
  <si>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4項の規定に基づき随意契約を行う。</t>
  </si>
  <si>
    <t>平成30年度原子力施設等防災対策等委託費（モニタリング実務研修）事業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3"/>
  </si>
  <si>
    <t>公益財団法人原子力安全技術センター
東京都文京区白山5丁目1番3-101号</t>
    <phoneticPr fontId="3"/>
  </si>
  <si>
    <t>平成30年度原子力施設等防災対策等委託費（緊急時モニタリングセンターに係る訓練）事業</t>
    <phoneticPr fontId="3"/>
  </si>
  <si>
    <t>公益財団法人原子力安全技術センター
東京都文京区白山5丁目1番3-101号</t>
    <phoneticPr fontId="3"/>
  </si>
  <si>
    <t>平成30年度原子力施設等防災対策等委託費（環境放射能水準調査（放射能分析））事業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3"/>
  </si>
  <si>
    <t>公益財団法人日本分析センター
千葉県千葉市稲毛区山王町295番地3</t>
    <phoneticPr fontId="3"/>
  </si>
  <si>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phoneticPr fontId="3"/>
  </si>
  <si>
    <t>平成30年度原子力施設等防災対策等委託費（環境放射線測定研修）事業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ホウシャセン</t>
    </rPh>
    <rPh sb="26" eb="28">
      <t>ソクテイ</t>
    </rPh>
    <rPh sb="28" eb="30">
      <t>ケンシュウ</t>
    </rPh>
    <rPh sb="31" eb="33">
      <t>ジギョウ</t>
    </rPh>
    <phoneticPr fontId="3"/>
  </si>
  <si>
    <t>　本事業の受託者の条件を満たす者は、（公財）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このため、会計法第２９条の３第４項の規定に基づき契約の性質又は目的が競争を許さない場合として随意契約を行う。</t>
    <phoneticPr fontId="3"/>
  </si>
  <si>
    <t>平成30年度原子力施設等防災対策等委託費（環境放射能核種分析研修）事業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カクシュ</t>
    </rPh>
    <rPh sb="28" eb="30">
      <t>ブンセキ</t>
    </rPh>
    <rPh sb="30" eb="32">
      <t>ケンシュウ</t>
    </rPh>
    <rPh sb="33" eb="35">
      <t>ジギョウ</t>
    </rPh>
    <phoneticPr fontId="3"/>
  </si>
  <si>
    <t>公益財団法人日本分析センター
千葉県千葉市稲毛区山王町295番地3</t>
    <phoneticPr fontId="3"/>
  </si>
  <si>
    <t>-</t>
    <phoneticPr fontId="3"/>
  </si>
  <si>
    <t>平成30年度放射線対策委託費（特定放射性同位元素防護管理者等育成プログラム）事業</t>
    <rPh sb="0" eb="2">
      <t>ヘイセイ</t>
    </rPh>
    <rPh sb="4" eb="6">
      <t>ネンド</t>
    </rPh>
    <rPh sb="6" eb="9">
      <t>ホウシャセン</t>
    </rPh>
    <rPh sb="9" eb="11">
      <t>タイサク</t>
    </rPh>
    <rPh sb="11" eb="14">
      <t>イタクヒ</t>
    </rPh>
    <rPh sb="15" eb="17">
      <t>トクテイ</t>
    </rPh>
    <rPh sb="17" eb="20">
      <t>ホウシャセイ</t>
    </rPh>
    <rPh sb="20" eb="22">
      <t>ドウイ</t>
    </rPh>
    <rPh sb="22" eb="24">
      <t>ゲンソ</t>
    </rPh>
    <rPh sb="24" eb="26">
      <t>ボウゴ</t>
    </rPh>
    <rPh sb="26" eb="29">
      <t>カンリシャ</t>
    </rPh>
    <rPh sb="29" eb="30">
      <t>トウ</t>
    </rPh>
    <rPh sb="30" eb="32">
      <t>イクセイ</t>
    </rPh>
    <rPh sb="38" eb="40">
      <t>ジギョウ</t>
    </rPh>
    <phoneticPr fontId="1"/>
  </si>
  <si>
    <t>平成30年度放射線安全規制研究戦略的推進事業費（放射線業務従事者に対する健康診断のあり方に関する検討）事業</t>
    <phoneticPr fontId="3"/>
  </si>
  <si>
    <t>公益財団法人原子力安全研究協会
東京都港区新橋5-18-7</t>
    <phoneticPr fontId="3"/>
  </si>
  <si>
    <t>本業務に係る業者を選定するため、企画募集要領に従い企画書を公募したところ、応募者は２０者であった。外部有識者からなる企画競争審査委員会にて審査を実施したところ、事業の実施内容や手段が具体的であること、原子力災害時の医療に係る研修実績が豊富であること及び地域における人的ネットワークが構築されていることなどから、公益財団法人原子力安全研究協会が選定された。このため、公益財団法人原子力安全研究協会を本委託事業の契約相手方として選定し、会計法第29条の３第４項の規定に基づき随意契約を行う。</t>
    <phoneticPr fontId="3"/>
  </si>
  <si>
    <t>平成30年度原子力施設等防災対策等委託費（緊急時放射線モニタリング情報共有システムの機能拡充）事業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キンキュウジ</t>
    </rPh>
    <rPh sb="24" eb="27">
      <t>ホウシャセン</t>
    </rPh>
    <rPh sb="33" eb="35">
      <t>ジョウホウ</t>
    </rPh>
    <rPh sb="35" eb="37">
      <t>キョウユウ</t>
    </rPh>
    <rPh sb="42" eb="44">
      <t>キノウ</t>
    </rPh>
    <rPh sb="44" eb="46">
      <t>カクジュウ</t>
    </rPh>
    <rPh sb="47" eb="49">
      <t>ジギョウ</t>
    </rPh>
    <phoneticPr fontId="1"/>
  </si>
  <si>
    <t>公益財団法人原子力安全技術センター
東京都文京区白山5-1-3-101</t>
    <phoneticPr fontId="3"/>
  </si>
  <si>
    <t>本システムは、公益財団法人原子力安全技術センターが著作権を有するパッケージ製品であり、使用する端末を限定しており詳細な仕様は公開されていない。このため、当該パッケージ製品に、システム増強整備ができるのは公益財団法人原子力安全技術センターのみであり、会計法第29条の3第4項の規定に基づき随意契約を行う。</t>
    <rPh sb="0" eb="1">
      <t>ホン</t>
    </rPh>
    <rPh sb="148" eb="149">
      <t>オコナ</t>
    </rPh>
    <phoneticPr fontId="3"/>
  </si>
  <si>
    <t>-</t>
    <phoneticPr fontId="3"/>
  </si>
  <si>
    <t>－</t>
    <phoneticPr fontId="12"/>
  </si>
  <si>
    <t>平成30年度事務所賃貸借料（六ヶ所）</t>
    <phoneticPr fontId="3"/>
  </si>
  <si>
    <t xml:space="preserve">6010005018634 </t>
    <phoneticPr fontId="3"/>
  </si>
  <si>
    <t>本件は、契約可能な者が一しかいないことが明らかとなったため、会計法第29条の3第4項の規定に基づく随意契約を行う。</t>
    <rPh sb="30" eb="32">
      <t>カイケイ</t>
    </rPh>
    <rPh sb="32" eb="33">
      <t>ホウ</t>
    </rPh>
    <rPh sb="33" eb="34">
      <t>ダイ</t>
    </rPh>
    <rPh sb="36" eb="37">
      <t>ジョウ</t>
    </rPh>
    <rPh sb="39" eb="40">
      <t>ダイ</t>
    </rPh>
    <rPh sb="41" eb="42">
      <t>コウ</t>
    </rPh>
    <phoneticPr fontId="3"/>
  </si>
  <si>
    <t>-</t>
  </si>
  <si>
    <t>平成30年度ゲルマニウム半導体検出器の保守管理</t>
    <phoneticPr fontId="3"/>
  </si>
  <si>
    <t xml:space="preserve">公益財団法人日本分析センター
千葉県千葉市稲毛区山王町295-3 </t>
    <phoneticPr fontId="3"/>
  </si>
  <si>
    <t>6040005001380</t>
  </si>
  <si>
    <t>平成30年度緊急時放射線モニタリング情報共有システムの維持管理業務</t>
    <phoneticPr fontId="3"/>
  </si>
  <si>
    <t>6010005018634</t>
  </si>
  <si>
    <t>平成30年度放射線障害の防止に関する法令改正の説明会（北海道、東京、岡山、福岡会場）に係る運営支援業務</t>
    <phoneticPr fontId="3"/>
  </si>
  <si>
    <t>公益社団法人日本アイソトープ協会
東京都文京区本駒込2-28-45</t>
    <phoneticPr fontId="3"/>
  </si>
  <si>
    <t>7010005018674</t>
  </si>
  <si>
    <t>平成30年度大型再処理施設保障措置試験研究施設維持管理</t>
    <phoneticPr fontId="3"/>
  </si>
  <si>
    <t>公益財団法人核物質管理センター
東京都台東区東上野1-28-9</t>
    <phoneticPr fontId="3"/>
  </si>
  <si>
    <t>7010505002095</t>
  </si>
  <si>
    <t>平成30年度基本保障措置査察資格に係る教育訓練集合研修教材の整備</t>
    <phoneticPr fontId="3"/>
  </si>
  <si>
    <t>公益財団法人核物質管理センター
東京都台東区東上野1-28-9</t>
    <phoneticPr fontId="3"/>
  </si>
  <si>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3"/>
  </si>
  <si>
    <t>点検結果
（見直す場合はその内容）</t>
    <rPh sb="0" eb="2">
      <t>テンケン</t>
    </rPh>
    <rPh sb="2" eb="4">
      <t>ケッカ</t>
    </rPh>
    <rPh sb="6" eb="8">
      <t>ミナオ</t>
    </rPh>
    <rPh sb="9" eb="11">
      <t>バアイ</t>
    </rPh>
    <rPh sb="14" eb="16">
      <t>ナイヨウ</t>
    </rPh>
    <phoneticPr fontId="3"/>
  </si>
  <si>
    <t>継続支出の有無</t>
    <rPh sb="0" eb="2">
      <t>ケイゾク</t>
    </rPh>
    <rPh sb="2" eb="4">
      <t>シシュツ</t>
    </rPh>
    <rPh sb="5" eb="7">
      <t>ウム</t>
    </rPh>
    <phoneticPr fontId="3"/>
  </si>
  <si>
    <t>公益財団法人 核物質管理センター</t>
    <phoneticPr fontId="3"/>
  </si>
  <si>
    <t>有</t>
    <rPh sb="0" eb="1">
      <t>ア</t>
    </rPh>
    <phoneticPr fontId="3"/>
  </si>
  <si>
    <t>無</t>
    <rPh sb="0" eb="1">
      <t>ナシ</t>
    </rPh>
    <phoneticPr fontId="3"/>
  </si>
  <si>
    <t>※公益法人の区分において、「公財」は、「公益財団法人」、「公社」は「公益社団法人」、「特財」は、「特例財団法人」、「特社」は「特例社団法人」をいう。</t>
    <phoneticPr fontId="3"/>
  </si>
  <si>
    <t>公益法人に対する競争入札による契約の見直しの状況（物品・役務等）</t>
    <phoneticPr fontId="3"/>
  </si>
  <si>
    <t>応札・応募者数</t>
    <phoneticPr fontId="3"/>
  </si>
  <si>
    <t>平成30年度放射線対策委託費（放射能測定法シリーズ改訂）事業</t>
    <phoneticPr fontId="3"/>
  </si>
  <si>
    <t>6040005001380</t>
    <phoneticPr fontId="3"/>
  </si>
  <si>
    <t>一般競争入札
（総合評価落札方式）</t>
    <phoneticPr fontId="3"/>
  </si>
  <si>
    <t>平成３０年度においては、仕様書の記載を明確化する、公告期間を十分に確保する、入札が可能と思われる事業者に対し当該事業の入札情報の周知を行う等を行い、競争性、公平性の確保に努めた。</t>
    <phoneticPr fontId="3"/>
  </si>
  <si>
    <t>平成30年度放射線対策委託費（国内規制に係る国際放射線防護委員会刊行物の調査）事業</t>
    <phoneticPr fontId="3"/>
  </si>
  <si>
    <t>1010405009411</t>
    <phoneticPr fontId="3"/>
  </si>
  <si>
    <t>一般競争入札
（総合評価落札方式）</t>
    <phoneticPr fontId="3"/>
  </si>
  <si>
    <t>1010405009411</t>
    <phoneticPr fontId="3"/>
  </si>
  <si>
    <t>平成30年度射能測定調査委託費（放射能測定調査）事業</t>
    <phoneticPr fontId="3"/>
  </si>
  <si>
    <t>公益財団法人日本分析センター
千葉県千葉市稲毛区山王町295番地の3</t>
    <phoneticPr fontId="3"/>
  </si>
  <si>
    <t>6040005001380</t>
    <phoneticPr fontId="3"/>
  </si>
  <si>
    <t>平成３０年度においては、仕様書の記載を明確化する、公告期間を十分に確保する、入札が可能と思われる事業者に対し当該事業の入札情報の周知を行う等を行い、競争性、公平性の確保に努めた。</t>
    <phoneticPr fontId="3"/>
  </si>
  <si>
    <t>公益財団法人原子力安全研究協会
東京都港区新橋5丁目18番7号</t>
    <phoneticPr fontId="3"/>
  </si>
  <si>
    <t>平成３０年度においては、仕様書の記載を明確化する、公告期間を十分に確保する、入札が可能と思われる事業者に対し当該事業の入札情報の周知を行う等を行い、競争性、公平性の確保に努めた。</t>
    <phoneticPr fontId="3"/>
  </si>
  <si>
    <t>公益財団法人海洋生物環境研究所
東京都新宿区山吹町347番地藤和江戸川橋ﾋﾞﾙ７階</t>
    <phoneticPr fontId="3"/>
  </si>
  <si>
    <t>4011105005400</t>
    <phoneticPr fontId="3"/>
  </si>
  <si>
    <t>公益財団法人原子力環境整備促進・資金管理センター
東京都中央区明石町6番4号</t>
    <phoneticPr fontId="3"/>
  </si>
  <si>
    <t>6010005014757</t>
    <phoneticPr fontId="3"/>
  </si>
  <si>
    <t>都道府県認定</t>
    <rPh sb="0" eb="1">
      <t>ト</t>
    </rPh>
    <rPh sb="1" eb="4">
      <t>ドウフケン</t>
    </rPh>
    <rPh sb="4" eb="6">
      <t>ニンテイ</t>
    </rPh>
    <phoneticPr fontId="3"/>
  </si>
  <si>
    <t>公益法人に対する随意契約の見直しの状況（物品・役務等）</t>
    <phoneticPr fontId="3"/>
  </si>
  <si>
    <t>　本事業の受託者の条件を満たす者は、公益財団法人原子力安全研究協会のみであると考えられるが、潜在的な事業者もあり得ないとは言い切れないため、入札可能性調査を実施した結果、実施可能事業者が公益財団法人原子力安全研究協会の１者しか存在しないことを確認した。このため、会計法第２９条の３第４項の規定に基づき随意契約を行う。</t>
  </si>
  <si>
    <t>特殊な技術等が不可欠な事業であることを鑑み入札可能性調査を実施した。引き続き同様の取組を実施し、一者応札の改善に取り組むものとする。</t>
  </si>
  <si>
    <t>公益財団法人放射線影響協会
東京都千代田区鍛治町1丁目9番16号</t>
    <phoneticPr fontId="3"/>
  </si>
  <si>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いることから、会計法第29条の3第4項の規定に基づき、同協会と随意契約を行う。</t>
  </si>
  <si>
    <t>－</t>
  </si>
  <si>
    <t>放射線従事者中央登録センターを運営することにより放射線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おり、本事業を実施できるのは同協会のみである。そのため、見直しを行うことは困難である。</t>
    <rPh sb="179" eb="181">
      <t>ミナオ</t>
    </rPh>
    <rPh sb="183" eb="184">
      <t>オコナ</t>
    </rPh>
    <rPh sb="188" eb="190">
      <t>コンナン</t>
    </rPh>
    <phoneticPr fontId="3"/>
  </si>
  <si>
    <t>公益財団法人核物質管理センター
東京都台東区東上野1丁目28番9号</t>
    <phoneticPr fontId="3"/>
  </si>
  <si>
    <t>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phoneticPr fontId="3"/>
  </si>
  <si>
    <t>-</t>
    <phoneticPr fontId="3"/>
  </si>
  <si>
    <t>－</t>
    <phoneticPr fontId="12"/>
  </si>
  <si>
    <t>当該機関は、指定情報処理機関として、核原料物質、核燃料物質及び原子炉の規制に関する法律第61条の11に基づく指定を受けている唯一の機関であるため、現時点において見直しを行うことは困難である。</t>
    <phoneticPr fontId="3"/>
  </si>
  <si>
    <t>本事業に係るＩＡＥＡとの協議において、ＩＡＥＡが主導するALMERA Networkのメンバーを参画させるとの方針が示され、日本におけるALMERA Network参加機関は日本分析センターのみである。このため、会計法第29条の3第4項の規定に基づき契約の性質又は目的が競争を許さない場合として、随意契約を行う。</t>
    <rPh sb="0" eb="1">
      <t>ホン</t>
    </rPh>
    <rPh sb="1" eb="3">
      <t>ジギョウ</t>
    </rPh>
    <rPh sb="4" eb="5">
      <t>カカ</t>
    </rPh>
    <phoneticPr fontId="3"/>
  </si>
  <si>
    <t>本事業にはＩＡＥＡが主導するALMERA Networkのメンバーを参画させるとの方針がＩＡＥＡとの協議において示されたことから、本件の実施機関として我が国では唯一のALMERA Network参加機関である公益財団法人日本分析センターを選定する必要があるため、現時点において見直しを行うことは困難である。</t>
    <rPh sb="0" eb="1">
      <t>ホン</t>
    </rPh>
    <rPh sb="1" eb="3">
      <t>ジギョウ</t>
    </rPh>
    <phoneticPr fontId="3"/>
  </si>
  <si>
    <t>公益財団法人原子力安全技術センター
東京都文京区白山5丁目1番3-101号</t>
    <phoneticPr fontId="3"/>
  </si>
  <si>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4項の規定に基づき随意契約を行う。</t>
    <phoneticPr fontId="3"/>
  </si>
  <si>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phoneticPr fontId="3"/>
  </si>
  <si>
    <t>平成30年度原子力施設等防災対策等委託費（緊急時モニタリングセンターに係る訓練）事業</t>
    <phoneticPr fontId="3"/>
  </si>
  <si>
    <t>公益財団法人日本分析センター
千葉県千葉市稲毛区山王町295番地3</t>
    <phoneticPr fontId="3"/>
  </si>
  <si>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phoneticPr fontId="3"/>
  </si>
  <si>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見直しは困難である。</t>
    <rPh sb="98" eb="100">
      <t>ミナオ</t>
    </rPh>
    <rPh sb="102" eb="104">
      <t>コンナン</t>
    </rPh>
    <phoneticPr fontId="3"/>
  </si>
  <si>
    <t>公益財団法人日本分析センター
千葉県千葉市稲毛区山王町295番地3</t>
    <phoneticPr fontId="3"/>
  </si>
  <si>
    <t>　本事業の受託者の条件を満たす者は、（公財）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このため、会計法第２９条の３第４項の規定に基づき契約の性質又は目的が競争を許さない場合として随意契約を行う。</t>
    <phoneticPr fontId="3"/>
  </si>
  <si>
    <t>特殊な技術又等が不可欠な事業であることを鑑み入札可能性調査を実施した。引き続き同様の取組を実施し、一者応札の改善に取り組むものとする。</t>
    <phoneticPr fontId="3"/>
  </si>
  <si>
    <t>　本事業の受託者の条件を満たす者は、（公財）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このため、会計法第２９条の３第４項の規定に基づき契約の性質又は目的が競争を許さない場合として随意契約を行う。</t>
    <phoneticPr fontId="3"/>
  </si>
  <si>
    <t>環境省（原子力規制委員会）</t>
    <rPh sb="0" eb="3">
      <t>カンキョウショウ</t>
    </rPh>
    <rPh sb="4" eb="12">
      <t>ゲ</t>
    </rPh>
    <phoneticPr fontId="3"/>
  </si>
  <si>
    <t>平成30年度緊急時放射線モニタリング情報共有システムの維持管理業務</t>
  </si>
  <si>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サーバ移設等整備ができるのは公益財団法人原子力安全技術センターのみである。よって見直しを行うことは困難である。</t>
    <phoneticPr fontId="3"/>
  </si>
  <si>
    <t>平成30年度大型再処理施設保障措置試験研究施設維持管理</t>
  </si>
  <si>
    <t>公益財団法人核物質管理センター
東京都台東区東上野1-28-9</t>
    <phoneticPr fontId="3"/>
  </si>
  <si>
    <t>-</t>
    <phoneticPr fontId="3"/>
  </si>
  <si>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phoneticPr fontId="3"/>
  </si>
  <si>
    <t>※公益法人の区分において、「公財」は、「公益財団法人」、「公社」は「公益社団法人」、「特財」は、「特例財団法人」、「特社」は「特例社団法人」をいう。</t>
    <phoneticPr fontId="3"/>
  </si>
  <si>
    <t>該当無し</t>
    <rPh sb="0" eb="2">
      <t>ガイトウ</t>
    </rPh>
    <rPh sb="2" eb="3">
      <t>ナ</t>
    </rPh>
    <phoneticPr fontId="3"/>
  </si>
  <si>
    <t>当該機関は、指定保障措置検査等実施機関として、核原料物質、核燃料物質及び原子炉の規制に関する法律第61条の23の2に基づく指定を受けている唯一の機関であるため、現時点において見直しを行うことは困難である。</t>
    <rPh sb="6" eb="8">
      <t>シテイ</t>
    </rPh>
    <rPh sb="47" eb="48">
      <t>リツ</t>
    </rPh>
    <phoneticPr fontId="3"/>
  </si>
  <si>
    <t>支出負担行為担当官
原子力規制委員会原子力規制庁長官官房参事官　原田 義久
東京都港区六本木1-9-9</t>
    <rPh sb="32" eb="34">
      <t>ハラダ</t>
    </rPh>
    <rPh sb="35" eb="37">
      <t>ヨシヒサ</t>
    </rPh>
    <phoneticPr fontId="4"/>
  </si>
  <si>
    <t>交付決定額（円）</t>
    <rPh sb="0" eb="2">
      <t>コウフ</t>
    </rPh>
    <rPh sb="2" eb="4">
      <t>ケッテイ</t>
    </rPh>
    <rPh sb="4" eb="5">
      <t>ガク</t>
    </rPh>
    <rPh sb="6" eb="7">
      <t>エン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</si>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</sst>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411]ggge&quot;年&quot;m&quot;月&quot;d&quot;日&quot;;@"/>
    <numFmt numFmtId="178" formatCode="0.0%"/>
    <numFmt numFmtId="179" formatCode="0_ "/>
    <numFmt numFmtId="180" formatCode="#,##0_);[Red]\(#,##0\)"/>
    <numFmt numFmtId="181" formatCode="[$-F800]dddd\,\ mmmm\ dd\,\ yyyy"/>
  </numFmts>
  <fonts count="13">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9"/>
      <name val="ＭＳ Ｐゴシック"/>
      <family val="2"/>
      <charset val="128"/>
      <scheme val="minor"/>
    </font>
    <font>
      <sz val="9"/>
      <color theme="1"/>
      <name val="ＭＳ Ｐゴシック"/>
      <family val="2"/>
      <charset val="128"/>
      <scheme val="minor"/>
    </font>
    <font>
      <sz val="11"/>
      <color theme="1"/>
      <name val="Meiryo UI"/>
      <family val="3"/>
      <charset val="128"/>
    </font>
    <font>
      <sz val="9"/>
      <name val="Meiryo UI"/>
      <family val="3"/>
      <charset val="128"/>
    </font>
    <font>
      <sz val="11"/>
      <name val="Meiryo UI"/>
      <family val="3"/>
      <charset val="128"/>
    </font>
    <font>
      <sz val="11"/>
      <color rgb="FFFF0000"/>
      <name val="Meiryo UI"/>
      <family val="3"/>
      <charset val="128"/>
    </font>
    <font>
      <sz val="11"/>
      <name val="ＭＳ Ｐゴシック"/>
      <family val="3"/>
      <charset val="128"/>
    </font>
    <font>
      <sz val="9"/>
      <color theme="1"/>
      <name val="Meiryo UI"/>
      <family val="3"/>
      <charset val="128"/>
    </font>
    <font>
      <sz val="6"/>
      <name val="ＭＳ Ｐゴシック"/>
      <family val="3"/>
      <charset val="128"/>
      <scheme val="minor"/>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0" tint="-0.14999847407452621"/>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lignment vertical="center"/>
    </xf>
  </cellStyleXfs>
  <cellXfs count="228">
    <xf numFmtId="0" fontId="0" fillId="0" borderId="0" xfId="0">
      <alignment vertical="center"/>
    </xf>
    <xf numFmtId="0" fontId="6" fillId="0" borderId="0" xfId="0" applyFont="1">
      <alignment vertical="center"/>
    </xf>
    <xf numFmtId="0" fontId="8" fillId="0" borderId="33" xfId="0" applyFont="1" applyFill="1" applyBorder="1" applyAlignment="1">
      <alignment vertical="center" wrapText="1"/>
    </xf>
    <xf numFmtId="0" fontId="8" fillId="0" borderId="23" xfId="0" applyFont="1" applyFill="1" applyBorder="1">
      <alignment vertical="center"/>
    </xf>
    <xf numFmtId="0" fontId="8" fillId="0" borderId="25" xfId="0" applyFont="1" applyFill="1" applyBorder="1" applyAlignment="1">
      <alignment vertical="center" wrapText="1"/>
    </xf>
    <xf numFmtId="0" fontId="8" fillId="0" borderId="27" xfId="2" applyNumberFormat="1" applyFont="1" applyFill="1" applyBorder="1" applyAlignment="1" applyProtection="1">
      <alignment vertical="center" wrapText="1"/>
      <protection locked="0"/>
    </xf>
    <xf numFmtId="0" fontId="8" fillId="0" borderId="29" xfId="0" applyFont="1" applyFill="1" applyBorder="1">
      <alignment vertical="center"/>
    </xf>
    <xf numFmtId="0" fontId="11" fillId="0" borderId="0" xfId="0" applyFont="1" applyBorder="1">
      <alignment vertical="center"/>
    </xf>
    <xf numFmtId="0" fontId="6" fillId="0" borderId="0" xfId="0" applyFont="1" applyBorder="1">
      <alignment vertical="center"/>
    </xf>
    <xf numFmtId="0" fontId="6" fillId="0" borderId="0" xfId="0" applyFont="1" applyAlignment="1">
      <alignment horizontal="center" vertical="center"/>
    </xf>
    <xf numFmtId="0" fontId="8" fillId="2" borderId="0" xfId="0" applyFont="1" applyFill="1" applyBorder="1">
      <alignment vertical="center"/>
    </xf>
    <xf numFmtId="0" fontId="6" fillId="2" borderId="0" xfId="0" applyFont="1" applyFill="1" applyBorder="1">
      <alignment vertical="center"/>
    </xf>
    <xf numFmtId="0" fontId="8" fillId="0" borderId="22" xfId="2" applyNumberFormat="1" applyFont="1" applyFill="1" applyBorder="1" applyAlignment="1" applyProtection="1">
      <alignment horizontal="center" vertical="center" wrapText="1"/>
      <protection locked="0"/>
    </xf>
    <xf numFmtId="176" fontId="8" fillId="0" borderId="22" xfId="2" applyNumberFormat="1" applyFont="1" applyFill="1" applyBorder="1" applyAlignment="1" applyProtection="1">
      <alignment horizontal="center" vertical="center" wrapText="1"/>
      <protection locked="0"/>
    </xf>
    <xf numFmtId="0" fontId="8" fillId="0" borderId="27" xfId="2" applyNumberFormat="1" applyFont="1" applyFill="1" applyBorder="1" applyAlignment="1" applyProtection="1">
      <alignment horizontal="center" vertical="center" wrapText="1"/>
      <protection locked="0"/>
    </xf>
    <xf numFmtId="176" fontId="8" fillId="0" borderId="27" xfId="2" applyNumberFormat="1" applyFont="1" applyFill="1" applyBorder="1" applyAlignment="1" applyProtection="1">
      <alignment horizontal="center" vertical="center" wrapText="1"/>
      <protection locked="0"/>
    </xf>
    <xf numFmtId="10" fontId="8" fillId="0" borderId="27" xfId="2" applyNumberFormat="1" applyFont="1" applyFill="1" applyBorder="1" applyAlignment="1" applyProtection="1">
      <alignment vertical="center" wrapText="1"/>
      <protection locked="0"/>
    </xf>
    <xf numFmtId="0" fontId="6" fillId="0" borderId="0" xfId="0" applyFont="1" applyBorder="1" applyAlignment="1">
      <alignment horizontal="center" vertical="center"/>
    </xf>
    <xf numFmtId="0" fontId="6" fillId="0" borderId="0" xfId="0" applyFont="1" applyAlignment="1">
      <alignment horizontal="right" vertical="center"/>
    </xf>
    <xf numFmtId="0" fontId="8" fillId="0" borderId="0" xfId="0" applyFont="1">
      <alignment vertical="center"/>
    </xf>
    <xf numFmtId="0" fontId="8" fillId="0" borderId="22" xfId="0" applyFont="1" applyFill="1" applyBorder="1" applyAlignment="1">
      <alignment vertical="center" wrapText="1"/>
    </xf>
    <xf numFmtId="0" fontId="6" fillId="0" borderId="0" xfId="0" applyFont="1" applyBorder="1" applyAlignment="1">
      <alignment horizontal="right" vertical="center"/>
    </xf>
    <xf numFmtId="0" fontId="7" fillId="4" borderId="11" xfId="0" applyFont="1" applyFill="1" applyBorder="1" applyAlignment="1">
      <alignment vertical="center" wrapText="1"/>
    </xf>
    <xf numFmtId="0" fontId="11" fillId="4" borderId="9" xfId="0" applyFont="1" applyFill="1" applyBorder="1" applyAlignment="1">
      <alignment vertical="center" wrapText="1"/>
    </xf>
    <xf numFmtId="0" fontId="11" fillId="4" borderId="12" xfId="0" applyFont="1" applyFill="1" applyBorder="1" applyAlignment="1">
      <alignment vertical="center" wrapText="1"/>
    </xf>
    <xf numFmtId="0" fontId="6" fillId="0" borderId="0" xfId="0" applyFont="1" applyFill="1">
      <alignment vertical="center"/>
    </xf>
    <xf numFmtId="0" fontId="6" fillId="0" borderId="35" xfId="0" applyFont="1" applyFill="1" applyBorder="1" applyAlignment="1">
      <alignment horizontal="left" vertical="center" wrapText="1"/>
    </xf>
    <xf numFmtId="0" fontId="8" fillId="0" borderId="22" xfId="0" applyNumberFormat="1" applyFont="1" applyFill="1" applyBorder="1" applyAlignment="1" applyProtection="1">
      <alignment vertical="center" wrapText="1"/>
      <protection locked="0"/>
    </xf>
    <xf numFmtId="177" fontId="8" fillId="0" borderId="22" xfId="2" applyNumberFormat="1" applyFont="1" applyFill="1" applyBorder="1" applyAlignment="1" applyProtection="1">
      <alignment vertical="center" wrapText="1"/>
      <protection locked="0"/>
    </xf>
    <xf numFmtId="0" fontId="6" fillId="0" borderId="22" xfId="0" applyFont="1" applyFill="1" applyBorder="1" applyAlignment="1">
      <alignment vertical="center" wrapText="1"/>
    </xf>
    <xf numFmtId="38" fontId="8" fillId="0" borderId="22" xfId="1" applyFont="1" applyFill="1" applyBorder="1" applyAlignment="1" applyProtection="1">
      <alignment vertical="center" wrapText="1"/>
      <protection locked="0"/>
    </xf>
    <xf numFmtId="10" fontId="8" fillId="0" borderId="22" xfId="2" applyNumberFormat="1" applyFont="1" applyFill="1" applyBorder="1" applyAlignment="1" applyProtection="1">
      <alignment vertical="center" wrapText="1"/>
      <protection locked="0"/>
    </xf>
    <xf numFmtId="0" fontId="6" fillId="0" borderId="22" xfId="0" applyFont="1" applyFill="1" applyBorder="1">
      <alignment vertical="center"/>
    </xf>
    <xf numFmtId="0" fontId="6" fillId="0" borderId="23" xfId="0" applyFont="1" applyFill="1" applyBorder="1">
      <alignment vertical="center"/>
    </xf>
    <xf numFmtId="0" fontId="8" fillId="0" borderId="39" xfId="0" applyFont="1" applyFill="1" applyBorder="1">
      <alignment vertical="center"/>
    </xf>
    <xf numFmtId="0" fontId="6" fillId="0" borderId="25" xfId="0" applyFont="1" applyFill="1" applyBorder="1" applyAlignment="1">
      <alignment horizontal="left" vertical="center" wrapText="1"/>
    </xf>
    <xf numFmtId="0" fontId="8" fillId="0" borderId="27" xfId="0" applyNumberFormat="1" applyFont="1" applyFill="1" applyBorder="1" applyAlignment="1" applyProtection="1">
      <alignment vertical="center" wrapText="1"/>
      <protection locked="0"/>
    </xf>
    <xf numFmtId="0" fontId="8" fillId="0" borderId="27" xfId="0" applyFont="1" applyFill="1" applyBorder="1" applyAlignment="1">
      <alignment vertical="center" wrapText="1"/>
    </xf>
    <xf numFmtId="177" fontId="8" fillId="0" borderId="27" xfId="2" applyNumberFormat="1" applyFont="1" applyFill="1" applyBorder="1" applyAlignment="1" applyProtection="1">
      <alignment vertical="center" wrapText="1"/>
      <protection locked="0"/>
    </xf>
    <xf numFmtId="0" fontId="6" fillId="0" borderId="27" xfId="0" applyFont="1" applyFill="1" applyBorder="1" applyAlignment="1">
      <alignment vertical="center" wrapText="1"/>
    </xf>
    <xf numFmtId="38" fontId="8" fillId="0" borderId="27" xfId="1" applyFont="1" applyFill="1" applyBorder="1" applyAlignment="1" applyProtection="1">
      <alignment vertical="center" wrapText="1"/>
      <protection locked="0"/>
    </xf>
    <xf numFmtId="0" fontId="6" fillId="0" borderId="27" xfId="0" applyFont="1" applyFill="1" applyBorder="1">
      <alignment vertical="center"/>
    </xf>
    <xf numFmtId="0" fontId="8" fillId="0" borderId="0" xfId="0" applyFont="1" applyFill="1">
      <alignment vertical="center"/>
    </xf>
    <xf numFmtId="0" fontId="8" fillId="0" borderId="25" xfId="0" applyFont="1" applyFill="1" applyBorder="1" applyAlignment="1">
      <alignment horizontal="left" vertical="center" wrapText="1"/>
    </xf>
    <xf numFmtId="180" fontId="8" fillId="0" borderId="27" xfId="2" applyNumberFormat="1" applyFont="1" applyFill="1" applyBorder="1" applyAlignment="1" applyProtection="1">
      <alignment vertical="center" wrapText="1"/>
      <protection locked="0"/>
    </xf>
    <xf numFmtId="38" fontId="6" fillId="0" borderId="27" xfId="1" applyFont="1" applyFill="1" applyBorder="1">
      <alignment vertical="center"/>
    </xf>
    <xf numFmtId="10" fontId="6" fillId="0" borderId="27" xfId="0" applyNumberFormat="1" applyFont="1" applyFill="1" applyBorder="1">
      <alignment vertical="center"/>
    </xf>
    <xf numFmtId="0" fontId="6" fillId="0" borderId="27" xfId="0" applyFont="1" applyFill="1" applyBorder="1" applyAlignment="1">
      <alignment horizontal="center" vertical="center"/>
    </xf>
    <xf numFmtId="176" fontId="6" fillId="0" borderId="27" xfId="0" applyNumberFormat="1" applyFont="1" applyFill="1" applyBorder="1" applyAlignment="1">
      <alignment horizontal="center" vertical="center"/>
    </xf>
    <xf numFmtId="0" fontId="6" fillId="0" borderId="11" xfId="0" applyFont="1" applyFill="1" applyBorder="1" applyAlignment="1">
      <alignment vertical="center" wrapText="1"/>
    </xf>
    <xf numFmtId="0" fontId="8" fillId="0" borderId="11" xfId="0" applyFont="1" applyFill="1" applyBorder="1" applyAlignment="1">
      <alignment vertical="center" wrapText="1"/>
    </xf>
    <xf numFmtId="38" fontId="6" fillId="0" borderId="11" xfId="1" applyFont="1" applyFill="1" applyBorder="1">
      <alignment vertical="center"/>
    </xf>
    <xf numFmtId="10" fontId="6" fillId="0" borderId="11" xfId="0" applyNumberFormat="1" applyFont="1" applyFill="1" applyBorder="1">
      <alignment vertical="center"/>
    </xf>
    <xf numFmtId="0" fontId="6" fillId="0" borderId="11" xfId="0" applyFont="1" applyFill="1" applyBorder="1" applyAlignment="1">
      <alignment horizontal="center" vertical="center"/>
    </xf>
    <xf numFmtId="0" fontId="6" fillId="0" borderId="11" xfId="0" applyFont="1" applyFill="1" applyBorder="1">
      <alignment vertical="center"/>
    </xf>
    <xf numFmtId="176" fontId="6" fillId="0" borderId="11" xfId="0" applyNumberFormat="1" applyFont="1" applyFill="1" applyBorder="1" applyAlignment="1">
      <alignment horizontal="center" vertical="center"/>
    </xf>
    <xf numFmtId="0" fontId="7" fillId="4" borderId="11" xfId="0" applyFont="1" applyFill="1" applyBorder="1" applyAlignment="1">
      <alignment horizontal="center" vertical="center" wrapText="1"/>
    </xf>
    <xf numFmtId="177" fontId="8" fillId="0" borderId="27" xfId="0" applyNumberFormat="1" applyFont="1" applyFill="1" applyBorder="1">
      <alignment vertical="center"/>
    </xf>
    <xf numFmtId="49" fontId="8" fillId="0" borderId="27" xfId="0" quotePrefix="1" applyNumberFormat="1" applyFont="1" applyFill="1" applyBorder="1">
      <alignment vertical="center"/>
    </xf>
    <xf numFmtId="0" fontId="8" fillId="0" borderId="28" xfId="0" applyFont="1" applyFill="1" applyBorder="1" applyAlignment="1">
      <alignment horizontal="center" vertical="center" wrapText="1"/>
    </xf>
    <xf numFmtId="178" fontId="8" fillId="0" borderId="26" xfId="2" applyNumberFormat="1" applyFont="1" applyFill="1" applyBorder="1" applyAlignment="1" applyProtection="1">
      <alignment vertical="center" wrapText="1"/>
      <protection locked="0"/>
    </xf>
    <xf numFmtId="10" fontId="8" fillId="0" borderId="26" xfId="2" applyNumberFormat="1" applyFont="1" applyFill="1" applyBorder="1" applyAlignment="1" applyProtection="1">
      <alignment vertical="center" wrapText="1"/>
      <protection locked="0"/>
    </xf>
    <xf numFmtId="0" fontId="6" fillId="0" borderId="29" xfId="0" applyFont="1" applyFill="1" applyBorder="1">
      <alignment vertical="center"/>
    </xf>
    <xf numFmtId="10" fontId="8" fillId="0" borderId="27" xfId="0" applyNumberFormat="1" applyFont="1" applyFill="1" applyBorder="1">
      <alignment vertical="center"/>
    </xf>
    <xf numFmtId="38" fontId="8" fillId="0" borderId="27" xfId="1" applyFont="1" applyFill="1" applyBorder="1">
      <alignment vertical="center"/>
    </xf>
    <xf numFmtId="10" fontId="8" fillId="0" borderId="11" xfId="0" applyNumberFormat="1" applyFont="1" applyFill="1" applyBorder="1">
      <alignment vertical="center"/>
    </xf>
    <xf numFmtId="0" fontId="6" fillId="0" borderId="12" xfId="0" applyFont="1" applyFill="1" applyBorder="1">
      <alignment vertical="center"/>
    </xf>
    <xf numFmtId="0" fontId="6" fillId="0" borderId="25" xfId="0" applyFont="1" applyBorder="1" applyAlignment="1">
      <alignment horizontal="left" vertical="center" wrapText="1"/>
    </xf>
    <xf numFmtId="0" fontId="6" fillId="3" borderId="27" xfId="0" applyFont="1" applyFill="1" applyBorder="1" applyAlignment="1">
      <alignment vertical="center" wrapText="1"/>
    </xf>
    <xf numFmtId="176" fontId="8" fillId="3" borderId="27" xfId="2" applyNumberFormat="1" applyFont="1" applyFill="1" applyBorder="1" applyAlignment="1" applyProtection="1">
      <alignment horizontal="center" vertical="center" wrapText="1"/>
      <protection locked="0"/>
    </xf>
    <xf numFmtId="0" fontId="6" fillId="0" borderId="23" xfId="0" applyFont="1" applyBorder="1">
      <alignment vertical="center"/>
    </xf>
    <xf numFmtId="0" fontId="6" fillId="0" borderId="25" xfId="0" applyFont="1" applyBorder="1" applyAlignment="1">
      <alignment vertical="center" wrapText="1"/>
    </xf>
    <xf numFmtId="0" fontId="6" fillId="0" borderId="26" xfId="0" applyFont="1" applyBorder="1" applyAlignment="1">
      <alignment vertical="center" wrapText="1"/>
    </xf>
    <xf numFmtId="177" fontId="6" fillId="0" borderId="27" xfId="0" applyNumberFormat="1" applyFont="1" applyBorder="1">
      <alignment vertical="center"/>
    </xf>
    <xf numFmtId="0" fontId="8" fillId="0" borderId="27" xfId="0" applyFont="1" applyBorder="1" applyAlignment="1">
      <alignment vertical="center" wrapText="1"/>
    </xf>
    <xf numFmtId="0" fontId="6" fillId="0" borderId="27" xfId="0" applyFont="1" applyBorder="1" applyAlignment="1">
      <alignment vertical="center" wrapText="1"/>
    </xf>
    <xf numFmtId="38" fontId="6" fillId="0" borderId="27" xfId="1" applyFont="1" applyBorder="1">
      <alignment vertical="center"/>
    </xf>
    <xf numFmtId="0" fontId="6" fillId="0" borderId="27" xfId="0" applyFont="1" applyBorder="1" applyAlignment="1">
      <alignment horizontal="center" vertical="center"/>
    </xf>
    <xf numFmtId="176" fontId="6" fillId="0" borderId="27" xfId="0" applyNumberFormat="1" applyFont="1" applyBorder="1" applyAlignment="1">
      <alignment horizontal="center" vertical="center"/>
    </xf>
    <xf numFmtId="0" fontId="6" fillId="0" borderId="28" xfId="0" applyFont="1" applyBorder="1">
      <alignment vertical="center"/>
    </xf>
    <xf numFmtId="0" fontId="6" fillId="0" borderId="7" xfId="0" applyFont="1" applyBorder="1" applyAlignment="1">
      <alignment vertical="center" wrapText="1"/>
    </xf>
    <xf numFmtId="0" fontId="6" fillId="0" borderId="30" xfId="0" applyFont="1" applyBorder="1" applyAlignment="1">
      <alignment vertical="center" wrapText="1"/>
    </xf>
    <xf numFmtId="177" fontId="6" fillId="0" borderId="11" xfId="0" applyNumberFormat="1" applyFont="1" applyBorder="1">
      <alignment vertical="center"/>
    </xf>
    <xf numFmtId="0" fontId="8" fillId="0" borderId="11" xfId="0" applyFont="1" applyBorder="1" applyAlignment="1">
      <alignment vertical="center" wrapText="1"/>
    </xf>
    <xf numFmtId="0" fontId="6" fillId="0" borderId="11" xfId="0" applyFont="1" applyBorder="1" applyAlignment="1">
      <alignment vertical="center" wrapText="1"/>
    </xf>
    <xf numFmtId="38" fontId="6" fillId="0" borderId="11" xfId="1" applyFont="1" applyBorder="1">
      <alignment vertical="center"/>
    </xf>
    <xf numFmtId="0" fontId="6" fillId="0" borderId="11" xfId="0" applyFont="1" applyBorder="1" applyAlignment="1">
      <alignment horizontal="center" vertical="center"/>
    </xf>
    <xf numFmtId="176" fontId="6" fillId="0" borderId="11" xfId="0" applyNumberFormat="1" applyFont="1" applyBorder="1" applyAlignment="1">
      <alignment horizontal="center" vertical="center"/>
    </xf>
    <xf numFmtId="0" fontId="6" fillId="0" borderId="31" xfId="0" applyFont="1" applyBorder="1">
      <alignment vertical="center"/>
    </xf>
    <xf numFmtId="0" fontId="8" fillId="0" borderId="39" xfId="0" applyFont="1" applyFill="1" applyBorder="1" applyAlignment="1">
      <alignment horizontal="center" vertical="center"/>
    </xf>
    <xf numFmtId="0" fontId="8" fillId="0" borderId="24" xfId="0" applyFont="1" applyFill="1" applyBorder="1" applyAlignment="1">
      <alignment horizontal="center" vertical="center"/>
    </xf>
    <xf numFmtId="0" fontId="6" fillId="0" borderId="12" xfId="0" applyFont="1" applyFill="1" applyBorder="1" applyAlignment="1">
      <alignment horizontal="center" vertical="center"/>
    </xf>
    <xf numFmtId="0" fontId="7" fillId="4" borderId="34" xfId="0" applyFont="1" applyFill="1" applyBorder="1" applyAlignment="1">
      <alignment vertical="center" wrapText="1"/>
    </xf>
    <xf numFmtId="0" fontId="8" fillId="0" borderId="37" xfId="0" applyNumberFormat="1" applyFont="1" applyFill="1" applyBorder="1" applyAlignment="1" applyProtection="1">
      <alignment vertical="center" wrapText="1"/>
      <protection locked="0"/>
    </xf>
    <xf numFmtId="0" fontId="8" fillId="0" borderId="37" xfId="0" applyFont="1" applyFill="1" applyBorder="1" applyAlignment="1">
      <alignment vertical="center" wrapText="1"/>
    </xf>
    <xf numFmtId="177" fontId="8" fillId="0" borderId="37" xfId="0" applyNumberFormat="1" applyFont="1" applyFill="1" applyBorder="1">
      <alignment vertical="center"/>
    </xf>
    <xf numFmtId="0" fontId="6" fillId="0" borderId="5" xfId="0" applyFont="1" applyFill="1" applyBorder="1" applyAlignment="1">
      <alignment vertical="center" wrapText="1"/>
    </xf>
    <xf numFmtId="49" fontId="8" fillId="0" borderId="37" xfId="0" quotePrefix="1" applyNumberFormat="1" applyFont="1" applyFill="1" applyBorder="1">
      <alignment vertical="center"/>
    </xf>
    <xf numFmtId="0" fontId="8" fillId="0" borderId="5" xfId="0" applyFont="1" applyFill="1" applyBorder="1" applyAlignment="1">
      <alignment horizontal="center" vertical="center" wrapText="1"/>
    </xf>
    <xf numFmtId="3" fontId="8" fillId="0" borderId="37" xfId="1" applyNumberFormat="1" applyFont="1" applyFill="1" applyBorder="1" applyAlignment="1" applyProtection="1">
      <alignment vertical="center"/>
      <protection locked="0"/>
    </xf>
    <xf numFmtId="10" fontId="8" fillId="0" borderId="19" xfId="2" applyNumberFormat="1" applyFont="1" applyFill="1" applyBorder="1" applyAlignment="1" applyProtection="1">
      <alignment vertical="center" wrapText="1"/>
      <protection locked="0"/>
    </xf>
    <xf numFmtId="0" fontId="6" fillId="0" borderId="5" xfId="0" applyFont="1" applyFill="1" applyBorder="1">
      <alignment vertical="center"/>
    </xf>
    <xf numFmtId="3" fontId="8" fillId="0" borderId="27" xfId="1" applyNumberFormat="1" applyFont="1" applyFill="1" applyBorder="1" applyAlignment="1" applyProtection="1">
      <alignment vertical="center"/>
      <protection locked="0"/>
    </xf>
    <xf numFmtId="0" fontId="6" fillId="0" borderId="28" xfId="0" applyFont="1" applyFill="1" applyBorder="1">
      <alignment vertical="center"/>
    </xf>
    <xf numFmtId="3" fontId="8" fillId="0" borderId="27" xfId="2" applyNumberFormat="1" applyFont="1" applyFill="1" applyBorder="1" applyAlignment="1" applyProtection="1">
      <alignment vertical="center"/>
      <protection locked="0"/>
    </xf>
    <xf numFmtId="0" fontId="8" fillId="0" borderId="7" xfId="0" applyFont="1" applyFill="1" applyBorder="1" applyAlignment="1">
      <alignment vertical="center" wrapText="1"/>
    </xf>
    <xf numFmtId="0" fontId="8" fillId="0" borderId="11" xfId="0" applyNumberFormat="1" applyFont="1" applyFill="1" applyBorder="1" applyAlignment="1" applyProtection="1">
      <alignment vertical="center" wrapText="1"/>
      <protection locked="0"/>
    </xf>
    <xf numFmtId="177" fontId="8" fillId="0" borderId="11" xfId="0" applyNumberFormat="1" applyFont="1" applyFill="1" applyBorder="1">
      <alignment vertical="center"/>
    </xf>
    <xf numFmtId="49" fontId="8" fillId="0" borderId="11" xfId="0" quotePrefix="1" applyNumberFormat="1" applyFont="1" applyFill="1" applyBorder="1">
      <alignment vertical="center"/>
    </xf>
    <xf numFmtId="0" fontId="8" fillId="0" borderId="31" xfId="0" applyFont="1" applyFill="1" applyBorder="1" applyAlignment="1">
      <alignment horizontal="center" vertical="center" wrapText="1"/>
    </xf>
    <xf numFmtId="3" fontId="8" fillId="0" borderId="11" xfId="1" applyNumberFormat="1" applyFont="1" applyFill="1" applyBorder="1" applyAlignment="1" applyProtection="1">
      <alignment vertical="center"/>
      <protection locked="0"/>
    </xf>
    <xf numFmtId="10" fontId="8" fillId="0" borderId="30" xfId="2" applyNumberFormat="1" applyFont="1" applyFill="1" applyBorder="1" applyAlignment="1" applyProtection="1">
      <alignment vertical="center" wrapText="1"/>
      <protection locked="0"/>
    </xf>
    <xf numFmtId="0" fontId="6" fillId="0" borderId="31" xfId="0" applyFont="1" applyFill="1" applyBorder="1">
      <alignment vertical="center"/>
    </xf>
    <xf numFmtId="0" fontId="8" fillId="0" borderId="12" xfId="0" applyFont="1" applyFill="1" applyBorder="1">
      <alignment vertical="center"/>
    </xf>
    <xf numFmtId="177" fontId="6" fillId="0" borderId="0" xfId="0" applyNumberFormat="1" applyFont="1">
      <alignment vertical="center"/>
    </xf>
    <xf numFmtId="177" fontId="6" fillId="0" borderId="0" xfId="0" applyNumberFormat="1" applyFont="1" applyBorder="1">
      <alignment vertical="center"/>
    </xf>
    <xf numFmtId="176" fontId="6" fillId="0" borderId="0" xfId="0" applyNumberFormat="1" applyFont="1">
      <alignment vertical="center"/>
    </xf>
    <xf numFmtId="0" fontId="7" fillId="0" borderId="11" xfId="0" applyFont="1" applyFill="1" applyBorder="1" applyAlignment="1">
      <alignment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8" fillId="0" borderId="15" xfId="0" applyFont="1" applyFill="1" applyBorder="1" applyAlignment="1">
      <alignment vertical="center" wrapText="1"/>
    </xf>
    <xf numFmtId="0" fontId="9" fillId="0" borderId="0" xfId="0" applyFont="1">
      <alignment vertical="center"/>
    </xf>
    <xf numFmtId="176" fontId="6" fillId="0" borderId="0" xfId="0" applyNumberFormat="1" applyFont="1" applyBorder="1">
      <alignment vertical="center"/>
    </xf>
    <xf numFmtId="49" fontId="8" fillId="0" borderId="27" xfId="0" quotePrefix="1" applyNumberFormat="1" applyFont="1" applyFill="1" applyBorder="1" applyAlignment="1">
      <alignment horizontal="center" vertical="center"/>
    </xf>
    <xf numFmtId="0" fontId="8" fillId="0" borderId="27" xfId="0" quotePrefix="1" applyFont="1" applyFill="1" applyBorder="1" applyAlignment="1">
      <alignment horizontal="center" vertical="center"/>
    </xf>
    <xf numFmtId="0" fontId="8" fillId="0" borderId="1" xfId="0" applyFont="1" applyFill="1" applyBorder="1" applyAlignment="1">
      <alignment vertical="center" wrapText="1"/>
    </xf>
    <xf numFmtId="178" fontId="8" fillId="0" borderId="27" xfId="2" applyNumberFormat="1" applyFont="1" applyFill="1" applyBorder="1" applyAlignment="1" applyProtection="1">
      <alignment vertical="center" wrapText="1"/>
      <protection locked="0"/>
    </xf>
    <xf numFmtId="177" fontId="8" fillId="0" borderId="27"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177" fontId="8" fillId="0" borderId="37" xfId="0" applyNumberFormat="1" applyFont="1" applyFill="1" applyBorder="1" applyAlignment="1">
      <alignment horizontal="center" vertical="center"/>
    </xf>
    <xf numFmtId="49" fontId="8" fillId="0" borderId="37" xfId="0" quotePrefix="1" applyNumberFormat="1" applyFont="1" applyFill="1" applyBorder="1" applyAlignment="1">
      <alignment horizontal="center" vertical="center"/>
    </xf>
    <xf numFmtId="10" fontId="8" fillId="0" borderId="37" xfId="2" applyNumberFormat="1" applyFont="1" applyFill="1" applyBorder="1" applyAlignment="1" applyProtection="1">
      <alignment vertical="center" wrapText="1"/>
      <protection locked="0"/>
    </xf>
    <xf numFmtId="177" fontId="8" fillId="0" borderId="11" xfId="0" applyNumberFormat="1" applyFont="1" applyFill="1" applyBorder="1" applyAlignment="1">
      <alignment horizontal="center" vertical="center"/>
    </xf>
    <xf numFmtId="0" fontId="8" fillId="0" borderId="11" xfId="0" quotePrefix="1" applyFont="1" applyFill="1" applyBorder="1" applyAlignment="1">
      <alignment horizontal="center" vertical="center"/>
    </xf>
    <xf numFmtId="38" fontId="8" fillId="0" borderId="11" xfId="1" applyFont="1" applyFill="1" applyBorder="1">
      <alignment vertical="center"/>
    </xf>
    <xf numFmtId="0" fontId="8" fillId="0" borderId="37"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37" xfId="0" applyFont="1" applyFill="1" applyBorder="1" applyAlignment="1">
      <alignment horizontal="center" vertical="center"/>
    </xf>
    <xf numFmtId="0" fontId="8" fillId="0" borderId="37" xfId="2" applyNumberFormat="1" applyFont="1" applyFill="1" applyBorder="1" applyAlignment="1" applyProtection="1">
      <alignment horizontal="center" vertical="center" wrapText="1"/>
      <protection locked="0"/>
    </xf>
    <xf numFmtId="0" fontId="8" fillId="0" borderId="2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vertical="center" wrapText="1"/>
    </xf>
    <xf numFmtId="176" fontId="8" fillId="0" borderId="15" xfId="0" applyNumberFormat="1" applyFont="1" applyFill="1" applyBorder="1" applyAlignment="1">
      <alignment horizontal="center" vertical="center" wrapText="1"/>
    </xf>
    <xf numFmtId="38" fontId="8" fillId="0" borderId="15" xfId="1" applyFont="1" applyFill="1" applyBorder="1" applyAlignment="1">
      <alignment horizontal="center" vertical="center"/>
    </xf>
    <xf numFmtId="0" fontId="8" fillId="0" borderId="15" xfId="0" applyFont="1" applyFill="1" applyBorder="1" applyAlignment="1">
      <alignment horizontal="center" vertical="center"/>
    </xf>
    <xf numFmtId="177"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3" xfId="0" applyFont="1" applyBorder="1" applyAlignment="1">
      <alignment vertical="center" wrapText="1"/>
    </xf>
    <xf numFmtId="0" fontId="6" fillId="0" borderId="15" xfId="0" applyFont="1" applyBorder="1">
      <alignment vertical="center"/>
    </xf>
    <xf numFmtId="0" fontId="6" fillId="0" borderId="17" xfId="0" applyFont="1" applyBorder="1">
      <alignment vertical="center"/>
    </xf>
    <xf numFmtId="0" fontId="6" fillId="0" borderId="14" xfId="0" applyFont="1" applyBorder="1">
      <alignment vertical="center"/>
    </xf>
    <xf numFmtId="0" fontId="6" fillId="0" borderId="16" xfId="0" applyFont="1" applyBorder="1">
      <alignment vertical="center"/>
    </xf>
    <xf numFmtId="0" fontId="8" fillId="0" borderId="27" xfId="0" applyNumberFormat="1" applyFont="1" applyFill="1" applyBorder="1" applyAlignment="1" applyProtection="1">
      <alignment horizontal="left" vertical="center" wrapText="1"/>
      <protection locked="0"/>
    </xf>
    <xf numFmtId="177" fontId="8" fillId="0" borderId="22" xfId="2" applyNumberFormat="1" applyFont="1" applyFill="1" applyBorder="1" applyAlignment="1" applyProtection="1">
      <alignment horizontal="center" vertical="center" wrapText="1"/>
      <protection locked="0"/>
    </xf>
    <xf numFmtId="177" fontId="8" fillId="0" borderId="27" xfId="2" applyNumberFormat="1" applyFont="1" applyFill="1" applyBorder="1" applyAlignment="1" applyProtection="1">
      <alignment horizontal="center" vertical="center" wrapText="1"/>
      <protection locked="0"/>
    </xf>
    <xf numFmtId="177" fontId="6" fillId="0" borderId="27" xfId="0" applyNumberFormat="1" applyFont="1" applyFill="1" applyBorder="1" applyAlignment="1">
      <alignment horizontal="center" vertical="center"/>
    </xf>
    <xf numFmtId="179" fontId="8" fillId="0" borderId="22" xfId="2" applyNumberFormat="1" applyFont="1" applyFill="1" applyBorder="1" applyAlignment="1" applyProtection="1">
      <alignment horizontal="center" vertical="center" wrapText="1"/>
      <protection locked="0"/>
    </xf>
    <xf numFmtId="179" fontId="8" fillId="0" borderId="27" xfId="2" applyNumberFormat="1" applyFont="1" applyFill="1" applyBorder="1" applyAlignment="1" applyProtection="1">
      <alignment horizontal="center" vertical="center" wrapText="1"/>
      <protection locked="0"/>
    </xf>
    <xf numFmtId="49" fontId="6" fillId="0" borderId="27" xfId="0" quotePrefix="1"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0" fontId="6" fillId="0" borderId="24" xfId="0" applyFont="1" applyFill="1" applyBorder="1" applyAlignment="1">
      <alignment vertical="center" wrapText="1"/>
    </xf>
    <xf numFmtId="0" fontId="6" fillId="0" borderId="0" xfId="0" applyFont="1" applyFill="1" applyBorder="1">
      <alignment vertical="center"/>
    </xf>
    <xf numFmtId="0" fontId="7" fillId="4" borderId="31" xfId="0" applyFont="1" applyFill="1" applyBorder="1" applyAlignment="1">
      <alignment vertical="center" wrapText="1"/>
    </xf>
    <xf numFmtId="0" fontId="8" fillId="0" borderId="19" xfId="0" applyFont="1" applyFill="1" applyBorder="1" applyAlignment="1">
      <alignment vertical="center" wrapText="1"/>
    </xf>
    <xf numFmtId="176" fontId="8" fillId="0" borderId="37" xfId="0" applyNumberFormat="1" applyFont="1" applyFill="1" applyBorder="1" applyAlignment="1">
      <alignment horizontal="center" vertical="center" wrapText="1"/>
    </xf>
    <xf numFmtId="38" fontId="8" fillId="0" borderId="37" xfId="1" applyFont="1" applyFill="1" applyBorder="1" applyAlignment="1">
      <alignment horizontal="center" vertical="center" wrapText="1"/>
    </xf>
    <xf numFmtId="181" fontId="8" fillId="0" borderId="5"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38" xfId="0" applyFont="1" applyFill="1" applyBorder="1" applyAlignment="1">
      <alignment vertical="center" wrapText="1"/>
    </xf>
    <xf numFmtId="0" fontId="8" fillId="0" borderId="11" xfId="2" applyNumberFormat="1" applyFont="1" applyFill="1" applyBorder="1" applyAlignment="1" applyProtection="1">
      <alignment horizontal="center" vertical="center" wrapText="1"/>
      <protection locked="0"/>
    </xf>
    <xf numFmtId="0" fontId="8" fillId="0" borderId="29"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22" xfId="0" applyFont="1" applyFill="1" applyBorder="1" applyAlignment="1">
      <alignment horizontal="center" vertical="center"/>
    </xf>
    <xf numFmtId="10" fontId="8" fillId="0" borderId="22" xfId="2" applyNumberFormat="1" applyFont="1" applyFill="1" applyBorder="1" applyAlignment="1" applyProtection="1">
      <alignment horizontal="center" vertical="center" wrapText="1"/>
      <protection locked="0"/>
    </xf>
    <xf numFmtId="10" fontId="8" fillId="0" borderId="27" xfId="2" applyNumberFormat="1" applyFont="1" applyFill="1" applyBorder="1" applyAlignment="1" applyProtection="1">
      <alignment horizontal="center" vertical="center" wrapText="1"/>
      <protection locked="0"/>
    </xf>
    <xf numFmtId="10" fontId="6" fillId="0" borderId="27" xfId="0" applyNumberFormat="1" applyFont="1" applyBorder="1" applyAlignment="1">
      <alignment horizontal="center" vertical="center"/>
    </xf>
    <xf numFmtId="10" fontId="6" fillId="0" borderId="11"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8" fillId="0" borderId="0" xfId="0" applyFont="1" applyAlignment="1">
      <alignment horizontal="center" vertical="center" wrapText="1"/>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8" fillId="0" borderId="9"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6" fillId="0" borderId="0" xfId="0" applyFont="1" applyAlignment="1">
      <alignment horizontal="center" vertical="center" wrapText="1"/>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177" fontId="7" fillId="4" borderId="3" xfId="0" applyNumberFormat="1" applyFont="1" applyFill="1" applyBorder="1" applyAlignment="1">
      <alignment horizontal="center" vertical="center" wrapText="1"/>
    </xf>
    <xf numFmtId="177" fontId="7" fillId="4" borderId="9" xfId="0" applyNumberFormat="1" applyFont="1" applyFill="1" applyBorder="1" applyAlignment="1">
      <alignment horizontal="center" vertical="center" wrapText="1"/>
    </xf>
    <xf numFmtId="0" fontId="11" fillId="4" borderId="10" xfId="0" applyFont="1" applyFill="1" applyBorder="1" applyAlignment="1">
      <alignment horizontal="center" vertical="center" wrapText="1"/>
    </xf>
  </cellXfs>
  <cellStyles count="3">
    <cellStyle name="桁区切り" xfId="1" builtinId="6"/>
    <cellStyle name="標準" xfId="0" builtinId="0"/>
    <cellStyle name="標準_平成１９年度予算執行計画【第３四半期】（○○局）"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xdr:cNvSpPr txBox="1"/>
      </xdr:nvSpPr>
      <xdr:spPr>
        <a:xfrm>
          <a:off x="1288685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672663</xdr:colOff>
      <xdr:row>0</xdr:row>
      <xdr:rowOff>86015</xdr:rowOff>
    </xdr:from>
    <xdr:ext cx="800732" cy="275717"/>
    <xdr:sp macro="" textlink="">
      <xdr:nvSpPr>
        <xdr:cNvPr id="2" name="テキスト ボックス 1"/>
        <xdr:cNvSpPr txBox="1"/>
      </xdr:nvSpPr>
      <xdr:spPr>
        <a:xfrm>
          <a:off x="12502713" y="8601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658172</xdr:colOff>
      <xdr:row>0</xdr:row>
      <xdr:rowOff>68676</xdr:rowOff>
    </xdr:from>
    <xdr:ext cx="800732" cy="275717"/>
    <xdr:sp macro="" textlink="">
      <xdr:nvSpPr>
        <xdr:cNvPr id="2" name="テキスト ボックス 1"/>
        <xdr:cNvSpPr txBox="1"/>
      </xdr:nvSpPr>
      <xdr:spPr>
        <a:xfrm>
          <a:off x="12840647" y="686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5745389"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xdr:cNvSpPr txBox="1"/>
      </xdr:nvSpPr>
      <xdr:spPr>
        <a:xfrm>
          <a:off x="18670657"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47010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5900846"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2067388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view="pageBreakPreview" zoomScale="85" zoomScaleNormal="100" zoomScaleSheetLayoutView="85" workbookViewId="0">
      <selection activeCell="B33" sqref="B33"/>
    </sheetView>
  </sheetViews>
  <sheetFormatPr defaultRowHeight="15.75"/>
  <cols>
    <col min="1" max="1" width="9" style="1" customWidth="1"/>
    <col min="2" max="3" width="20.75" style="1" customWidth="1"/>
    <col min="4" max="4" width="20.75" style="116" customWidth="1"/>
    <col min="5" max="8" width="20.75" style="1" customWidth="1"/>
    <col min="9" max="10" width="11.75" style="1" customWidth="1"/>
    <col min="11" max="16384" width="9" style="1"/>
  </cols>
  <sheetData>
    <row r="1" spans="1:10" ht="32.1" customHeight="1">
      <c r="A1" s="182" t="s">
        <v>0</v>
      </c>
      <c r="B1" s="182"/>
      <c r="C1" s="182"/>
      <c r="D1" s="182"/>
      <c r="E1" s="182"/>
      <c r="F1" s="182"/>
      <c r="G1" s="182"/>
      <c r="H1" s="182"/>
      <c r="I1" s="182"/>
      <c r="J1" s="182"/>
    </row>
    <row r="2" spans="1:10" ht="16.5" thickBot="1"/>
    <row r="3" spans="1:10" ht="47.1" customHeight="1">
      <c r="A3" s="183" t="s">
        <v>1</v>
      </c>
      <c r="B3" s="185" t="s">
        <v>2</v>
      </c>
      <c r="C3" s="187" t="s">
        <v>3</v>
      </c>
      <c r="D3" s="189" t="s">
        <v>4</v>
      </c>
      <c r="E3" s="187" t="s">
        <v>196</v>
      </c>
      <c r="F3" s="187" t="s">
        <v>5</v>
      </c>
      <c r="G3" s="187" t="s">
        <v>6</v>
      </c>
      <c r="H3" s="191" t="s">
        <v>7</v>
      </c>
      <c r="I3" s="193" t="s">
        <v>8</v>
      </c>
      <c r="J3" s="194"/>
    </row>
    <row r="4" spans="1:10" ht="28.15" customHeight="1" thickBot="1">
      <c r="A4" s="184"/>
      <c r="B4" s="186"/>
      <c r="C4" s="188"/>
      <c r="D4" s="190"/>
      <c r="E4" s="188"/>
      <c r="F4" s="188"/>
      <c r="G4" s="188"/>
      <c r="H4" s="192"/>
      <c r="I4" s="50" t="s">
        <v>9</v>
      </c>
      <c r="J4" s="142" t="s">
        <v>10</v>
      </c>
    </row>
    <row r="5" spans="1:10" s="121" customFormat="1" ht="63.75" thickBot="1">
      <c r="A5" s="118" t="s">
        <v>185</v>
      </c>
      <c r="B5" s="119" t="s">
        <v>11</v>
      </c>
      <c r="C5" s="120" t="s">
        <v>12</v>
      </c>
      <c r="D5" s="143">
        <v>7010505002095</v>
      </c>
      <c r="E5" s="144">
        <v>2693471000</v>
      </c>
      <c r="F5" s="145" t="s">
        <v>13</v>
      </c>
      <c r="G5" s="145" t="s">
        <v>14</v>
      </c>
      <c r="H5" s="146">
        <v>43192</v>
      </c>
      <c r="I5" s="147" t="s">
        <v>15</v>
      </c>
      <c r="J5" s="148" t="s">
        <v>16</v>
      </c>
    </row>
    <row r="6" spans="1:10" ht="15.75" customHeight="1">
      <c r="B6" s="8" t="s">
        <v>17</v>
      </c>
      <c r="C6" s="8"/>
      <c r="D6" s="122"/>
      <c r="E6" s="8"/>
      <c r="F6" s="8"/>
      <c r="G6" s="8"/>
      <c r="H6" s="8"/>
    </row>
    <row r="7" spans="1:10">
      <c r="B7" s="8"/>
      <c r="C7" s="8"/>
      <c r="D7" s="122"/>
      <c r="E7" s="8"/>
      <c r="F7" s="8"/>
      <c r="G7" s="8"/>
      <c r="H7" s="8"/>
    </row>
    <row r="8" spans="1:10">
      <c r="B8" s="8"/>
      <c r="C8" s="8"/>
      <c r="D8" s="122"/>
      <c r="E8" s="8"/>
      <c r="F8" s="8"/>
      <c r="G8" s="8"/>
      <c r="H8" s="8"/>
    </row>
    <row r="12" spans="1:10">
      <c r="I12" s="1" t="s">
        <v>15</v>
      </c>
      <c r="J12" s="1" t="s">
        <v>16</v>
      </c>
    </row>
    <row r="13" spans="1:10">
      <c r="I13" s="1" t="s">
        <v>18</v>
      </c>
      <c r="J13" s="1" t="s">
        <v>19</v>
      </c>
    </row>
    <row r="14" spans="1:10">
      <c r="I14" s="1" t="s">
        <v>20</v>
      </c>
    </row>
    <row r="15" spans="1:10">
      <c r="I15" s="1" t="s">
        <v>21</v>
      </c>
    </row>
  </sheetData>
  <autoFilter ref="A4:J4"/>
  <mergeCells count="10">
    <mergeCell ref="A1:J1"/>
    <mergeCell ref="A3:A4"/>
    <mergeCell ref="B3:B4"/>
    <mergeCell ref="C3:C4"/>
    <mergeCell ref="D3:D4"/>
    <mergeCell ref="E3:E4"/>
    <mergeCell ref="F3:F4"/>
    <mergeCell ref="G3:G4"/>
    <mergeCell ref="H3:H4"/>
    <mergeCell ref="I3:J3"/>
  </mergeCells>
  <phoneticPr fontId="3"/>
  <dataValidations disablePrompts="1" count="2">
    <dataValidation type="list" allowBlank="1" showInputMessage="1" showErrorMessage="1" sqref="J5">
      <formula1>$J$11:$J$13</formula1>
    </dataValidation>
    <dataValidation type="list" allowBlank="1" showInputMessage="1" showErrorMessage="1" sqref="I5">
      <formula1>$I$11:$I$15</formula1>
    </dataValidation>
  </dataValidations>
  <printOptions horizontalCentered="1"/>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view="pageBreakPreview" zoomScale="85" zoomScaleNormal="100" zoomScaleSheetLayoutView="85" workbookViewId="0">
      <selection activeCell="I3" sqref="I3:I4"/>
    </sheetView>
  </sheetViews>
  <sheetFormatPr defaultRowHeight="15.75"/>
  <cols>
    <col min="1" max="1" width="9" style="1" customWidth="1"/>
    <col min="2" max="2" width="14" style="1" customWidth="1"/>
    <col min="3" max="3" width="17.5" style="1" customWidth="1"/>
    <col min="4" max="9" width="14" style="1" customWidth="1"/>
    <col min="10" max="10" width="7.5" style="1" customWidth="1"/>
    <col min="11" max="13" width="11.625" style="1" customWidth="1"/>
    <col min="14" max="14" width="8.875" style="1" customWidth="1"/>
    <col min="15" max="15" width="3.5" style="1" customWidth="1"/>
    <col min="16" max="16384" width="9" style="1"/>
  </cols>
  <sheetData>
    <row r="1" spans="1:14" ht="32.25" customHeight="1">
      <c r="A1" s="202" t="s">
        <v>22</v>
      </c>
      <c r="B1" s="202"/>
      <c r="C1" s="202"/>
      <c r="D1" s="202"/>
      <c r="E1" s="202"/>
      <c r="F1" s="202"/>
      <c r="G1" s="202"/>
      <c r="H1" s="202"/>
      <c r="I1" s="202"/>
      <c r="J1" s="202"/>
      <c r="K1" s="202"/>
      <c r="L1" s="202"/>
      <c r="M1" s="202"/>
      <c r="N1" s="202"/>
    </row>
    <row r="2" spans="1:14" ht="16.5" thickBot="1"/>
    <row r="3" spans="1:14" ht="68.099999999999994" customHeight="1">
      <c r="A3" s="203" t="s">
        <v>1</v>
      </c>
      <c r="B3" s="205" t="s">
        <v>23</v>
      </c>
      <c r="C3" s="195" t="s">
        <v>24</v>
      </c>
      <c r="D3" s="195" t="s">
        <v>25</v>
      </c>
      <c r="E3" s="195" t="s">
        <v>26</v>
      </c>
      <c r="F3" s="195" t="s">
        <v>4</v>
      </c>
      <c r="G3" s="195" t="s">
        <v>27</v>
      </c>
      <c r="H3" s="195" t="s">
        <v>197</v>
      </c>
      <c r="I3" s="195" t="s">
        <v>198</v>
      </c>
      <c r="J3" s="195" t="s">
        <v>28</v>
      </c>
      <c r="K3" s="197" t="s">
        <v>8</v>
      </c>
      <c r="L3" s="198"/>
      <c r="M3" s="199"/>
      <c r="N3" s="200" t="s">
        <v>29</v>
      </c>
    </row>
    <row r="4" spans="1:14" ht="29.45" customHeight="1" thickBot="1">
      <c r="A4" s="204"/>
      <c r="B4" s="206"/>
      <c r="C4" s="196"/>
      <c r="D4" s="196"/>
      <c r="E4" s="196"/>
      <c r="F4" s="196"/>
      <c r="G4" s="196"/>
      <c r="H4" s="196"/>
      <c r="I4" s="196"/>
      <c r="J4" s="196"/>
      <c r="K4" s="117" t="s">
        <v>9</v>
      </c>
      <c r="L4" s="117" t="s">
        <v>10</v>
      </c>
      <c r="M4" s="117" t="s">
        <v>30</v>
      </c>
      <c r="N4" s="201"/>
    </row>
    <row r="5" spans="1:14" ht="63.75" thickBot="1">
      <c r="A5" s="149" t="s">
        <v>185</v>
      </c>
      <c r="B5" s="150" t="s">
        <v>193</v>
      </c>
      <c r="C5" s="150"/>
      <c r="D5" s="150"/>
      <c r="E5" s="150"/>
      <c r="F5" s="150"/>
      <c r="G5" s="150"/>
      <c r="H5" s="150"/>
      <c r="I5" s="150"/>
      <c r="J5" s="150"/>
      <c r="K5" s="150"/>
      <c r="L5" s="150"/>
      <c r="M5" s="150"/>
      <c r="N5" s="151"/>
    </row>
    <row r="6" spans="1:14">
      <c r="B6" s="7" t="s">
        <v>17</v>
      </c>
      <c r="C6" s="8"/>
      <c r="D6" s="8"/>
      <c r="E6" s="8"/>
      <c r="F6" s="8"/>
      <c r="G6" s="8"/>
      <c r="H6" s="8"/>
      <c r="I6" s="8"/>
      <c r="J6" s="8"/>
      <c r="K6" s="8"/>
      <c r="L6" s="8"/>
      <c r="M6" s="8"/>
      <c r="N6" s="8"/>
    </row>
    <row r="7" spans="1:14">
      <c r="B7" s="7" t="s">
        <v>31</v>
      </c>
      <c r="C7" s="8"/>
      <c r="D7" s="8"/>
      <c r="E7" s="8"/>
      <c r="F7" s="8"/>
      <c r="G7" s="8"/>
      <c r="H7" s="8"/>
      <c r="I7" s="8"/>
      <c r="J7" s="8"/>
      <c r="K7" s="8"/>
      <c r="L7" s="8"/>
      <c r="M7" s="8"/>
      <c r="N7" s="8"/>
    </row>
    <row r="8" spans="1:14">
      <c r="B8" s="8"/>
      <c r="C8" s="8"/>
      <c r="D8" s="8"/>
      <c r="E8" s="8"/>
      <c r="F8" s="8"/>
      <c r="G8" s="8"/>
      <c r="H8" s="8"/>
      <c r="I8" s="8"/>
      <c r="J8" s="8"/>
      <c r="K8" s="8"/>
      <c r="L8" s="8"/>
      <c r="M8" s="8"/>
      <c r="N8" s="8"/>
    </row>
    <row r="9" spans="1:14">
      <c r="B9" s="8"/>
      <c r="C9" s="8"/>
      <c r="D9" s="8"/>
      <c r="E9" s="8"/>
      <c r="F9" s="8"/>
      <c r="G9" s="8"/>
      <c r="H9" s="8"/>
      <c r="I9" s="8"/>
      <c r="J9" s="8"/>
      <c r="K9" s="8"/>
      <c r="L9" s="8"/>
      <c r="M9" s="8"/>
      <c r="N9" s="8"/>
    </row>
    <row r="10" spans="1:14">
      <c r="B10" s="8"/>
      <c r="C10" s="8"/>
      <c r="D10" s="8"/>
      <c r="E10" s="8"/>
      <c r="F10" s="8"/>
      <c r="G10" s="8"/>
      <c r="H10" s="8"/>
      <c r="I10" s="8"/>
      <c r="J10" s="8"/>
      <c r="K10" s="8"/>
      <c r="L10" s="8"/>
      <c r="M10" s="8"/>
      <c r="N10" s="8"/>
    </row>
    <row r="11" spans="1:14">
      <c r="B11" s="8"/>
      <c r="C11" s="8"/>
      <c r="D11" s="8"/>
      <c r="E11" s="8"/>
      <c r="F11" s="8"/>
      <c r="G11" s="8"/>
      <c r="H11" s="8"/>
      <c r="I11" s="8"/>
      <c r="J11" s="8"/>
      <c r="K11" s="8"/>
      <c r="L11" s="8"/>
      <c r="M11" s="8"/>
      <c r="N11" s="8"/>
    </row>
    <row r="12" spans="1:14">
      <c r="K12" s="1" t="s">
        <v>15</v>
      </c>
      <c r="L12" s="1" t="s">
        <v>16</v>
      </c>
    </row>
    <row r="13" spans="1:14">
      <c r="K13" s="1" t="s">
        <v>18</v>
      </c>
      <c r="L13" s="1" t="s">
        <v>19</v>
      </c>
    </row>
    <row r="14" spans="1:14">
      <c r="K14" s="1" t="s">
        <v>20</v>
      </c>
    </row>
    <row r="15" spans="1:14">
      <c r="K15" s="1" t="s">
        <v>21</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2">
    <dataValidation type="list" allowBlank="1" showInputMessage="1" showErrorMessage="1" sqref="L5">
      <formula1>$L$11:$L$13</formula1>
    </dataValidation>
    <dataValidation type="list" allowBlank="1" showInputMessage="1" showErrorMessage="1" sqref="K5">
      <formula1>$K$11:$K$15</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view="pageBreakPreview" zoomScale="85" zoomScaleNormal="100" zoomScaleSheetLayoutView="85" workbookViewId="0">
      <selection activeCell="I9" sqref="I9"/>
    </sheetView>
  </sheetViews>
  <sheetFormatPr defaultRowHeight="15.75"/>
  <cols>
    <col min="1" max="1" width="9" style="1" customWidth="1"/>
    <col min="2" max="6" width="14" style="1" customWidth="1"/>
    <col min="7" max="7" width="11.25" style="1" customWidth="1"/>
    <col min="8" max="9" width="14" style="1" customWidth="1"/>
    <col min="10" max="10" width="7.5" style="1" customWidth="1"/>
    <col min="11" max="11" width="10.875" style="1" customWidth="1"/>
    <col min="12" max="14" width="11.625" style="1" customWidth="1"/>
    <col min="15" max="15" width="8.875" style="1" customWidth="1"/>
    <col min="16" max="16384" width="9" style="1"/>
  </cols>
  <sheetData>
    <row r="1" spans="1:15" ht="32.1" customHeight="1">
      <c r="A1" s="202" t="s">
        <v>32</v>
      </c>
      <c r="B1" s="202"/>
      <c r="C1" s="202"/>
      <c r="D1" s="202"/>
      <c r="E1" s="202"/>
      <c r="F1" s="202"/>
      <c r="G1" s="202"/>
      <c r="H1" s="202"/>
      <c r="I1" s="202"/>
      <c r="J1" s="202"/>
      <c r="K1" s="202"/>
      <c r="L1" s="202"/>
      <c r="M1" s="202"/>
      <c r="N1" s="202"/>
      <c r="O1" s="202"/>
    </row>
    <row r="2" spans="1:15" ht="16.5" thickBot="1"/>
    <row r="3" spans="1:15" ht="68.099999999999994" customHeight="1">
      <c r="A3" s="203" t="s">
        <v>1</v>
      </c>
      <c r="B3" s="205" t="s">
        <v>23</v>
      </c>
      <c r="C3" s="195" t="s">
        <v>24</v>
      </c>
      <c r="D3" s="195" t="s">
        <v>25</v>
      </c>
      <c r="E3" s="195" t="s">
        <v>26</v>
      </c>
      <c r="F3" s="195" t="s">
        <v>4</v>
      </c>
      <c r="G3" s="195" t="s">
        <v>33</v>
      </c>
      <c r="H3" s="195" t="s">
        <v>197</v>
      </c>
      <c r="I3" s="195" t="s">
        <v>198</v>
      </c>
      <c r="J3" s="195" t="s">
        <v>28</v>
      </c>
      <c r="K3" s="195" t="s">
        <v>34</v>
      </c>
      <c r="L3" s="197" t="s">
        <v>8</v>
      </c>
      <c r="M3" s="198"/>
      <c r="N3" s="199"/>
      <c r="O3" s="200" t="s">
        <v>29</v>
      </c>
    </row>
    <row r="4" spans="1:15" ht="29.45" customHeight="1" thickBot="1">
      <c r="A4" s="204"/>
      <c r="B4" s="206"/>
      <c r="C4" s="196"/>
      <c r="D4" s="196"/>
      <c r="E4" s="196"/>
      <c r="F4" s="196"/>
      <c r="G4" s="196"/>
      <c r="H4" s="196"/>
      <c r="I4" s="196"/>
      <c r="J4" s="196"/>
      <c r="K4" s="196"/>
      <c r="L4" s="117" t="s">
        <v>9</v>
      </c>
      <c r="M4" s="117" t="s">
        <v>10</v>
      </c>
      <c r="N4" s="117" t="s">
        <v>35</v>
      </c>
      <c r="O4" s="201"/>
    </row>
    <row r="5" spans="1:15" ht="63.75" thickBot="1">
      <c r="A5" s="149" t="s">
        <v>185</v>
      </c>
      <c r="B5" s="152" t="s">
        <v>193</v>
      </c>
      <c r="C5" s="150"/>
      <c r="D5" s="150"/>
      <c r="E5" s="150"/>
      <c r="F5" s="150"/>
      <c r="G5" s="150"/>
      <c r="H5" s="150"/>
      <c r="I5" s="150"/>
      <c r="J5" s="150"/>
      <c r="K5" s="150"/>
      <c r="L5" s="153"/>
      <c r="M5" s="153"/>
      <c r="N5" s="153"/>
      <c r="O5" s="151"/>
    </row>
    <row r="6" spans="1:15">
      <c r="B6" s="7" t="s">
        <v>17</v>
      </c>
      <c r="C6" s="8"/>
      <c r="D6" s="8"/>
      <c r="E6" s="8"/>
      <c r="F6" s="8"/>
      <c r="G6" s="8"/>
      <c r="H6" s="8"/>
      <c r="I6" s="8"/>
      <c r="J6" s="8"/>
      <c r="K6" s="8"/>
      <c r="L6" s="8"/>
      <c r="M6" s="8"/>
      <c r="N6" s="8"/>
      <c r="O6" s="8"/>
    </row>
    <row r="7" spans="1:15">
      <c r="B7" s="7" t="s">
        <v>31</v>
      </c>
      <c r="C7" s="8"/>
      <c r="D7" s="8"/>
      <c r="E7" s="8"/>
      <c r="F7" s="8"/>
      <c r="G7" s="8"/>
      <c r="H7" s="8"/>
      <c r="I7" s="8"/>
      <c r="J7" s="8"/>
      <c r="K7" s="8"/>
      <c r="L7" s="8"/>
      <c r="M7" s="8"/>
      <c r="N7" s="8"/>
      <c r="O7" s="8"/>
    </row>
    <row r="8" spans="1:15">
      <c r="B8" s="8"/>
      <c r="C8" s="8"/>
      <c r="D8" s="8"/>
      <c r="E8" s="8"/>
      <c r="F8" s="8"/>
      <c r="G8" s="8"/>
      <c r="H8" s="8"/>
      <c r="I8" s="8"/>
      <c r="J8" s="8"/>
      <c r="K8" s="8"/>
      <c r="L8" s="8"/>
      <c r="M8" s="8"/>
      <c r="N8" s="8"/>
      <c r="O8" s="8"/>
    </row>
    <row r="9" spans="1:15">
      <c r="B9" s="8"/>
      <c r="C9" s="8"/>
      <c r="D9" s="8"/>
      <c r="E9" s="8"/>
      <c r="F9" s="8"/>
      <c r="G9" s="8"/>
      <c r="H9" s="8"/>
      <c r="I9" s="8"/>
      <c r="J9" s="8"/>
      <c r="K9" s="8"/>
      <c r="L9" s="8"/>
      <c r="M9" s="8"/>
      <c r="N9" s="8"/>
      <c r="O9" s="8"/>
    </row>
    <row r="10" spans="1:15">
      <c r="B10" s="8"/>
      <c r="C10" s="8"/>
      <c r="D10" s="8"/>
      <c r="E10" s="8"/>
      <c r="F10" s="8"/>
      <c r="G10" s="8"/>
      <c r="H10" s="8"/>
      <c r="I10" s="8"/>
      <c r="J10" s="8"/>
      <c r="K10" s="8"/>
      <c r="L10" s="8"/>
      <c r="M10" s="8"/>
      <c r="N10" s="8"/>
      <c r="O10" s="8"/>
    </row>
    <row r="11" spans="1:15">
      <c r="B11" s="8"/>
      <c r="C11" s="8"/>
      <c r="D11" s="8"/>
      <c r="E11" s="8"/>
      <c r="F11" s="8"/>
      <c r="H11" s="8"/>
      <c r="I11" s="8"/>
      <c r="J11" s="8"/>
      <c r="K11" s="8"/>
      <c r="L11" s="8"/>
      <c r="M11" s="8"/>
      <c r="N11" s="8"/>
      <c r="O11" s="8"/>
    </row>
    <row r="12" spans="1:15">
      <c r="L12" s="1" t="s">
        <v>15</v>
      </c>
      <c r="M12" s="1" t="s">
        <v>16</v>
      </c>
    </row>
    <row r="13" spans="1:15">
      <c r="L13" s="1" t="s">
        <v>18</v>
      </c>
      <c r="M13" s="1" t="s">
        <v>19</v>
      </c>
    </row>
    <row r="14" spans="1:15">
      <c r="L14" s="1" t="s">
        <v>20</v>
      </c>
    </row>
    <row r="15" spans="1:15">
      <c r="L15" s="1" t="s">
        <v>21</v>
      </c>
    </row>
  </sheetData>
  <autoFilter ref="A4:O4"/>
  <mergeCells count="14">
    <mergeCell ref="J3:J4"/>
    <mergeCell ref="K3:K4"/>
    <mergeCell ref="L3:N3"/>
    <mergeCell ref="O3:O4"/>
    <mergeCell ref="A1:O1"/>
    <mergeCell ref="A3:A4"/>
    <mergeCell ref="B3:B4"/>
    <mergeCell ref="C3:C4"/>
    <mergeCell ref="D3:D4"/>
    <mergeCell ref="E3:E4"/>
    <mergeCell ref="F3:F4"/>
    <mergeCell ref="G3:G4"/>
    <mergeCell ref="H3:H4"/>
    <mergeCell ref="I3:I4"/>
  </mergeCells>
  <phoneticPr fontId="3"/>
  <dataValidations count="3">
    <dataValidation type="list" showDropDown="1" showInputMessage="1" showErrorMessage="1" sqref="L12">
      <formula1>$L$11:$L$15</formula1>
    </dataValidation>
    <dataValidation type="list" allowBlank="1" showInputMessage="1" showErrorMessage="1" sqref="M5">
      <formula1>$M$11:$M$13</formula1>
    </dataValidation>
    <dataValidation type="list" allowBlank="1" showInputMessage="1" showErrorMessage="1" sqref="L5">
      <formula1>$L$11:$L$15</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view="pageBreakPreview" zoomScale="85" zoomScaleNormal="100" zoomScaleSheetLayoutView="85" workbookViewId="0">
      <pane xSplit="2" ySplit="4" topLeftCell="C5" activePane="bottomRight" state="frozen"/>
      <selection activeCell="A5" sqref="A5"/>
      <selection pane="topRight" activeCell="A5" sqref="A5"/>
      <selection pane="bottomLeft" activeCell="A5" sqref="A5"/>
      <selection pane="bottomRight" activeCell="I5" sqref="I5"/>
    </sheetView>
  </sheetViews>
  <sheetFormatPr defaultRowHeight="15.75"/>
  <cols>
    <col min="1" max="1" width="9" style="1" customWidth="1"/>
    <col min="2" max="2" width="25.375" style="1" customWidth="1"/>
    <col min="3" max="3" width="29.125" style="1" customWidth="1"/>
    <col min="4" max="4" width="18.75" style="1" bestFit="1" customWidth="1"/>
    <col min="5" max="5" width="23.125" style="1" customWidth="1"/>
    <col min="6" max="6" width="15.625" style="1" bestFit="1" customWidth="1"/>
    <col min="7" max="7" width="20.625" style="1" customWidth="1"/>
    <col min="8" max="9" width="13.375" style="1" bestFit="1" customWidth="1"/>
    <col min="10" max="10" width="8.75" style="1" bestFit="1" customWidth="1"/>
    <col min="11" max="13" width="11.625" style="1" customWidth="1"/>
    <col min="14" max="14" width="8.875" style="1" customWidth="1"/>
    <col min="15" max="16384" width="9" style="1"/>
  </cols>
  <sheetData>
    <row r="1" spans="1:14">
      <c r="A1" s="202" t="s">
        <v>36</v>
      </c>
      <c r="B1" s="202"/>
      <c r="C1" s="202"/>
      <c r="D1" s="202"/>
      <c r="E1" s="202"/>
      <c r="F1" s="202"/>
      <c r="G1" s="202"/>
      <c r="H1" s="202"/>
      <c r="I1" s="202"/>
      <c r="J1" s="202"/>
      <c r="K1" s="202"/>
      <c r="L1" s="202"/>
      <c r="M1" s="202"/>
      <c r="N1" s="202"/>
    </row>
    <row r="2" spans="1:14" ht="16.5" thickBot="1"/>
    <row r="3" spans="1:14" ht="68.099999999999994" customHeight="1">
      <c r="A3" s="214" t="s">
        <v>1</v>
      </c>
      <c r="B3" s="216" t="s">
        <v>37</v>
      </c>
      <c r="C3" s="207" t="s">
        <v>24</v>
      </c>
      <c r="D3" s="207" t="s">
        <v>25</v>
      </c>
      <c r="E3" s="207" t="s">
        <v>26</v>
      </c>
      <c r="F3" s="207" t="s">
        <v>4</v>
      </c>
      <c r="G3" s="207" t="s">
        <v>27</v>
      </c>
      <c r="H3" s="207" t="s">
        <v>197</v>
      </c>
      <c r="I3" s="207" t="s">
        <v>198</v>
      </c>
      <c r="J3" s="207" t="s">
        <v>28</v>
      </c>
      <c r="K3" s="209" t="s">
        <v>8</v>
      </c>
      <c r="L3" s="210"/>
      <c r="M3" s="211"/>
      <c r="N3" s="212" t="s">
        <v>29</v>
      </c>
    </row>
    <row r="4" spans="1:14" ht="29.45" customHeight="1" thickBot="1">
      <c r="A4" s="215"/>
      <c r="B4" s="217"/>
      <c r="C4" s="208"/>
      <c r="D4" s="208"/>
      <c r="E4" s="208"/>
      <c r="F4" s="208"/>
      <c r="G4" s="208"/>
      <c r="H4" s="208"/>
      <c r="I4" s="208"/>
      <c r="J4" s="208"/>
      <c r="K4" s="92" t="s">
        <v>9</v>
      </c>
      <c r="L4" s="92" t="s">
        <v>10</v>
      </c>
      <c r="M4" s="92" t="s">
        <v>38</v>
      </c>
      <c r="N4" s="213"/>
    </row>
    <row r="5" spans="1:14" s="42" customFormat="1" ht="78.75">
      <c r="A5" s="125" t="s">
        <v>185</v>
      </c>
      <c r="B5" s="93" t="s">
        <v>39</v>
      </c>
      <c r="C5" s="94" t="s">
        <v>40</v>
      </c>
      <c r="D5" s="129">
        <v>43350</v>
      </c>
      <c r="E5" s="94" t="s">
        <v>41</v>
      </c>
      <c r="F5" s="130" t="s">
        <v>42</v>
      </c>
      <c r="G5" s="135" t="s">
        <v>43</v>
      </c>
      <c r="H5" s="99">
        <v>27322688</v>
      </c>
      <c r="I5" s="99">
        <v>26475016</v>
      </c>
      <c r="J5" s="131">
        <v>0.99351323788705814</v>
      </c>
      <c r="K5" s="138" t="s">
        <v>15</v>
      </c>
      <c r="L5" s="138" t="s">
        <v>16</v>
      </c>
      <c r="M5" s="139">
        <v>1</v>
      </c>
      <c r="N5" s="34"/>
    </row>
    <row r="6" spans="1:14" s="42" customFormat="1" ht="78.75">
      <c r="A6" s="4" t="s">
        <v>185</v>
      </c>
      <c r="B6" s="36" t="s">
        <v>44</v>
      </c>
      <c r="C6" s="37" t="s">
        <v>40</v>
      </c>
      <c r="D6" s="127">
        <v>43192</v>
      </c>
      <c r="E6" s="37" t="s">
        <v>45</v>
      </c>
      <c r="F6" s="123" t="s">
        <v>46</v>
      </c>
      <c r="G6" s="136" t="s">
        <v>47</v>
      </c>
      <c r="H6" s="102">
        <v>17170209</v>
      </c>
      <c r="I6" s="102">
        <v>16184161</v>
      </c>
      <c r="J6" s="16">
        <v>0.9689755268588508</v>
      </c>
      <c r="K6" s="140" t="s">
        <v>15</v>
      </c>
      <c r="L6" s="140" t="s">
        <v>16</v>
      </c>
      <c r="M6" s="14">
        <v>1</v>
      </c>
      <c r="N6" s="6"/>
    </row>
    <row r="7" spans="1:14" s="42" customFormat="1" ht="63">
      <c r="A7" s="4" t="s">
        <v>185</v>
      </c>
      <c r="B7" s="36" t="s">
        <v>48</v>
      </c>
      <c r="C7" s="37" t="s">
        <v>40</v>
      </c>
      <c r="D7" s="127">
        <v>43319</v>
      </c>
      <c r="E7" s="5" t="s">
        <v>49</v>
      </c>
      <c r="F7" s="123" t="s">
        <v>50</v>
      </c>
      <c r="G7" s="136" t="s">
        <v>51</v>
      </c>
      <c r="H7" s="102">
        <v>17117814</v>
      </c>
      <c r="I7" s="102">
        <v>16930783</v>
      </c>
      <c r="J7" s="16">
        <v>0.94257216088633511</v>
      </c>
      <c r="K7" s="140" t="s">
        <v>15</v>
      </c>
      <c r="L7" s="140" t="s">
        <v>16</v>
      </c>
      <c r="M7" s="14">
        <v>2</v>
      </c>
      <c r="N7" s="6"/>
    </row>
    <row r="8" spans="1:14" s="42" customFormat="1" ht="63">
      <c r="A8" s="4" t="s">
        <v>185</v>
      </c>
      <c r="B8" s="154" t="s">
        <v>52</v>
      </c>
      <c r="C8" s="37" t="s">
        <v>40</v>
      </c>
      <c r="D8" s="127">
        <v>43221</v>
      </c>
      <c r="E8" s="37" t="s">
        <v>53</v>
      </c>
      <c r="F8" s="123" t="s">
        <v>46</v>
      </c>
      <c r="G8" s="136" t="s">
        <v>51</v>
      </c>
      <c r="H8" s="102">
        <v>17643520</v>
      </c>
      <c r="I8" s="102">
        <v>17631772</v>
      </c>
      <c r="J8" s="16">
        <v>0.98907389693567183</v>
      </c>
      <c r="K8" s="140" t="s">
        <v>15</v>
      </c>
      <c r="L8" s="140" t="s">
        <v>16</v>
      </c>
      <c r="M8" s="14">
        <v>1</v>
      </c>
      <c r="N8" s="6"/>
    </row>
    <row r="9" spans="1:14" s="42" customFormat="1" ht="63">
      <c r="A9" s="4" t="s">
        <v>185</v>
      </c>
      <c r="B9" s="154" t="s">
        <v>54</v>
      </c>
      <c r="C9" s="37" t="s">
        <v>40</v>
      </c>
      <c r="D9" s="127">
        <v>43192</v>
      </c>
      <c r="E9" s="37" t="s">
        <v>53</v>
      </c>
      <c r="F9" s="123" t="s">
        <v>55</v>
      </c>
      <c r="G9" s="136" t="s">
        <v>51</v>
      </c>
      <c r="H9" s="102">
        <v>21486764</v>
      </c>
      <c r="I9" s="102">
        <v>21391137</v>
      </c>
      <c r="J9" s="16">
        <v>0.99933414647417296</v>
      </c>
      <c r="K9" s="140" t="s">
        <v>15</v>
      </c>
      <c r="L9" s="140" t="s">
        <v>16</v>
      </c>
      <c r="M9" s="14">
        <v>1</v>
      </c>
      <c r="N9" s="6"/>
    </row>
    <row r="10" spans="1:14" s="42" customFormat="1" ht="63">
      <c r="A10" s="4" t="s">
        <v>185</v>
      </c>
      <c r="B10" s="154" t="s">
        <v>56</v>
      </c>
      <c r="C10" s="37" t="s">
        <v>40</v>
      </c>
      <c r="D10" s="127">
        <v>43192</v>
      </c>
      <c r="E10" s="37" t="s">
        <v>57</v>
      </c>
      <c r="F10" s="123" t="s">
        <v>58</v>
      </c>
      <c r="G10" s="136" t="s">
        <v>51</v>
      </c>
      <c r="H10" s="102">
        <v>96792281</v>
      </c>
      <c r="I10" s="102">
        <v>93960000</v>
      </c>
      <c r="J10" s="16">
        <v>0.9955494927016465</v>
      </c>
      <c r="K10" s="140" t="s">
        <v>15</v>
      </c>
      <c r="L10" s="140" t="s">
        <v>16</v>
      </c>
      <c r="M10" s="14">
        <v>1</v>
      </c>
      <c r="N10" s="6"/>
    </row>
    <row r="11" spans="1:14" s="42" customFormat="1" ht="63">
      <c r="A11" s="4" t="s">
        <v>185</v>
      </c>
      <c r="B11" s="154" t="s">
        <v>59</v>
      </c>
      <c r="C11" s="37" t="s">
        <v>40</v>
      </c>
      <c r="D11" s="127">
        <v>43192</v>
      </c>
      <c r="E11" s="37" t="s">
        <v>60</v>
      </c>
      <c r="F11" s="123" t="s">
        <v>58</v>
      </c>
      <c r="G11" s="136" t="s">
        <v>51</v>
      </c>
      <c r="H11" s="102">
        <v>798830223</v>
      </c>
      <c r="I11" s="102">
        <v>793800000</v>
      </c>
      <c r="J11" s="16">
        <v>0.9707385654027515</v>
      </c>
      <c r="K11" s="140" t="s">
        <v>15</v>
      </c>
      <c r="L11" s="140" t="s">
        <v>16</v>
      </c>
      <c r="M11" s="14">
        <v>1</v>
      </c>
      <c r="N11" s="6"/>
    </row>
    <row r="12" spans="1:14" s="42" customFormat="1" ht="63">
      <c r="A12" s="4" t="s">
        <v>185</v>
      </c>
      <c r="B12" s="154" t="s">
        <v>61</v>
      </c>
      <c r="C12" s="37" t="s">
        <v>40</v>
      </c>
      <c r="D12" s="127">
        <v>43192</v>
      </c>
      <c r="E12" s="37" t="s">
        <v>62</v>
      </c>
      <c r="F12" s="123" t="s">
        <v>63</v>
      </c>
      <c r="G12" s="136" t="s">
        <v>51</v>
      </c>
      <c r="H12" s="102">
        <v>163941306</v>
      </c>
      <c r="I12" s="102">
        <v>163080000</v>
      </c>
      <c r="J12" s="16">
        <v>0.9937030136627667</v>
      </c>
      <c r="K12" s="140" t="s">
        <v>15</v>
      </c>
      <c r="L12" s="140" t="s">
        <v>16</v>
      </c>
      <c r="M12" s="14">
        <v>1</v>
      </c>
      <c r="N12" s="6"/>
    </row>
    <row r="13" spans="1:14" s="42" customFormat="1" ht="63">
      <c r="A13" s="4" t="s">
        <v>185</v>
      </c>
      <c r="B13" s="154" t="s">
        <v>64</v>
      </c>
      <c r="C13" s="37" t="s">
        <v>40</v>
      </c>
      <c r="D13" s="127">
        <v>43192</v>
      </c>
      <c r="E13" s="37" t="s">
        <v>57</v>
      </c>
      <c r="F13" s="123" t="s">
        <v>58</v>
      </c>
      <c r="G13" s="136" t="s">
        <v>51</v>
      </c>
      <c r="H13" s="102">
        <v>86262525</v>
      </c>
      <c r="I13" s="102">
        <v>84240000</v>
      </c>
      <c r="J13" s="16">
        <v>0.99474625388186189</v>
      </c>
      <c r="K13" s="140" t="s">
        <v>15</v>
      </c>
      <c r="L13" s="140" t="s">
        <v>16</v>
      </c>
      <c r="M13" s="14">
        <v>1</v>
      </c>
      <c r="N13" s="6"/>
    </row>
    <row r="14" spans="1:14" s="42" customFormat="1" ht="63">
      <c r="A14" s="4" t="s">
        <v>185</v>
      </c>
      <c r="B14" s="154" t="s">
        <v>65</v>
      </c>
      <c r="C14" s="37" t="s">
        <v>40</v>
      </c>
      <c r="D14" s="127">
        <v>43192</v>
      </c>
      <c r="E14" s="37" t="s">
        <v>57</v>
      </c>
      <c r="F14" s="123" t="s">
        <v>58</v>
      </c>
      <c r="G14" s="136" t="s">
        <v>51</v>
      </c>
      <c r="H14" s="104">
        <v>38251274</v>
      </c>
      <c r="I14" s="104">
        <v>32400000</v>
      </c>
      <c r="J14" s="126">
        <v>0.97655383957286201</v>
      </c>
      <c r="K14" s="140" t="s">
        <v>15</v>
      </c>
      <c r="L14" s="140" t="s">
        <v>16</v>
      </c>
      <c r="M14" s="14">
        <v>1</v>
      </c>
      <c r="N14" s="6"/>
    </row>
    <row r="15" spans="1:14" s="42" customFormat="1" ht="78.75">
      <c r="A15" s="4" t="s">
        <v>185</v>
      </c>
      <c r="B15" s="154" t="s">
        <v>66</v>
      </c>
      <c r="C15" s="37" t="s">
        <v>40</v>
      </c>
      <c r="D15" s="127">
        <v>43192</v>
      </c>
      <c r="E15" s="37" t="s">
        <v>67</v>
      </c>
      <c r="F15" s="123" t="s">
        <v>68</v>
      </c>
      <c r="G15" s="136" t="s">
        <v>51</v>
      </c>
      <c r="H15" s="102">
        <v>14309307</v>
      </c>
      <c r="I15" s="102">
        <v>9305951</v>
      </c>
      <c r="J15" s="126">
        <v>0.84703061132029223</v>
      </c>
      <c r="K15" s="140" t="s">
        <v>15</v>
      </c>
      <c r="L15" s="140" t="s">
        <v>16</v>
      </c>
      <c r="M15" s="14">
        <v>2</v>
      </c>
      <c r="N15" s="6"/>
    </row>
    <row r="16" spans="1:14" s="42" customFormat="1" ht="63">
      <c r="A16" s="4" t="s">
        <v>185</v>
      </c>
      <c r="B16" s="154" t="s">
        <v>69</v>
      </c>
      <c r="C16" s="37" t="s">
        <v>40</v>
      </c>
      <c r="D16" s="127">
        <v>43402</v>
      </c>
      <c r="E16" s="37" t="s">
        <v>53</v>
      </c>
      <c r="F16" s="123" t="s">
        <v>55</v>
      </c>
      <c r="G16" s="136" t="s">
        <v>51</v>
      </c>
      <c r="H16" s="40">
        <v>10527597</v>
      </c>
      <c r="I16" s="40">
        <v>9471600</v>
      </c>
      <c r="J16" s="16">
        <v>0.65034253580554247</v>
      </c>
      <c r="K16" s="140" t="s">
        <v>15</v>
      </c>
      <c r="L16" s="140" t="s">
        <v>16</v>
      </c>
      <c r="M16" s="14">
        <v>3</v>
      </c>
      <c r="N16" s="6"/>
    </row>
    <row r="17" spans="1:14" s="42" customFormat="1" ht="63">
      <c r="A17" s="4" t="s">
        <v>185</v>
      </c>
      <c r="B17" s="136" t="s">
        <v>70</v>
      </c>
      <c r="C17" s="37" t="s">
        <v>40</v>
      </c>
      <c r="D17" s="127">
        <v>43262</v>
      </c>
      <c r="E17" s="37" t="s">
        <v>71</v>
      </c>
      <c r="F17" s="124" t="s">
        <v>50</v>
      </c>
      <c r="G17" s="136" t="s">
        <v>72</v>
      </c>
      <c r="H17" s="64">
        <v>6883112</v>
      </c>
      <c r="I17" s="64">
        <v>6804000</v>
      </c>
      <c r="J17" s="63">
        <v>0.9885063616573434</v>
      </c>
      <c r="K17" s="140" t="s">
        <v>15</v>
      </c>
      <c r="L17" s="140" t="s">
        <v>16</v>
      </c>
      <c r="M17" s="140">
        <v>1</v>
      </c>
      <c r="N17" s="6"/>
    </row>
    <row r="18" spans="1:14" s="42" customFormat="1" ht="63">
      <c r="A18" s="4" t="s">
        <v>185</v>
      </c>
      <c r="B18" s="136" t="s">
        <v>73</v>
      </c>
      <c r="C18" s="37" t="s">
        <v>40</v>
      </c>
      <c r="D18" s="127">
        <v>43355</v>
      </c>
      <c r="E18" s="37" t="s">
        <v>74</v>
      </c>
      <c r="F18" s="124" t="s">
        <v>75</v>
      </c>
      <c r="G18" s="136" t="s">
        <v>72</v>
      </c>
      <c r="H18" s="64">
        <v>14281326</v>
      </c>
      <c r="I18" s="64">
        <v>10024200</v>
      </c>
      <c r="J18" s="63">
        <v>0.70190961259479689</v>
      </c>
      <c r="K18" s="140" t="s">
        <v>15</v>
      </c>
      <c r="L18" s="140" t="s">
        <v>16</v>
      </c>
      <c r="M18" s="140">
        <v>3</v>
      </c>
      <c r="N18" s="6"/>
    </row>
    <row r="19" spans="1:14" s="42" customFormat="1" ht="63.75" thickBot="1">
      <c r="A19" s="105" t="s">
        <v>185</v>
      </c>
      <c r="B19" s="137" t="s">
        <v>76</v>
      </c>
      <c r="C19" s="50" t="s">
        <v>40</v>
      </c>
      <c r="D19" s="132">
        <v>43193</v>
      </c>
      <c r="E19" s="50" t="s">
        <v>74</v>
      </c>
      <c r="F19" s="133" t="s">
        <v>77</v>
      </c>
      <c r="G19" s="137" t="s">
        <v>72</v>
      </c>
      <c r="H19" s="134">
        <v>2843814</v>
      </c>
      <c r="I19" s="134">
        <v>2808000</v>
      </c>
      <c r="J19" s="65">
        <v>0.98740634936040117</v>
      </c>
      <c r="K19" s="141" t="s">
        <v>15</v>
      </c>
      <c r="L19" s="141" t="s">
        <v>16</v>
      </c>
      <c r="M19" s="141">
        <v>1</v>
      </c>
      <c r="N19" s="113"/>
    </row>
    <row r="20" spans="1:14">
      <c r="B20" s="7" t="s">
        <v>17</v>
      </c>
      <c r="C20" s="8"/>
      <c r="D20" s="8"/>
      <c r="E20" s="8"/>
      <c r="F20" s="8"/>
      <c r="G20" s="8"/>
      <c r="H20" s="8"/>
      <c r="I20" s="8"/>
      <c r="J20" s="8"/>
      <c r="K20" s="8"/>
      <c r="L20" s="8"/>
      <c r="M20" s="8"/>
      <c r="N20" s="8"/>
    </row>
    <row r="21" spans="1:14">
      <c r="B21" s="7" t="s">
        <v>31</v>
      </c>
      <c r="C21" s="8"/>
      <c r="D21" s="8"/>
      <c r="E21" s="8"/>
      <c r="F21" s="8"/>
      <c r="G21" s="8"/>
      <c r="H21" s="8"/>
      <c r="I21" s="8"/>
      <c r="J21" s="8"/>
      <c r="K21" s="8"/>
      <c r="L21" s="8"/>
      <c r="M21" s="8"/>
      <c r="N21" s="8"/>
    </row>
    <row r="22" spans="1:14">
      <c r="B22" s="8"/>
      <c r="C22" s="8"/>
      <c r="D22" s="8"/>
      <c r="E22" s="8"/>
      <c r="F22" s="8"/>
      <c r="G22" s="8"/>
      <c r="H22" s="8"/>
      <c r="I22" s="8"/>
      <c r="J22" s="8"/>
      <c r="K22" s="8"/>
      <c r="L22" s="8"/>
      <c r="M22" s="8"/>
      <c r="N22" s="8"/>
    </row>
    <row r="23" spans="1:14">
      <c r="B23" s="8"/>
      <c r="C23" s="8"/>
      <c r="D23" s="8"/>
      <c r="E23" s="8"/>
      <c r="F23" s="8"/>
      <c r="G23" s="8"/>
      <c r="H23" s="8"/>
      <c r="I23" s="8"/>
      <c r="J23" s="8"/>
      <c r="K23" s="8"/>
      <c r="L23" s="8"/>
      <c r="M23" s="8"/>
      <c r="N23" s="8"/>
    </row>
    <row r="24" spans="1:14">
      <c r="B24" s="8"/>
      <c r="C24" s="8"/>
      <c r="D24" s="8"/>
      <c r="E24" s="8"/>
      <c r="F24" s="8"/>
      <c r="G24" s="8"/>
      <c r="H24" s="8"/>
      <c r="I24" s="8"/>
      <c r="J24" s="8"/>
      <c r="K24" s="8"/>
      <c r="L24" s="8"/>
      <c r="M24" s="8"/>
      <c r="N24" s="8"/>
    </row>
    <row r="25" spans="1:14">
      <c r="B25" s="8"/>
      <c r="C25" s="8"/>
      <c r="D25" s="8"/>
      <c r="E25" s="8"/>
      <c r="F25" s="8"/>
      <c r="G25" s="8"/>
      <c r="H25" s="8"/>
      <c r="I25" s="8"/>
      <c r="J25" s="8"/>
      <c r="K25" s="8"/>
      <c r="L25" s="8"/>
      <c r="M25" s="8"/>
      <c r="N25" s="8"/>
    </row>
    <row r="26" spans="1:14">
      <c r="K26" s="1" t="s">
        <v>15</v>
      </c>
      <c r="L26" s="1" t="s">
        <v>16</v>
      </c>
    </row>
    <row r="27" spans="1:14">
      <c r="K27" s="1" t="s">
        <v>18</v>
      </c>
      <c r="L27" s="1" t="s">
        <v>19</v>
      </c>
    </row>
    <row r="28" spans="1:14">
      <c r="K28" s="1" t="s">
        <v>20</v>
      </c>
    </row>
    <row r="29" spans="1:14">
      <c r="K29" s="1" t="s">
        <v>21</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5">
    <dataValidation type="list" allowBlank="1" showInputMessage="1" showErrorMessage="1" sqref="K5:K16">
      <formula1>$K$28:$K$32</formula1>
    </dataValidation>
    <dataValidation type="list" allowBlank="1" showInputMessage="1" showErrorMessage="1" sqref="L5:L16">
      <formula1>$L$28:$L$30</formula1>
    </dataValidation>
    <dataValidation type="list" allowBlank="1" showInputMessage="1" showErrorMessage="1" sqref="L17:L19">
      <formula1>$L$25:$L$27</formula1>
    </dataValidation>
    <dataValidation type="list" allowBlank="1" showInputMessage="1" showErrorMessage="1" sqref="K17:K19">
      <formula1>$K$25:$K$29</formula1>
    </dataValidation>
    <dataValidation type="list" showDropDown="1" showInputMessage="1" showErrorMessage="1" sqref="K26">
      <formula1>$L$25:$L$29</formula1>
    </dataValidation>
  </dataValidations>
  <printOptions horizontalCentered="1"/>
  <pageMargins left="0.70866141732283472" right="0.70866141732283472" top="0.74803149606299213" bottom="0.74803149606299213" header="0.31496062992125984" footer="0.31496062992125984"/>
  <pageSetup paperSize="8" scale="89" fitToHeight="0" orientation="landscape" r:id="rId1"/>
  <ignoredErrors>
    <ignoredError sqref="F5:F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view="pageBreakPreview" zoomScale="85" zoomScaleNormal="100" zoomScaleSheetLayoutView="85" workbookViewId="0">
      <pane xSplit="2" ySplit="4" topLeftCell="C5" activePane="bottomRight" state="frozen"/>
      <selection activeCell="A5" sqref="A5"/>
      <selection pane="topRight" activeCell="A5" sqref="A5"/>
      <selection pane="bottomLeft" activeCell="A5" sqref="A5"/>
      <selection pane="bottomRight" activeCell="I3" sqref="I3:I4"/>
    </sheetView>
  </sheetViews>
  <sheetFormatPr defaultRowHeight="15.75"/>
  <cols>
    <col min="1" max="1" width="9" style="1" customWidth="1"/>
    <col min="2" max="2" width="25.375" style="1" customWidth="1"/>
    <col min="3" max="3" width="29.125" style="1" customWidth="1"/>
    <col min="4" max="4" width="18.75" style="1" bestFit="1" customWidth="1"/>
    <col min="5" max="5" width="23.125" style="1" customWidth="1"/>
    <col min="6" max="6" width="17.75" style="1" bestFit="1" customWidth="1"/>
    <col min="7" max="7" width="42.125" style="1" customWidth="1"/>
    <col min="8" max="9" width="13.375" style="1" bestFit="1" customWidth="1"/>
    <col min="10" max="10" width="9.875" style="1" bestFit="1" customWidth="1"/>
    <col min="11" max="11" width="10.875" style="1" customWidth="1"/>
    <col min="12" max="13" width="11.625" style="1" customWidth="1"/>
    <col min="14" max="14" width="11.625" style="9" customWidth="1"/>
    <col min="15" max="15" width="8.875" style="25" customWidth="1"/>
    <col min="16" max="16384" width="9" style="8"/>
  </cols>
  <sheetData>
    <row r="1" spans="1:17" ht="32.1" customHeight="1">
      <c r="A1" s="202" t="s">
        <v>78</v>
      </c>
      <c r="B1" s="202"/>
      <c r="C1" s="202"/>
      <c r="D1" s="202"/>
      <c r="E1" s="202"/>
      <c r="F1" s="202"/>
      <c r="G1" s="202"/>
      <c r="H1" s="202"/>
      <c r="I1" s="202"/>
      <c r="J1" s="202"/>
      <c r="K1" s="202"/>
      <c r="L1" s="202"/>
      <c r="M1" s="202"/>
      <c r="N1" s="202"/>
      <c r="O1" s="202"/>
    </row>
    <row r="2" spans="1:17" ht="16.5" thickBot="1"/>
    <row r="3" spans="1:17" s="11" customFormat="1" ht="68.099999999999994" customHeight="1">
      <c r="A3" s="214" t="s">
        <v>1</v>
      </c>
      <c r="B3" s="216" t="s">
        <v>37</v>
      </c>
      <c r="C3" s="207" t="s">
        <v>24</v>
      </c>
      <c r="D3" s="207" t="s">
        <v>25</v>
      </c>
      <c r="E3" s="207" t="s">
        <v>26</v>
      </c>
      <c r="F3" s="207" t="s">
        <v>4</v>
      </c>
      <c r="G3" s="207" t="s">
        <v>33</v>
      </c>
      <c r="H3" s="207" t="s">
        <v>197</v>
      </c>
      <c r="I3" s="207" t="s">
        <v>198</v>
      </c>
      <c r="J3" s="207" t="s">
        <v>28</v>
      </c>
      <c r="K3" s="207" t="s">
        <v>34</v>
      </c>
      <c r="L3" s="209" t="s">
        <v>8</v>
      </c>
      <c r="M3" s="210"/>
      <c r="N3" s="211"/>
      <c r="O3" s="200" t="s">
        <v>29</v>
      </c>
      <c r="P3" s="10"/>
      <c r="Q3" s="10"/>
    </row>
    <row r="4" spans="1:17" s="11" customFormat="1" ht="29.45" customHeight="1" thickBot="1">
      <c r="A4" s="219"/>
      <c r="B4" s="220"/>
      <c r="C4" s="218"/>
      <c r="D4" s="218"/>
      <c r="E4" s="218"/>
      <c r="F4" s="218"/>
      <c r="G4" s="218"/>
      <c r="H4" s="218"/>
      <c r="I4" s="218"/>
      <c r="J4" s="218"/>
      <c r="K4" s="218"/>
      <c r="L4" s="22" t="s">
        <v>9</v>
      </c>
      <c r="M4" s="22" t="s">
        <v>10</v>
      </c>
      <c r="N4" s="56" t="s">
        <v>35</v>
      </c>
      <c r="O4" s="201"/>
      <c r="P4" s="10"/>
      <c r="Q4" s="10"/>
    </row>
    <row r="5" spans="1:17" ht="78.75">
      <c r="A5" s="26" t="s">
        <v>185</v>
      </c>
      <c r="B5" s="27" t="s">
        <v>79</v>
      </c>
      <c r="C5" s="20" t="s">
        <v>40</v>
      </c>
      <c r="D5" s="155">
        <v>43192</v>
      </c>
      <c r="E5" s="29" t="s">
        <v>80</v>
      </c>
      <c r="F5" s="158">
        <v>1010405009411</v>
      </c>
      <c r="G5" s="29" t="s">
        <v>81</v>
      </c>
      <c r="H5" s="30">
        <v>79999677</v>
      </c>
      <c r="I5" s="30">
        <v>79999677</v>
      </c>
      <c r="J5" s="31">
        <v>1</v>
      </c>
      <c r="K5" s="12" t="s">
        <v>82</v>
      </c>
      <c r="L5" s="32" t="s">
        <v>15</v>
      </c>
      <c r="M5" s="32" t="s">
        <v>16</v>
      </c>
      <c r="N5" s="13">
        <v>1</v>
      </c>
      <c r="O5" s="163"/>
    </row>
    <row r="6" spans="1:17" ht="126">
      <c r="A6" s="35" t="s">
        <v>185</v>
      </c>
      <c r="B6" s="36" t="s">
        <v>83</v>
      </c>
      <c r="C6" s="37" t="s">
        <v>40</v>
      </c>
      <c r="D6" s="156">
        <v>43192</v>
      </c>
      <c r="E6" s="39" t="s">
        <v>84</v>
      </c>
      <c r="F6" s="159" t="s">
        <v>85</v>
      </c>
      <c r="G6" s="39" t="s">
        <v>86</v>
      </c>
      <c r="H6" s="40">
        <v>170238160</v>
      </c>
      <c r="I6" s="40">
        <v>170238160</v>
      </c>
      <c r="J6" s="16">
        <v>1</v>
      </c>
      <c r="K6" s="14" t="s">
        <v>82</v>
      </c>
      <c r="L6" s="41" t="s">
        <v>15</v>
      </c>
      <c r="M6" s="41" t="s">
        <v>16</v>
      </c>
      <c r="N6" s="15" t="s">
        <v>87</v>
      </c>
      <c r="O6" s="163"/>
    </row>
    <row r="7" spans="1:17" ht="110.25">
      <c r="A7" s="35" t="s">
        <v>185</v>
      </c>
      <c r="B7" s="36" t="s">
        <v>88</v>
      </c>
      <c r="C7" s="37" t="s">
        <v>40</v>
      </c>
      <c r="D7" s="156">
        <v>43192</v>
      </c>
      <c r="E7" s="39" t="s">
        <v>89</v>
      </c>
      <c r="F7" s="159">
        <v>7010505002095</v>
      </c>
      <c r="G7" s="39" t="s">
        <v>90</v>
      </c>
      <c r="H7" s="40">
        <v>421690700</v>
      </c>
      <c r="I7" s="40">
        <v>421690700</v>
      </c>
      <c r="J7" s="16">
        <v>1</v>
      </c>
      <c r="K7" s="14" t="s">
        <v>82</v>
      </c>
      <c r="L7" s="41" t="s">
        <v>15</v>
      </c>
      <c r="M7" s="41" t="s">
        <v>16</v>
      </c>
      <c r="N7" s="15" t="s">
        <v>87</v>
      </c>
      <c r="O7" s="62"/>
    </row>
    <row r="8" spans="1:17" ht="78.75">
      <c r="A8" s="35" t="s">
        <v>185</v>
      </c>
      <c r="B8" s="36" t="s">
        <v>91</v>
      </c>
      <c r="C8" s="37" t="s">
        <v>40</v>
      </c>
      <c r="D8" s="156">
        <v>43192</v>
      </c>
      <c r="E8" s="39" t="s">
        <v>92</v>
      </c>
      <c r="F8" s="159">
        <v>6040005001380</v>
      </c>
      <c r="G8" s="39" t="s">
        <v>93</v>
      </c>
      <c r="H8" s="40">
        <v>32385853</v>
      </c>
      <c r="I8" s="40">
        <v>32385853</v>
      </c>
      <c r="J8" s="16">
        <v>1</v>
      </c>
      <c r="K8" s="14" t="s">
        <v>82</v>
      </c>
      <c r="L8" s="41" t="s">
        <v>15</v>
      </c>
      <c r="M8" s="41" t="s">
        <v>16</v>
      </c>
      <c r="N8" s="15">
        <v>1</v>
      </c>
      <c r="O8" s="62"/>
    </row>
    <row r="9" spans="1:17" ht="78.75">
      <c r="A9" s="35" t="s">
        <v>185</v>
      </c>
      <c r="B9" s="36" t="s">
        <v>94</v>
      </c>
      <c r="C9" s="37" t="s">
        <v>40</v>
      </c>
      <c r="D9" s="156">
        <v>43192</v>
      </c>
      <c r="E9" s="39" t="s">
        <v>95</v>
      </c>
      <c r="F9" s="159">
        <v>6010005018634</v>
      </c>
      <c r="G9" s="39" t="s">
        <v>81</v>
      </c>
      <c r="H9" s="40">
        <v>112452074</v>
      </c>
      <c r="I9" s="40">
        <v>112452074</v>
      </c>
      <c r="J9" s="16">
        <v>1</v>
      </c>
      <c r="K9" s="14" t="s">
        <v>82</v>
      </c>
      <c r="L9" s="41" t="s">
        <v>15</v>
      </c>
      <c r="M9" s="41" t="s">
        <v>16</v>
      </c>
      <c r="N9" s="15">
        <v>1</v>
      </c>
      <c r="O9" s="163"/>
    </row>
    <row r="10" spans="1:17" ht="78.75">
      <c r="A10" s="35" t="s">
        <v>185</v>
      </c>
      <c r="B10" s="36" t="s">
        <v>96</v>
      </c>
      <c r="C10" s="37" t="s">
        <v>40</v>
      </c>
      <c r="D10" s="156">
        <v>43192</v>
      </c>
      <c r="E10" s="39" t="s">
        <v>97</v>
      </c>
      <c r="F10" s="159">
        <v>6010005018634</v>
      </c>
      <c r="G10" s="39" t="s">
        <v>81</v>
      </c>
      <c r="H10" s="40">
        <v>52296000</v>
      </c>
      <c r="I10" s="40">
        <v>52296000</v>
      </c>
      <c r="J10" s="16">
        <v>1</v>
      </c>
      <c r="K10" s="14" t="s">
        <v>82</v>
      </c>
      <c r="L10" s="41" t="s">
        <v>15</v>
      </c>
      <c r="M10" s="41" t="s">
        <v>16</v>
      </c>
      <c r="N10" s="15">
        <v>1</v>
      </c>
      <c r="O10" s="163"/>
    </row>
    <row r="11" spans="1:17" ht="94.5">
      <c r="A11" s="35" t="s">
        <v>185</v>
      </c>
      <c r="B11" s="36" t="s">
        <v>98</v>
      </c>
      <c r="C11" s="37" t="s">
        <v>40</v>
      </c>
      <c r="D11" s="156">
        <v>43192</v>
      </c>
      <c r="E11" s="39" t="s">
        <v>99</v>
      </c>
      <c r="F11" s="159">
        <v>6040005001380</v>
      </c>
      <c r="G11" s="39" t="s">
        <v>100</v>
      </c>
      <c r="H11" s="40">
        <v>532945718</v>
      </c>
      <c r="I11" s="40">
        <v>532945718</v>
      </c>
      <c r="J11" s="16">
        <v>1</v>
      </c>
      <c r="K11" s="14" t="s">
        <v>82</v>
      </c>
      <c r="L11" s="41" t="s">
        <v>15</v>
      </c>
      <c r="M11" s="41" t="s">
        <v>16</v>
      </c>
      <c r="N11" s="15">
        <v>1</v>
      </c>
      <c r="O11" s="163"/>
    </row>
    <row r="12" spans="1:17" ht="126">
      <c r="A12" s="35" t="s">
        <v>185</v>
      </c>
      <c r="B12" s="36" t="s">
        <v>101</v>
      </c>
      <c r="C12" s="37" t="s">
        <v>40</v>
      </c>
      <c r="D12" s="156">
        <v>43192</v>
      </c>
      <c r="E12" s="39" t="s">
        <v>99</v>
      </c>
      <c r="F12" s="159">
        <v>6040005001380</v>
      </c>
      <c r="G12" s="39" t="s">
        <v>102</v>
      </c>
      <c r="H12" s="40">
        <v>22933998</v>
      </c>
      <c r="I12" s="40">
        <v>22933998</v>
      </c>
      <c r="J12" s="16">
        <v>1</v>
      </c>
      <c r="K12" s="14" t="s">
        <v>82</v>
      </c>
      <c r="L12" s="41" t="s">
        <v>15</v>
      </c>
      <c r="M12" s="41" t="s">
        <v>16</v>
      </c>
      <c r="N12" s="15">
        <v>1</v>
      </c>
      <c r="O12" s="163"/>
    </row>
    <row r="13" spans="1:17" ht="126">
      <c r="A13" s="35" t="s">
        <v>185</v>
      </c>
      <c r="B13" s="36" t="s">
        <v>103</v>
      </c>
      <c r="C13" s="37" t="s">
        <v>40</v>
      </c>
      <c r="D13" s="156">
        <v>43192</v>
      </c>
      <c r="E13" s="5" t="s">
        <v>104</v>
      </c>
      <c r="F13" s="159">
        <v>6040005001380</v>
      </c>
      <c r="G13" s="39" t="s">
        <v>102</v>
      </c>
      <c r="H13" s="40">
        <v>49679185</v>
      </c>
      <c r="I13" s="40">
        <v>49679185</v>
      </c>
      <c r="J13" s="16">
        <v>1</v>
      </c>
      <c r="K13" s="14" t="s">
        <v>105</v>
      </c>
      <c r="L13" s="41" t="s">
        <v>15</v>
      </c>
      <c r="M13" s="41" t="s">
        <v>16</v>
      </c>
      <c r="N13" s="15">
        <v>1</v>
      </c>
      <c r="O13" s="163"/>
    </row>
    <row r="14" spans="1:17" ht="78.75">
      <c r="A14" s="35" t="s">
        <v>185</v>
      </c>
      <c r="B14" s="36" t="s">
        <v>106</v>
      </c>
      <c r="C14" s="37" t="s">
        <v>40</v>
      </c>
      <c r="D14" s="156">
        <v>43192</v>
      </c>
      <c r="E14" s="5" t="s">
        <v>97</v>
      </c>
      <c r="F14" s="159">
        <v>6010005018634</v>
      </c>
      <c r="G14" s="39" t="s">
        <v>81</v>
      </c>
      <c r="H14" s="40">
        <v>19615007</v>
      </c>
      <c r="I14" s="44">
        <v>19615007</v>
      </c>
      <c r="J14" s="16">
        <v>1</v>
      </c>
      <c r="K14" s="14" t="s">
        <v>82</v>
      </c>
      <c r="L14" s="41" t="s">
        <v>15</v>
      </c>
      <c r="M14" s="41" t="s">
        <v>16</v>
      </c>
      <c r="N14" s="15">
        <v>1</v>
      </c>
      <c r="O14" s="163"/>
    </row>
    <row r="15" spans="1:17" ht="164.25" customHeight="1">
      <c r="A15" s="35" t="s">
        <v>185</v>
      </c>
      <c r="B15" s="36" t="s">
        <v>107</v>
      </c>
      <c r="C15" s="37" t="s">
        <v>40</v>
      </c>
      <c r="D15" s="156">
        <v>43192</v>
      </c>
      <c r="E15" s="39" t="s">
        <v>108</v>
      </c>
      <c r="F15" s="159">
        <v>1010405009411</v>
      </c>
      <c r="G15" s="39" t="s">
        <v>109</v>
      </c>
      <c r="H15" s="40">
        <v>9860889</v>
      </c>
      <c r="I15" s="40">
        <v>9860889</v>
      </c>
      <c r="J15" s="16">
        <v>1</v>
      </c>
      <c r="K15" s="14" t="s">
        <v>105</v>
      </c>
      <c r="L15" s="41" t="s">
        <v>15</v>
      </c>
      <c r="M15" s="41" t="s">
        <v>16</v>
      </c>
      <c r="N15" s="15">
        <v>20</v>
      </c>
      <c r="O15" s="62"/>
    </row>
    <row r="16" spans="1:17" ht="110.25">
      <c r="A16" s="35" t="s">
        <v>185</v>
      </c>
      <c r="B16" s="36" t="s">
        <v>110</v>
      </c>
      <c r="C16" s="37" t="s">
        <v>40</v>
      </c>
      <c r="D16" s="156">
        <v>43266</v>
      </c>
      <c r="E16" s="39" t="s">
        <v>111</v>
      </c>
      <c r="F16" s="159">
        <v>6010005018634</v>
      </c>
      <c r="G16" s="39" t="s">
        <v>112</v>
      </c>
      <c r="H16" s="40">
        <v>78872442</v>
      </c>
      <c r="I16" s="40">
        <v>78872442</v>
      </c>
      <c r="J16" s="16">
        <v>1</v>
      </c>
      <c r="K16" s="14" t="s">
        <v>113</v>
      </c>
      <c r="L16" s="41" t="s">
        <v>15</v>
      </c>
      <c r="M16" s="41" t="s">
        <v>16</v>
      </c>
      <c r="N16" s="15" t="s">
        <v>114</v>
      </c>
      <c r="O16" s="62"/>
    </row>
    <row r="17" spans="1:15" ht="63">
      <c r="A17" s="4" t="s">
        <v>185</v>
      </c>
      <c r="B17" s="39" t="s">
        <v>115</v>
      </c>
      <c r="C17" s="37" t="s">
        <v>40</v>
      </c>
      <c r="D17" s="157">
        <v>43192</v>
      </c>
      <c r="E17" s="37" t="s">
        <v>71</v>
      </c>
      <c r="F17" s="160" t="s">
        <v>116</v>
      </c>
      <c r="G17" s="39" t="s">
        <v>117</v>
      </c>
      <c r="H17" s="45">
        <v>4581396</v>
      </c>
      <c r="I17" s="45">
        <v>4581396</v>
      </c>
      <c r="J17" s="46">
        <f>I17/H17</f>
        <v>1</v>
      </c>
      <c r="K17" s="47" t="s">
        <v>82</v>
      </c>
      <c r="L17" s="41" t="s">
        <v>15</v>
      </c>
      <c r="M17" s="41" t="s">
        <v>16</v>
      </c>
      <c r="N17" s="48" t="s">
        <v>118</v>
      </c>
      <c r="O17" s="62"/>
    </row>
    <row r="18" spans="1:15" ht="63">
      <c r="A18" s="4" t="s">
        <v>185</v>
      </c>
      <c r="B18" s="39" t="s">
        <v>119</v>
      </c>
      <c r="C18" s="37" t="s">
        <v>40</v>
      </c>
      <c r="D18" s="157">
        <v>43192</v>
      </c>
      <c r="E18" s="37" t="s">
        <v>120</v>
      </c>
      <c r="F18" s="161" t="s">
        <v>121</v>
      </c>
      <c r="G18" s="39" t="s">
        <v>117</v>
      </c>
      <c r="H18" s="45">
        <v>6540480</v>
      </c>
      <c r="I18" s="45">
        <v>6540480</v>
      </c>
      <c r="J18" s="46">
        <f t="shared" ref="J18:J22" si="0">I18/H18</f>
        <v>1</v>
      </c>
      <c r="K18" s="47" t="s">
        <v>113</v>
      </c>
      <c r="L18" s="41" t="s">
        <v>15</v>
      </c>
      <c r="M18" s="41" t="s">
        <v>16</v>
      </c>
      <c r="N18" s="48" t="s">
        <v>118</v>
      </c>
      <c r="O18" s="62"/>
    </row>
    <row r="19" spans="1:15" ht="63">
      <c r="A19" s="4" t="s">
        <v>185</v>
      </c>
      <c r="B19" s="39" t="s">
        <v>122</v>
      </c>
      <c r="C19" s="37" t="s">
        <v>40</v>
      </c>
      <c r="D19" s="157">
        <v>43192</v>
      </c>
      <c r="E19" s="37" t="s">
        <v>71</v>
      </c>
      <c r="F19" s="161" t="s">
        <v>123</v>
      </c>
      <c r="G19" s="39" t="s">
        <v>117</v>
      </c>
      <c r="H19" s="45">
        <v>48653382</v>
      </c>
      <c r="I19" s="45">
        <v>48653382</v>
      </c>
      <c r="J19" s="46">
        <f t="shared" si="0"/>
        <v>1</v>
      </c>
      <c r="K19" s="47" t="s">
        <v>113</v>
      </c>
      <c r="L19" s="41" t="s">
        <v>15</v>
      </c>
      <c r="M19" s="41" t="s">
        <v>16</v>
      </c>
      <c r="N19" s="48" t="s">
        <v>118</v>
      </c>
      <c r="O19" s="62"/>
    </row>
    <row r="20" spans="1:15" ht="63">
      <c r="A20" s="4" t="s">
        <v>185</v>
      </c>
      <c r="B20" s="39" t="s">
        <v>124</v>
      </c>
      <c r="C20" s="37" t="s">
        <v>40</v>
      </c>
      <c r="D20" s="157">
        <v>43230</v>
      </c>
      <c r="E20" s="37" t="s">
        <v>125</v>
      </c>
      <c r="F20" s="161" t="s">
        <v>126</v>
      </c>
      <c r="G20" s="39" t="s">
        <v>117</v>
      </c>
      <c r="H20" s="45">
        <v>2578182</v>
      </c>
      <c r="I20" s="45">
        <v>2578182</v>
      </c>
      <c r="J20" s="46">
        <f t="shared" si="0"/>
        <v>1</v>
      </c>
      <c r="K20" s="47" t="s">
        <v>82</v>
      </c>
      <c r="L20" s="41" t="s">
        <v>15</v>
      </c>
      <c r="M20" s="41" t="s">
        <v>16</v>
      </c>
      <c r="N20" s="48" t="s">
        <v>118</v>
      </c>
      <c r="O20" s="62"/>
    </row>
    <row r="21" spans="1:15" ht="63">
      <c r="A21" s="4" t="s">
        <v>185</v>
      </c>
      <c r="B21" s="39" t="s">
        <v>127</v>
      </c>
      <c r="C21" s="37" t="s">
        <v>40</v>
      </c>
      <c r="D21" s="157">
        <v>43192</v>
      </c>
      <c r="E21" s="37" t="s">
        <v>128</v>
      </c>
      <c r="F21" s="161" t="s">
        <v>129</v>
      </c>
      <c r="G21" s="39" t="s">
        <v>117</v>
      </c>
      <c r="H21" s="45">
        <v>11967909</v>
      </c>
      <c r="I21" s="45">
        <v>11967909</v>
      </c>
      <c r="J21" s="46">
        <f t="shared" si="0"/>
        <v>1</v>
      </c>
      <c r="K21" s="47" t="s">
        <v>82</v>
      </c>
      <c r="L21" s="41" t="s">
        <v>15</v>
      </c>
      <c r="M21" s="41" t="s">
        <v>16</v>
      </c>
      <c r="N21" s="48" t="s">
        <v>118</v>
      </c>
      <c r="O21" s="62"/>
    </row>
    <row r="22" spans="1:15" ht="63.75" thickBot="1">
      <c r="A22" s="105" t="s">
        <v>185</v>
      </c>
      <c r="B22" s="49" t="s">
        <v>130</v>
      </c>
      <c r="C22" s="50" t="s">
        <v>40</v>
      </c>
      <c r="D22" s="128">
        <v>43453</v>
      </c>
      <c r="E22" s="50" t="s">
        <v>131</v>
      </c>
      <c r="F22" s="162" t="s">
        <v>129</v>
      </c>
      <c r="G22" s="49" t="s">
        <v>117</v>
      </c>
      <c r="H22" s="51">
        <v>2278601</v>
      </c>
      <c r="I22" s="51">
        <v>2278601</v>
      </c>
      <c r="J22" s="52">
        <f t="shared" si="0"/>
        <v>1</v>
      </c>
      <c r="K22" s="53" t="s">
        <v>82</v>
      </c>
      <c r="L22" s="54" t="s">
        <v>15</v>
      </c>
      <c r="M22" s="54" t="s">
        <v>16</v>
      </c>
      <c r="N22" s="55" t="s">
        <v>118</v>
      </c>
      <c r="O22" s="66"/>
    </row>
    <row r="23" spans="1:15">
      <c r="B23" s="7" t="s">
        <v>17</v>
      </c>
      <c r="C23" s="8"/>
      <c r="D23" s="8"/>
      <c r="E23" s="8"/>
      <c r="F23" s="8"/>
      <c r="G23" s="8"/>
      <c r="H23" s="8"/>
      <c r="I23" s="8"/>
      <c r="J23" s="8"/>
      <c r="K23" s="8"/>
      <c r="L23" s="8"/>
      <c r="M23" s="8"/>
      <c r="N23" s="17"/>
      <c r="O23" s="164"/>
    </row>
    <row r="24" spans="1:15">
      <c r="B24" s="7" t="s">
        <v>31</v>
      </c>
      <c r="C24" s="8"/>
      <c r="D24" s="8"/>
      <c r="E24" s="8"/>
      <c r="F24" s="8"/>
      <c r="G24" s="8"/>
      <c r="H24" s="8"/>
      <c r="I24" s="8"/>
      <c r="J24" s="8"/>
      <c r="K24" s="8"/>
      <c r="L24" s="8"/>
      <c r="M24" s="8"/>
      <c r="N24" s="17"/>
      <c r="O24" s="164"/>
    </row>
    <row r="25" spans="1:15">
      <c r="B25" s="8"/>
      <c r="C25" s="8"/>
      <c r="D25" s="8"/>
      <c r="E25" s="8"/>
      <c r="F25" s="8"/>
      <c r="G25" s="8"/>
      <c r="H25" s="8"/>
      <c r="I25" s="8"/>
      <c r="J25" s="8"/>
      <c r="K25" s="8"/>
      <c r="L25" s="8"/>
      <c r="M25" s="8"/>
      <c r="N25" s="17"/>
      <c r="O25" s="164"/>
    </row>
    <row r="26" spans="1:15">
      <c r="B26" s="8"/>
      <c r="C26" s="8"/>
      <c r="D26" s="8"/>
      <c r="E26" s="8"/>
      <c r="F26" s="8"/>
      <c r="G26" s="8"/>
      <c r="H26" s="8"/>
      <c r="I26" s="8"/>
      <c r="J26" s="8"/>
      <c r="K26" s="8"/>
      <c r="L26" s="8"/>
      <c r="M26" s="8"/>
      <c r="N26" s="17"/>
      <c r="O26" s="164"/>
    </row>
    <row r="27" spans="1:15">
      <c r="B27" s="8"/>
      <c r="C27" s="8"/>
      <c r="D27" s="8"/>
      <c r="E27" s="8"/>
      <c r="F27" s="8"/>
      <c r="G27" s="8"/>
      <c r="H27" s="8"/>
      <c r="I27" s="8"/>
      <c r="J27" s="8"/>
      <c r="K27" s="8"/>
      <c r="L27" s="8"/>
      <c r="M27" s="8"/>
      <c r="N27" s="17"/>
      <c r="O27" s="164"/>
    </row>
    <row r="28" spans="1:15">
      <c r="B28" s="8"/>
      <c r="C28" s="8"/>
      <c r="D28" s="8"/>
      <c r="E28" s="8"/>
      <c r="F28" s="8"/>
      <c r="H28" s="8"/>
      <c r="I28" s="8"/>
      <c r="J28" s="8"/>
      <c r="K28" s="8"/>
      <c r="L28" s="8"/>
      <c r="M28" s="8"/>
      <c r="N28" s="17"/>
      <c r="O28" s="164"/>
    </row>
    <row r="29" spans="1:15">
      <c r="L29" s="1" t="s">
        <v>15</v>
      </c>
      <c r="M29" s="1" t="s">
        <v>16</v>
      </c>
    </row>
    <row r="30" spans="1:15">
      <c r="L30" s="1" t="s">
        <v>18</v>
      </c>
      <c r="M30" s="1" t="s">
        <v>19</v>
      </c>
    </row>
    <row r="31" spans="1:15">
      <c r="L31" s="1" t="s">
        <v>20</v>
      </c>
    </row>
    <row r="32" spans="1:15">
      <c r="L32" s="1" t="s">
        <v>21</v>
      </c>
    </row>
  </sheetData>
  <autoFilter ref="A4:O24"/>
  <mergeCells count="14">
    <mergeCell ref="J3:J4"/>
    <mergeCell ref="K3:K4"/>
    <mergeCell ref="L3:N3"/>
    <mergeCell ref="O3:O4"/>
    <mergeCell ref="A1:O1"/>
    <mergeCell ref="A3:A4"/>
    <mergeCell ref="B3:B4"/>
    <mergeCell ref="C3:C4"/>
    <mergeCell ref="D3:D4"/>
    <mergeCell ref="E3:E4"/>
    <mergeCell ref="F3:F4"/>
    <mergeCell ref="G3:G4"/>
    <mergeCell ref="H3:H4"/>
    <mergeCell ref="I3:I4"/>
  </mergeCells>
  <phoneticPr fontId="3"/>
  <dataValidations count="5">
    <dataValidation type="list" allowBlank="1" showInputMessage="1" showErrorMessage="1" sqref="L5:L16">
      <formula1>$L$27:$L$31</formula1>
    </dataValidation>
    <dataValidation type="list" allowBlank="1" showInputMessage="1" showErrorMessage="1" sqref="M5:M16">
      <formula1>$M$27:$M$29</formula1>
    </dataValidation>
    <dataValidation type="list" allowBlank="1" showInputMessage="1" showErrorMessage="1" sqref="M17:M22">
      <formula1>$M$28:$M$30</formula1>
    </dataValidation>
    <dataValidation type="list" allowBlank="1" showInputMessage="1" showErrorMessage="1" sqref="L17:L22">
      <formula1>$L$28:$L$32</formula1>
    </dataValidation>
    <dataValidation type="list" showDropDown="1" showInputMessage="1" showErrorMessage="1" sqref="L29">
      <formula1>$L$28:$L$32</formula1>
    </dataValidation>
  </dataValidations>
  <printOptions horizontalCentered="1"/>
  <pageMargins left="0.70866141732283472" right="0.70866141732283472" top="0.74803149606299213" bottom="0.74803149606299213" header="0.31496062992125984" footer="0.31496062992125984"/>
  <pageSetup paperSize="8" scale="75" fitToHeight="0" orientation="landscape" r:id="rId1"/>
  <ignoredErrors>
    <ignoredError sqref="F5:F2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view="pageBreakPreview" zoomScale="80" zoomScaleNormal="100" zoomScaleSheetLayoutView="80" workbookViewId="0">
      <selection activeCell="E3" sqref="E3:E4"/>
    </sheetView>
  </sheetViews>
  <sheetFormatPr defaultRowHeight="15.75"/>
  <cols>
    <col min="1" max="1" width="9" style="1" customWidth="1"/>
    <col min="2" max="8" width="20.75" style="1" customWidth="1"/>
    <col min="9" max="10" width="11.75" style="1" customWidth="1"/>
    <col min="11" max="11" width="14.625" style="1" customWidth="1"/>
    <col min="12" max="16384" width="9" style="1"/>
  </cols>
  <sheetData>
    <row r="1" spans="1:12" ht="32.1" customHeight="1">
      <c r="A1" s="182" t="s">
        <v>132</v>
      </c>
      <c r="B1" s="182"/>
      <c r="C1" s="182"/>
      <c r="D1" s="182"/>
      <c r="E1" s="182"/>
      <c r="F1" s="182"/>
      <c r="G1" s="182"/>
      <c r="H1" s="182"/>
      <c r="I1" s="182"/>
      <c r="J1" s="182"/>
      <c r="K1" s="182"/>
      <c r="L1" s="182"/>
    </row>
    <row r="2" spans="1:12" ht="16.5" thickBot="1"/>
    <row r="3" spans="1:12" ht="47.1" customHeight="1">
      <c r="A3" s="214" t="s">
        <v>1</v>
      </c>
      <c r="B3" s="216" t="s">
        <v>2</v>
      </c>
      <c r="C3" s="207" t="s">
        <v>3</v>
      </c>
      <c r="D3" s="207" t="s">
        <v>4</v>
      </c>
      <c r="E3" s="207" t="s">
        <v>196</v>
      </c>
      <c r="F3" s="207" t="s">
        <v>5</v>
      </c>
      <c r="G3" s="207" t="s">
        <v>6</v>
      </c>
      <c r="H3" s="223" t="s">
        <v>7</v>
      </c>
      <c r="I3" s="209" t="s">
        <v>8</v>
      </c>
      <c r="J3" s="210"/>
      <c r="K3" s="221" t="s">
        <v>133</v>
      </c>
      <c r="L3" s="222"/>
    </row>
    <row r="4" spans="1:12" ht="28.15" customHeight="1" thickBot="1">
      <c r="A4" s="219"/>
      <c r="B4" s="220"/>
      <c r="C4" s="218"/>
      <c r="D4" s="218"/>
      <c r="E4" s="218"/>
      <c r="F4" s="218"/>
      <c r="G4" s="218"/>
      <c r="H4" s="224"/>
      <c r="I4" s="22" t="s">
        <v>9</v>
      </c>
      <c r="J4" s="165" t="s">
        <v>10</v>
      </c>
      <c r="K4" s="23"/>
      <c r="L4" s="24" t="s">
        <v>134</v>
      </c>
    </row>
    <row r="5" spans="1:12" ht="227.25" customHeight="1">
      <c r="A5" s="125" t="s">
        <v>185</v>
      </c>
      <c r="B5" s="166" t="s">
        <v>11</v>
      </c>
      <c r="C5" s="94" t="s">
        <v>135</v>
      </c>
      <c r="D5" s="167">
        <v>7010505002095</v>
      </c>
      <c r="E5" s="168">
        <v>2693471000</v>
      </c>
      <c r="F5" s="138" t="s">
        <v>13</v>
      </c>
      <c r="G5" s="138" t="s">
        <v>14</v>
      </c>
      <c r="H5" s="169">
        <v>43192</v>
      </c>
      <c r="I5" s="170" t="s">
        <v>15</v>
      </c>
      <c r="J5" s="138" t="s">
        <v>16</v>
      </c>
      <c r="K5" s="171" t="s">
        <v>194</v>
      </c>
      <c r="L5" s="89" t="s">
        <v>136</v>
      </c>
    </row>
    <row r="6" spans="1:12" ht="15.75" customHeight="1">
      <c r="B6" s="8" t="s">
        <v>17</v>
      </c>
      <c r="C6" s="8"/>
      <c r="D6" s="8"/>
      <c r="E6" s="8"/>
      <c r="F6" s="8"/>
      <c r="G6" s="8"/>
      <c r="H6" s="8"/>
    </row>
    <row r="7" spans="1:12">
      <c r="B7" s="8"/>
      <c r="C7" s="8"/>
      <c r="D7" s="8"/>
      <c r="E7" s="8"/>
      <c r="F7" s="8"/>
      <c r="G7" s="8"/>
      <c r="H7" s="8"/>
    </row>
    <row r="8" spans="1:12">
      <c r="B8" s="8"/>
      <c r="C8" s="8"/>
      <c r="D8" s="8"/>
      <c r="E8" s="8"/>
      <c r="F8" s="8"/>
      <c r="G8" s="8"/>
      <c r="H8" s="8"/>
    </row>
    <row r="11" spans="1:12">
      <c r="I11" s="1" t="s">
        <v>15</v>
      </c>
      <c r="J11" s="1" t="s">
        <v>16</v>
      </c>
      <c r="L11" s="1" t="s">
        <v>136</v>
      </c>
    </row>
    <row r="12" spans="1:12">
      <c r="I12" s="1" t="s">
        <v>18</v>
      </c>
      <c r="J12" s="1" t="s">
        <v>19</v>
      </c>
      <c r="L12" s="1" t="s">
        <v>137</v>
      </c>
    </row>
    <row r="13" spans="1:12">
      <c r="I13" s="1" t="s">
        <v>20</v>
      </c>
    </row>
    <row r="14" spans="1:12">
      <c r="I14" s="1" t="s">
        <v>21</v>
      </c>
    </row>
  </sheetData>
  <autoFilter ref="A4:L4"/>
  <mergeCells count="11">
    <mergeCell ref="K3:L3"/>
    <mergeCell ref="A1:L1"/>
    <mergeCell ref="A3:A4"/>
    <mergeCell ref="B3:B4"/>
    <mergeCell ref="C3:C4"/>
    <mergeCell ref="D3:D4"/>
    <mergeCell ref="E3:E4"/>
    <mergeCell ref="F3:F4"/>
    <mergeCell ref="G3:G4"/>
    <mergeCell ref="H3:H4"/>
    <mergeCell ref="I3:J3"/>
  </mergeCells>
  <phoneticPr fontId="3"/>
  <dataValidations count="4">
    <dataValidation type="list" allowBlank="1" showInputMessage="1" showErrorMessage="1" sqref="L5">
      <formula1>$L$10:$L$12</formula1>
    </dataValidation>
    <dataValidation type="list" allowBlank="1" showInputMessage="1" showErrorMessage="1" sqref="I5">
      <formula1>$I$11:$I$15</formula1>
    </dataValidation>
    <dataValidation type="list" allowBlank="1" showInputMessage="1" showErrorMessage="1" sqref="J5">
      <formula1>$J$11:$J$13</formula1>
    </dataValidation>
    <dataValidation type="list" showDropDown="1" showInputMessage="1" showErrorMessage="1" sqref="L11">
      <formula1>$L$10:$L$12</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view="pageBreakPreview" zoomScale="90" zoomScaleNormal="100" zoomScaleSheetLayoutView="90" workbookViewId="0">
      <pane ySplit="4" topLeftCell="A5" activePane="bottomLeft" state="frozen"/>
      <selection activeCell="A6" sqref="A6"/>
      <selection pane="bottomLeft" activeCell="I3" sqref="I3:I4"/>
    </sheetView>
  </sheetViews>
  <sheetFormatPr defaultRowHeight="15.75"/>
  <cols>
    <col min="1" max="1" width="9" style="1" customWidth="1"/>
    <col min="2" max="2" width="19.125" style="1" customWidth="1"/>
    <col min="3" max="3" width="22.625" style="1" customWidth="1"/>
    <col min="4" max="4" width="15.625" style="114" customWidth="1"/>
    <col min="5" max="5" width="17.625" style="1" customWidth="1"/>
    <col min="6" max="9" width="14" style="1" customWidth="1"/>
    <col min="10" max="10" width="8.625" style="1" customWidth="1"/>
    <col min="11" max="12" width="11.625" style="1" customWidth="1"/>
    <col min="13" max="13" width="7.5" style="1" customWidth="1"/>
    <col min="14" max="14" width="8.875" style="1" customWidth="1"/>
    <col min="15" max="15" width="28" style="1" customWidth="1"/>
    <col min="16" max="16384" width="9" style="1"/>
  </cols>
  <sheetData>
    <row r="1" spans="1:16">
      <c r="A1" s="202" t="s">
        <v>139</v>
      </c>
      <c r="B1" s="202"/>
      <c r="C1" s="202"/>
      <c r="D1" s="202"/>
      <c r="E1" s="202"/>
      <c r="F1" s="202"/>
      <c r="G1" s="202"/>
      <c r="H1" s="202"/>
      <c r="I1" s="202"/>
      <c r="J1" s="202"/>
      <c r="K1" s="202"/>
      <c r="L1" s="202"/>
      <c r="M1" s="202"/>
      <c r="N1" s="202"/>
      <c r="O1" s="202"/>
      <c r="P1" s="202"/>
    </row>
    <row r="2" spans="1:16" ht="16.5" thickBot="1"/>
    <row r="3" spans="1:16" ht="68.099999999999994" customHeight="1">
      <c r="A3" s="214" t="s">
        <v>1</v>
      </c>
      <c r="B3" s="216" t="s">
        <v>37</v>
      </c>
      <c r="C3" s="207" t="s">
        <v>24</v>
      </c>
      <c r="D3" s="225" t="s">
        <v>25</v>
      </c>
      <c r="E3" s="207" t="s">
        <v>26</v>
      </c>
      <c r="F3" s="207" t="s">
        <v>4</v>
      </c>
      <c r="G3" s="207" t="s">
        <v>27</v>
      </c>
      <c r="H3" s="207" t="s">
        <v>197</v>
      </c>
      <c r="I3" s="207" t="s">
        <v>198</v>
      </c>
      <c r="J3" s="207" t="s">
        <v>28</v>
      </c>
      <c r="K3" s="209" t="s">
        <v>8</v>
      </c>
      <c r="L3" s="210"/>
      <c r="M3" s="211"/>
      <c r="N3" s="221" t="s">
        <v>29</v>
      </c>
      <c r="O3" s="221" t="s">
        <v>133</v>
      </c>
      <c r="P3" s="222"/>
    </row>
    <row r="4" spans="1:16" ht="29.45" customHeight="1" thickBot="1">
      <c r="A4" s="219"/>
      <c r="B4" s="220"/>
      <c r="C4" s="218"/>
      <c r="D4" s="226"/>
      <c r="E4" s="218"/>
      <c r="F4" s="218"/>
      <c r="G4" s="218"/>
      <c r="H4" s="218"/>
      <c r="I4" s="218"/>
      <c r="J4" s="218"/>
      <c r="K4" s="22" t="s">
        <v>9</v>
      </c>
      <c r="L4" s="22" t="s">
        <v>10</v>
      </c>
      <c r="M4" s="22" t="s">
        <v>140</v>
      </c>
      <c r="N4" s="227"/>
      <c r="O4" s="23"/>
      <c r="P4" s="24" t="s">
        <v>134</v>
      </c>
    </row>
    <row r="5" spans="1:16" ht="94.5">
      <c r="A5" s="2" t="s">
        <v>185</v>
      </c>
      <c r="B5" s="93" t="s">
        <v>141</v>
      </c>
      <c r="C5" s="94" t="s">
        <v>195</v>
      </c>
      <c r="D5" s="95">
        <v>43192</v>
      </c>
      <c r="E5" s="96" t="s">
        <v>92</v>
      </c>
      <c r="F5" s="97" t="s">
        <v>142</v>
      </c>
      <c r="G5" s="98" t="s">
        <v>143</v>
      </c>
      <c r="H5" s="99">
        <v>96792281</v>
      </c>
      <c r="I5" s="99">
        <v>93960000</v>
      </c>
      <c r="J5" s="100">
        <v>0.9955494927016465</v>
      </c>
      <c r="K5" s="170" t="s">
        <v>15</v>
      </c>
      <c r="L5" s="170" t="s">
        <v>16</v>
      </c>
      <c r="M5" s="139">
        <v>1</v>
      </c>
      <c r="N5" s="101"/>
      <c r="O5" s="94" t="s">
        <v>144</v>
      </c>
      <c r="P5" s="89" t="s">
        <v>136</v>
      </c>
    </row>
    <row r="6" spans="1:16" ht="94.5">
      <c r="A6" s="4" t="s">
        <v>185</v>
      </c>
      <c r="B6" s="36" t="s">
        <v>145</v>
      </c>
      <c r="C6" s="37" t="s">
        <v>195</v>
      </c>
      <c r="D6" s="57">
        <v>43221</v>
      </c>
      <c r="E6" s="39" t="s">
        <v>108</v>
      </c>
      <c r="F6" s="58" t="s">
        <v>146</v>
      </c>
      <c r="G6" s="59" t="s">
        <v>147</v>
      </c>
      <c r="H6" s="102">
        <v>17643520</v>
      </c>
      <c r="I6" s="102">
        <v>17631772</v>
      </c>
      <c r="J6" s="61">
        <v>0.98907389693567183</v>
      </c>
      <c r="K6" s="140" t="s">
        <v>15</v>
      </c>
      <c r="L6" s="140" t="s">
        <v>16</v>
      </c>
      <c r="M6" s="14">
        <v>1</v>
      </c>
      <c r="N6" s="103"/>
      <c r="O6" s="37" t="s">
        <v>144</v>
      </c>
      <c r="P6" s="173" t="s">
        <v>136</v>
      </c>
    </row>
    <row r="7" spans="1:16" ht="94.5">
      <c r="A7" s="4" t="s">
        <v>185</v>
      </c>
      <c r="B7" s="36" t="s">
        <v>54</v>
      </c>
      <c r="C7" s="37" t="s">
        <v>195</v>
      </c>
      <c r="D7" s="57">
        <v>43192</v>
      </c>
      <c r="E7" s="39" t="s">
        <v>80</v>
      </c>
      <c r="F7" s="58" t="s">
        <v>148</v>
      </c>
      <c r="G7" s="59" t="s">
        <v>143</v>
      </c>
      <c r="H7" s="102">
        <v>21486764</v>
      </c>
      <c r="I7" s="102">
        <v>21391137</v>
      </c>
      <c r="J7" s="61">
        <v>0.99933414647417296</v>
      </c>
      <c r="K7" s="140" t="s">
        <v>15</v>
      </c>
      <c r="L7" s="140" t="s">
        <v>16</v>
      </c>
      <c r="M7" s="14">
        <v>1</v>
      </c>
      <c r="N7" s="103"/>
      <c r="O7" s="37" t="s">
        <v>144</v>
      </c>
      <c r="P7" s="173" t="s">
        <v>136</v>
      </c>
    </row>
    <row r="8" spans="1:16" ht="94.5">
      <c r="A8" s="4" t="s">
        <v>185</v>
      </c>
      <c r="B8" s="36" t="s">
        <v>149</v>
      </c>
      <c r="C8" s="37" t="s">
        <v>195</v>
      </c>
      <c r="D8" s="57">
        <v>43192</v>
      </c>
      <c r="E8" s="39" t="s">
        <v>150</v>
      </c>
      <c r="F8" s="58" t="s">
        <v>151</v>
      </c>
      <c r="G8" s="59" t="s">
        <v>147</v>
      </c>
      <c r="H8" s="102">
        <v>86262525</v>
      </c>
      <c r="I8" s="102">
        <v>84240000</v>
      </c>
      <c r="J8" s="61">
        <v>0.99474625388186189</v>
      </c>
      <c r="K8" s="140" t="s">
        <v>15</v>
      </c>
      <c r="L8" s="140" t="s">
        <v>16</v>
      </c>
      <c r="M8" s="14">
        <v>1</v>
      </c>
      <c r="N8" s="103"/>
      <c r="O8" s="37" t="s">
        <v>152</v>
      </c>
      <c r="P8" s="173" t="s">
        <v>136</v>
      </c>
    </row>
    <row r="9" spans="1:16" ht="94.5">
      <c r="A9" s="4" t="s">
        <v>185</v>
      </c>
      <c r="B9" s="36" t="s">
        <v>65</v>
      </c>
      <c r="C9" s="37" t="s">
        <v>195</v>
      </c>
      <c r="D9" s="57">
        <v>43192</v>
      </c>
      <c r="E9" s="39" t="s">
        <v>150</v>
      </c>
      <c r="F9" s="58" t="s">
        <v>142</v>
      </c>
      <c r="G9" s="59" t="s">
        <v>147</v>
      </c>
      <c r="H9" s="104">
        <v>38251274</v>
      </c>
      <c r="I9" s="104">
        <v>32400000</v>
      </c>
      <c r="J9" s="60">
        <v>0.97655383957286201</v>
      </c>
      <c r="K9" s="140" t="s">
        <v>15</v>
      </c>
      <c r="L9" s="140" t="s">
        <v>16</v>
      </c>
      <c r="M9" s="14">
        <v>1</v>
      </c>
      <c r="N9" s="103"/>
      <c r="O9" s="37" t="s">
        <v>152</v>
      </c>
      <c r="P9" s="173" t="s">
        <v>136</v>
      </c>
    </row>
    <row r="10" spans="1:16" ht="94.5">
      <c r="A10" s="4" t="s">
        <v>185</v>
      </c>
      <c r="B10" s="36" t="s">
        <v>44</v>
      </c>
      <c r="C10" s="37" t="s">
        <v>195</v>
      </c>
      <c r="D10" s="57">
        <v>43192</v>
      </c>
      <c r="E10" s="39" t="s">
        <v>153</v>
      </c>
      <c r="F10" s="58" t="s">
        <v>46</v>
      </c>
      <c r="G10" s="59" t="s">
        <v>147</v>
      </c>
      <c r="H10" s="102">
        <v>17170209</v>
      </c>
      <c r="I10" s="102">
        <v>16184161</v>
      </c>
      <c r="J10" s="61">
        <v>0.9689755268588508</v>
      </c>
      <c r="K10" s="140" t="s">
        <v>15</v>
      </c>
      <c r="L10" s="140" t="s">
        <v>16</v>
      </c>
      <c r="M10" s="14">
        <v>1</v>
      </c>
      <c r="N10" s="103"/>
      <c r="O10" s="37" t="s">
        <v>154</v>
      </c>
      <c r="P10" s="173" t="s">
        <v>136</v>
      </c>
    </row>
    <row r="11" spans="1:16" ht="94.5">
      <c r="A11" s="4" t="s">
        <v>185</v>
      </c>
      <c r="B11" s="36" t="s">
        <v>59</v>
      </c>
      <c r="C11" s="37" t="s">
        <v>195</v>
      </c>
      <c r="D11" s="57">
        <v>43192</v>
      </c>
      <c r="E11" s="39" t="s">
        <v>99</v>
      </c>
      <c r="F11" s="58" t="s">
        <v>151</v>
      </c>
      <c r="G11" s="59" t="s">
        <v>147</v>
      </c>
      <c r="H11" s="102">
        <v>798830223</v>
      </c>
      <c r="I11" s="102">
        <v>793800000</v>
      </c>
      <c r="J11" s="61">
        <v>0.9707385654027515</v>
      </c>
      <c r="K11" s="140" t="s">
        <v>15</v>
      </c>
      <c r="L11" s="140" t="s">
        <v>16</v>
      </c>
      <c r="M11" s="14">
        <v>1</v>
      </c>
      <c r="N11" s="103"/>
      <c r="O11" s="37" t="s">
        <v>154</v>
      </c>
      <c r="P11" s="173" t="s">
        <v>136</v>
      </c>
    </row>
    <row r="12" spans="1:16" ht="94.5">
      <c r="A12" s="4" t="s">
        <v>185</v>
      </c>
      <c r="B12" s="36" t="s">
        <v>61</v>
      </c>
      <c r="C12" s="37" t="s">
        <v>195</v>
      </c>
      <c r="D12" s="57">
        <v>43192</v>
      </c>
      <c r="E12" s="39" t="s">
        <v>155</v>
      </c>
      <c r="F12" s="58" t="s">
        <v>156</v>
      </c>
      <c r="G12" s="59" t="s">
        <v>147</v>
      </c>
      <c r="H12" s="102">
        <v>163941306</v>
      </c>
      <c r="I12" s="102">
        <v>163080000</v>
      </c>
      <c r="J12" s="61">
        <v>0.9937030136627667</v>
      </c>
      <c r="K12" s="140" t="s">
        <v>15</v>
      </c>
      <c r="L12" s="140" t="s">
        <v>16</v>
      </c>
      <c r="M12" s="14">
        <v>1</v>
      </c>
      <c r="N12" s="103"/>
      <c r="O12" s="37" t="s">
        <v>154</v>
      </c>
      <c r="P12" s="173" t="s">
        <v>136</v>
      </c>
    </row>
    <row r="13" spans="1:16" ht="95.25" thickBot="1">
      <c r="A13" s="105" t="s">
        <v>185</v>
      </c>
      <c r="B13" s="106" t="s">
        <v>39</v>
      </c>
      <c r="C13" s="50" t="s">
        <v>195</v>
      </c>
      <c r="D13" s="107">
        <v>43350</v>
      </c>
      <c r="E13" s="49" t="s">
        <v>157</v>
      </c>
      <c r="F13" s="108" t="s">
        <v>158</v>
      </c>
      <c r="G13" s="109" t="s">
        <v>147</v>
      </c>
      <c r="H13" s="110">
        <v>27322688</v>
      </c>
      <c r="I13" s="110">
        <v>26475016</v>
      </c>
      <c r="J13" s="111">
        <v>0.99351323788705814</v>
      </c>
      <c r="K13" s="141" t="s">
        <v>15</v>
      </c>
      <c r="L13" s="141" t="s">
        <v>16</v>
      </c>
      <c r="M13" s="172">
        <v>1</v>
      </c>
      <c r="N13" s="112"/>
      <c r="O13" s="50" t="s">
        <v>144</v>
      </c>
      <c r="P13" s="174" t="s">
        <v>136</v>
      </c>
    </row>
    <row r="14" spans="1:16">
      <c r="B14" s="7" t="s">
        <v>138</v>
      </c>
      <c r="C14" s="8"/>
      <c r="D14" s="115"/>
      <c r="E14" s="8"/>
      <c r="F14" s="8"/>
      <c r="G14" s="8"/>
      <c r="H14" s="8"/>
      <c r="I14" s="8"/>
      <c r="J14" s="8"/>
      <c r="K14" s="8"/>
      <c r="L14" s="8"/>
      <c r="M14" s="8"/>
      <c r="N14" s="8"/>
    </row>
    <row r="15" spans="1:16">
      <c r="B15" s="7" t="s">
        <v>31</v>
      </c>
      <c r="C15" s="8"/>
      <c r="D15" s="115"/>
      <c r="E15" s="8"/>
      <c r="F15" s="8"/>
      <c r="G15" s="8"/>
      <c r="H15" s="8"/>
      <c r="I15" s="8"/>
      <c r="J15" s="8"/>
      <c r="K15" s="8"/>
      <c r="L15" s="8"/>
      <c r="M15" s="8"/>
      <c r="N15" s="8"/>
    </row>
    <row r="16" spans="1:16">
      <c r="B16" s="8"/>
      <c r="C16" s="8"/>
      <c r="D16" s="115"/>
      <c r="E16" s="8"/>
      <c r="F16" s="8"/>
      <c r="G16" s="8"/>
      <c r="H16" s="8"/>
      <c r="I16" s="8"/>
      <c r="J16" s="8"/>
      <c r="K16" s="8"/>
      <c r="L16" s="8"/>
      <c r="M16" s="8"/>
      <c r="N16" s="8"/>
    </row>
    <row r="17" spans="2:16">
      <c r="B17" s="8"/>
      <c r="C17" s="8"/>
      <c r="D17" s="115"/>
      <c r="E17" s="8"/>
      <c r="F17" s="8"/>
      <c r="G17" s="8"/>
      <c r="H17" s="8"/>
      <c r="I17" s="8"/>
      <c r="J17" s="8"/>
      <c r="K17" s="8"/>
      <c r="L17" s="8"/>
      <c r="M17" s="8"/>
      <c r="N17" s="8"/>
    </row>
    <row r="18" spans="2:16">
      <c r="B18" s="8"/>
      <c r="C18" s="8"/>
      <c r="D18" s="115"/>
      <c r="E18" s="8"/>
      <c r="F18" s="8"/>
      <c r="G18" s="8"/>
      <c r="H18" s="8"/>
      <c r="I18" s="8"/>
      <c r="J18" s="8"/>
      <c r="K18" s="8"/>
      <c r="L18" s="8"/>
      <c r="M18" s="8"/>
      <c r="N18" s="8"/>
    </row>
    <row r="19" spans="2:16">
      <c r="B19" s="8"/>
      <c r="C19" s="8"/>
      <c r="D19" s="115"/>
      <c r="E19" s="8"/>
      <c r="F19" s="8"/>
      <c r="G19" s="8"/>
      <c r="H19" s="8"/>
      <c r="I19" s="8"/>
      <c r="J19" s="8"/>
      <c r="K19" s="1" t="s">
        <v>15</v>
      </c>
      <c r="L19" s="1" t="s">
        <v>16</v>
      </c>
      <c r="M19" s="8"/>
      <c r="N19" s="8"/>
      <c r="P19" s="1" t="s">
        <v>136</v>
      </c>
    </row>
    <row r="20" spans="2:16">
      <c r="K20" s="1" t="s">
        <v>18</v>
      </c>
      <c r="L20" s="1" t="s">
        <v>159</v>
      </c>
      <c r="P20" s="1" t="s">
        <v>137</v>
      </c>
    </row>
    <row r="21" spans="2:16">
      <c r="K21" s="1" t="s">
        <v>20</v>
      </c>
    </row>
    <row r="22" spans="2:16">
      <c r="K22" s="1" t="s">
        <v>21</v>
      </c>
    </row>
  </sheetData>
  <autoFilter ref="A4:P4">
    <sortState ref="A6:Q15">
      <sortCondition descending="1" ref="B4"/>
    </sortState>
  </autoFilter>
  <mergeCells count="14">
    <mergeCell ref="A1:P1"/>
    <mergeCell ref="A3:A4"/>
    <mergeCell ref="B3:B4"/>
    <mergeCell ref="C3:C4"/>
    <mergeCell ref="D3:D4"/>
    <mergeCell ref="E3:E4"/>
    <mergeCell ref="F3:F4"/>
    <mergeCell ref="G3:G4"/>
    <mergeCell ref="H3:H4"/>
    <mergeCell ref="I3:I4"/>
    <mergeCell ref="J3:J4"/>
    <mergeCell ref="K3:M3"/>
    <mergeCell ref="N3:N4"/>
    <mergeCell ref="O3:P3"/>
  </mergeCells>
  <phoneticPr fontId="3"/>
  <dataValidations count="3">
    <dataValidation type="list" allowBlank="1" showInputMessage="1" showErrorMessage="1" sqref="L5:L13">
      <formula1>$L$18:$L$20</formula1>
    </dataValidation>
    <dataValidation type="list" allowBlank="1" showInputMessage="1" showErrorMessage="1" sqref="K5:K13">
      <formula1>$K$18:$K$22</formula1>
    </dataValidation>
    <dataValidation type="list" allowBlank="1" showInputMessage="1" showErrorMessage="1" sqref="P5:P13">
      <formula1>$P$18:$P$20</formula1>
    </dataValidation>
  </dataValidations>
  <pageMargins left="0.70866141732283472" right="0.70866141732283472" top="0.74803149606299213" bottom="0.74803149606299213" header="0.31496062992125984" footer="0.31496062992125984"/>
  <pageSetup paperSize="9" scale="52" orientation="landscape" r:id="rId1"/>
  <ignoredErrors>
    <ignoredError sqref="F5:F1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view="pageBreakPreview" zoomScale="80" zoomScaleNormal="100" zoomScaleSheetLayoutView="80" workbookViewId="0">
      <pane xSplit="1" ySplit="4" topLeftCell="B5" activePane="bottomRight" state="frozen"/>
      <selection activeCell="A6" sqref="A6"/>
      <selection pane="topRight" activeCell="A6" sqref="A6"/>
      <selection pane="bottomLeft" activeCell="A6" sqref="A6"/>
      <selection pane="bottomRight" activeCell="I5" sqref="I5"/>
    </sheetView>
  </sheetViews>
  <sheetFormatPr defaultRowHeight="15.75"/>
  <cols>
    <col min="1" max="1" width="9" style="1" customWidth="1"/>
    <col min="2" max="2" width="28.375" style="1" customWidth="1"/>
    <col min="3" max="3" width="26.75" style="1" customWidth="1"/>
    <col min="4" max="4" width="18.75" style="1" bestFit="1" customWidth="1"/>
    <col min="5" max="5" width="21.625" style="1" customWidth="1"/>
    <col min="6" max="6" width="17.75" style="18" bestFit="1" customWidth="1"/>
    <col min="7" max="7" width="36" style="1" customWidth="1"/>
    <col min="8" max="9" width="14" style="1" customWidth="1"/>
    <col min="10" max="10" width="10.875" style="1" bestFit="1" customWidth="1"/>
    <col min="11" max="11" width="8.25" style="1" customWidth="1"/>
    <col min="12" max="14" width="11.625" style="1" customWidth="1"/>
    <col min="15" max="15" width="8.875" style="1" customWidth="1"/>
    <col min="16" max="16" width="48.875" style="1" customWidth="1"/>
    <col min="17" max="16384" width="9" style="1"/>
  </cols>
  <sheetData>
    <row r="1" spans="1:17" ht="32.1" customHeight="1">
      <c r="A1" s="202" t="s">
        <v>160</v>
      </c>
      <c r="B1" s="202"/>
      <c r="C1" s="202"/>
      <c r="D1" s="202"/>
      <c r="E1" s="202"/>
      <c r="F1" s="202"/>
      <c r="G1" s="202"/>
      <c r="H1" s="202"/>
      <c r="I1" s="202"/>
      <c r="J1" s="202"/>
      <c r="K1" s="202"/>
      <c r="L1" s="202"/>
      <c r="M1" s="202"/>
      <c r="N1" s="202"/>
      <c r="O1" s="202"/>
      <c r="P1" s="202"/>
      <c r="Q1" s="202"/>
    </row>
    <row r="2" spans="1:17" ht="16.5" thickBot="1"/>
    <row r="3" spans="1:17" ht="68.099999999999994" customHeight="1">
      <c r="A3" s="214" t="s">
        <v>1</v>
      </c>
      <c r="B3" s="216" t="s">
        <v>37</v>
      </c>
      <c r="C3" s="207" t="s">
        <v>24</v>
      </c>
      <c r="D3" s="207" t="s">
        <v>25</v>
      </c>
      <c r="E3" s="207" t="s">
        <v>26</v>
      </c>
      <c r="F3" s="207" t="s">
        <v>4</v>
      </c>
      <c r="G3" s="207" t="s">
        <v>33</v>
      </c>
      <c r="H3" s="207" t="s">
        <v>197</v>
      </c>
      <c r="I3" s="207" t="s">
        <v>198</v>
      </c>
      <c r="J3" s="207" t="s">
        <v>28</v>
      </c>
      <c r="K3" s="207" t="s">
        <v>34</v>
      </c>
      <c r="L3" s="209" t="s">
        <v>8</v>
      </c>
      <c r="M3" s="210"/>
      <c r="N3" s="211"/>
      <c r="O3" s="221" t="s">
        <v>29</v>
      </c>
      <c r="P3" s="221" t="s">
        <v>133</v>
      </c>
      <c r="Q3" s="222"/>
    </row>
    <row r="4" spans="1:17" ht="50.25" customHeight="1" thickBot="1">
      <c r="A4" s="219"/>
      <c r="B4" s="220"/>
      <c r="C4" s="218"/>
      <c r="D4" s="218"/>
      <c r="E4" s="218"/>
      <c r="F4" s="218"/>
      <c r="G4" s="218"/>
      <c r="H4" s="218"/>
      <c r="I4" s="218"/>
      <c r="J4" s="218"/>
      <c r="K4" s="218"/>
      <c r="L4" s="22" t="s">
        <v>9</v>
      </c>
      <c r="M4" s="22" t="s">
        <v>10</v>
      </c>
      <c r="N4" s="22" t="s">
        <v>35</v>
      </c>
      <c r="O4" s="227"/>
      <c r="P4" s="23"/>
      <c r="Q4" s="24" t="s">
        <v>134</v>
      </c>
    </row>
    <row r="5" spans="1:17" ht="126">
      <c r="A5" s="26" t="s">
        <v>185</v>
      </c>
      <c r="B5" s="27" t="s">
        <v>79</v>
      </c>
      <c r="C5" s="20" t="s">
        <v>40</v>
      </c>
      <c r="D5" s="28">
        <v>43192</v>
      </c>
      <c r="E5" s="29" t="s">
        <v>80</v>
      </c>
      <c r="F5" s="158">
        <v>1010405009411</v>
      </c>
      <c r="G5" s="29" t="s">
        <v>161</v>
      </c>
      <c r="H5" s="30">
        <v>79999677</v>
      </c>
      <c r="I5" s="30">
        <v>79999677</v>
      </c>
      <c r="J5" s="176">
        <v>1</v>
      </c>
      <c r="K5" s="12" t="s">
        <v>118</v>
      </c>
      <c r="L5" s="175" t="s">
        <v>15</v>
      </c>
      <c r="M5" s="175" t="s">
        <v>16</v>
      </c>
      <c r="N5" s="13">
        <v>1</v>
      </c>
      <c r="O5" s="33"/>
      <c r="P5" s="20" t="s">
        <v>162</v>
      </c>
      <c r="Q5" s="89" t="s">
        <v>136</v>
      </c>
    </row>
    <row r="6" spans="1:17" ht="157.5">
      <c r="A6" s="35" t="s">
        <v>185</v>
      </c>
      <c r="B6" s="36" t="s">
        <v>83</v>
      </c>
      <c r="C6" s="37" t="s">
        <v>40</v>
      </c>
      <c r="D6" s="38">
        <v>43192</v>
      </c>
      <c r="E6" s="39" t="s">
        <v>163</v>
      </c>
      <c r="F6" s="159" t="s">
        <v>85</v>
      </c>
      <c r="G6" s="39" t="s">
        <v>164</v>
      </c>
      <c r="H6" s="40">
        <v>170238160</v>
      </c>
      <c r="I6" s="40">
        <v>170238160</v>
      </c>
      <c r="J6" s="177">
        <v>1</v>
      </c>
      <c r="K6" s="14" t="s">
        <v>118</v>
      </c>
      <c r="L6" s="47" t="s">
        <v>15</v>
      </c>
      <c r="M6" s="47" t="s">
        <v>16</v>
      </c>
      <c r="N6" s="15" t="s">
        <v>165</v>
      </c>
      <c r="O6" s="33"/>
      <c r="P6" s="20" t="s">
        <v>166</v>
      </c>
      <c r="Q6" s="90" t="s">
        <v>136</v>
      </c>
    </row>
    <row r="7" spans="1:17" ht="126">
      <c r="A7" s="35" t="s">
        <v>185</v>
      </c>
      <c r="B7" s="36" t="s">
        <v>88</v>
      </c>
      <c r="C7" s="37" t="s">
        <v>40</v>
      </c>
      <c r="D7" s="38">
        <v>43192</v>
      </c>
      <c r="E7" s="39" t="s">
        <v>167</v>
      </c>
      <c r="F7" s="159">
        <v>7010505002095</v>
      </c>
      <c r="G7" s="39" t="s">
        <v>168</v>
      </c>
      <c r="H7" s="40">
        <v>421690700</v>
      </c>
      <c r="I7" s="40">
        <v>421690700</v>
      </c>
      <c r="J7" s="177">
        <v>1</v>
      </c>
      <c r="K7" s="14" t="s">
        <v>169</v>
      </c>
      <c r="L7" s="47" t="s">
        <v>15</v>
      </c>
      <c r="M7" s="47" t="s">
        <v>16</v>
      </c>
      <c r="N7" s="15" t="s">
        <v>170</v>
      </c>
      <c r="O7" s="33"/>
      <c r="P7" s="20" t="s">
        <v>171</v>
      </c>
      <c r="Q7" s="90" t="s">
        <v>136</v>
      </c>
    </row>
    <row r="8" spans="1:17" s="19" customFormat="1" ht="110.25">
      <c r="A8" s="43" t="s">
        <v>185</v>
      </c>
      <c r="B8" s="36" t="s">
        <v>91</v>
      </c>
      <c r="C8" s="37" t="s">
        <v>40</v>
      </c>
      <c r="D8" s="38">
        <v>43192</v>
      </c>
      <c r="E8" s="37" t="s">
        <v>150</v>
      </c>
      <c r="F8" s="159">
        <v>6040005001380</v>
      </c>
      <c r="G8" s="37" t="s">
        <v>172</v>
      </c>
      <c r="H8" s="40">
        <v>32385853</v>
      </c>
      <c r="I8" s="40">
        <v>32385853</v>
      </c>
      <c r="J8" s="177">
        <v>1</v>
      </c>
      <c r="K8" s="14" t="s">
        <v>169</v>
      </c>
      <c r="L8" s="140" t="s">
        <v>15</v>
      </c>
      <c r="M8" s="140" t="s">
        <v>16</v>
      </c>
      <c r="N8" s="15">
        <v>1</v>
      </c>
      <c r="O8" s="3"/>
      <c r="P8" s="20" t="s">
        <v>173</v>
      </c>
      <c r="Q8" s="90" t="s">
        <v>136</v>
      </c>
    </row>
    <row r="9" spans="1:17" ht="94.5">
      <c r="A9" s="35" t="s">
        <v>185</v>
      </c>
      <c r="B9" s="36" t="s">
        <v>94</v>
      </c>
      <c r="C9" s="37" t="s">
        <v>40</v>
      </c>
      <c r="D9" s="38">
        <v>43192</v>
      </c>
      <c r="E9" s="39" t="s">
        <v>174</v>
      </c>
      <c r="F9" s="159">
        <v>6010005018634</v>
      </c>
      <c r="G9" s="39" t="s">
        <v>175</v>
      </c>
      <c r="H9" s="40">
        <v>112452074</v>
      </c>
      <c r="I9" s="40">
        <v>112452074</v>
      </c>
      <c r="J9" s="177">
        <v>1</v>
      </c>
      <c r="K9" s="14">
        <v>2</v>
      </c>
      <c r="L9" s="47" t="s">
        <v>15</v>
      </c>
      <c r="M9" s="47" t="s">
        <v>16</v>
      </c>
      <c r="N9" s="15">
        <v>1</v>
      </c>
      <c r="O9" s="33"/>
      <c r="P9" s="20" t="s">
        <v>176</v>
      </c>
      <c r="Q9" s="90" t="s">
        <v>136</v>
      </c>
    </row>
    <row r="10" spans="1:17" ht="94.5">
      <c r="A10" s="35" t="s">
        <v>185</v>
      </c>
      <c r="B10" s="36" t="s">
        <v>177</v>
      </c>
      <c r="C10" s="37" t="s">
        <v>40</v>
      </c>
      <c r="D10" s="38">
        <v>43192</v>
      </c>
      <c r="E10" s="39" t="s">
        <v>95</v>
      </c>
      <c r="F10" s="159">
        <v>6010005018634</v>
      </c>
      <c r="G10" s="39" t="s">
        <v>175</v>
      </c>
      <c r="H10" s="40">
        <v>52296000</v>
      </c>
      <c r="I10" s="40">
        <v>52296000</v>
      </c>
      <c r="J10" s="177">
        <v>1</v>
      </c>
      <c r="K10" s="14">
        <v>2</v>
      </c>
      <c r="L10" s="47" t="s">
        <v>15</v>
      </c>
      <c r="M10" s="47" t="s">
        <v>16</v>
      </c>
      <c r="N10" s="15">
        <v>1</v>
      </c>
      <c r="O10" s="33"/>
      <c r="P10" s="20" t="s">
        <v>176</v>
      </c>
      <c r="Q10" s="90" t="s">
        <v>136</v>
      </c>
    </row>
    <row r="11" spans="1:17" ht="110.25">
      <c r="A11" s="35" t="s">
        <v>185</v>
      </c>
      <c r="B11" s="36" t="s">
        <v>98</v>
      </c>
      <c r="C11" s="37" t="s">
        <v>40</v>
      </c>
      <c r="D11" s="38">
        <v>43192</v>
      </c>
      <c r="E11" s="39" t="s">
        <v>178</v>
      </c>
      <c r="F11" s="159">
        <v>6040005001380</v>
      </c>
      <c r="G11" s="39" t="s">
        <v>179</v>
      </c>
      <c r="H11" s="40">
        <v>532945718</v>
      </c>
      <c r="I11" s="40">
        <v>532945718</v>
      </c>
      <c r="J11" s="177">
        <v>1</v>
      </c>
      <c r="K11" s="14" t="s">
        <v>169</v>
      </c>
      <c r="L11" s="47" t="s">
        <v>15</v>
      </c>
      <c r="M11" s="47" t="s">
        <v>16</v>
      </c>
      <c r="N11" s="15">
        <v>1</v>
      </c>
      <c r="O11" s="33"/>
      <c r="P11" s="20" t="s">
        <v>180</v>
      </c>
      <c r="Q11" s="90" t="s">
        <v>136</v>
      </c>
    </row>
    <row r="12" spans="1:17" ht="141.75">
      <c r="A12" s="35" t="s">
        <v>185</v>
      </c>
      <c r="B12" s="36" t="s">
        <v>101</v>
      </c>
      <c r="C12" s="37" t="s">
        <v>40</v>
      </c>
      <c r="D12" s="38">
        <v>43192</v>
      </c>
      <c r="E12" s="39" t="s">
        <v>181</v>
      </c>
      <c r="F12" s="159">
        <v>6040005001380</v>
      </c>
      <c r="G12" s="39" t="s">
        <v>182</v>
      </c>
      <c r="H12" s="40">
        <v>22933998</v>
      </c>
      <c r="I12" s="40">
        <v>22933998</v>
      </c>
      <c r="J12" s="177">
        <v>1</v>
      </c>
      <c r="K12" s="14" t="s">
        <v>169</v>
      </c>
      <c r="L12" s="47" t="s">
        <v>15</v>
      </c>
      <c r="M12" s="47" t="s">
        <v>16</v>
      </c>
      <c r="N12" s="15">
        <v>1</v>
      </c>
      <c r="O12" s="33"/>
      <c r="P12" s="20" t="s">
        <v>183</v>
      </c>
      <c r="Q12" s="90" t="s">
        <v>136</v>
      </c>
    </row>
    <row r="13" spans="1:17" ht="141.75">
      <c r="A13" s="35" t="s">
        <v>185</v>
      </c>
      <c r="B13" s="36" t="s">
        <v>103</v>
      </c>
      <c r="C13" s="37" t="s">
        <v>40</v>
      </c>
      <c r="D13" s="38">
        <v>43192</v>
      </c>
      <c r="E13" s="5" t="s">
        <v>181</v>
      </c>
      <c r="F13" s="159">
        <v>6040005001380</v>
      </c>
      <c r="G13" s="39" t="s">
        <v>184</v>
      </c>
      <c r="H13" s="40">
        <v>49679185</v>
      </c>
      <c r="I13" s="40">
        <v>49679185</v>
      </c>
      <c r="J13" s="177">
        <v>1</v>
      </c>
      <c r="K13" s="14" t="s">
        <v>169</v>
      </c>
      <c r="L13" s="47" t="s">
        <v>15</v>
      </c>
      <c r="M13" s="47" t="s">
        <v>16</v>
      </c>
      <c r="N13" s="15">
        <v>1</v>
      </c>
      <c r="O13" s="33"/>
      <c r="P13" s="20" t="s">
        <v>183</v>
      </c>
      <c r="Q13" s="90" t="s">
        <v>136</v>
      </c>
    </row>
    <row r="14" spans="1:17" ht="94.5">
      <c r="A14" s="67" t="s">
        <v>185</v>
      </c>
      <c r="B14" s="36" t="s">
        <v>106</v>
      </c>
      <c r="C14" s="37" t="s">
        <v>40</v>
      </c>
      <c r="D14" s="38">
        <v>43192</v>
      </c>
      <c r="E14" s="5" t="s">
        <v>174</v>
      </c>
      <c r="F14" s="159">
        <v>6010005018634</v>
      </c>
      <c r="G14" s="68" t="s">
        <v>175</v>
      </c>
      <c r="H14" s="40">
        <v>19615007</v>
      </c>
      <c r="I14" s="44">
        <v>19615007</v>
      </c>
      <c r="J14" s="177">
        <v>1</v>
      </c>
      <c r="K14" s="14" t="s">
        <v>169</v>
      </c>
      <c r="L14" s="77" t="s">
        <v>15</v>
      </c>
      <c r="M14" s="77" t="s">
        <v>16</v>
      </c>
      <c r="N14" s="69">
        <v>1</v>
      </c>
      <c r="O14" s="70"/>
      <c r="P14" s="20" t="s">
        <v>176</v>
      </c>
      <c r="Q14" s="90" t="s">
        <v>136</v>
      </c>
    </row>
    <row r="15" spans="1:17" ht="110.25">
      <c r="A15" s="71" t="s">
        <v>185</v>
      </c>
      <c r="B15" s="72" t="s">
        <v>186</v>
      </c>
      <c r="C15" s="37" t="s">
        <v>40</v>
      </c>
      <c r="D15" s="73">
        <v>43192</v>
      </c>
      <c r="E15" s="74" t="s">
        <v>71</v>
      </c>
      <c r="F15" s="180" t="s">
        <v>123</v>
      </c>
      <c r="G15" s="75" t="s">
        <v>117</v>
      </c>
      <c r="H15" s="76">
        <v>48653382</v>
      </c>
      <c r="I15" s="76">
        <v>48653382</v>
      </c>
      <c r="J15" s="178">
        <f t="shared" ref="J15:J16" si="0">I15/H15</f>
        <v>1</v>
      </c>
      <c r="K15" s="77" t="s">
        <v>169</v>
      </c>
      <c r="L15" s="77" t="s">
        <v>15</v>
      </c>
      <c r="M15" s="77" t="s">
        <v>16</v>
      </c>
      <c r="N15" s="78" t="s">
        <v>118</v>
      </c>
      <c r="O15" s="79"/>
      <c r="P15" s="37" t="s">
        <v>187</v>
      </c>
      <c r="Q15" s="90" t="s">
        <v>136</v>
      </c>
    </row>
    <row r="16" spans="1:17" ht="142.5" thickBot="1">
      <c r="A16" s="80" t="s">
        <v>185</v>
      </c>
      <c r="B16" s="81" t="s">
        <v>188</v>
      </c>
      <c r="C16" s="50" t="s">
        <v>40</v>
      </c>
      <c r="D16" s="82">
        <v>43192</v>
      </c>
      <c r="E16" s="83" t="s">
        <v>189</v>
      </c>
      <c r="F16" s="181" t="s">
        <v>129</v>
      </c>
      <c r="G16" s="84" t="s">
        <v>117</v>
      </c>
      <c r="H16" s="85">
        <v>11967909</v>
      </c>
      <c r="I16" s="85">
        <v>11967909</v>
      </c>
      <c r="J16" s="179">
        <f t="shared" si="0"/>
        <v>1</v>
      </c>
      <c r="K16" s="86" t="s">
        <v>190</v>
      </c>
      <c r="L16" s="86" t="s">
        <v>15</v>
      </c>
      <c r="M16" s="86" t="s">
        <v>16</v>
      </c>
      <c r="N16" s="87" t="s">
        <v>118</v>
      </c>
      <c r="O16" s="88"/>
      <c r="P16" s="49" t="s">
        <v>191</v>
      </c>
      <c r="Q16" s="91" t="s">
        <v>136</v>
      </c>
    </row>
    <row r="17" spans="2:17">
      <c r="B17" s="7" t="s">
        <v>192</v>
      </c>
      <c r="C17" s="8"/>
      <c r="D17" s="8"/>
      <c r="E17" s="8"/>
      <c r="F17" s="21"/>
      <c r="G17" s="8"/>
      <c r="H17" s="8"/>
      <c r="I17" s="8"/>
      <c r="J17" s="8"/>
      <c r="K17" s="8"/>
      <c r="L17" s="8"/>
      <c r="M17" s="8"/>
      <c r="N17" s="8"/>
      <c r="O17" s="8"/>
    </row>
    <row r="18" spans="2:17">
      <c r="B18" s="7" t="s">
        <v>31</v>
      </c>
      <c r="C18" s="8"/>
      <c r="D18" s="8"/>
      <c r="E18" s="8"/>
      <c r="F18" s="21"/>
      <c r="G18" s="8"/>
      <c r="H18" s="8"/>
      <c r="I18" s="8"/>
      <c r="J18" s="8"/>
      <c r="K18" s="8"/>
      <c r="L18" s="8"/>
      <c r="M18" s="8"/>
      <c r="N18" s="8"/>
      <c r="O18" s="8"/>
    </row>
    <row r="19" spans="2:17">
      <c r="B19" s="8"/>
      <c r="C19" s="8"/>
      <c r="D19" s="8"/>
      <c r="E19" s="8"/>
      <c r="F19" s="21"/>
      <c r="G19" s="8"/>
      <c r="H19" s="8"/>
      <c r="I19" s="8"/>
      <c r="J19" s="8"/>
      <c r="K19" s="8"/>
      <c r="L19" s="8"/>
      <c r="M19" s="8"/>
      <c r="N19" s="8"/>
      <c r="O19" s="8"/>
    </row>
    <row r="20" spans="2:17">
      <c r="B20" s="8"/>
      <c r="C20" s="8"/>
      <c r="D20" s="8"/>
      <c r="E20" s="8"/>
      <c r="F20" s="21"/>
      <c r="G20" s="8"/>
      <c r="H20" s="8"/>
      <c r="I20" s="8"/>
      <c r="J20" s="8"/>
      <c r="K20" s="8"/>
      <c r="L20" s="8"/>
      <c r="M20" s="8"/>
      <c r="N20" s="8"/>
      <c r="O20" s="8"/>
    </row>
    <row r="21" spans="2:17">
      <c r="B21" s="8"/>
      <c r="C21" s="8"/>
      <c r="D21" s="8"/>
      <c r="E21" s="8"/>
      <c r="F21" s="21"/>
      <c r="G21" s="8"/>
      <c r="H21" s="8"/>
      <c r="I21" s="8"/>
      <c r="J21" s="8"/>
      <c r="K21" s="8"/>
      <c r="L21" s="8"/>
      <c r="M21" s="8"/>
      <c r="N21" s="8"/>
      <c r="O21" s="8"/>
    </row>
    <row r="22" spans="2:17">
      <c r="B22" s="8"/>
      <c r="C22" s="8"/>
      <c r="D22" s="8"/>
      <c r="E22" s="8"/>
      <c r="F22" s="21"/>
      <c r="H22" s="8"/>
      <c r="I22" s="8"/>
      <c r="J22" s="8"/>
      <c r="K22" s="8"/>
      <c r="L22" s="1" t="s">
        <v>15</v>
      </c>
      <c r="M22" s="1" t="s">
        <v>16</v>
      </c>
      <c r="N22" s="8"/>
      <c r="O22" s="8"/>
      <c r="Q22" s="1" t="s">
        <v>136</v>
      </c>
    </row>
    <row r="23" spans="2:17">
      <c r="L23" s="1" t="s">
        <v>18</v>
      </c>
      <c r="M23" s="1" t="s">
        <v>159</v>
      </c>
      <c r="Q23" s="1" t="s">
        <v>137</v>
      </c>
    </row>
    <row r="24" spans="2:17">
      <c r="L24" s="1" t="s">
        <v>20</v>
      </c>
    </row>
    <row r="25" spans="2:17">
      <c r="L25" s="1" t="s">
        <v>21</v>
      </c>
    </row>
  </sheetData>
  <autoFilter ref="A3:Q18">
    <filterColumn colId="11" showButton="0"/>
    <filterColumn colId="12" showButton="0"/>
    <filterColumn colId="15" showButton="0"/>
  </autoFilter>
  <dataConsolidate/>
  <mergeCells count="15">
    <mergeCell ref="A1:Q1"/>
    <mergeCell ref="A3:A4"/>
    <mergeCell ref="B3:B4"/>
    <mergeCell ref="C3:C4"/>
    <mergeCell ref="D3:D4"/>
    <mergeCell ref="E3:E4"/>
    <mergeCell ref="F3:F4"/>
    <mergeCell ref="G3:G4"/>
    <mergeCell ref="H3:H4"/>
    <mergeCell ref="I3:I4"/>
    <mergeCell ref="J3:J4"/>
    <mergeCell ref="K3:K4"/>
    <mergeCell ref="L3:N3"/>
    <mergeCell ref="O3:O4"/>
    <mergeCell ref="P3:Q3"/>
  </mergeCells>
  <phoneticPr fontId="3"/>
  <dataValidations count="5">
    <dataValidation type="list" allowBlank="1" showInputMessage="1" showErrorMessage="1" sqref="Q5:Q16">
      <formula1>$Q$21:$Q$23</formula1>
    </dataValidation>
    <dataValidation type="list" allowBlank="1" showInputMessage="1" showErrorMessage="1" sqref="M5:M14">
      <formula1>$L$25:$L$27</formula1>
    </dataValidation>
    <dataValidation type="list" allowBlank="1" showInputMessage="1" showErrorMessage="1" sqref="L5:L14">
      <formula1>$K$25:$K$29</formula1>
    </dataValidation>
    <dataValidation type="list" allowBlank="1" showInputMessage="1" showErrorMessage="1" sqref="L15:L16">
      <formula1>$K$36:$K$40</formula1>
    </dataValidation>
    <dataValidation type="list" allowBlank="1" showInputMessage="1" showErrorMessage="1" sqref="M15:M16">
      <formula1>$L$36:$L$38</formula1>
    </dataValidation>
  </dataValidations>
  <pageMargins left="0.70866141732283472" right="0.70866141732283472" top="0.74803149606299213" bottom="0.74803149606299213" header="0.31496062992125984" footer="0.31496062992125984"/>
  <pageSetup paperSize="9" scale="32" orientation="landscape" r:id="rId1"/>
  <ignoredErrors>
    <ignoredError sqref="F15:F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様式1</vt:lpstr>
      <vt:lpstr>様式2-1</vt:lpstr>
      <vt:lpstr>様式2-2</vt:lpstr>
      <vt:lpstr>様式2-3</vt:lpstr>
      <vt:lpstr>様式2-4</vt:lpstr>
      <vt:lpstr>様式5</vt:lpstr>
      <vt:lpstr>様式6-3</vt:lpstr>
      <vt:lpstr>様式6-4</vt:lpstr>
      <vt:lpstr>様式1!Print_Area</vt:lpstr>
      <vt:lpstr>'様式2-1'!Print_Area</vt:lpstr>
      <vt:lpstr>'様式2-2'!Print_Area</vt:lpstr>
      <vt:lpstr>'様式2-3'!Print_Area</vt:lpstr>
      <vt:lpstr>'様式2-4'!Print_Area</vt:lpstr>
      <vt:lpstr>様式5!Print_Area</vt:lpstr>
      <vt:lpstr>'様式6-3'!Print_Area</vt:lpstr>
      <vt:lpstr>'様式6-4'!Print_Area</vt:lpstr>
      <vt:lpstr>'様式2-3'!Print_Titles</vt:lpstr>
      <vt:lpstr>'様式2-4'!Print_Titles</vt:lpstr>
    </vt:vector>
  </TitlesOfParts>
  <Company>NSR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NSR</dc:creator>
  <cp:lastModifiedBy>NSR</cp:lastModifiedBy>
  <dcterms:created xsi:type="dcterms:W3CDTF">2020-09-17T05:41:58Z</dcterms:created>
  <dcterms:modified xsi:type="dcterms:W3CDTF">2021-04-08T02:07:58Z</dcterms:modified>
</cp:coreProperties>
</file>