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FURUKOSHI002\Desktop\公益法人\"/>
    </mc:Choice>
  </mc:AlternateContent>
  <bookViews>
    <workbookView xWindow="0" yWindow="0" windowWidth="20490" windowHeight="9075"/>
  </bookViews>
  <sheets>
    <sheet name="様式1" sheetId="2" r:id="rId1"/>
    <sheet name="様式2-3" sheetId="3" r:id="rId2"/>
    <sheet name="様式2-4" sheetId="4" r:id="rId3"/>
    <sheet name="様式5" sheetId="5" r:id="rId4"/>
    <sheet name="様式6-3" sheetId="8" r:id="rId5"/>
    <sheet name="様式6-4" sheetId="9" r:id="rId6"/>
  </sheets>
  <externalReferences>
    <externalReference r:id="rId7"/>
    <externalReference r:id="rId8"/>
  </externalReferences>
  <definedNames>
    <definedName name="_xlnm._FilterDatabase" localSheetId="0" hidden="1">様式1!$A$3:$J$3</definedName>
    <definedName name="_xlnm._FilterDatabase" localSheetId="1" hidden="1">'様式2-3'!$A$4:$N$23</definedName>
    <definedName name="_xlnm._FilterDatabase" localSheetId="2" hidden="1">'様式2-4'!$A$4:$O$24</definedName>
    <definedName name="_xlnm._FilterDatabase" localSheetId="3" hidden="1">様式5!$A$3:$L$3</definedName>
    <definedName name="_xlnm._FilterDatabase" localSheetId="4" hidden="1">'様式6-3'!$A$4:$P$24</definedName>
    <definedName name="_xlnm._FilterDatabase" localSheetId="5" hidden="1">'様式6-4'!$A$4:$Q$18</definedName>
    <definedName name="_xlnm.Print_Area" localSheetId="0">様式1!$A$1:$J$6</definedName>
    <definedName name="_xlnm.Print_Area" localSheetId="1">'様式2-3'!$A$1:$N$23</definedName>
    <definedName name="_xlnm.Print_Area" localSheetId="2">'様式2-4'!$A$1:$O$24</definedName>
    <definedName name="_xlnm.Print_Area" localSheetId="3">様式5!$A$1:$L$5</definedName>
    <definedName name="_xlnm.Print_Area" localSheetId="4">'様式6-3'!$A$1:$P$24</definedName>
    <definedName name="_xlnm.Print_Area" localSheetId="5">'様式6-4'!$A$1:$Q$18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9" l="1"/>
  <c r="J15" i="9"/>
  <c r="J22" i="8"/>
  <c r="J22" i="4" l="1"/>
  <c r="J21" i="4"/>
  <c r="J20" i="4"/>
  <c r="J19" i="4"/>
  <c r="J18" i="4"/>
  <c r="J17" i="4"/>
  <c r="J21" i="3"/>
  <c r="J20" i="3"/>
  <c r="J19" i="3"/>
  <c r="J18" i="3"/>
</calcChain>
</file>

<file path=xl/sharedStrings.xml><?xml version="1.0" encoding="utf-8"?>
<sst xmlns="http://schemas.openxmlformats.org/spreadsheetml/2006/main" count="743" uniqueCount="209">
  <si>
    <t>公益法人に対する支出の公表・点検の方針について（平成24年６月１日行政改革実行本部決定）に基づく補助金等の支出についての情報の公開</t>
    <phoneticPr fontId="2"/>
  </si>
  <si>
    <t>支出元府省</t>
    <rPh sb="0" eb="2">
      <t>シシュツ</t>
    </rPh>
    <rPh sb="2" eb="3">
      <t>モト</t>
    </rPh>
    <rPh sb="3" eb="5">
      <t>フショウ</t>
    </rPh>
    <phoneticPr fontId="2"/>
  </si>
  <si>
    <t>事業名</t>
    <rPh sb="0" eb="2">
      <t>ジギョウ</t>
    </rPh>
    <rPh sb="2" eb="3">
      <t>メイ</t>
    </rPh>
    <phoneticPr fontId="2"/>
  </si>
  <si>
    <t>補助金交付先名</t>
    <rPh sb="0" eb="3">
      <t>ホジョキン</t>
    </rPh>
    <rPh sb="3" eb="5">
      <t>コウフ</t>
    </rPh>
    <rPh sb="5" eb="6">
      <t>サキ</t>
    </rPh>
    <rPh sb="6" eb="7">
      <t>メイ</t>
    </rPh>
    <phoneticPr fontId="2"/>
  </si>
  <si>
    <t>法人番号</t>
    <rPh sb="0" eb="2">
      <t>ホウジン</t>
    </rPh>
    <rPh sb="2" eb="4">
      <t>バンゴウ</t>
    </rPh>
    <phoneticPr fontId="2"/>
  </si>
  <si>
    <t>支出元会計区分</t>
    <rPh sb="0" eb="2">
      <t>シシュツ</t>
    </rPh>
    <rPh sb="2" eb="3">
      <t>モト</t>
    </rPh>
    <rPh sb="3" eb="5">
      <t>カイケイ</t>
    </rPh>
    <rPh sb="5" eb="7">
      <t>クブン</t>
    </rPh>
    <phoneticPr fontId="2"/>
  </si>
  <si>
    <t>支出元（目）名称</t>
    <rPh sb="0" eb="2">
      <t>シシュツ</t>
    </rPh>
    <rPh sb="2" eb="3">
      <t>モト</t>
    </rPh>
    <rPh sb="4" eb="5">
      <t>メ</t>
    </rPh>
    <rPh sb="6" eb="8">
      <t>メイショウ</t>
    </rPh>
    <phoneticPr fontId="2"/>
  </si>
  <si>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</si>
  <si>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</si>
  <si>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</si>
  <si>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国認定、都道府県認定の区分</t>
    <rPh sb="1" eb="3">
      <t>ニンテイ</t>
    </rPh>
    <rPh sb="4" eb="8">
      <t>トドウフケン</t>
    </rPh>
    <rPh sb="8" eb="10">
      <t>ニンテイ</t>
    </rPh>
    <phoneticPr fontId="2"/>
  </si>
  <si>
    <t>平成29年度保障措置業務交付金</t>
    <phoneticPr fontId="2"/>
  </si>
  <si>
    <t>公益財団法人 核物質管理センター</t>
    <phoneticPr fontId="2"/>
  </si>
  <si>
    <t>一般会計</t>
    <rPh sb="0" eb="2">
      <t>イッパン</t>
    </rPh>
    <rPh sb="2" eb="4">
      <t>カイケイ</t>
    </rPh>
    <phoneticPr fontId="2"/>
  </si>
  <si>
    <t>保障措置業務交付金</t>
    <phoneticPr fontId="2"/>
  </si>
  <si>
    <t>公財</t>
    <rPh sb="0" eb="1">
      <t>コウ</t>
    </rPh>
    <rPh sb="1" eb="2">
      <t>ザイ</t>
    </rPh>
    <phoneticPr fontId="2"/>
  </si>
  <si>
    <t>国認定</t>
    <rPh sb="0" eb="1">
      <t>クニ</t>
    </rPh>
    <rPh sb="1" eb="3">
      <t>ニンテイ</t>
    </rPh>
    <phoneticPr fontId="2"/>
  </si>
  <si>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2"/>
  </si>
  <si>
    <t>公社</t>
    <rPh sb="0" eb="2">
      <t>コウシャ</t>
    </rPh>
    <phoneticPr fontId="2"/>
  </si>
  <si>
    <t>都道府県認定</t>
    <rPh sb="0" eb="4">
      <t>トドウフケン</t>
    </rPh>
    <rPh sb="4" eb="6">
      <t>ニンテイ</t>
    </rPh>
    <phoneticPr fontId="2"/>
  </si>
  <si>
    <t>特財</t>
    <rPh sb="0" eb="1">
      <t>トク</t>
    </rPh>
    <rPh sb="1" eb="2">
      <t>ザイ</t>
    </rPh>
    <phoneticPr fontId="2"/>
  </si>
  <si>
    <t>特社</t>
    <rPh sb="0" eb="1">
      <t>トク</t>
    </rPh>
    <rPh sb="1" eb="2">
      <t>シャ</t>
    </rPh>
    <phoneticPr fontId="2"/>
  </si>
  <si>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</si>
  <si>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</si>
  <si>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</si>
  <si>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</si>
  <si>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</si>
  <si>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</si>
  <si>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落札率</t>
    <rPh sb="0" eb="2">
      <t>ラクサツ</t>
    </rPh>
    <rPh sb="2" eb="3">
      <t>リツ</t>
    </rPh>
    <phoneticPr fontId="2"/>
  </si>
  <si>
    <t>備考</t>
    <rPh sb="0" eb="2">
      <t>ビコウ</t>
    </rPh>
    <phoneticPr fontId="2"/>
  </si>
  <si>
    <t>応札・応募者数</t>
    <phoneticPr fontId="2"/>
  </si>
  <si>
    <t>平成29年度原子力利用安全対策等業務委託費（試験研究用等原子炉施設の許認可申請書等及び事故・トラブル情報に関するデータベース整備）事業</t>
    <rPh sb="0" eb="2">
      <t>ヘイセイ</t>
    </rPh>
    <rPh sb="4" eb="6">
      <t>ネンド</t>
    </rPh>
    <rPh sb="22" eb="24">
      <t>シケン</t>
    </rPh>
    <rPh sb="24" eb="27">
      <t>ケンキュウヨウ</t>
    </rPh>
    <rPh sb="27" eb="28">
      <t>トウ</t>
    </rPh>
    <rPh sb="28" eb="31">
      <t>ゲンシロ</t>
    </rPh>
    <rPh sb="31" eb="33">
      <t>シセツ</t>
    </rPh>
    <rPh sb="34" eb="37">
      <t>キョニンカ</t>
    </rPh>
    <rPh sb="37" eb="40">
      <t>シンセイショ</t>
    </rPh>
    <rPh sb="40" eb="41">
      <t>トウ</t>
    </rPh>
    <rPh sb="41" eb="42">
      <t>オヨ</t>
    </rPh>
    <rPh sb="43" eb="45">
      <t>ジコ</t>
    </rPh>
    <rPh sb="50" eb="52">
      <t>ジョウホウ</t>
    </rPh>
    <rPh sb="53" eb="54">
      <t>カン</t>
    </rPh>
    <rPh sb="62" eb="64">
      <t>セイビ</t>
    </rPh>
    <rPh sb="65" eb="67">
      <t>ジギョウ</t>
    </rPh>
    <phoneticPr fontId="2"/>
  </si>
  <si>
    <t>支出負担行為担当官
原子力規制委員会原子力規制庁
長官官房参事官　廣木　雅史
東京都港区六本木１－９－９</t>
    <phoneticPr fontId="2"/>
  </si>
  <si>
    <t>公益財団法人原子力安全技術センター
東京都文京区白山５－１－３－１０１</t>
    <phoneticPr fontId="2"/>
  </si>
  <si>
    <t>一般競争入札
（総合評価方式）</t>
  </si>
  <si>
    <t>平成29年度環境放射能水準調査委託費（放射線監視結果収集）事業</t>
    <rPh sb="6" eb="8">
      <t>カンキョウ</t>
    </rPh>
    <rPh sb="8" eb="11">
      <t>ホウシャノウ</t>
    </rPh>
    <rPh sb="11" eb="13">
      <t>スイジュン</t>
    </rPh>
    <rPh sb="13" eb="15">
      <t>チョウサ</t>
    </rPh>
    <rPh sb="15" eb="18">
      <t>イタクヒ</t>
    </rPh>
    <rPh sb="19" eb="22">
      <t>ホウシャセン</t>
    </rPh>
    <rPh sb="22" eb="24">
      <t>カンシ</t>
    </rPh>
    <rPh sb="24" eb="26">
      <t>ケッカ</t>
    </rPh>
    <rPh sb="26" eb="28">
      <t>シュウシュウ</t>
    </rPh>
    <rPh sb="29" eb="31">
      <t>ジギョウ</t>
    </rPh>
    <phoneticPr fontId="2"/>
  </si>
  <si>
    <t>支出負担行為担当官
原子力規制委員会原子力規制庁
長官官房参事官　廣木　雅史
東京都港区六本木１－９－９</t>
    <phoneticPr fontId="2"/>
  </si>
  <si>
    <t>公益財団法人日本分析センター
千葉県千葉市稲毛区山王町２９５－３</t>
    <phoneticPr fontId="2"/>
  </si>
  <si>
    <t>平成29年度原子力施設等防災対策等委託費（海洋環境における放射能調査及び総合評価）事業</t>
    <rPh sb="6" eb="9">
      <t>ゲンシリョク</t>
    </rPh>
    <rPh sb="9" eb="11">
      <t>シセツ</t>
    </rPh>
    <rPh sb="11" eb="12">
      <t>トウ</t>
    </rPh>
    <rPh sb="12" eb="14">
      <t>ボウサイ</t>
    </rPh>
    <rPh sb="14" eb="16">
      <t>タイサク</t>
    </rPh>
    <rPh sb="16" eb="17">
      <t>トウ</t>
    </rPh>
    <rPh sb="17" eb="20">
      <t>イタクヒ</t>
    </rPh>
    <rPh sb="21" eb="23">
      <t>カイヨウ</t>
    </rPh>
    <rPh sb="23" eb="25">
      <t>カンキョウ</t>
    </rPh>
    <rPh sb="29" eb="32">
      <t>ホウシャノウ</t>
    </rPh>
    <rPh sb="32" eb="34">
      <t>チョウサ</t>
    </rPh>
    <rPh sb="34" eb="35">
      <t>オヨ</t>
    </rPh>
    <rPh sb="36" eb="38">
      <t>ソウゴウ</t>
    </rPh>
    <rPh sb="38" eb="40">
      <t>ヒョウカ</t>
    </rPh>
    <rPh sb="41" eb="43">
      <t>ジギョウ</t>
    </rPh>
    <phoneticPr fontId="2"/>
  </si>
  <si>
    <t>支出負担行為担当官
原子力規制委員会原子力規制庁
長官官房参事官　廣木　雅史
東京都港区六本木１－９－９</t>
    <phoneticPr fontId="2"/>
  </si>
  <si>
    <t>公益財団法人海洋生物環境研究所
東京都新宿区山吹町347番地
藤和江戸川橋ビル7階</t>
    <rPh sb="0" eb="2">
      <t>コウエキ</t>
    </rPh>
    <rPh sb="2" eb="6">
      <t>ザイダンホウジン</t>
    </rPh>
    <rPh sb="6" eb="8">
      <t>カイヨウ</t>
    </rPh>
    <rPh sb="8" eb="10">
      <t>セイブツ</t>
    </rPh>
    <rPh sb="10" eb="12">
      <t>カンキョウ</t>
    </rPh>
    <rPh sb="12" eb="15">
      <t>ケンキュウショ</t>
    </rPh>
    <phoneticPr fontId="7"/>
  </si>
  <si>
    <t>平成29年度射能測定調査委託費（放射能測定調査）事業</t>
    <phoneticPr fontId="2"/>
  </si>
  <si>
    <t>支出負担行為担当官
原子力規制委員会原子力規制庁
長官官房参事官　廣木　雅史
東京都港区六本木１－９－９</t>
    <phoneticPr fontId="2"/>
  </si>
  <si>
    <t>公益財団法人日本分析センター
千葉県千葉市稲毛区山王町２９５－３</t>
    <phoneticPr fontId="2"/>
  </si>
  <si>
    <t>平成29年度放射性物質測定調査委託費（東京湾環境放射能調査）事業</t>
    <phoneticPr fontId="2"/>
  </si>
  <si>
    <t>公益財団法人日本分析センター
千葉県千葉市稲毛区山王町２９５－３</t>
    <phoneticPr fontId="2"/>
  </si>
  <si>
    <t>平成29年度放射線対策委託費（国内規制に係る国際放射線防護委員会刊行物の調査）事業</t>
    <rPh sb="15" eb="17">
      <t>コクナイ</t>
    </rPh>
    <rPh sb="17" eb="19">
      <t>キセイ</t>
    </rPh>
    <rPh sb="20" eb="21">
      <t>カカ</t>
    </rPh>
    <rPh sb="22" eb="24">
      <t>コクサイ</t>
    </rPh>
    <rPh sb="24" eb="27">
      <t>ホウシャセン</t>
    </rPh>
    <rPh sb="27" eb="29">
      <t>ボウゴ</t>
    </rPh>
    <rPh sb="29" eb="31">
      <t>イイン</t>
    </rPh>
    <rPh sb="31" eb="32">
      <t>カイ</t>
    </rPh>
    <rPh sb="32" eb="35">
      <t>カンコウブツ</t>
    </rPh>
    <rPh sb="36" eb="38">
      <t>チョウサ</t>
    </rPh>
    <phoneticPr fontId="2"/>
  </si>
  <si>
    <t>公益財団法人原子力安全研究協会
東京都港区新橋５丁目１８番７号</t>
    <phoneticPr fontId="2"/>
  </si>
  <si>
    <t>平成29年度放射線対策委託費（国際放射線防護調査）事業</t>
    <rPh sb="15" eb="17">
      <t>コクサイ</t>
    </rPh>
    <rPh sb="17" eb="20">
      <t>ホウシャセン</t>
    </rPh>
    <rPh sb="20" eb="22">
      <t>ボウゴ</t>
    </rPh>
    <rPh sb="22" eb="24">
      <t>チョウサ</t>
    </rPh>
    <phoneticPr fontId="2"/>
  </si>
  <si>
    <t>公益財団法人原子力安全研究協会
東京都港区新橋５丁目１８番７号</t>
    <phoneticPr fontId="2"/>
  </si>
  <si>
    <t>平成29年度原子力発電施設等安全技術対策委託費（放射性廃棄物の処理・処分に関する国際基準等の検討に係る情報収集）事業</t>
    <phoneticPr fontId="2"/>
  </si>
  <si>
    <t>平成29年度原子力発電施設等安全技術対策委託費（安全規制及び安全基準に係る内外の動向調査）事業</t>
    <phoneticPr fontId="2"/>
  </si>
  <si>
    <t>支出負担行為担当官
原子力規制委員会原子力規制庁
長官官房参事官　原田　義久
東京都港区六本木１－９－９</t>
    <rPh sb="33" eb="35">
      <t>ハラダ</t>
    </rPh>
    <rPh sb="36" eb="38">
      <t>ヨシヒサ</t>
    </rPh>
    <phoneticPr fontId="2"/>
  </si>
  <si>
    <t>公益財団法人　原子力環境整備促進・資金管理センター
東京都中央区明石町6番4号</t>
    <phoneticPr fontId="2"/>
  </si>
  <si>
    <t>平成29年度放射能測定調査委託費（放射能測定調査支援（測定器、関連機器））事業</t>
    <rPh sb="0" eb="2">
      <t>ヘイセイ</t>
    </rPh>
    <rPh sb="4" eb="6">
      <t>ネンド</t>
    </rPh>
    <rPh sb="6" eb="9">
      <t>ホウシャノウ</t>
    </rPh>
    <rPh sb="9" eb="11">
      <t>ソクテイ</t>
    </rPh>
    <rPh sb="11" eb="13">
      <t>チョウサ</t>
    </rPh>
    <rPh sb="13" eb="16">
      <t>イタクヒ</t>
    </rPh>
    <rPh sb="17" eb="20">
      <t>ホウシャノウ</t>
    </rPh>
    <rPh sb="20" eb="22">
      <t>ソクテイ</t>
    </rPh>
    <rPh sb="22" eb="24">
      <t>チョウサ</t>
    </rPh>
    <rPh sb="24" eb="26">
      <t>シエン</t>
    </rPh>
    <rPh sb="27" eb="30">
      <t>ソクテイキ</t>
    </rPh>
    <rPh sb="31" eb="33">
      <t>カンレン</t>
    </rPh>
    <rPh sb="33" eb="35">
      <t>キキ</t>
    </rPh>
    <rPh sb="37" eb="39">
      <t>ジギョウ</t>
    </rPh>
    <phoneticPr fontId="7"/>
  </si>
  <si>
    <t>平成29年度放射線対策委託費（放射能測定法シリーズ改訂）事業</t>
    <rPh sb="28" eb="30">
      <t>ジギョウ</t>
    </rPh>
    <phoneticPr fontId="7"/>
  </si>
  <si>
    <t>平成29年度原子力発電施設等安全技術対策委託費（諸外国における廃棄体等の放射能濃度評価に係る調査）事業</t>
    <rPh sb="0" eb="2">
      <t>ヘイセイ</t>
    </rPh>
    <rPh sb="4" eb="6">
      <t>ネンド</t>
    </rPh>
    <rPh sb="6" eb="9">
      <t>ゲンシリョク</t>
    </rPh>
    <rPh sb="9" eb="11">
      <t>ハツデン</t>
    </rPh>
    <rPh sb="11" eb="13">
      <t>シセツ</t>
    </rPh>
    <rPh sb="13" eb="14">
      <t>トウ</t>
    </rPh>
    <rPh sb="14" eb="16">
      <t>アンゼン</t>
    </rPh>
    <rPh sb="16" eb="18">
      <t>ギジュツ</t>
    </rPh>
    <rPh sb="18" eb="20">
      <t>タイサク</t>
    </rPh>
    <rPh sb="20" eb="23">
      <t>イタクヒ</t>
    </rPh>
    <rPh sb="24" eb="27">
      <t>ショガイコク</t>
    </rPh>
    <rPh sb="31" eb="33">
      <t>ハイキ</t>
    </rPh>
    <rPh sb="33" eb="34">
      <t>タイ</t>
    </rPh>
    <rPh sb="34" eb="35">
      <t>トウ</t>
    </rPh>
    <rPh sb="36" eb="38">
      <t>ホウシャ</t>
    </rPh>
    <rPh sb="38" eb="39">
      <t>ノウ</t>
    </rPh>
    <rPh sb="39" eb="41">
      <t>ノウド</t>
    </rPh>
    <rPh sb="41" eb="43">
      <t>ヒョウカ</t>
    </rPh>
    <rPh sb="44" eb="45">
      <t>カカ</t>
    </rPh>
    <rPh sb="46" eb="48">
      <t>チョウサ</t>
    </rPh>
    <rPh sb="49" eb="51">
      <t>ジギョウ</t>
    </rPh>
    <phoneticPr fontId="7"/>
  </si>
  <si>
    <t>公益財団法人原子力環境整備促進・資金管理センター
東京都中央区明石町6番4号</t>
    <phoneticPr fontId="2"/>
  </si>
  <si>
    <t>平成29年度放射線対策委託費（短半減期核種の合理的な規制に向けた調査）事業</t>
    <rPh sb="6" eb="9">
      <t>ホウシャセン</t>
    </rPh>
    <rPh sb="9" eb="11">
      <t>タイサク</t>
    </rPh>
    <rPh sb="15" eb="16">
      <t>タン</t>
    </rPh>
    <rPh sb="16" eb="19">
      <t>ハンゲンキ</t>
    </rPh>
    <rPh sb="19" eb="21">
      <t>カクシュ</t>
    </rPh>
    <rPh sb="22" eb="25">
      <t>ゴウリテキ</t>
    </rPh>
    <rPh sb="26" eb="28">
      <t>キセイ</t>
    </rPh>
    <rPh sb="29" eb="30">
      <t>ム</t>
    </rPh>
    <rPh sb="32" eb="34">
      <t>チョウサ</t>
    </rPh>
    <rPh sb="35" eb="37">
      <t>ジギョウ</t>
    </rPh>
    <phoneticPr fontId="2"/>
  </si>
  <si>
    <t>公益社団法人日本アイソトープ協会
東京都文京区本駒込二丁目28番45号</t>
    <phoneticPr fontId="2"/>
  </si>
  <si>
    <t>平成２９年度ウラン廃棄物の処分に関する欧州の安全基準等に係る調査</t>
    <rPh sb="0" eb="2">
      <t>ヘイセイ</t>
    </rPh>
    <rPh sb="4" eb="6">
      <t>ネンド</t>
    </rPh>
    <rPh sb="9" eb="12">
      <t>ハイキブツ</t>
    </rPh>
    <rPh sb="13" eb="15">
      <t>ショブン</t>
    </rPh>
    <rPh sb="16" eb="17">
      <t>カン</t>
    </rPh>
    <rPh sb="19" eb="21">
      <t>オウシュウ</t>
    </rPh>
    <rPh sb="22" eb="24">
      <t>アンゼン</t>
    </rPh>
    <rPh sb="24" eb="26">
      <t>キジュン</t>
    </rPh>
    <rPh sb="26" eb="27">
      <t>トウ</t>
    </rPh>
    <rPh sb="28" eb="29">
      <t>カカ</t>
    </rPh>
    <rPh sb="30" eb="32">
      <t>チョウサ</t>
    </rPh>
    <phoneticPr fontId="8"/>
  </si>
  <si>
    <t>支出負担行為担当官
原子力規制委員会原子力規制庁
長官官房参事官　廣木　雅史
東京都港区六本木１－９－９</t>
  </si>
  <si>
    <t>公益財団法人原子力安全研究協会
東京都港区新橋５丁目１８番７号</t>
    <rPh sb="0" eb="2">
      <t>コウエキ</t>
    </rPh>
    <rPh sb="2" eb="6">
      <t>ザイダンホウジン</t>
    </rPh>
    <rPh sb="6" eb="9">
      <t>ゲンシリョク</t>
    </rPh>
    <rPh sb="9" eb="11">
      <t>アンゼン</t>
    </rPh>
    <rPh sb="11" eb="13">
      <t>ケンキュウ</t>
    </rPh>
    <rPh sb="13" eb="15">
      <t>キョウカイ</t>
    </rPh>
    <phoneticPr fontId="8"/>
  </si>
  <si>
    <t>1010405009411</t>
  </si>
  <si>
    <t>平成２９年度原子力施設における火災防護に関する研修に係る支援業務</t>
    <rPh sb="0" eb="2">
      <t>ヘイセイ</t>
    </rPh>
    <rPh sb="4" eb="6">
      <t>ネンド</t>
    </rPh>
    <phoneticPr fontId="9"/>
  </si>
  <si>
    <t>6010005018634</t>
  </si>
  <si>
    <t>平成２９年度衝撃波に対する高性能エアフィルタの挙動及び水素爆ごう試験に関する調査</t>
    <rPh sb="0" eb="2">
      <t>ヘイセイ</t>
    </rPh>
    <rPh sb="4" eb="6">
      <t>ネンド</t>
    </rPh>
    <rPh sb="6" eb="8">
      <t>ショウゲキ</t>
    </rPh>
    <rPh sb="8" eb="9">
      <t>ハ</t>
    </rPh>
    <rPh sb="10" eb="11">
      <t>タイ</t>
    </rPh>
    <rPh sb="13" eb="16">
      <t>コウセイノウ</t>
    </rPh>
    <rPh sb="23" eb="25">
      <t>キョドウ</t>
    </rPh>
    <rPh sb="25" eb="26">
      <t>オヨ</t>
    </rPh>
    <rPh sb="27" eb="29">
      <t>スイソ</t>
    </rPh>
    <rPh sb="29" eb="30">
      <t>バク</t>
    </rPh>
    <rPh sb="32" eb="34">
      <t>シケン</t>
    </rPh>
    <rPh sb="35" eb="36">
      <t>カン</t>
    </rPh>
    <rPh sb="38" eb="40">
      <t>チョウサ</t>
    </rPh>
    <phoneticPr fontId="10"/>
  </si>
  <si>
    <t>支出負担行為担当官
原子力規制委員会原子力規制庁
長官官房参事官　原田　義久
東京都港区六本木１－９－９</t>
  </si>
  <si>
    <t>公益財団法人原子力バックエンド推進センター
東京都港区虎ノ門１丁目７番６号　升本ビル</t>
    <rPh sb="0" eb="2">
      <t>コウエキ</t>
    </rPh>
    <rPh sb="2" eb="6">
      <t>ザイダンホウジン</t>
    </rPh>
    <rPh sb="6" eb="9">
      <t>ゲンシリョク</t>
    </rPh>
    <rPh sb="15" eb="17">
      <t>スイシン</t>
    </rPh>
    <phoneticPr fontId="10"/>
  </si>
  <si>
    <t>9010405002771</t>
    <phoneticPr fontId="2"/>
  </si>
  <si>
    <t>平成２９年度諸外国における放射性廃棄物埋設施設の性能確認に関する調査</t>
    <phoneticPr fontId="2"/>
  </si>
  <si>
    <t>公益財団法人原子力環境整備促進・資金管理センター
東京都中央区明石町6番4号</t>
    <phoneticPr fontId="11"/>
  </si>
  <si>
    <t xml:space="preserve">6010005014757 </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</si>
  <si>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</si>
  <si>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2"/>
  </si>
  <si>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</si>
  <si>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再就職の役員の数</t>
    <rPh sb="0" eb="3">
      <t>サイシュウショク</t>
    </rPh>
    <rPh sb="4" eb="6">
      <t>ヤクイン</t>
    </rPh>
    <rPh sb="7" eb="8">
      <t>カズ</t>
    </rPh>
    <phoneticPr fontId="2"/>
  </si>
  <si>
    <t>応札・応募者数</t>
    <phoneticPr fontId="2"/>
  </si>
  <si>
    <t>平成29年度放射性物質測定調査委託費（IAEAとの試験所間比較分析の実施）事業</t>
    <rPh sb="37" eb="39">
      <t>ジギョウ</t>
    </rPh>
    <phoneticPr fontId="2"/>
  </si>
  <si>
    <t>支出負担行為担当官
原子力規制委員会原子力規制庁
長官官房参事官　廣木　雅史
東京都港区六本木１－９－９</t>
    <phoneticPr fontId="2"/>
  </si>
  <si>
    <t>公益財団法人日本分析センター
千葉県千葉市稲毛区山王町２９５－３</t>
    <phoneticPr fontId="2"/>
  </si>
  <si>
    <t>ＩＡＥＡとの協議において、この試験所間比較分析の一環として、ＩＡＥＡが主導するALMERA Networkのメンバーを参画させるとの方針が示され、日本におけるALMERA Network参加機関は日本分析センターのみであり他に選択の余地がない。このことから、会計法第29条の3第4項の規定に基づき契約の性質又は目的が競争を許さない場合として、随意契約を行う。</t>
    <phoneticPr fontId="2"/>
  </si>
  <si>
    <t>-</t>
    <phoneticPr fontId="2"/>
  </si>
  <si>
    <t>平成29年度原子力施設等防災対策等委託費（モニタリング実務研修）事業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7" eb="29">
      <t>ジツム</t>
    </rPh>
    <rPh sb="29" eb="31">
      <t>ケンシュウ</t>
    </rPh>
    <rPh sb="32" eb="34">
      <t>ジギョウ</t>
    </rPh>
    <phoneticPr fontId="2"/>
  </si>
  <si>
    <t>公益財団法人原子力安全技術センター
東京都文京区白山５－１－３－１０１</t>
    <phoneticPr fontId="2"/>
  </si>
  <si>
    <t>本業務に係る業者を選定するため、企画募集要領に従い企画書を公募したところ、有効な応募者は１者であった。企画審査委員会において審査した結果、契約候補者として相応しいものと判断された。このため、会計法第29条の3第4項の規定に基づき随意契約を行う。</t>
    <phoneticPr fontId="2"/>
  </si>
  <si>
    <t>平成29年度原子力施設等防災対策等委託費（緊急時モニタリングセンターに係る訓練）事業</t>
    <phoneticPr fontId="2"/>
  </si>
  <si>
    <t>本業務に係る業者を選定するため、企画募集要領に従い企画書を公募したところ、有効な応募者は１者であった。企画審査委員会において審査した結果、契約候補者として相応しいものと判断された。このため、会計法第29条の3第5項の規定に基づき随意契約を行う。</t>
  </si>
  <si>
    <t>-</t>
    <phoneticPr fontId="2"/>
  </si>
  <si>
    <t>平成29年度原子力施設等防災対策等委託費（緊急時放射線モニタリング情報共有システムの機能拡充）事業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4" eb="27">
      <t>ホウシャセン</t>
    </rPh>
    <rPh sb="33" eb="35">
      <t>ジョウホウ</t>
    </rPh>
    <rPh sb="35" eb="37">
      <t>キョウユウ</t>
    </rPh>
    <rPh sb="42" eb="44">
      <t>キノウ</t>
    </rPh>
    <rPh sb="44" eb="46">
      <t>カクジュウ</t>
    </rPh>
    <rPh sb="47" eb="49">
      <t>ジギョウ</t>
    </rPh>
    <phoneticPr fontId="2"/>
  </si>
  <si>
    <t>公益財団法人原子力安全技術センター
東京都文京区白山５－１－３－１０１</t>
    <phoneticPr fontId="2"/>
  </si>
  <si>
    <t>本システムは、公益財団法人原子力安全技術センターが著作権を有するパッケージ製品であり、使用する端末を限定しており詳細な仕様は公開されていない。このため、当該パッケージ製品に、システム増強整備ができるのは公益財団法人原子力安全技術センターのみであり、会計法第29条の3第4項の規定に基づき随意契約を行う。</t>
    <rPh sb="0" eb="1">
      <t>ホン</t>
    </rPh>
    <rPh sb="148" eb="149">
      <t>オコナ</t>
    </rPh>
    <phoneticPr fontId="2"/>
  </si>
  <si>
    <t>－</t>
    <phoneticPr fontId="7"/>
  </si>
  <si>
    <t>平成29年度放射能測定調査委託費（原子力艦防災研修）事業</t>
    <rPh sb="6" eb="9">
      <t>ホウシャノウ</t>
    </rPh>
    <rPh sb="9" eb="11">
      <t>ソクテイ</t>
    </rPh>
    <rPh sb="11" eb="13">
      <t>チョウサ</t>
    </rPh>
    <rPh sb="13" eb="16">
      <t>イタクヒ</t>
    </rPh>
    <rPh sb="17" eb="20">
      <t>ゲンシリョク</t>
    </rPh>
    <rPh sb="20" eb="21">
      <t>カン</t>
    </rPh>
    <rPh sb="21" eb="23">
      <t>ボウサイ</t>
    </rPh>
    <rPh sb="23" eb="25">
      <t>ケンシュウ</t>
    </rPh>
    <rPh sb="26" eb="28">
      <t>ジギョウ</t>
    </rPh>
    <phoneticPr fontId="2"/>
  </si>
  <si>
    <t>本事業の実施にあたっては、緊急時モニタリング実施のノウハウが必要となるため、契約の性質及び目的が価格のみによる競争を許さない上、事業の特性により契約の仕様が事前に確定できないことから、公募を行い企画競争を実施したうえで、会計法第29条の3第4項の規定に基づく随意契約を行う。</t>
    <phoneticPr fontId="2"/>
  </si>
  <si>
    <t>平成29年度環境放射能水準調査委託費（放射能分析）事業</t>
    <rPh sb="6" eb="8">
      <t>カンキョウ</t>
    </rPh>
    <rPh sb="8" eb="11">
      <t>ホウシャノウ</t>
    </rPh>
    <rPh sb="11" eb="13">
      <t>スイジュン</t>
    </rPh>
    <rPh sb="13" eb="15">
      <t>チョウサ</t>
    </rPh>
    <rPh sb="15" eb="18">
      <t>イタクヒ</t>
    </rPh>
    <rPh sb="19" eb="22">
      <t>ホウシャノウ</t>
    </rPh>
    <rPh sb="22" eb="24">
      <t>ブンセキ</t>
    </rPh>
    <rPh sb="25" eb="27">
      <t>ジギョウ</t>
    </rPh>
    <phoneticPr fontId="2"/>
  </si>
  <si>
    <t>　本事業の受託選定の必要条件を満たす者は、公益財団法人日本分析センターのみであると考えられるが、潜在的な事業者もあり得ないとは言い切れないため、入札可能性調査を実施した結果、実施可能事業者が公益財団法人日本分析センターの１者しか存在しないことを確認した。
このため、会計法第２９条の３第４項の規定に基づき契約の性質又は目的が競争を許さない場合として随意契約を行う。</t>
    <rPh sb="179" eb="180">
      <t>オコナ</t>
    </rPh>
    <phoneticPr fontId="2"/>
  </si>
  <si>
    <t>平成29年度原子力施設等防災対策等委託費（環境放射線測定研修）事業</t>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ホウシャセン</t>
    </rPh>
    <rPh sb="26" eb="28">
      <t>ソクテイ</t>
    </rPh>
    <rPh sb="28" eb="30">
      <t>ケンシュウ</t>
    </rPh>
    <rPh sb="31" eb="33">
      <t>ジギョウ</t>
    </rPh>
    <phoneticPr fontId="2"/>
  </si>
  <si>
    <t>公益財団法人日本分析センター
千葉県千葉市稲毛区山王町２９５－３</t>
    <phoneticPr fontId="2"/>
  </si>
  <si>
    <t>本事業の実施にあたっては、放射線測定や緊急時モニタリング実施のノウハウが必要となるため、契約の性質及び目的が価格のみによる競争を許さない上、事業の特性により契約の仕様が事前に確定できないことから、公募を行い企画競争を実施したうえで、会計法第29条の3第4項の規定に基づく随意契約を行う。</t>
    <phoneticPr fontId="2"/>
  </si>
  <si>
    <t>平成29年度原子力施設等防災対策等委託費（環境放射能核種分析研修）事業</t>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ホウシャノウ</t>
    </rPh>
    <rPh sb="26" eb="28">
      <t>カクシュ</t>
    </rPh>
    <rPh sb="28" eb="30">
      <t>ブンセキ</t>
    </rPh>
    <rPh sb="30" eb="32">
      <t>ケンシュウ</t>
    </rPh>
    <rPh sb="33" eb="35">
      <t>ジギョウ</t>
    </rPh>
    <phoneticPr fontId="2"/>
  </si>
  <si>
    <t xml:space="preserve">　本事業の受託者の条件を満たす者は、（公財）日本分析センターのみであると考えられるが、潜在的な事業者もあり得ないとは言い切れないため、入札可能性調査を実施した結果、実施可能事業者が公益財団法人日本分析センターの１者しか存在しないことを確認した。このため、会計法第２９条の３第４項の規定に基づき契約の性質又は目的が競争を許さない場合として随意契約を行う。
</t>
    <phoneticPr fontId="2"/>
  </si>
  <si>
    <t>平成29年度原子力施設等防災対策等委託費（低線量放射線による人体への影響に関する疫学的調査）事業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1" eb="24">
      <t>テイセンリョウ</t>
    </rPh>
    <rPh sb="24" eb="27">
      <t>ホウシャセン</t>
    </rPh>
    <rPh sb="30" eb="32">
      <t>ジンタイ</t>
    </rPh>
    <rPh sb="34" eb="36">
      <t>エイキョウ</t>
    </rPh>
    <rPh sb="37" eb="38">
      <t>カン</t>
    </rPh>
    <rPh sb="40" eb="43">
      <t>エキガクテキ</t>
    </rPh>
    <rPh sb="43" eb="45">
      <t>チョウサ</t>
    </rPh>
    <rPh sb="46" eb="48">
      <t>ジギョウ</t>
    </rPh>
    <phoneticPr fontId="2"/>
  </si>
  <si>
    <t>公益財団法人放射線影響協会
東京都千代田区鍛治町1丁目9番16号</t>
    <rPh sb="0" eb="2">
      <t>コウエキ</t>
    </rPh>
    <rPh sb="2" eb="6">
      <t>ザイダンホウジン</t>
    </rPh>
    <rPh sb="6" eb="9">
      <t>ホウシャセン</t>
    </rPh>
    <rPh sb="9" eb="11">
      <t>エイキョウ</t>
    </rPh>
    <rPh sb="11" eb="13">
      <t>キョウカイ</t>
    </rPh>
    <phoneticPr fontId="7"/>
  </si>
  <si>
    <t xml:space="preserve">
5010005018734 </t>
    <phoneticPr fontId="7"/>
  </si>
  <si>
    <t>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る予定となっていることから、会計法第29条の3第4項の規定に基づき、同協会と随意契約を行う。</t>
    <phoneticPr fontId="2"/>
  </si>
  <si>
    <t>平成29年度保障措置に関する情報処理業務委託費</t>
    <rPh sb="0" eb="2">
      <t>ヘイセイ</t>
    </rPh>
    <rPh sb="4" eb="6">
      <t>ネンド</t>
    </rPh>
    <rPh sb="6" eb="8">
      <t>ホショウ</t>
    </rPh>
    <rPh sb="8" eb="10">
      <t>ソチ</t>
    </rPh>
    <rPh sb="11" eb="12">
      <t>カン</t>
    </rPh>
    <rPh sb="14" eb="16">
      <t>ジョウホウ</t>
    </rPh>
    <rPh sb="16" eb="18">
      <t>ショリ</t>
    </rPh>
    <rPh sb="18" eb="20">
      <t>ギョウム</t>
    </rPh>
    <rPh sb="20" eb="22">
      <t>イタク</t>
    </rPh>
    <rPh sb="22" eb="23">
      <t>ヒ</t>
    </rPh>
    <phoneticPr fontId="2"/>
  </si>
  <si>
    <t>公益財団法人核物質管理センター
東京都台東区東上野1-28-9</t>
    <rPh sb="0" eb="2">
      <t>コウエキ</t>
    </rPh>
    <rPh sb="2" eb="6">
      <t>ザイダンホウジン</t>
    </rPh>
    <rPh sb="6" eb="11">
      <t>カクブッシツカンリ</t>
    </rPh>
    <phoneticPr fontId="7"/>
  </si>
  <si>
    <t>核原料物質、核燃料物質及び原子炉の規制に関する法律第61条の10の規定に基づき、本事業を委託する場合は同条に規定する「指定情報処理機関」に行わせることができるとしている。現状、公益財団法人核物質管理センターが唯一の指定機関であるため、同センターと会計法第29条の3第4項の規定に基づく随意契約を行う。</t>
    <phoneticPr fontId="2"/>
  </si>
  <si>
    <t>－</t>
  </si>
  <si>
    <t>平成29年度原子力施設等防災対策等委託費（原子力災害医療に関する研修の実効性向上）事業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1" eb="24">
      <t>ゲンシリョク</t>
    </rPh>
    <rPh sb="24" eb="26">
      <t>サイガイ</t>
    </rPh>
    <rPh sb="26" eb="28">
      <t>イリョウ</t>
    </rPh>
    <rPh sb="29" eb="30">
      <t>カン</t>
    </rPh>
    <rPh sb="32" eb="34">
      <t>ケンシュウ</t>
    </rPh>
    <rPh sb="35" eb="38">
      <t>ジッコウセイ</t>
    </rPh>
    <rPh sb="38" eb="40">
      <t>コウジョウ</t>
    </rPh>
    <rPh sb="41" eb="43">
      <t>ジギョウ</t>
    </rPh>
    <phoneticPr fontId="2"/>
  </si>
  <si>
    <t>公益財団法人原子力安全研究協会
東京都港区新橋５丁目１８番７号</t>
    <phoneticPr fontId="2"/>
  </si>
  <si>
    <t>本業務に係る業者を選定するため、企画募集要領に従い企画書を公募したところ、応募者は２者であった。外部有識者からなる企画競争審査委員会にて審査を実施したところ、事業の実施内容や手段が具体的であること、原子力災害時の医療に係る研修実績が豊富であること及び地域における人的ネットワークが構築されていることなどから、公益財団法人原子力安全研究協会が選定された。このため、公益財団法人原子力安全研究協会を本委託事業の契約相手方として選定し、会計法第29条の３第４項の規定に基づき随意契約を行う。</t>
    <phoneticPr fontId="2"/>
  </si>
  <si>
    <t>平成29年度放射能測定調査委託費（北朝鮮による核実験に対する放射能影響調査）事業</t>
    <rPh sb="0" eb="2">
      <t>ヘイセイ</t>
    </rPh>
    <rPh sb="4" eb="6">
      <t>ネンド</t>
    </rPh>
    <rPh sb="6" eb="9">
      <t>ホウシャノウ</t>
    </rPh>
    <rPh sb="9" eb="11">
      <t>ソクテイ</t>
    </rPh>
    <rPh sb="11" eb="13">
      <t>チョウサ</t>
    </rPh>
    <rPh sb="13" eb="16">
      <t>イタクヒ</t>
    </rPh>
    <rPh sb="17" eb="20">
      <t>キタチョウセン</t>
    </rPh>
    <rPh sb="23" eb="26">
      <t>カクジッケン</t>
    </rPh>
    <rPh sb="27" eb="28">
      <t>タイ</t>
    </rPh>
    <rPh sb="30" eb="33">
      <t>ホウシャノウ</t>
    </rPh>
    <rPh sb="33" eb="35">
      <t>エイキョウ</t>
    </rPh>
    <rPh sb="35" eb="37">
      <t>チョウサ</t>
    </rPh>
    <rPh sb="38" eb="40">
      <t>ジギョウ</t>
    </rPh>
    <phoneticPr fontId="7"/>
  </si>
  <si>
    <t>平成２８年９月３日の北朝鮮による核実験の実施等を受け、内閣官房副長官指示に基づき、関係機関の協力を得て、我が国における放射能の測定体制を緊急的に強化することが決定された。
本事業は、上記決定を受け合意された放射能対策連絡会議申合せによる対応措置の一翼を担う測定等業務を実施するものであり、「公益財団法人日本分析センター」は本申合せにおいて、高空の大気浮遊じんの核種分析、地上大気浮遊じんの採取・測定、地上におけるキセノンの採取・測定、降下物（降水を含む）の採取・測定及び空間線量率の連続測定を直ちに実施することとなっている。
以上のことから、会計法第２９条の３第４項の規定（緊急の必要により競争に付することができない場合）による随意契約の相手方として選定する。</t>
    <phoneticPr fontId="2"/>
  </si>
  <si>
    <t>平成２９年度事務所賃貸借料（六ヶ所）</t>
    <rPh sb="0" eb="2">
      <t>ヘイセイ</t>
    </rPh>
    <rPh sb="4" eb="6">
      <t>ネンド</t>
    </rPh>
    <rPh sb="6" eb="9">
      <t>ジムショ</t>
    </rPh>
    <rPh sb="9" eb="12">
      <t>チンタイシャク</t>
    </rPh>
    <rPh sb="12" eb="13">
      <t>リョウ</t>
    </rPh>
    <rPh sb="14" eb="17">
      <t>ロッカショ</t>
    </rPh>
    <phoneticPr fontId="8"/>
  </si>
  <si>
    <t>本件は、契約可能な者が一しかいないことが明らかとなったため、会計法第２９条の３第４項の規定に基づく随意契約を行う。</t>
    <phoneticPr fontId="11"/>
  </si>
  <si>
    <t>平成２９年度ゲルマニウム半導体検出器の保守管理</t>
    <rPh sb="0" eb="2">
      <t>ヘイセイ</t>
    </rPh>
    <rPh sb="4" eb="6">
      <t>ネンド</t>
    </rPh>
    <rPh sb="19" eb="21">
      <t>ホシュ</t>
    </rPh>
    <rPh sb="21" eb="23">
      <t>カンリ</t>
    </rPh>
    <phoneticPr fontId="8"/>
  </si>
  <si>
    <t>6040005001380</t>
  </si>
  <si>
    <t>平成２９年度大型再処理施設保障措置試験研究施設維持管理</t>
    <rPh sb="0" eb="2">
      <t>ヘイセイ</t>
    </rPh>
    <rPh sb="4" eb="6">
      <t>ネンド</t>
    </rPh>
    <phoneticPr fontId="13"/>
  </si>
  <si>
    <t>7010505002095</t>
  </si>
  <si>
    <t>平成２９年度緊急時放射線モニタリング情報共有システムの維持管理業務</t>
    <rPh sb="0" eb="2">
      <t>ヘイセイ</t>
    </rPh>
    <rPh sb="4" eb="6">
      <t>ネンド</t>
    </rPh>
    <rPh sb="6" eb="9">
      <t>キンキュウジ</t>
    </rPh>
    <rPh sb="9" eb="12">
      <t>ホウシャセン</t>
    </rPh>
    <rPh sb="18" eb="20">
      <t>ジョウホウ</t>
    </rPh>
    <rPh sb="20" eb="22">
      <t>キョウユウ</t>
    </rPh>
    <rPh sb="27" eb="31">
      <t>イジカンリ</t>
    </rPh>
    <rPh sb="31" eb="33">
      <t>ギョウム</t>
    </rPh>
    <phoneticPr fontId="13"/>
  </si>
  <si>
    <t>平成２９年度コバルト６０放射化学分析の代替に係る検討業務</t>
    <rPh sb="0" eb="2">
      <t>ヘイセイ</t>
    </rPh>
    <rPh sb="4" eb="6">
      <t>ネンド</t>
    </rPh>
    <rPh sb="12" eb="14">
      <t>ホウシャ</t>
    </rPh>
    <rPh sb="14" eb="16">
      <t>カガク</t>
    </rPh>
    <rPh sb="16" eb="18">
      <t>ブンセキ</t>
    </rPh>
    <rPh sb="19" eb="21">
      <t>ダイタイ</t>
    </rPh>
    <rPh sb="22" eb="23">
      <t>カカ</t>
    </rPh>
    <rPh sb="24" eb="26">
      <t>ケントウ</t>
    </rPh>
    <rPh sb="26" eb="28">
      <t>ギョウム</t>
    </rPh>
    <phoneticPr fontId="8"/>
  </si>
  <si>
    <t>平成２９年度放射性廃棄物の固化技術に係る調査</t>
    <phoneticPr fontId="2"/>
  </si>
  <si>
    <t>支出負担行為担当官
原子力規制委員会原子力規制庁
長官官房参事官　原田　義久
東京都港区六本木１－９－９</t>
    <phoneticPr fontId="2"/>
  </si>
  <si>
    <t>公益財団法人原子力安全技術センター
文京区白山五丁目１番３－１０１号</t>
    <phoneticPr fontId="2"/>
  </si>
  <si>
    <t>本件は、一般競争入札（最低価格落札方式）により入札を行ったが、再度の入札をしても落札者がないことから、予算決算及び会計令第９９条の２の規定に基づく随意契約を行う。</t>
    <rPh sb="0" eb="2">
      <t>ホンケン</t>
    </rPh>
    <rPh sb="4" eb="6">
      <t>イッパン</t>
    </rPh>
    <rPh sb="6" eb="8">
      <t>キョウソウ</t>
    </rPh>
    <rPh sb="8" eb="10">
      <t>ニュウサツ</t>
    </rPh>
    <rPh sb="11" eb="13">
      <t>サイテイ</t>
    </rPh>
    <rPh sb="13" eb="15">
      <t>カカク</t>
    </rPh>
    <rPh sb="15" eb="17">
      <t>ラクサツ</t>
    </rPh>
    <rPh sb="17" eb="19">
      <t>ホウシキ</t>
    </rPh>
    <rPh sb="23" eb="25">
      <t>ニュウサツ</t>
    </rPh>
    <rPh sb="26" eb="27">
      <t>オコナ</t>
    </rPh>
    <rPh sb="31" eb="33">
      <t>サイド</t>
    </rPh>
    <rPh sb="34" eb="36">
      <t>ニュウサツ</t>
    </rPh>
    <rPh sb="40" eb="43">
      <t>ラクサツシャ</t>
    </rPh>
    <rPh sb="51" eb="53">
      <t>ヨサン</t>
    </rPh>
    <rPh sb="53" eb="55">
      <t>ケッサン</t>
    </rPh>
    <rPh sb="55" eb="56">
      <t>オヨ</t>
    </rPh>
    <rPh sb="57" eb="59">
      <t>カイケイ</t>
    </rPh>
    <rPh sb="59" eb="60">
      <t>レイ</t>
    </rPh>
    <rPh sb="60" eb="61">
      <t>ダイ</t>
    </rPh>
    <rPh sb="63" eb="64">
      <t>ジョウ</t>
    </rPh>
    <rPh sb="67" eb="69">
      <t>キテイ</t>
    </rPh>
    <rPh sb="70" eb="71">
      <t>モト</t>
    </rPh>
    <rPh sb="73" eb="75">
      <t>ズイイ</t>
    </rPh>
    <rPh sb="75" eb="77">
      <t>ケイヤク</t>
    </rPh>
    <rPh sb="78" eb="79">
      <t>オコナ</t>
    </rPh>
    <phoneticPr fontId="14"/>
  </si>
  <si>
    <t>-</t>
  </si>
  <si>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2"/>
  </si>
  <si>
    <t>点検結果
（見直す場合はその内容）</t>
    <rPh sb="0" eb="2">
      <t>テンケン</t>
    </rPh>
    <rPh sb="2" eb="4">
      <t>ケッカ</t>
    </rPh>
    <rPh sb="6" eb="8">
      <t>ミナオ</t>
    </rPh>
    <rPh sb="9" eb="11">
      <t>バアイ</t>
    </rPh>
    <rPh sb="14" eb="16">
      <t>ナイヨウ</t>
    </rPh>
    <phoneticPr fontId="2"/>
  </si>
  <si>
    <t>継続支出の有無</t>
    <rPh sb="0" eb="2">
      <t>ケイゾク</t>
    </rPh>
    <rPh sb="2" eb="4">
      <t>シシュツ</t>
    </rPh>
    <rPh sb="5" eb="7">
      <t>ウム</t>
    </rPh>
    <phoneticPr fontId="2"/>
  </si>
  <si>
    <t>保障措置業務交付金</t>
    <phoneticPr fontId="2"/>
  </si>
  <si>
    <t>当該機関は、保障措置検査等実施機関として、核原料物質、核燃料物質及び原子炉の規制に関する法第61条の23の2に基づく指定を受けている唯一の機関であるため、現時点において見直しを行うことは困難である。</t>
    <phoneticPr fontId="2"/>
  </si>
  <si>
    <t>有</t>
    <rPh sb="0" eb="1">
      <t>ア</t>
    </rPh>
    <phoneticPr fontId="2"/>
  </si>
  <si>
    <t>無</t>
    <rPh sb="0" eb="1">
      <t>ナシ</t>
    </rPh>
    <phoneticPr fontId="2"/>
  </si>
  <si>
    <t>-</t>
    <phoneticPr fontId="2"/>
  </si>
  <si>
    <t>都道府県認定</t>
    <rPh sb="0" eb="1">
      <t>ト</t>
    </rPh>
    <rPh sb="1" eb="4">
      <t>ドウフケン</t>
    </rPh>
    <rPh sb="4" eb="6">
      <t>ニンテイ</t>
    </rPh>
    <phoneticPr fontId="2"/>
  </si>
  <si>
    <t>※公益法人の区分において、「公財」は、「公益財団法人」、「公社」は「公益社団法人」、「特財」は、「特例財団法人」、「特社」は「特例社団法人」をいう。</t>
    <phoneticPr fontId="2"/>
  </si>
  <si>
    <t>・参入要件等の見直し
入札適合条件において、実績の提示は必ずしも要求しておらず、過去に受託した者でなければ実施できない等の限定もない。
・契約準備期間等の確保
公告日から開札日までの期間を十分に確保した。
・仕様書の記載内容の明確化
仕様書の記載内容の明確化に努めた。
・事業の分割化
事業内容についても広範囲に及ぶ物ではない。
なお、本事業は平成29年度で終了した。</t>
    <rPh sb="91" eb="93">
      <t>キカン</t>
    </rPh>
    <phoneticPr fontId="2"/>
  </si>
  <si>
    <t>前年度に引き続き、仕様書の明確化及び公告期間の十分な確保など、当該事業の入札情報の周知を行うことで競争性、公平性の確保に努めた。平成30年度においても、更なる周知活動を行うことにより、入札参加者の確保に努める。</t>
    <phoneticPr fontId="2"/>
  </si>
  <si>
    <t>公益財団法人日本分析センター
千葉県千葉市稲毛区山王町２９５－３</t>
    <phoneticPr fontId="2"/>
  </si>
  <si>
    <t>平成29年度においては、仕様書の記載を明確化する、公告期間の十分に確保する、入札が可能と思われる事業者に対し当該事業の入札情報の周知を行う等を行い、競争性、公平性の確保に努めた。</t>
  </si>
  <si>
    <t>公益財団法人日本分析センター
千葉県千葉市稲毛区山王町２９５－３</t>
    <phoneticPr fontId="2"/>
  </si>
  <si>
    <t>支出負担行為担当官
原子力規制委員会原子力規制庁
長官官房参事官　廣木　雅史
東京都港区六本木１－９－９</t>
    <phoneticPr fontId="2"/>
  </si>
  <si>
    <t>平成29年度放射能測定調査委託費（放射能測定調査支援（測定器、関連機器））事業</t>
    <phoneticPr fontId="7"/>
  </si>
  <si>
    <t>・参入要件等の見直し
実績等によって参加可能者を必要以上に限定する内容とはなっていない。
・契約準備期間等の確保
新規参入者が参加しやすいように、公告日から開札日までの期間を十分に確保した。
・仕様書の記載内容の明確化
仕様書の内容は具体的に記述した。
・事業の分割化
事業内容は必要以上に広範囲に渡る項目を並べていない。</t>
    <phoneticPr fontId="2"/>
  </si>
  <si>
    <t>公益財団法人　原子力環境整備促進・資金管理センター
東京都中央区明石町6番4号</t>
    <phoneticPr fontId="2"/>
  </si>
  <si>
    <t>平成29年度原子力発電施設等安全技術対策委託費（安全規制及び安全基準に係る内外の動向調査）事業</t>
    <phoneticPr fontId="2"/>
  </si>
  <si>
    <t>・参入要件等の見直し
参入要件を過度に限定していない。
提案書の審査、評価について、公平性を確保している。
事業遂行能力についても的確に審査している。
・契約準備期間等の確保
公告日から開札日までの期間を十分に確保した。
・仕様書の記載内容の明確化
業務内容、業務量は明確なものとなっている。
・事業の分割化
事業内容は必要以上に広範囲に渡る項目を並べていない。</t>
    <rPh sb="16" eb="18">
      <t>カド</t>
    </rPh>
    <rPh sb="19" eb="21">
      <t>ゲンテイ</t>
    </rPh>
    <rPh sb="125" eb="127">
      <t>ギョウム</t>
    </rPh>
    <rPh sb="127" eb="129">
      <t>ナイヨウ</t>
    </rPh>
    <rPh sb="130" eb="132">
      <t>ギョウム</t>
    </rPh>
    <rPh sb="132" eb="133">
      <t>リョウ</t>
    </rPh>
    <rPh sb="134" eb="136">
      <t>メイカク</t>
    </rPh>
    <phoneticPr fontId="2"/>
  </si>
  <si>
    <t>公益財団法人原子力安全研究協会
東京都港区新橋５丁目１８番７号</t>
    <phoneticPr fontId="2"/>
  </si>
  <si>
    <t>平成29年度原子力発電施設等安全技術対策委託費（放射性廃棄物の処理・処分に関する国際基準等の検討に係る情報収集）事業</t>
    <phoneticPr fontId="2"/>
  </si>
  <si>
    <t>本事業は一般競争入札（総合評価落札方式）により、競争性を確保している。引き続き公告期間の十分な確保を行い、競争性、公正性を確保する。</t>
    <phoneticPr fontId="2"/>
  </si>
  <si>
    <t>公益財団法人原子力安全研究協会
東京都港区新橋５丁目１８番７号</t>
    <phoneticPr fontId="2"/>
  </si>
  <si>
    <t>支出負担行為担当官
原子力規制委員会原子力規制庁
長官官房参事官　廣木　雅史
東京都港区六本木１－９－９</t>
    <phoneticPr fontId="2"/>
  </si>
  <si>
    <t>平成29年度においては、仕様書の記載を明確化する、公告期間の十分に確保する、入札が可能と思われる事業者に対し当該事業の入札情報の周知を行う等を行い、競争性、公平性の確保に努めた。</t>
    <phoneticPr fontId="2"/>
  </si>
  <si>
    <t>平成29年度射能測定調査委託費（放射能測定調査）事業</t>
    <phoneticPr fontId="2"/>
  </si>
  <si>
    <t>平成28年度より市場化テストを活用し、さらなる事業の透明性、競争性の確保に努めてきたところ。
平成29年度も引き続き、仕様書の記載を明確化する、公告期間の十分に確保する、入札が可能と思われる事業者に対し当該事業の入札情報の周知を行う等を行い、競争性、公平性の確保に努めた。</t>
    <rPh sb="47" eb="49">
      <t>ヘイセイ</t>
    </rPh>
    <rPh sb="51" eb="53">
      <t>ネンド</t>
    </rPh>
    <rPh sb="54" eb="55">
      <t>ヒ</t>
    </rPh>
    <rPh sb="56" eb="57">
      <t>ツヅ</t>
    </rPh>
    <phoneticPr fontId="2"/>
  </si>
  <si>
    <t>政府広報</t>
    <rPh sb="0" eb="2">
      <t>セイフ</t>
    </rPh>
    <rPh sb="2" eb="4">
      <t>コウホウ</t>
    </rPh>
    <phoneticPr fontId="2"/>
  </si>
  <si>
    <t>契約２</t>
    <rPh sb="0" eb="2">
      <t>ケイヤク</t>
    </rPh>
    <phoneticPr fontId="2"/>
  </si>
  <si>
    <t>応札・応募者数</t>
    <phoneticPr fontId="2"/>
  </si>
  <si>
    <t>公益法人に対する競争入札による契約の見直しの状況（物品・役務等）</t>
    <phoneticPr fontId="2"/>
  </si>
  <si>
    <t>公益法人に対する随意契約の見直しの状況（物品・役務等）</t>
    <phoneticPr fontId="2"/>
  </si>
  <si>
    <t>公益財団法人日本分析センター
千葉県千葉市稲毛区山王町２９５－３</t>
    <phoneticPr fontId="2"/>
  </si>
  <si>
    <t>ＩＡＥＡとの協議において、この試験所間比較分析の一環として、ＩＡＥＡが主導するALMERA Networkのメンバーを参画させるとの方針が示され、日本におけるALMERA Network参加機関は日本分析センターのみであり他に選択の余地がない。このことから、会計法第29条の3第4項の規定に基づき契約の性質又は目的が競争を許さない場合として、随意契約を行う。</t>
    <phoneticPr fontId="2"/>
  </si>
  <si>
    <t>-</t>
    <phoneticPr fontId="2"/>
  </si>
  <si>
    <t>この試験所間比較分析の一環として、ＩＡＥＡが主導するALMERA Networkのメンバーを参画させるとの方針がＩＡＥＡとの協議において示されたことを踏まえ、本件の実施機関として我が国では唯一のALMERA Network参加機関である公益財団法人日本分析センターを選定する必要がある。</t>
    <phoneticPr fontId="2"/>
  </si>
  <si>
    <t>公益財団法人原子力安全技術センター
東京都文京区白山５－１－３－１０１</t>
    <phoneticPr fontId="2"/>
  </si>
  <si>
    <t>本業務に係る業者を選定するため、企画募集要領に従い企画書を公募したところ、有効な応募者は１者であった。企画審査委員会において審査した結果、契約候補者として相応しいものと判断された。このため、会計法第29条の3第4項の規定に基づき随意契約を行う。</t>
    <phoneticPr fontId="2"/>
  </si>
  <si>
    <t>企画競争における企画提案書の審査基準を簡素・明快に示すとともに審査期間を十分に確保した上で、外部委員を活用した審査を行い公平性・公正性を確保した。引き続き、公告期間の十分な確保等を行い、競争性、公平性を確保する。</t>
    <phoneticPr fontId="2"/>
  </si>
  <si>
    <t>平成29年度原子力施設等防災対策等委託費（緊急時モニタリングセンターに係る訓練）事業</t>
    <phoneticPr fontId="2"/>
  </si>
  <si>
    <t>－</t>
    <phoneticPr fontId="7"/>
  </si>
  <si>
    <t>本件は、システム調達等と不可分な関係にあることから公益財団法人原子力安全技術センターと随意契約しており、見直しを行うことは困難である。</t>
    <rPh sb="0" eb="2">
      <t>ホンケン</t>
    </rPh>
    <rPh sb="8" eb="10">
      <t>チョウタツ</t>
    </rPh>
    <rPh sb="10" eb="11">
      <t>トウ</t>
    </rPh>
    <rPh sb="12" eb="15">
      <t>フカブン</t>
    </rPh>
    <rPh sb="16" eb="18">
      <t>カンケイ</t>
    </rPh>
    <rPh sb="25" eb="27">
      <t>コウエキ</t>
    </rPh>
    <rPh sb="27" eb="29">
      <t>ザイダン</t>
    </rPh>
    <rPh sb="29" eb="31">
      <t>ホウジン</t>
    </rPh>
    <rPh sb="31" eb="34">
      <t>ゲンシリョク</t>
    </rPh>
    <rPh sb="34" eb="36">
      <t>アンゼン</t>
    </rPh>
    <rPh sb="36" eb="38">
      <t>ギジュツ</t>
    </rPh>
    <rPh sb="43" eb="45">
      <t>ズイイ</t>
    </rPh>
    <rPh sb="45" eb="47">
      <t>ケイヤク</t>
    </rPh>
    <rPh sb="52" eb="54">
      <t>ミナオ</t>
    </rPh>
    <rPh sb="56" eb="57">
      <t>オコナ</t>
    </rPh>
    <rPh sb="61" eb="63">
      <t>コンナン</t>
    </rPh>
    <phoneticPr fontId="2"/>
  </si>
  <si>
    <t>平成29年度においては、特殊な技術又は設備等が不可欠な事業であることを鑑み入札可能性調査を実施した。</t>
    <phoneticPr fontId="2"/>
  </si>
  <si>
    <t>本事業の実施にあたっては、放射線測定や緊急時モニタリング実施のノウハウが必要となるため、契約の性質及び目的が価格のみによる競争を許さない上、事業の特性により契約の仕様が事前に確定できないことから、公募を行い企画競争を実施したうえで、会計法第29条の3第4項の規定に基づく随意契約を行う。</t>
    <phoneticPr fontId="2"/>
  </si>
  <si>
    <t>企画競争における企画提案書の審査基準を簡素・明快に示すとともに審査期間を十分に確保した上で、審査を行い公平性・公正性を確保した。引き続き、公告期間の十分な確保等を行い、競争性、公平性を確保する。</t>
  </si>
  <si>
    <t xml:space="preserve">
5010005018734 </t>
    <phoneticPr fontId="7"/>
  </si>
  <si>
    <t>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る予定となっていることから、会計法第29条の3第4項の規定に基づき、同協会と随意契約を行う。</t>
    <phoneticPr fontId="2"/>
  </si>
  <si>
    <t>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ており、本事業を実施できるのは同協会のみである。</t>
    <phoneticPr fontId="2"/>
  </si>
  <si>
    <t>核原料物質、核燃料物質及び原子炉の規制に関する法律第61条の10の規定に基づき、本事業を委託する場合は同条に規定する「指定情報処理機関」に行わせることができるとしている。現状、公益財団法人核物質管理センターが唯一の指定機関であるため、同センターと会計法第29条の3第4項の規定に基づく随意契約を行う。</t>
    <phoneticPr fontId="2"/>
  </si>
  <si>
    <t>当該機関は、保障措置に関する情報処理業務を実施できる機関として、核原料物質、核燃料物質及び原子炉の規制に関する法律第61条の10に基づく指定を受けている唯一の機関であるため、現時点において見直しを行うことは困難である。</t>
    <phoneticPr fontId="2"/>
  </si>
  <si>
    <t>本業務に係る業者を選定するため、企画募集要領に従い企画書を公募したところ、応募者は２者であった。外部有識者からなる企画競争審査委員会にて審査を実施したところ、事業の実施内容や手段が具体的であること、原子力災害時の医療に係る研修実績が豊富であること及び地域における人的ネットワークが構築されていることなどから、公益財団法人原子力安全研究協会が選定された。このため、公益財団法人原子力安全研究協会を本委託事業の契約相手方として選定し、会計法第29条の３第４項の規定に基づき随意契約を行う。</t>
    <phoneticPr fontId="2"/>
  </si>
  <si>
    <t>専門性の高い分野であるが、公募（入札可能性調査）を行ったところ、応募者が２者であったため、外部有識者からなる企画競争審査委員会にて、十分な審査期間を確保した上で審査を行い、公平性・公正性を確保した。引き続き同様の取組を実施し、一者応札の改善に取り組むものとする。</t>
    <rPh sb="25" eb="26">
      <t>オコナ</t>
    </rPh>
    <rPh sb="32" eb="34">
      <t>オウボ</t>
    </rPh>
    <rPh sb="34" eb="35">
      <t>シャ</t>
    </rPh>
    <rPh sb="37" eb="38">
      <t>シャ</t>
    </rPh>
    <rPh sb="66" eb="68">
      <t>ジュウブン</t>
    </rPh>
    <rPh sb="69" eb="71">
      <t>シンサ</t>
    </rPh>
    <rPh sb="71" eb="73">
      <t>キカン</t>
    </rPh>
    <rPh sb="74" eb="76">
      <t>カクホ</t>
    </rPh>
    <rPh sb="78" eb="79">
      <t>ウエ</t>
    </rPh>
    <rPh sb="80" eb="82">
      <t>シンサ</t>
    </rPh>
    <rPh sb="83" eb="84">
      <t>オコナ</t>
    </rPh>
    <rPh sb="86" eb="88">
      <t>コウヘイ</t>
    </rPh>
    <rPh sb="88" eb="89">
      <t>セイ</t>
    </rPh>
    <rPh sb="90" eb="93">
      <t>コウセイセイ</t>
    </rPh>
    <rPh sb="94" eb="96">
      <t>カクホ</t>
    </rPh>
    <phoneticPr fontId="2"/>
  </si>
  <si>
    <t>本件は、契約可能な者が一しかいないことが明らかとなったため、会計法第２９条の３第４項の規定に基づく随意契約を行う。</t>
    <phoneticPr fontId="11"/>
  </si>
  <si>
    <t>「大型再処理施設保障措置試験研究事業」において発生した放射性廃棄物については、委託元である国が適切に管理する義務を負っているが、当該物質の維持管理は核原料物質、核燃料物質及び原子炉の規制に関する法律第52条の核燃料物質の使用の許可を受けた使用施設内で実施する必要がある。このため、当該物質の保管施設を有する核燃料物質使用許可者である（公財）核物質管理センターにおいて引き続き実施することが、施設安全及び核物質防護上の観点からも妥当であり、見直しを行うことは困難である。</t>
    <phoneticPr fontId="2"/>
  </si>
  <si>
    <t>モニタリング情報共有システムは、公益財団法人原子力安全技術センターが著作権を有するパッケージ製品である。当該システムについては、公益財団法人原子力安全技術センターが使用する端末を限定しており、詳細な仕様は公開されていない。このため、当該システムのサーバ移設等整備ができるのは公益財団法人原子力安全技術センターのみである。よって見直しを行うことは困難である。</t>
    <phoneticPr fontId="2"/>
  </si>
  <si>
    <t>※公益法人の区分において、「公財」は、「公益財団法人」、「公社」は「公益社団法人」、「特財」は、「特例財団法人」、「特社」は「特例社団法人」をいう。</t>
    <phoneticPr fontId="2"/>
  </si>
  <si>
    <t>公益財団法人日本分析センター
千葉県千葉市稲毛区山王町２９５－３</t>
  </si>
  <si>
    <t>平成29年度射能測定調査委託費（放射能測定調査）事業</t>
  </si>
  <si>
    <t>公益財団法人原子力安全研究協会
東京都港区新橋５丁目１８番７号</t>
  </si>
  <si>
    <t>本事業は一般競争入札（総合評価落札方式）により、競争性を確保している。引き続き公告期間の十分な確保を行い、競争性、公正性を確保する。</t>
  </si>
  <si>
    <t>平成29年度原子力発電施設等安全技術対策委託費（放射性廃棄物の処理・処分に関する国際基準等の検討に係る情報収集）事業</t>
  </si>
  <si>
    <t>平成29年度原子力発電施設等安全技術対策委託費（安全規制及び安全基準に係る内外の動向調査）事業</t>
  </si>
  <si>
    <t>公益財団法人　原子力環境整備促進・資金管理センター
東京都中央区明石町6番4号</t>
  </si>
  <si>
    <t>・参入要件等の見直し
実績等によって参加可能者を必要以上に限定する内容とはなっていない。
・契約準備期間等の確保
新規参入者が参加しやすいように、公告日から開札日までの期間を十分に確保した。
・仕様書の記載内容の明確化
仕様書の内容は具体的に記述した。
・事業の分割化
事業内容は必要以上に広範囲に渡る項目を並べていない。</t>
  </si>
  <si>
    <t>平成29年度放射能測定調査委託費（放射能測定調査支援（測定器、関連機器））事業</t>
  </si>
  <si>
    <t>前年度に引き続き、仕様書の明確化及び公告期間の十分な確保など、当該事業の入札情報の周知を行うことで競争性、公平性の確保に努めた。平成30年度においても、更なる周知活動を行うことにより、入札参加者の確保に努める。</t>
  </si>
  <si>
    <t>　本事業の受託者の条件を満たす者は、（公財）日本分析センターのみであると考えられるが、潜在的な事業者もあり得ないとは言い切れないため、入札可能性調査を実施した結果、実施可能事業者が公益財団法人日本分析センターの１者しか存在しないことを確認した。このため、会計法第２９条の３第４項の規定に基づき契約の性質又は目的が競争を許さない場合として随意契約を行う。</t>
    <phoneticPr fontId="2"/>
  </si>
  <si>
    <t>環境省（原子力規制委員会）</t>
    <rPh sb="0" eb="3">
      <t>カンキョウショウ</t>
    </rPh>
    <rPh sb="4" eb="12">
      <t>ゲ</t>
    </rPh>
    <phoneticPr fontId="2"/>
  </si>
  <si>
    <t>公益財団法人原子力安全技術センター
文京区白山五丁目１番３－１０１号</t>
    <phoneticPr fontId="2"/>
  </si>
  <si>
    <t>公益財団法人原子力安全技術センター
東京都文京区白山五丁目１番３－１０１号</t>
    <phoneticPr fontId="2"/>
  </si>
  <si>
    <t xml:space="preserve">公益財団法人日本分析センター
千葉県千葉市稲毛区山王町２９５－３ </t>
    <phoneticPr fontId="2"/>
  </si>
  <si>
    <t>公益財団法人核物質管理センター
東京都台東区東上野１－２８－９</t>
    <phoneticPr fontId="2"/>
  </si>
  <si>
    <t>一般競争入札
（最低価格方式）</t>
    <rPh sb="4" eb="6">
      <t>ニュウサツ</t>
    </rPh>
    <phoneticPr fontId="2"/>
  </si>
  <si>
    <t>公益財団法人核物質管理センター
東京都台東区東上野１－２８－９</t>
    <rPh sb="0" eb="2">
      <t>コウエキ</t>
    </rPh>
    <rPh sb="2" eb="6">
      <t>ザイダンホウジン</t>
    </rPh>
    <rPh sb="6" eb="7">
      <t>カク</t>
    </rPh>
    <rPh sb="7" eb="9">
      <t>ブッシツ</t>
    </rPh>
    <rPh sb="9" eb="11">
      <t>カンリ</t>
    </rPh>
    <phoneticPr fontId="13"/>
  </si>
  <si>
    <r>
      <t xml:space="preserve">一般競争入札
</t>
    </r>
    <r>
      <rPr>
        <sz val="11"/>
        <color rgb="FFFF0000"/>
        <rFont val="Meiryo UI"/>
        <family val="3"/>
        <charset val="128"/>
      </rPr>
      <t>（最低価格方式）</t>
    </r>
    <phoneticPr fontId="2"/>
  </si>
  <si>
    <r>
      <t xml:space="preserve">一般競争入札
</t>
    </r>
    <r>
      <rPr>
        <sz val="11"/>
        <color rgb="FFFF0000"/>
        <rFont val="Meiryo UI"/>
        <family val="3"/>
        <charset val="128"/>
      </rPr>
      <t>（最低価格方式）</t>
    </r>
    <phoneticPr fontId="2"/>
  </si>
  <si>
    <t>交付決定額（円）</t>
    <rPh sb="0" eb="2">
      <t>コウフ</t>
    </rPh>
    <rPh sb="2" eb="4">
      <t>ケッテイ</t>
    </rPh>
    <rPh sb="4" eb="5">
      <t>ガク</t>
    </rPh>
    <rPh sb="6" eb="7">
      <t>エン</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</si>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</sst>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411]ggge&quot;年&quot;m&quot;月&quot;d&quot;日&quot;;@"/>
    <numFmt numFmtId="178" formatCode="0_ "/>
    <numFmt numFmtId="179" formatCode="0.0%"/>
    <numFmt numFmtId="180" formatCode="#,##0_ ;[Red]\-#,##0\ "/>
    <numFmt numFmtId="181" formatCode="#,##0_);[Red]\(#,##0\)"/>
  </numFmts>
  <fonts count="1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9"/>
      <name val="Meiryo UI"/>
      <family val="3"/>
      <charset val="128"/>
    </font>
    <font>
      <sz val="11"/>
      <name val="ＭＳ Ｐゴシック"/>
      <family val="3"/>
      <charset val="128"/>
    </font>
    <font>
      <sz val="9"/>
      <color theme="1"/>
      <name val="Meiryo UI"/>
      <family val="3"/>
      <charset val="128"/>
    </font>
    <font>
      <sz val="6"/>
      <name val="ＭＳ Ｐゴシック"/>
      <family val="3"/>
      <charset val="128"/>
      <scheme val="minor"/>
    </font>
    <font>
      <sz val="11"/>
      <color theme="1"/>
      <name val="ＭＳ Ｐゴシック"/>
      <family val="3"/>
      <charset val="128"/>
      <scheme val="minor"/>
    </font>
    <font>
      <b/>
      <sz val="18"/>
      <color theme="3"/>
      <name val="ＭＳ Ｐゴシック"/>
      <family val="3"/>
      <charset val="128"/>
      <scheme val="major"/>
    </font>
    <font>
      <i/>
      <sz val="11"/>
      <color rgb="FF7F7F7F"/>
      <name val="ＭＳ Ｐゴシック"/>
      <family val="3"/>
      <charset val="128"/>
      <scheme val="minor"/>
    </font>
    <font>
      <sz val="6"/>
      <name val="ＭＳ Ｐゴシック"/>
      <family val="3"/>
      <charset val="128"/>
    </font>
    <font>
      <sz val="11"/>
      <name val="Meiryo UI"/>
      <family val="3"/>
      <charset val="128"/>
    </font>
    <font>
      <sz val="11"/>
      <color rgb="FF9C0006"/>
      <name val="ＭＳ Ｐゴシック"/>
      <family val="3"/>
      <charset val="128"/>
      <scheme val="minor"/>
    </font>
    <font>
      <sz val="11"/>
      <color theme="1"/>
      <name val="ＭＳ Ｐゴシック"/>
      <family val="3"/>
      <charset val="128"/>
      <scheme val="major"/>
    </font>
    <font>
      <sz val="11"/>
      <color rgb="FFFF0000"/>
      <name val="Meiryo UI"/>
      <family val="3"/>
      <charset val="128"/>
    </font>
    <font>
      <sz val="11"/>
      <color theme="1"/>
      <name val="ＭＳ Ｐゴシック"/>
      <family val="2"/>
      <scheme val="minor"/>
    </font>
  </fonts>
  <fills count="7">
    <fill>
      <patternFill patternType="none"/>
    </fill>
    <fill>
      <patternFill patternType="gray125"/>
    </fill>
    <fill>
      <patternFill patternType="solid">
        <fgColor theme="3"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0.14999847407452621"/>
        <bgColor indexed="64"/>
      </patternFill>
    </fill>
  </fills>
  <borders count="32">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8" fillId="0" borderId="0">
      <alignment vertical="center"/>
    </xf>
    <xf numFmtId="38" fontId="5" fillId="0" borderId="0" applyFont="0" applyFill="0" applyBorder="0" applyAlignment="0" applyProtection="0"/>
    <xf numFmtId="9" fontId="5" fillId="0" borderId="0" applyFont="0" applyFill="0" applyBorder="0" applyAlignment="0" applyProtection="0">
      <alignment vertical="center"/>
    </xf>
    <xf numFmtId="0" fontId="16" fillId="0" borderId="0"/>
  </cellStyleXfs>
  <cellXfs count="18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2" borderId="0" xfId="0" applyFont="1" applyFill="1">
      <alignment vertical="center"/>
    </xf>
    <xf numFmtId="0" fontId="3" fillId="3" borderId="0" xfId="0" applyFont="1" applyFill="1">
      <alignment vertical="center"/>
    </xf>
    <xf numFmtId="0" fontId="3" fillId="4" borderId="0" xfId="0" applyFont="1" applyFill="1">
      <alignment vertical="center"/>
    </xf>
    <xf numFmtId="0" fontId="3" fillId="5" borderId="0" xfId="0" applyFont="1" applyFill="1">
      <alignment vertical="center"/>
    </xf>
    <xf numFmtId="0" fontId="3" fillId="0" borderId="0" xfId="0" applyFont="1" applyBorder="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12" fillId="0" borderId="0" xfId="0" applyFont="1" applyFill="1">
      <alignment vertical="center"/>
    </xf>
    <xf numFmtId="0" fontId="6" fillId="6" borderId="9" xfId="0" applyFont="1" applyFill="1" applyBorder="1" applyAlignment="1">
      <alignment vertical="center" wrapText="1"/>
    </xf>
    <xf numFmtId="0" fontId="4" fillId="6" borderId="11" xfId="0" applyFont="1" applyFill="1" applyBorder="1" applyAlignment="1">
      <alignment vertical="center" wrapText="1"/>
    </xf>
    <xf numFmtId="0" fontId="12" fillId="6" borderId="11" xfId="0" applyFont="1" applyFill="1" applyBorder="1" applyAlignment="1">
      <alignment horizontal="left" vertical="center" wrapText="1"/>
    </xf>
    <xf numFmtId="0" fontId="3" fillId="0" borderId="0" xfId="0" applyFont="1" applyAlignment="1">
      <alignment horizontal="center" vertical="center" wrapText="1"/>
    </xf>
    <xf numFmtId="176" fontId="3" fillId="0" borderId="0" xfId="0" applyNumberFormat="1" applyFont="1">
      <alignment vertical="center"/>
    </xf>
    <xf numFmtId="0" fontId="4" fillId="6" borderId="12" xfId="0" applyFont="1" applyFill="1" applyBorder="1" applyAlignment="1">
      <alignment vertical="center" wrapText="1"/>
    </xf>
    <xf numFmtId="0" fontId="12" fillId="0" borderId="1" xfId="0" applyFont="1" applyFill="1" applyBorder="1" applyAlignment="1">
      <alignment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176" fontId="12" fillId="0" borderId="14" xfId="0" applyNumberFormat="1" applyFont="1" applyFill="1" applyBorder="1" applyAlignment="1">
      <alignment horizontal="center" vertical="center" wrapText="1"/>
    </xf>
    <xf numFmtId="38" fontId="12" fillId="0" borderId="14" xfId="1" applyFont="1" applyFill="1" applyBorder="1">
      <alignment vertical="center"/>
    </xf>
    <xf numFmtId="0" fontId="12" fillId="0" borderId="14" xfId="0" applyFont="1" applyFill="1" applyBorder="1" applyAlignment="1">
      <alignment horizontal="center" vertical="center"/>
    </xf>
    <xf numFmtId="177" fontId="12" fillId="0" borderId="5" xfId="0" applyNumberFormat="1" applyFont="1" applyFill="1" applyBorder="1" applyAlignment="1">
      <alignment horizontal="center" vertical="center"/>
    </xf>
    <xf numFmtId="0" fontId="12" fillId="0" borderId="5" xfId="0" applyFont="1" applyFill="1" applyBorder="1" applyAlignment="1">
      <alignment horizontal="center" vertical="center"/>
    </xf>
    <xf numFmtId="0" fontId="12" fillId="0" borderId="15" xfId="0" applyFont="1" applyFill="1" applyBorder="1" applyAlignment="1">
      <alignment horizontal="center" vertical="center"/>
    </xf>
    <xf numFmtId="0" fontId="15" fillId="0" borderId="0" xfId="0" applyFont="1">
      <alignment vertical="center"/>
    </xf>
    <xf numFmtId="0" fontId="12" fillId="0" borderId="7" xfId="0" applyFont="1" applyFill="1" applyBorder="1">
      <alignment vertical="center"/>
    </xf>
    <xf numFmtId="0" fontId="12" fillId="0" borderId="16" xfId="0" applyFont="1" applyFill="1" applyBorder="1">
      <alignment vertical="center"/>
    </xf>
    <xf numFmtId="0" fontId="12" fillId="0" borderId="11" xfId="0" applyFont="1" applyFill="1" applyBorder="1">
      <alignment vertical="center"/>
    </xf>
    <xf numFmtId="176" fontId="12" fillId="0" borderId="11" xfId="0" applyNumberFormat="1" applyFont="1" applyFill="1" applyBorder="1">
      <alignment vertical="center"/>
    </xf>
    <xf numFmtId="0" fontId="12" fillId="0" borderId="17" xfId="0" applyFont="1" applyFill="1" applyBorder="1">
      <alignment vertical="center"/>
    </xf>
    <xf numFmtId="0" fontId="12" fillId="0" borderId="12" xfId="0" applyFont="1" applyFill="1" applyBorder="1">
      <alignment vertical="center"/>
    </xf>
    <xf numFmtId="176" fontId="3" fillId="0" borderId="0" xfId="0" applyNumberFormat="1" applyFont="1" applyBorder="1">
      <alignment vertical="center"/>
    </xf>
    <xf numFmtId="0" fontId="12" fillId="0" borderId="0" xfId="0" applyFont="1" applyAlignment="1">
      <alignment horizontal="center" vertical="center"/>
    </xf>
    <xf numFmtId="0" fontId="12" fillId="0" borderId="0" xfId="0" applyFont="1" applyBorder="1" applyAlignment="1">
      <alignment horizontal="center" vertical="center"/>
    </xf>
    <xf numFmtId="0" fontId="12" fillId="0" borderId="26" xfId="0" applyFont="1" applyFill="1" applyBorder="1" applyAlignment="1">
      <alignment horizontal="center" vertical="center"/>
    </xf>
    <xf numFmtId="0" fontId="12" fillId="6" borderId="11" xfId="0" applyFont="1" applyFill="1" applyBorder="1" applyAlignment="1">
      <alignment horizontal="center" vertical="center" wrapText="1"/>
    </xf>
    <xf numFmtId="0" fontId="12" fillId="0" borderId="21" xfId="0" applyFont="1" applyFill="1" applyBorder="1" applyAlignment="1">
      <alignment horizontal="left" vertical="center" wrapText="1"/>
    </xf>
    <xf numFmtId="0" fontId="12" fillId="0" borderId="22" xfId="0" applyNumberFormat="1" applyFont="1" applyFill="1" applyBorder="1" applyAlignment="1" applyProtection="1">
      <alignment vertical="center" wrapText="1"/>
      <protection locked="0"/>
    </xf>
    <xf numFmtId="0" fontId="12" fillId="0" borderId="22" xfId="0" applyFont="1" applyFill="1" applyBorder="1" applyAlignment="1">
      <alignment vertical="center" wrapText="1"/>
    </xf>
    <xf numFmtId="177" fontId="12" fillId="0" borderId="22" xfId="2" applyNumberFormat="1" applyFont="1" applyFill="1" applyBorder="1" applyAlignment="1" applyProtection="1">
      <alignment horizontal="center" vertical="center" wrapText="1"/>
      <protection locked="0"/>
    </xf>
    <xf numFmtId="178" fontId="12" fillId="0" borderId="22" xfId="2" applyNumberFormat="1" applyFont="1" applyFill="1" applyBorder="1" applyAlignment="1" applyProtection="1">
      <alignment horizontal="center" vertical="center" wrapText="1"/>
      <protection locked="0"/>
    </xf>
    <xf numFmtId="38" fontId="12" fillId="0" borderId="22" xfId="1" applyFont="1" applyFill="1" applyBorder="1" applyAlignment="1" applyProtection="1">
      <alignment horizontal="right" vertical="center" wrapText="1"/>
      <protection locked="0"/>
    </xf>
    <xf numFmtId="179" fontId="12" fillId="0" borderId="22" xfId="2" applyNumberFormat="1" applyFont="1" applyFill="1" applyBorder="1" applyAlignment="1" applyProtection="1">
      <alignment horizontal="right" vertical="center" wrapText="1"/>
      <protection locked="0"/>
    </xf>
    <xf numFmtId="0" fontId="12" fillId="0" borderId="22" xfId="2" applyNumberFormat="1" applyFont="1" applyFill="1" applyBorder="1" applyAlignment="1" applyProtection="1">
      <alignment horizontal="center" vertical="center" wrapText="1"/>
      <protection locked="0"/>
    </xf>
    <xf numFmtId="0" fontId="12" fillId="0" borderId="22" xfId="0" applyFont="1" applyFill="1" applyBorder="1" applyAlignment="1">
      <alignment horizontal="center" vertical="center"/>
    </xf>
    <xf numFmtId="0" fontId="12" fillId="0" borderId="23" xfId="0" applyFont="1" applyFill="1" applyBorder="1">
      <alignment vertical="center"/>
    </xf>
    <xf numFmtId="0" fontId="12" fillId="0" borderId="22" xfId="2" applyNumberFormat="1" applyFont="1" applyFill="1" applyBorder="1" applyAlignment="1" applyProtection="1">
      <alignment vertical="center" wrapText="1"/>
      <protection locked="0"/>
    </xf>
    <xf numFmtId="181" fontId="12" fillId="0" borderId="22" xfId="2" applyNumberFormat="1" applyFont="1" applyFill="1" applyBorder="1" applyAlignment="1" applyProtection="1">
      <alignment horizontal="right" vertical="center" wrapText="1"/>
      <protection locked="0"/>
    </xf>
    <xf numFmtId="14" fontId="12" fillId="0" borderId="22" xfId="2" applyNumberFormat="1" applyFont="1" applyFill="1" applyBorder="1" applyAlignment="1" applyProtection="1">
      <alignment horizontal="center" vertical="center" wrapText="1"/>
      <protection locked="0"/>
    </xf>
    <xf numFmtId="0" fontId="12" fillId="0" borderId="22" xfId="3" applyFont="1" applyFill="1" applyBorder="1" applyAlignment="1">
      <alignment vertical="center" wrapText="1"/>
    </xf>
    <xf numFmtId="177" fontId="12" fillId="0" borderId="22" xfId="6" applyNumberFormat="1" applyFont="1" applyFill="1" applyBorder="1" applyAlignment="1">
      <alignment horizontal="center" vertical="center" wrapText="1"/>
    </xf>
    <xf numFmtId="49" fontId="12" fillId="0" borderId="22" xfId="3" applyNumberFormat="1" applyFont="1" applyFill="1" applyBorder="1" applyAlignment="1">
      <alignment horizontal="center" vertical="center" wrapText="1"/>
    </xf>
    <xf numFmtId="38" fontId="12" fillId="0" borderId="22" xfId="5" applyFont="1" applyFill="1" applyBorder="1" applyAlignment="1">
      <alignment horizontal="right" vertical="center" wrapText="1"/>
    </xf>
    <xf numFmtId="179" fontId="12" fillId="0" borderId="22" xfId="0" applyNumberFormat="1" applyFont="1" applyFill="1" applyBorder="1" applyAlignment="1">
      <alignment horizontal="right" vertical="center"/>
    </xf>
    <xf numFmtId="0" fontId="12" fillId="0" borderId="7" xfId="0" applyFont="1" applyFill="1" applyBorder="1" applyAlignment="1">
      <alignment horizontal="left" vertical="center" wrapText="1"/>
    </xf>
    <xf numFmtId="0" fontId="12" fillId="0" borderId="11" xfId="3" applyFont="1" applyFill="1" applyBorder="1" applyAlignment="1">
      <alignment vertical="center" wrapText="1"/>
    </xf>
    <xf numFmtId="177" fontId="12" fillId="0" borderId="11" xfId="2" applyNumberFormat="1" applyFont="1" applyFill="1" applyBorder="1" applyAlignment="1">
      <alignment horizontal="center" vertical="center" wrapText="1"/>
    </xf>
    <xf numFmtId="0" fontId="12" fillId="0" borderId="11" xfId="2" applyFont="1" applyFill="1" applyBorder="1" applyAlignment="1">
      <alignment vertical="center" wrapText="1"/>
    </xf>
    <xf numFmtId="178" fontId="12" fillId="0" borderId="11" xfId="3" applyNumberFormat="1" applyFont="1" applyFill="1" applyBorder="1" applyAlignment="1">
      <alignment horizontal="center" vertical="center" wrapText="1"/>
    </xf>
    <xf numFmtId="180" fontId="12" fillId="0" borderId="11" xfId="5" applyNumberFormat="1" applyFont="1" applyFill="1" applyBorder="1" applyAlignment="1">
      <alignment horizontal="right" vertical="center" wrapText="1"/>
    </xf>
    <xf numFmtId="38" fontId="12" fillId="0" borderId="11" xfId="2" applyNumberFormat="1" applyFont="1" applyFill="1" applyBorder="1" applyAlignment="1">
      <alignment horizontal="right" vertical="center" wrapText="1"/>
    </xf>
    <xf numFmtId="179" fontId="12" fillId="0" borderId="11" xfId="2" applyNumberFormat="1" applyFont="1" applyFill="1" applyBorder="1" applyAlignment="1">
      <alignment horizontal="right" vertical="center" wrapText="1"/>
    </xf>
    <xf numFmtId="0" fontId="12" fillId="0" borderId="11" xfId="0" applyFont="1" applyFill="1" applyBorder="1" applyAlignment="1">
      <alignment horizontal="center" vertical="center"/>
    </xf>
    <xf numFmtId="0" fontId="12" fillId="0" borderId="11" xfId="3" applyFont="1" applyFill="1" applyBorder="1" applyAlignment="1">
      <alignment horizontal="center" vertical="center" wrapText="1"/>
    </xf>
    <xf numFmtId="0" fontId="4" fillId="6" borderId="17" xfId="0" applyFont="1" applyFill="1" applyBorder="1" applyAlignment="1">
      <alignment vertical="center" wrapText="1"/>
    </xf>
    <xf numFmtId="0" fontId="6" fillId="6" borderId="12" xfId="0" applyFont="1" applyFill="1" applyBorder="1" applyAlignment="1">
      <alignment vertical="center" wrapText="1"/>
    </xf>
    <xf numFmtId="0" fontId="12" fillId="0" borderId="27" xfId="0" applyFont="1" applyFill="1" applyBorder="1" applyAlignment="1">
      <alignment vertical="center" wrapText="1"/>
    </xf>
    <xf numFmtId="0" fontId="12" fillId="0" borderId="28" xfId="0" applyFont="1" applyFill="1" applyBorder="1" applyAlignment="1">
      <alignment vertical="center" wrapText="1"/>
    </xf>
    <xf numFmtId="0" fontId="12" fillId="0" borderId="29" xfId="0" applyFont="1" applyFill="1" applyBorder="1" applyAlignment="1">
      <alignment vertical="center" wrapText="1"/>
    </xf>
    <xf numFmtId="176" fontId="12" fillId="0" borderId="29" xfId="0" applyNumberFormat="1" applyFont="1" applyFill="1" applyBorder="1" applyAlignment="1">
      <alignment horizontal="center" vertical="center" wrapText="1"/>
    </xf>
    <xf numFmtId="38" fontId="12" fillId="0" borderId="29" xfId="1" applyFont="1" applyFill="1" applyBorder="1">
      <alignment vertical="center"/>
    </xf>
    <xf numFmtId="0" fontId="12" fillId="0" borderId="29" xfId="0" applyFont="1" applyFill="1" applyBorder="1" applyAlignment="1">
      <alignment horizontal="center" vertical="center"/>
    </xf>
    <xf numFmtId="177" fontId="12" fillId="0" borderId="30" xfId="0" applyNumberFormat="1" applyFont="1" applyFill="1" applyBorder="1" applyAlignment="1">
      <alignment horizontal="center" vertical="center"/>
    </xf>
    <xf numFmtId="0" fontId="12" fillId="0" borderId="30" xfId="0" applyFont="1" applyFill="1" applyBorder="1" applyAlignment="1">
      <alignment horizontal="center" vertical="center"/>
    </xf>
    <xf numFmtId="0" fontId="3" fillId="0" borderId="26" xfId="0" applyFont="1" applyFill="1" applyBorder="1" applyAlignment="1">
      <alignment vertical="center" wrapText="1"/>
    </xf>
    <xf numFmtId="0" fontId="3" fillId="0" borderId="31" xfId="0" applyFont="1" applyFill="1" applyBorder="1" applyAlignment="1">
      <alignment vertical="center"/>
    </xf>
    <xf numFmtId="0" fontId="12" fillId="0" borderId="0" xfId="0" applyFont="1">
      <alignment vertical="center"/>
    </xf>
    <xf numFmtId="0" fontId="12" fillId="0" borderId="0" xfId="0" applyFont="1" applyAlignment="1">
      <alignment horizontal="right" vertical="center"/>
    </xf>
    <xf numFmtId="10" fontId="12" fillId="0" borderId="0" xfId="0" applyNumberFormat="1" applyFont="1" applyAlignment="1">
      <alignment horizontal="right" vertical="center"/>
    </xf>
    <xf numFmtId="0" fontId="12" fillId="6" borderId="9" xfId="0" applyFont="1" applyFill="1" applyBorder="1" applyAlignment="1">
      <alignment vertical="center" wrapText="1"/>
    </xf>
    <xf numFmtId="0" fontId="12" fillId="6" borderId="12" xfId="0" applyFont="1" applyFill="1" applyBorder="1" applyAlignment="1">
      <alignment horizontal="left" vertical="center" wrapText="1"/>
    </xf>
    <xf numFmtId="0" fontId="12" fillId="0" borderId="0" xfId="0" applyFont="1" applyBorder="1">
      <alignment vertical="center"/>
    </xf>
    <xf numFmtId="0" fontId="12" fillId="0" borderId="0" xfId="0" applyFont="1" applyBorder="1" applyAlignment="1">
      <alignment horizontal="right" vertical="center"/>
    </xf>
    <xf numFmtId="10" fontId="12" fillId="0" borderId="0" xfId="0" applyNumberFormat="1" applyFont="1" applyBorder="1" applyAlignment="1">
      <alignment horizontal="right" vertical="center"/>
    </xf>
    <xf numFmtId="0" fontId="12" fillId="0" borderId="14" xfId="0" applyFont="1" applyFill="1" applyBorder="1" applyAlignment="1">
      <alignment vertical="center" wrapText="1"/>
    </xf>
    <xf numFmtId="177" fontId="12" fillId="0" borderId="14" xfId="0" applyNumberFormat="1" applyFont="1" applyFill="1" applyBorder="1" applyAlignment="1">
      <alignment horizontal="center" vertical="center"/>
    </xf>
    <xf numFmtId="0" fontId="12" fillId="0" borderId="14" xfId="0" applyFont="1" applyFill="1" applyBorder="1" applyAlignment="1">
      <alignment horizontal="center" vertical="center" wrapText="1" shrinkToFit="1"/>
    </xf>
    <xf numFmtId="38" fontId="12" fillId="0" borderId="14" xfId="1" applyFont="1" applyFill="1" applyBorder="1" applyAlignment="1">
      <alignment horizontal="right" vertical="center"/>
    </xf>
    <xf numFmtId="10" fontId="12" fillId="0" borderId="14" xfId="1" applyNumberFormat="1" applyFont="1" applyFill="1" applyBorder="1" applyAlignment="1">
      <alignment horizontal="right" vertical="center" wrapText="1"/>
    </xf>
    <xf numFmtId="0" fontId="12" fillId="0" borderId="14" xfId="0" applyFont="1" applyFill="1" applyBorder="1" applyAlignment="1">
      <alignment horizontal="right" vertical="center"/>
    </xf>
    <xf numFmtId="0" fontId="12" fillId="0" borderId="14" xfId="0" applyFont="1" applyFill="1" applyBorder="1">
      <alignment vertical="center"/>
    </xf>
    <xf numFmtId="0" fontId="12" fillId="0" borderId="25" xfId="0" applyFont="1" applyFill="1" applyBorder="1">
      <alignment vertical="center"/>
    </xf>
    <xf numFmtId="0" fontId="12" fillId="0" borderId="0" xfId="0" applyFont="1" applyFill="1" applyBorder="1">
      <alignment vertical="center"/>
    </xf>
    <xf numFmtId="177" fontId="12" fillId="0" borderId="22" xfId="0" applyNumberFormat="1" applyFont="1" applyFill="1" applyBorder="1" applyAlignment="1">
      <alignment horizontal="center" vertical="center"/>
    </xf>
    <xf numFmtId="0" fontId="12" fillId="0" borderId="22" xfId="0" applyFont="1" applyFill="1" applyBorder="1" applyAlignment="1">
      <alignment horizontal="center" vertical="center" wrapText="1"/>
    </xf>
    <xf numFmtId="38" fontId="12" fillId="0" borderId="22" xfId="1" applyFont="1" applyFill="1" applyBorder="1" applyAlignment="1">
      <alignment horizontal="right" vertical="center"/>
    </xf>
    <xf numFmtId="38" fontId="12" fillId="0" borderId="22" xfId="1" applyFont="1" applyFill="1" applyBorder="1">
      <alignment vertical="center"/>
    </xf>
    <xf numFmtId="10" fontId="12" fillId="0" borderId="22" xfId="1" applyNumberFormat="1" applyFont="1" applyFill="1" applyBorder="1" applyAlignment="1">
      <alignment horizontal="right" vertical="center" wrapText="1"/>
    </xf>
    <xf numFmtId="0" fontId="12" fillId="0" borderId="22" xfId="0" applyFont="1" applyFill="1" applyBorder="1" applyAlignment="1">
      <alignment horizontal="right" vertical="center"/>
    </xf>
    <xf numFmtId="0" fontId="12" fillId="0" borderId="22" xfId="0" applyFont="1" applyFill="1" applyBorder="1">
      <alignment vertical="center"/>
    </xf>
    <xf numFmtId="0" fontId="12" fillId="0" borderId="22" xfId="0" applyFont="1" applyFill="1" applyBorder="1" applyAlignment="1">
      <alignment horizontal="left" vertical="center" wrapText="1"/>
    </xf>
    <xf numFmtId="0" fontId="12" fillId="0" borderId="23" xfId="0" applyFont="1" applyFill="1" applyBorder="1" applyAlignment="1">
      <alignment horizontal="center" vertical="center"/>
    </xf>
    <xf numFmtId="0" fontId="12" fillId="0" borderId="22" xfId="4" applyFont="1" applyFill="1" applyBorder="1" applyAlignment="1">
      <alignment horizontal="left" vertical="center" wrapText="1"/>
    </xf>
    <xf numFmtId="177" fontId="12" fillId="0" borderId="22" xfId="4" applyNumberFormat="1" applyFont="1" applyFill="1" applyBorder="1" applyAlignment="1">
      <alignment horizontal="center" vertical="center" wrapText="1"/>
    </xf>
    <xf numFmtId="176" fontId="12" fillId="0" borderId="22" xfId="4" applyNumberFormat="1" applyFont="1" applyFill="1" applyBorder="1" applyAlignment="1">
      <alignment horizontal="right" vertical="center" wrapText="1"/>
    </xf>
    <xf numFmtId="181" fontId="12" fillId="0" borderId="22" xfId="4" applyNumberFormat="1" applyFont="1" applyFill="1" applyBorder="1" applyAlignment="1">
      <alignment horizontal="right" vertical="center" wrapText="1"/>
    </xf>
    <xf numFmtId="10" fontId="12" fillId="0" borderId="22" xfId="8" applyNumberFormat="1" applyFont="1" applyFill="1" applyBorder="1" applyAlignment="1">
      <alignment horizontal="right" vertical="center"/>
    </xf>
    <xf numFmtId="0" fontId="12" fillId="0" borderId="22" xfId="4" applyFont="1" applyFill="1" applyBorder="1" applyAlignment="1">
      <alignment horizontal="center" vertical="center" wrapText="1"/>
    </xf>
    <xf numFmtId="38" fontId="12" fillId="0" borderId="22" xfId="1" applyFont="1" applyFill="1" applyBorder="1" applyAlignment="1" applyProtection="1">
      <alignment vertical="center" wrapText="1"/>
      <protection locked="0"/>
    </xf>
    <xf numFmtId="10" fontId="12" fillId="0" borderId="22" xfId="2" applyNumberFormat="1" applyFont="1" applyFill="1" applyBorder="1" applyAlignment="1" applyProtection="1">
      <alignment horizontal="right" vertical="center" wrapText="1"/>
      <protection locked="0"/>
    </xf>
    <xf numFmtId="0" fontId="12" fillId="0" borderId="22" xfId="2" applyNumberFormat="1" applyFont="1" applyFill="1" applyBorder="1" applyAlignment="1" applyProtection="1">
      <alignment horizontal="right" vertical="center" wrapText="1"/>
      <protection locked="0"/>
    </xf>
    <xf numFmtId="177" fontId="12" fillId="0" borderId="22" xfId="2" applyNumberFormat="1" applyFont="1" applyFill="1" applyBorder="1" applyAlignment="1">
      <alignment horizontal="center" vertical="center" wrapText="1"/>
    </xf>
    <xf numFmtId="0" fontId="12" fillId="0" borderId="22" xfId="2" applyFont="1" applyFill="1" applyBorder="1" applyAlignment="1">
      <alignment vertical="center" wrapText="1"/>
    </xf>
    <xf numFmtId="0" fontId="12" fillId="0" borderId="22" xfId="3" applyNumberFormat="1" applyFont="1" applyFill="1" applyBorder="1" applyAlignment="1">
      <alignment horizontal="center" vertical="center" wrapText="1"/>
    </xf>
    <xf numFmtId="180" fontId="12" fillId="0" borderId="22" xfId="5" applyNumberFormat="1" applyFont="1" applyFill="1" applyBorder="1" applyAlignment="1">
      <alignment horizontal="right" vertical="center" wrapText="1"/>
    </xf>
    <xf numFmtId="38" fontId="12" fillId="0" borderId="22" xfId="2" applyNumberFormat="1" applyFont="1" applyFill="1" applyBorder="1" applyAlignment="1">
      <alignment horizontal="right" vertical="center" wrapText="1"/>
    </xf>
    <xf numFmtId="176" fontId="12" fillId="0" borderId="0" xfId="0" applyNumberFormat="1" applyFont="1" applyAlignment="1">
      <alignment horizontal="center" vertical="center"/>
    </xf>
    <xf numFmtId="176" fontId="12" fillId="0" borderId="22" xfId="0" applyNumberFormat="1" applyFont="1" applyFill="1" applyBorder="1" applyAlignment="1">
      <alignment horizontal="center" vertical="center"/>
    </xf>
    <xf numFmtId="176" fontId="12" fillId="0" borderId="22" xfId="4" applyNumberFormat="1" applyFont="1" applyFill="1" applyBorder="1" applyAlignment="1">
      <alignment horizontal="center" vertical="center" wrapText="1"/>
    </xf>
    <xf numFmtId="176" fontId="12" fillId="0" borderId="22" xfId="2" applyNumberFormat="1" applyFont="1" applyFill="1" applyBorder="1" applyAlignment="1" applyProtection="1">
      <alignment horizontal="center" vertical="center" wrapText="1"/>
      <protection locked="0"/>
    </xf>
    <xf numFmtId="176" fontId="12" fillId="0" borderId="0" xfId="0" applyNumberFormat="1" applyFont="1" applyBorder="1" applyAlignment="1">
      <alignment horizontal="center" vertical="center"/>
    </xf>
    <xf numFmtId="0" fontId="12" fillId="0" borderId="1" xfId="0" applyFont="1" applyFill="1" applyBorder="1" applyAlignment="1">
      <alignment horizontal="left" vertical="center" wrapText="1"/>
    </xf>
    <xf numFmtId="176" fontId="12" fillId="0" borderId="11" xfId="3" applyNumberFormat="1" applyFont="1" applyFill="1" applyBorder="1" applyAlignment="1">
      <alignment horizontal="center" vertical="center" wrapText="1"/>
    </xf>
    <xf numFmtId="0" fontId="12" fillId="0" borderId="11" xfId="3" applyNumberFormat="1" applyFont="1" applyFill="1" applyBorder="1" applyAlignment="1">
      <alignment horizontal="center" vertical="center" wrapText="1"/>
    </xf>
    <xf numFmtId="10" fontId="12" fillId="0" borderId="11" xfId="2" applyNumberFormat="1" applyFont="1" applyFill="1" applyBorder="1" applyAlignment="1">
      <alignment horizontal="right" vertical="center" wrapText="1"/>
    </xf>
    <xf numFmtId="0" fontId="12" fillId="0" borderId="11" xfId="3" applyFont="1" applyFill="1" applyBorder="1" applyAlignment="1">
      <alignment horizontal="right" vertical="center" wrapText="1"/>
    </xf>
    <xf numFmtId="0" fontId="12" fillId="0" borderId="11" xfId="0" applyFont="1" applyFill="1" applyBorder="1" applyAlignment="1">
      <alignment vertical="center" wrapText="1"/>
    </xf>
    <xf numFmtId="0" fontId="12" fillId="0" borderId="12" xfId="0" applyFont="1" applyFill="1" applyBorder="1" applyAlignment="1">
      <alignment horizontal="center" vertical="center"/>
    </xf>
    <xf numFmtId="179" fontId="12" fillId="0" borderId="22" xfId="2" applyNumberFormat="1" applyFont="1" applyFill="1" applyBorder="1" applyAlignment="1">
      <alignment horizontal="right" vertical="center" wrapText="1"/>
    </xf>
    <xf numFmtId="0" fontId="12" fillId="6" borderId="12" xfId="0" applyFont="1" applyFill="1" applyBorder="1" applyAlignment="1">
      <alignment horizontal="center" vertical="center" wrapText="1"/>
    </xf>
    <xf numFmtId="177" fontId="12" fillId="0" borderId="11" xfId="6" applyNumberFormat="1" applyFont="1" applyFill="1" applyBorder="1" applyAlignment="1">
      <alignment horizontal="center" vertical="center" wrapText="1"/>
    </xf>
    <xf numFmtId="49" fontId="12" fillId="0" borderId="11" xfId="3" applyNumberFormat="1" applyFont="1" applyFill="1" applyBorder="1" applyAlignment="1">
      <alignment horizontal="center" vertical="center" wrapText="1"/>
    </xf>
    <xf numFmtId="38" fontId="12" fillId="0" borderId="11" xfId="5" applyFont="1" applyFill="1" applyBorder="1" applyAlignment="1">
      <alignment horizontal="right" vertical="center" wrapText="1"/>
    </xf>
    <xf numFmtId="0" fontId="12" fillId="6" borderId="11" xfId="0" applyFont="1" applyFill="1" applyBorder="1" applyAlignment="1">
      <alignment vertical="center" wrapText="1"/>
    </xf>
    <xf numFmtId="0" fontId="3" fillId="0" borderId="22" xfId="0" applyFont="1" applyFill="1" applyBorder="1" applyAlignment="1">
      <alignment vertical="center" wrapText="1"/>
    </xf>
    <xf numFmtId="179" fontId="12" fillId="0" borderId="22" xfId="2" applyNumberFormat="1" applyFont="1" applyFill="1" applyBorder="1" applyAlignment="1" applyProtection="1">
      <alignment horizontal="center" vertical="center" wrapText="1"/>
      <protection locked="0"/>
    </xf>
    <xf numFmtId="0" fontId="12" fillId="3" borderId="21" xfId="0" applyFont="1" applyFill="1" applyBorder="1" applyAlignment="1">
      <alignment horizontal="left" vertical="center" wrapText="1"/>
    </xf>
    <xf numFmtId="0" fontId="3" fillId="0" borderId="23" xfId="0" applyFont="1" applyFill="1" applyBorder="1">
      <alignment vertical="center"/>
    </xf>
    <xf numFmtId="0" fontId="3" fillId="0" borderId="22" xfId="0" applyFont="1" applyFill="1" applyBorder="1" applyAlignment="1">
      <alignment horizontal="center" vertical="center"/>
    </xf>
    <xf numFmtId="0" fontId="12" fillId="0" borderId="22" xfId="4" applyFont="1" applyFill="1" applyBorder="1" applyAlignment="1">
      <alignment horizontal="center" vertical="center" wrapText="1" shrinkToFit="1"/>
    </xf>
    <xf numFmtId="179" fontId="12" fillId="0" borderId="22" xfId="2" applyNumberFormat="1" applyFont="1" applyFill="1" applyBorder="1" applyAlignment="1">
      <alignment horizontal="center" vertical="center" wrapText="1"/>
    </xf>
    <xf numFmtId="0" fontId="12" fillId="0" borderId="22" xfId="3" applyFont="1" applyFill="1" applyBorder="1" applyAlignment="1">
      <alignment horizontal="center" vertical="center" wrapText="1"/>
    </xf>
    <xf numFmtId="0" fontId="3" fillId="0" borderId="7" xfId="0" applyFont="1" applyFill="1" applyBorder="1" applyAlignment="1">
      <alignment horizontal="left" vertical="center" wrapText="1"/>
    </xf>
    <xf numFmtId="0" fontId="12" fillId="0" borderId="11" xfId="4" applyFont="1" applyFill="1" applyBorder="1" applyAlignment="1">
      <alignment horizontal="center" vertical="center" wrapText="1" shrinkToFit="1"/>
    </xf>
    <xf numFmtId="179" fontId="12" fillId="0" borderId="11" xfId="2" applyNumberFormat="1"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2" xfId="0" applyFont="1" applyFill="1" applyBorder="1">
      <alignment vertical="center"/>
    </xf>
    <xf numFmtId="0" fontId="12" fillId="0" borderId="0" xfId="0" applyFont="1" applyAlignment="1">
      <alignment horizontal="center" vertical="center" wrapText="1"/>
    </xf>
    <xf numFmtId="0" fontId="4" fillId="6" borderId="1"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2"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9" xfId="0" applyFont="1" applyFill="1" applyBorder="1" applyAlignment="1">
      <alignment horizontal="center" vertical="center" wrapText="1"/>
    </xf>
    <xf numFmtId="176" fontId="4" fillId="6" borderId="3" xfId="0" applyNumberFormat="1" applyFont="1" applyFill="1" applyBorder="1" applyAlignment="1">
      <alignment horizontal="center" vertical="center" wrapText="1"/>
    </xf>
    <xf numFmtId="176" fontId="4" fillId="6" borderId="9" xfId="0" applyNumberFormat="1"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18"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6" borderId="20" xfId="0" applyFont="1" applyFill="1" applyBorder="1" applyAlignment="1">
      <alignment horizontal="center" vertical="center" wrapText="1"/>
    </xf>
    <xf numFmtId="0" fontId="3" fillId="0" borderId="0" xfId="0" applyFont="1" applyAlignment="1">
      <alignment horizontal="center" vertical="center" wrapText="1"/>
    </xf>
    <xf numFmtId="0" fontId="12" fillId="6" borderId="1" xfId="0" applyFont="1" applyFill="1" applyBorder="1" applyAlignment="1">
      <alignment horizontal="center" vertical="center"/>
    </xf>
    <xf numFmtId="0" fontId="12" fillId="6" borderId="7" xfId="0" applyFont="1" applyFill="1" applyBorder="1" applyAlignment="1">
      <alignment horizontal="center" vertical="center"/>
    </xf>
    <xf numFmtId="0" fontId="12" fillId="6" borderId="2"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4" xfId="0" applyFont="1" applyFill="1" applyBorder="1" applyAlignment="1">
      <alignment horizontal="center" vertical="center" wrapText="1"/>
    </xf>
    <xf numFmtId="0" fontId="4" fillId="6" borderId="18" xfId="0" applyFont="1" applyFill="1" applyBorder="1" applyAlignment="1">
      <alignment horizontal="center" vertical="center" wrapText="1"/>
    </xf>
    <xf numFmtId="176" fontId="12" fillId="6" borderId="3" xfId="0" applyNumberFormat="1" applyFont="1" applyFill="1" applyBorder="1" applyAlignment="1">
      <alignment horizontal="center" vertical="center" wrapText="1"/>
    </xf>
    <xf numFmtId="176" fontId="12" fillId="6" borderId="9" xfId="0" applyNumberFormat="1" applyFont="1" applyFill="1" applyBorder="1" applyAlignment="1">
      <alignment horizontal="center" vertical="center" wrapText="1"/>
    </xf>
    <xf numFmtId="0" fontId="12" fillId="0" borderId="0" xfId="0" applyFont="1" applyAlignment="1">
      <alignment horizontal="right" vertical="center" wrapText="1"/>
    </xf>
    <xf numFmtId="10" fontId="12" fillId="6" borderId="3" xfId="0" applyNumberFormat="1" applyFont="1" applyFill="1" applyBorder="1" applyAlignment="1">
      <alignment horizontal="center" vertical="center" wrapText="1"/>
    </xf>
    <xf numFmtId="10" fontId="12" fillId="6" borderId="9" xfId="0" applyNumberFormat="1" applyFont="1" applyFill="1" applyBorder="1" applyAlignment="1">
      <alignment horizontal="center" vertical="center" wrapText="1"/>
    </xf>
    <xf numFmtId="0" fontId="12" fillId="6" borderId="13" xfId="0" applyFont="1" applyFill="1" applyBorder="1" applyAlignment="1">
      <alignment horizontal="right" vertical="center" wrapText="1"/>
    </xf>
    <xf numFmtId="0" fontId="12" fillId="6" borderId="4"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24" xfId="0" applyFont="1" applyFill="1" applyBorder="1" applyAlignment="1">
      <alignment horizontal="center" vertical="center" wrapText="1"/>
    </xf>
  </cellXfs>
  <cellStyles count="10">
    <cellStyle name="パーセント 3" xfId="8"/>
    <cellStyle name="桁区切り" xfId="1" builtinId="6"/>
    <cellStyle name="桁区切り 2" xfId="5"/>
    <cellStyle name="桁区切り 2 2" xfId="7"/>
    <cellStyle name="標準" xfId="0" builtinId="0"/>
    <cellStyle name="標準 2" xfId="3"/>
    <cellStyle name="標準 3" xfId="6"/>
    <cellStyle name="標準 8" xfId="9"/>
    <cellStyle name="標準_１６７調査票４案件best100（再検討）0914提出用" xfId="4"/>
    <cellStyle name="標準_平成１９年度予算執行計画【第３四半期】（○○局）" xfId="2"/>
  </cellStyles>
  <dxfs count="1">
    <dxf>
      <font>
        <b/>
        <i val="0"/>
        <condense val="0"/>
        <extend val="0"/>
        <color indexed="9"/>
      </font>
      <fill>
        <patternFill>
          <bgColor indexed="1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9</xdr:col>
      <xdr:colOff>237654</xdr:colOff>
      <xdr:row>0</xdr:row>
      <xdr:rowOff>49874</xdr:rowOff>
    </xdr:from>
    <xdr:ext cx="563231" cy="275717"/>
    <xdr:sp macro="" textlink="">
      <xdr:nvSpPr>
        <xdr:cNvPr id="2" name="テキスト ボックス 1"/>
        <xdr:cNvSpPr txBox="1"/>
      </xdr:nvSpPr>
      <xdr:spPr>
        <a:xfrm>
          <a:off x="12886854"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686364</xdr:colOff>
      <xdr:row>0</xdr:row>
      <xdr:rowOff>62082</xdr:rowOff>
    </xdr:from>
    <xdr:ext cx="800732" cy="275717"/>
    <xdr:sp macro="" textlink="">
      <xdr:nvSpPr>
        <xdr:cNvPr id="2" name="テキスト ボックス 1"/>
        <xdr:cNvSpPr txBox="1"/>
      </xdr:nvSpPr>
      <xdr:spPr>
        <a:xfrm>
          <a:off x="12335439" y="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687457</xdr:colOff>
      <xdr:row>0</xdr:row>
      <xdr:rowOff>65207</xdr:rowOff>
    </xdr:from>
    <xdr:ext cx="800732" cy="275717"/>
    <xdr:sp macro="" textlink="">
      <xdr:nvSpPr>
        <xdr:cNvPr id="2" name="テキスト ボックス 1"/>
        <xdr:cNvSpPr txBox="1"/>
      </xdr:nvSpPr>
      <xdr:spPr>
        <a:xfrm>
          <a:off x="15089257" y="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xdr:cNvSpPr txBox="1"/>
      </xdr:nvSpPr>
      <xdr:spPr>
        <a:xfrm>
          <a:off x="14701036"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xdr:cNvSpPr txBox="1"/>
      </xdr:nvSpPr>
      <xdr:spPr>
        <a:xfrm>
          <a:off x="10290621"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xdr:cNvSpPr txBox="1"/>
      </xdr:nvSpPr>
      <xdr:spPr>
        <a:xfrm>
          <a:off x="1573040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2304;2408&#65374;&#12305;&#35519;&#36948;&#24773;&#22577;HP&#38306;&#36899;\&#37096;&#23616;&#12363;&#12425;&#12398;&#12487;&#12540;&#12479;\&#12304;&#31185;&#25216;&#12539;&#21407;&#23433;&#12305;&#31478;&#20105;20120725&#29694;&#223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o965040\AppData\Local\Microsoft\Windows\Temporary%20Internet%20Files\Content.Outlook\0WUB44SL\&#12304;&#20182;&#36000;&#25285;&#23448;&#37096;&#23616;&#12305;&#31478;&#20105;&#65288;27&#24180;&#24230;4&#12539;5&#26376;&#20998;)%20(6%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3"/>
      <sheetName val="プルダウン用データ（削除不可）"/>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3"/>
      <sheetName val="プルダウン用データ（削除不可）"/>
      <sheetName val="Sheet1"/>
      <sheetName val="Sheet2"/>
      <sheetName val="Sheet3"/>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tabSelected="1" view="pageBreakPreview" zoomScaleNormal="100" zoomScaleSheetLayoutView="100" workbookViewId="0">
      <selection activeCell="A30" sqref="A30"/>
    </sheetView>
  </sheetViews>
  <sheetFormatPr defaultRowHeight="15.75"/>
  <cols>
    <col min="1" max="1" width="15.625" style="1" customWidth="1"/>
    <col min="2" max="3" width="30.625" style="1" customWidth="1"/>
    <col min="4" max="4" width="20.75" style="16" customWidth="1"/>
    <col min="5" max="8" width="20.75" style="1" customWidth="1"/>
    <col min="9" max="10" width="11.75" style="1" customWidth="1"/>
    <col min="11" max="16384" width="9" style="1"/>
  </cols>
  <sheetData>
    <row r="1" spans="1:10" ht="32.1" customHeight="1" thickBot="1">
      <c r="A1" s="150" t="s">
        <v>0</v>
      </c>
      <c r="B1" s="150"/>
      <c r="C1" s="150"/>
      <c r="D1" s="150"/>
      <c r="E1" s="150"/>
      <c r="F1" s="150"/>
      <c r="G1" s="150"/>
      <c r="H1" s="150"/>
      <c r="I1" s="150"/>
      <c r="J1" s="150"/>
    </row>
    <row r="2" spans="1:10" ht="47.1" customHeight="1">
      <c r="A2" s="151" t="s">
        <v>1</v>
      </c>
      <c r="B2" s="153" t="s">
        <v>2</v>
      </c>
      <c r="C2" s="155" t="s">
        <v>3</v>
      </c>
      <c r="D2" s="157" t="s">
        <v>4</v>
      </c>
      <c r="E2" s="155" t="s">
        <v>206</v>
      </c>
      <c r="F2" s="155" t="s">
        <v>5</v>
      </c>
      <c r="G2" s="155" t="s">
        <v>6</v>
      </c>
      <c r="H2" s="159" t="s">
        <v>7</v>
      </c>
      <c r="I2" s="161" t="s">
        <v>8</v>
      </c>
      <c r="J2" s="162"/>
    </row>
    <row r="3" spans="1:10" ht="28.15" customHeight="1" thickBot="1">
      <c r="A3" s="152"/>
      <c r="B3" s="154"/>
      <c r="C3" s="156"/>
      <c r="D3" s="158"/>
      <c r="E3" s="156"/>
      <c r="F3" s="156"/>
      <c r="G3" s="156"/>
      <c r="H3" s="160"/>
      <c r="I3" s="13" t="s">
        <v>9</v>
      </c>
      <c r="J3" s="17" t="s">
        <v>10</v>
      </c>
    </row>
    <row r="4" spans="1:10" s="27" customFormat="1" ht="36.75" customHeight="1">
      <c r="A4" s="18" t="s">
        <v>197</v>
      </c>
      <c r="B4" s="19" t="s">
        <v>11</v>
      </c>
      <c r="C4" s="20" t="s">
        <v>12</v>
      </c>
      <c r="D4" s="21">
        <v>7010505002095</v>
      </c>
      <c r="E4" s="22">
        <v>2579297000</v>
      </c>
      <c r="F4" s="23" t="s">
        <v>13</v>
      </c>
      <c r="G4" s="23" t="s">
        <v>14</v>
      </c>
      <c r="H4" s="24">
        <v>42828</v>
      </c>
      <c r="I4" s="25" t="s">
        <v>15</v>
      </c>
      <c r="J4" s="26" t="s">
        <v>16</v>
      </c>
    </row>
    <row r="5" spans="1:10" ht="26.65" customHeight="1" thickBot="1">
      <c r="A5" s="28"/>
      <c r="B5" s="29"/>
      <c r="C5" s="30"/>
      <c r="D5" s="31"/>
      <c r="E5" s="30"/>
      <c r="F5" s="30"/>
      <c r="G5" s="30"/>
      <c r="H5" s="32"/>
      <c r="I5" s="30"/>
      <c r="J5" s="33"/>
    </row>
    <row r="6" spans="1:10" ht="15.75" customHeight="1">
      <c r="B6" s="8" t="s">
        <v>17</v>
      </c>
      <c r="C6" s="8"/>
      <c r="D6" s="34"/>
      <c r="E6" s="8"/>
      <c r="F6" s="8"/>
      <c r="G6" s="8"/>
      <c r="H6" s="8"/>
    </row>
    <row r="7" spans="1:10">
      <c r="B7" s="8"/>
      <c r="C7" s="8"/>
      <c r="D7" s="34"/>
      <c r="E7" s="8"/>
      <c r="F7" s="8"/>
      <c r="G7" s="8"/>
      <c r="H7" s="8"/>
    </row>
    <row r="8" spans="1:10">
      <c r="B8" s="8"/>
      <c r="C8" s="8"/>
      <c r="D8" s="34"/>
      <c r="E8" s="8"/>
      <c r="F8" s="8"/>
      <c r="G8" s="8"/>
      <c r="H8" s="8"/>
    </row>
    <row r="12" spans="1:10">
      <c r="I12" s="1" t="s">
        <v>15</v>
      </c>
      <c r="J12" s="1" t="s">
        <v>16</v>
      </c>
    </row>
    <row r="13" spans="1:10">
      <c r="I13" s="1" t="s">
        <v>18</v>
      </c>
      <c r="J13" s="1" t="s">
        <v>19</v>
      </c>
    </row>
    <row r="14" spans="1:10">
      <c r="I14" s="1" t="s">
        <v>20</v>
      </c>
    </row>
    <row r="15" spans="1:10">
      <c r="I15" s="1" t="s">
        <v>21</v>
      </c>
    </row>
  </sheetData>
  <autoFilter ref="A3:J3"/>
  <mergeCells count="10">
    <mergeCell ref="A1:J1"/>
    <mergeCell ref="A2:A3"/>
    <mergeCell ref="B2:B3"/>
    <mergeCell ref="C2:C3"/>
    <mergeCell ref="D2:D3"/>
    <mergeCell ref="E2:E3"/>
    <mergeCell ref="F2:F3"/>
    <mergeCell ref="G2:G3"/>
    <mergeCell ref="H2:H3"/>
    <mergeCell ref="I2:J2"/>
  </mergeCells>
  <phoneticPr fontId="2"/>
  <dataValidations disablePrompts="1" count="2">
    <dataValidation type="list" allowBlank="1" showInputMessage="1" showErrorMessage="1" sqref="J4:J5">
      <formula1>$J$11:$J$13</formula1>
    </dataValidation>
    <dataValidation type="list" allowBlank="1" showInputMessage="1" showErrorMessage="1" sqref="I4:I5">
      <formula1>$I$11:$I$15</formula1>
    </dataValidation>
  </dataValidations>
  <pageMargins left="0.70866141732283472" right="0.70866141732283472" top="0.74803149606299213" bottom="0.74803149606299213" header="0.31496062992125984" footer="0.31496062992125984"/>
  <pageSetup paperSize="9"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view="pageBreakPreview" zoomScaleNormal="100" zoomScaleSheetLayoutView="100" workbookViewId="0">
      <pane ySplit="4" topLeftCell="A5" activePane="bottomLeft" state="frozen"/>
      <selection activeCell="B3" sqref="B3"/>
      <selection pane="bottomLeft" activeCell="I5" sqref="I5"/>
    </sheetView>
  </sheetViews>
  <sheetFormatPr defaultRowHeight="15.75"/>
  <cols>
    <col min="1" max="1" width="12.625" style="2" customWidth="1"/>
    <col min="2" max="2" width="40.625" style="1" customWidth="1"/>
    <col min="3" max="3" width="30.625" style="1" customWidth="1"/>
    <col min="4" max="4" width="18.75" style="2" bestFit="1" customWidth="1"/>
    <col min="5" max="5" width="40.625" style="1" customWidth="1"/>
    <col min="6" max="6" width="16.625" style="2" customWidth="1"/>
    <col min="7" max="7" width="14" style="2" hidden="1" customWidth="1"/>
    <col min="8" max="9" width="14" style="3" customWidth="1"/>
    <col min="10" max="10" width="7.5" style="35" customWidth="1"/>
    <col min="11" max="12" width="11.625" style="1" customWidth="1"/>
    <col min="13" max="13" width="11.625" style="2" customWidth="1"/>
    <col min="14" max="14" width="8.875" style="1" customWidth="1"/>
    <col min="15" max="16384" width="9" style="1"/>
  </cols>
  <sheetData>
    <row r="1" spans="1:14">
      <c r="A1" s="170" t="s">
        <v>22</v>
      </c>
      <c r="B1" s="170"/>
      <c r="C1" s="170"/>
      <c r="D1" s="170"/>
      <c r="E1" s="170"/>
      <c r="F1" s="170"/>
      <c r="G1" s="170"/>
      <c r="H1" s="170"/>
      <c r="I1" s="170"/>
      <c r="J1" s="170"/>
      <c r="K1" s="170"/>
      <c r="L1" s="170"/>
      <c r="M1" s="170"/>
      <c r="N1" s="170"/>
    </row>
    <row r="2" spans="1:14" ht="16.5" thickBot="1">
      <c r="A2" s="15"/>
      <c r="B2" s="15"/>
      <c r="C2" s="15"/>
      <c r="D2" s="15"/>
      <c r="E2" s="15"/>
      <c r="F2" s="15"/>
      <c r="G2" s="15"/>
      <c r="H2" s="15"/>
      <c r="I2" s="15"/>
      <c r="J2" s="15"/>
      <c r="K2" s="15"/>
      <c r="L2" s="15"/>
      <c r="M2" s="15"/>
      <c r="N2" s="15"/>
    </row>
    <row r="3" spans="1:14" s="4" customFormat="1" ht="68.099999999999994" customHeight="1">
      <c r="A3" s="171" t="s">
        <v>1</v>
      </c>
      <c r="B3" s="173" t="s">
        <v>23</v>
      </c>
      <c r="C3" s="163" t="s">
        <v>24</v>
      </c>
      <c r="D3" s="163" t="s">
        <v>25</v>
      </c>
      <c r="E3" s="163" t="s">
        <v>26</v>
      </c>
      <c r="F3" s="163" t="s">
        <v>4</v>
      </c>
      <c r="G3" s="163" t="s">
        <v>27</v>
      </c>
      <c r="H3" s="163" t="s">
        <v>207</v>
      </c>
      <c r="I3" s="163" t="s">
        <v>208</v>
      </c>
      <c r="J3" s="163" t="s">
        <v>28</v>
      </c>
      <c r="K3" s="165" t="s">
        <v>8</v>
      </c>
      <c r="L3" s="166"/>
      <c r="M3" s="167"/>
      <c r="N3" s="168" t="s">
        <v>29</v>
      </c>
    </row>
    <row r="4" spans="1:14" s="4" customFormat="1" ht="29.45" customHeight="1" thickBot="1">
      <c r="A4" s="172"/>
      <c r="B4" s="174"/>
      <c r="C4" s="164"/>
      <c r="D4" s="164"/>
      <c r="E4" s="164"/>
      <c r="F4" s="164"/>
      <c r="G4" s="164"/>
      <c r="H4" s="164"/>
      <c r="I4" s="164"/>
      <c r="J4" s="164"/>
      <c r="K4" s="136" t="s">
        <v>9</v>
      </c>
      <c r="L4" s="136" t="s">
        <v>10</v>
      </c>
      <c r="M4" s="38" t="s">
        <v>30</v>
      </c>
      <c r="N4" s="169"/>
    </row>
    <row r="5" spans="1:14" s="5" customFormat="1" ht="63">
      <c r="A5" s="39" t="s">
        <v>197</v>
      </c>
      <c r="B5" s="40" t="s">
        <v>31</v>
      </c>
      <c r="C5" s="41" t="s">
        <v>32</v>
      </c>
      <c r="D5" s="42">
        <v>42828</v>
      </c>
      <c r="E5" s="137" t="s">
        <v>33</v>
      </c>
      <c r="F5" s="43">
        <v>6010005018634</v>
      </c>
      <c r="G5" s="97" t="s">
        <v>34</v>
      </c>
      <c r="H5" s="44">
        <v>13899450</v>
      </c>
      <c r="I5" s="44">
        <v>13176000</v>
      </c>
      <c r="J5" s="138">
        <v>0.94799999999999995</v>
      </c>
      <c r="K5" s="47" t="s">
        <v>15</v>
      </c>
      <c r="L5" s="47" t="s">
        <v>16</v>
      </c>
      <c r="M5" s="46">
        <v>2</v>
      </c>
      <c r="N5" s="48"/>
    </row>
    <row r="6" spans="1:14" ht="63">
      <c r="A6" s="39" t="s">
        <v>197</v>
      </c>
      <c r="B6" s="40" t="s">
        <v>35</v>
      </c>
      <c r="C6" s="41" t="s">
        <v>36</v>
      </c>
      <c r="D6" s="42">
        <v>42828</v>
      </c>
      <c r="E6" s="137" t="s">
        <v>37</v>
      </c>
      <c r="F6" s="43">
        <v>6040005001380</v>
      </c>
      <c r="G6" s="97" t="s">
        <v>34</v>
      </c>
      <c r="H6" s="44">
        <v>157523329</v>
      </c>
      <c r="I6" s="44">
        <v>145800000</v>
      </c>
      <c r="J6" s="138">
        <v>0.9255771886334373</v>
      </c>
      <c r="K6" s="47" t="s">
        <v>15</v>
      </c>
      <c r="L6" s="47" t="s">
        <v>16</v>
      </c>
      <c r="M6" s="46">
        <v>1</v>
      </c>
      <c r="N6" s="48"/>
    </row>
    <row r="7" spans="1:14" ht="63">
      <c r="A7" s="39" t="s">
        <v>197</v>
      </c>
      <c r="B7" s="40" t="s">
        <v>38</v>
      </c>
      <c r="C7" s="41" t="s">
        <v>39</v>
      </c>
      <c r="D7" s="42">
        <v>42828</v>
      </c>
      <c r="E7" s="49" t="s">
        <v>40</v>
      </c>
      <c r="F7" s="43">
        <v>4011105005400</v>
      </c>
      <c r="G7" s="97" t="s">
        <v>34</v>
      </c>
      <c r="H7" s="44">
        <v>809768532</v>
      </c>
      <c r="I7" s="44">
        <v>799200000</v>
      </c>
      <c r="J7" s="138">
        <v>0.98694870005148583</v>
      </c>
      <c r="K7" s="47" t="s">
        <v>15</v>
      </c>
      <c r="L7" s="47" t="s">
        <v>16</v>
      </c>
      <c r="M7" s="46">
        <v>1</v>
      </c>
      <c r="N7" s="48"/>
    </row>
    <row r="8" spans="1:14" ht="63">
      <c r="A8" s="39" t="s">
        <v>197</v>
      </c>
      <c r="B8" s="40" t="s">
        <v>41</v>
      </c>
      <c r="C8" s="41" t="s">
        <v>42</v>
      </c>
      <c r="D8" s="42">
        <v>42828</v>
      </c>
      <c r="E8" s="137" t="s">
        <v>43</v>
      </c>
      <c r="F8" s="43">
        <v>6040005001380</v>
      </c>
      <c r="G8" s="97" t="s">
        <v>34</v>
      </c>
      <c r="H8" s="44">
        <v>167122257</v>
      </c>
      <c r="I8" s="44">
        <v>159840000</v>
      </c>
      <c r="J8" s="138">
        <v>0.95642557053307387</v>
      </c>
      <c r="K8" s="47" t="s">
        <v>15</v>
      </c>
      <c r="L8" s="47" t="s">
        <v>16</v>
      </c>
      <c r="M8" s="46">
        <v>1</v>
      </c>
      <c r="N8" s="48"/>
    </row>
    <row r="9" spans="1:14" ht="63">
      <c r="A9" s="39" t="s">
        <v>197</v>
      </c>
      <c r="B9" s="40" t="s">
        <v>44</v>
      </c>
      <c r="C9" s="41" t="s">
        <v>42</v>
      </c>
      <c r="D9" s="42">
        <v>42828</v>
      </c>
      <c r="E9" s="137" t="s">
        <v>45</v>
      </c>
      <c r="F9" s="43">
        <v>6040005001380</v>
      </c>
      <c r="G9" s="97" t="s">
        <v>34</v>
      </c>
      <c r="H9" s="44">
        <v>21896153</v>
      </c>
      <c r="I9" s="44">
        <v>19440000</v>
      </c>
      <c r="J9" s="138">
        <v>0.88782719046583203</v>
      </c>
      <c r="K9" s="47" t="s">
        <v>15</v>
      </c>
      <c r="L9" s="47" t="s">
        <v>16</v>
      </c>
      <c r="M9" s="46">
        <v>3</v>
      </c>
      <c r="N9" s="48"/>
    </row>
    <row r="10" spans="1:14" s="5" customFormat="1" ht="63">
      <c r="A10" s="139" t="s">
        <v>197</v>
      </c>
      <c r="B10" s="40" t="s">
        <v>46</v>
      </c>
      <c r="C10" s="41" t="s">
        <v>39</v>
      </c>
      <c r="D10" s="42">
        <v>42839</v>
      </c>
      <c r="E10" s="137" t="s">
        <v>47</v>
      </c>
      <c r="F10" s="43">
        <v>1010405009411</v>
      </c>
      <c r="G10" s="97" t="s">
        <v>34</v>
      </c>
      <c r="H10" s="44">
        <v>13855791</v>
      </c>
      <c r="I10" s="44">
        <v>12608170</v>
      </c>
      <c r="J10" s="138">
        <v>0.90995671051908911</v>
      </c>
      <c r="K10" s="47" t="s">
        <v>15</v>
      </c>
      <c r="L10" s="47" t="s">
        <v>16</v>
      </c>
      <c r="M10" s="46">
        <v>2</v>
      </c>
      <c r="N10" s="48"/>
    </row>
    <row r="11" spans="1:14" ht="63">
      <c r="A11" s="39" t="s">
        <v>197</v>
      </c>
      <c r="B11" s="40" t="s">
        <v>48</v>
      </c>
      <c r="C11" s="41" t="s">
        <v>42</v>
      </c>
      <c r="D11" s="42">
        <v>42839</v>
      </c>
      <c r="E11" s="137" t="s">
        <v>49</v>
      </c>
      <c r="F11" s="43">
        <v>1010405009411</v>
      </c>
      <c r="G11" s="97" t="s">
        <v>34</v>
      </c>
      <c r="H11" s="44">
        <v>17600153</v>
      </c>
      <c r="I11" s="44">
        <v>17345000</v>
      </c>
      <c r="J11" s="138">
        <v>0.98550279648137151</v>
      </c>
      <c r="K11" s="47" t="s">
        <v>15</v>
      </c>
      <c r="L11" s="47" t="s">
        <v>16</v>
      </c>
      <c r="M11" s="46">
        <v>1</v>
      </c>
      <c r="N11" s="48"/>
    </row>
    <row r="12" spans="1:14" ht="63">
      <c r="A12" s="39" t="s">
        <v>197</v>
      </c>
      <c r="B12" s="40" t="s">
        <v>50</v>
      </c>
      <c r="C12" s="41" t="s">
        <v>39</v>
      </c>
      <c r="D12" s="42">
        <v>42828</v>
      </c>
      <c r="E12" s="137" t="s">
        <v>47</v>
      </c>
      <c r="F12" s="43">
        <v>1010405009411</v>
      </c>
      <c r="G12" s="97" t="s">
        <v>34</v>
      </c>
      <c r="H12" s="44">
        <v>27805597</v>
      </c>
      <c r="I12" s="44">
        <v>26475375</v>
      </c>
      <c r="J12" s="138">
        <v>0.95215000000000005</v>
      </c>
      <c r="K12" s="47" t="s">
        <v>15</v>
      </c>
      <c r="L12" s="47" t="s">
        <v>16</v>
      </c>
      <c r="M12" s="46">
        <v>1</v>
      </c>
      <c r="N12" s="48"/>
    </row>
    <row r="13" spans="1:14" ht="63">
      <c r="A13" s="39" t="s">
        <v>197</v>
      </c>
      <c r="B13" s="40" t="s">
        <v>51</v>
      </c>
      <c r="C13" s="41" t="s">
        <v>52</v>
      </c>
      <c r="D13" s="42">
        <v>43020</v>
      </c>
      <c r="E13" s="137" t="s">
        <v>53</v>
      </c>
      <c r="F13" s="43">
        <v>6010005014757</v>
      </c>
      <c r="G13" s="97" t="s">
        <v>34</v>
      </c>
      <c r="H13" s="44">
        <v>11307918</v>
      </c>
      <c r="I13" s="44">
        <v>10936080</v>
      </c>
      <c r="J13" s="138">
        <v>0.96699999999999997</v>
      </c>
      <c r="K13" s="47" t="s">
        <v>15</v>
      </c>
      <c r="L13" s="47" t="s">
        <v>16</v>
      </c>
      <c r="M13" s="46">
        <v>1</v>
      </c>
      <c r="N13" s="48"/>
    </row>
    <row r="14" spans="1:14" ht="63">
      <c r="A14" s="39" t="s">
        <v>197</v>
      </c>
      <c r="B14" s="40" t="s">
        <v>54</v>
      </c>
      <c r="C14" s="41" t="s">
        <v>42</v>
      </c>
      <c r="D14" s="42">
        <v>42828</v>
      </c>
      <c r="E14" s="137" t="s">
        <v>45</v>
      </c>
      <c r="F14" s="43">
        <v>6040005001380</v>
      </c>
      <c r="G14" s="97" t="s">
        <v>34</v>
      </c>
      <c r="H14" s="44">
        <v>73234605</v>
      </c>
      <c r="I14" s="44">
        <v>69984000</v>
      </c>
      <c r="J14" s="138">
        <v>0.95561381125766975</v>
      </c>
      <c r="K14" s="47" t="s">
        <v>15</v>
      </c>
      <c r="L14" s="47" t="s">
        <v>16</v>
      </c>
      <c r="M14" s="46">
        <v>1</v>
      </c>
      <c r="N14" s="48"/>
    </row>
    <row r="15" spans="1:14" ht="63">
      <c r="A15" s="39" t="s">
        <v>197</v>
      </c>
      <c r="B15" s="40" t="s">
        <v>55</v>
      </c>
      <c r="C15" s="41" t="s">
        <v>52</v>
      </c>
      <c r="D15" s="42">
        <v>43003</v>
      </c>
      <c r="E15" s="137" t="s">
        <v>43</v>
      </c>
      <c r="F15" s="43">
        <v>6040005001380</v>
      </c>
      <c r="G15" s="97" t="s">
        <v>34</v>
      </c>
      <c r="H15" s="44">
        <v>21374469</v>
      </c>
      <c r="I15" s="44">
        <v>20952000</v>
      </c>
      <c r="J15" s="138">
        <v>0.98023487741379678</v>
      </c>
      <c r="K15" s="47" t="s">
        <v>15</v>
      </c>
      <c r="L15" s="47" t="s">
        <v>16</v>
      </c>
      <c r="M15" s="46">
        <v>1</v>
      </c>
      <c r="N15" s="48"/>
    </row>
    <row r="16" spans="1:14" ht="63">
      <c r="A16" s="39" t="s">
        <v>197</v>
      </c>
      <c r="B16" s="40" t="s">
        <v>56</v>
      </c>
      <c r="C16" s="41" t="s">
        <v>52</v>
      </c>
      <c r="D16" s="42">
        <v>43035</v>
      </c>
      <c r="E16" s="137" t="s">
        <v>57</v>
      </c>
      <c r="F16" s="43">
        <v>6010005014757</v>
      </c>
      <c r="G16" s="97" t="s">
        <v>34</v>
      </c>
      <c r="H16" s="44">
        <v>10527597</v>
      </c>
      <c r="I16" s="44">
        <v>9471600</v>
      </c>
      <c r="J16" s="138">
        <v>0.89959999999999996</v>
      </c>
      <c r="K16" s="47" t="s">
        <v>15</v>
      </c>
      <c r="L16" s="47" t="s">
        <v>16</v>
      </c>
      <c r="M16" s="46">
        <v>1</v>
      </c>
      <c r="N16" s="140"/>
    </row>
    <row r="17" spans="1:14" s="6" customFormat="1" ht="63">
      <c r="A17" s="39" t="s">
        <v>197</v>
      </c>
      <c r="B17" s="40" t="s">
        <v>58</v>
      </c>
      <c r="C17" s="41" t="s">
        <v>52</v>
      </c>
      <c r="D17" s="42">
        <v>43049</v>
      </c>
      <c r="E17" s="137" t="s">
        <v>59</v>
      </c>
      <c r="F17" s="43">
        <v>7010005018674</v>
      </c>
      <c r="G17" s="97" t="s">
        <v>34</v>
      </c>
      <c r="H17" s="44">
        <v>10120165</v>
      </c>
      <c r="I17" s="44">
        <v>8757433</v>
      </c>
      <c r="J17" s="138">
        <v>0.86529999999999996</v>
      </c>
      <c r="K17" s="141" t="s">
        <v>18</v>
      </c>
      <c r="L17" s="47" t="s">
        <v>16</v>
      </c>
      <c r="M17" s="46">
        <v>2</v>
      </c>
      <c r="N17" s="140"/>
    </row>
    <row r="18" spans="1:14" s="7" customFormat="1" ht="63">
      <c r="A18" s="39" t="s">
        <v>197</v>
      </c>
      <c r="B18" s="52" t="s">
        <v>60</v>
      </c>
      <c r="C18" s="52" t="s">
        <v>61</v>
      </c>
      <c r="D18" s="114">
        <v>42828</v>
      </c>
      <c r="E18" s="115" t="s">
        <v>62</v>
      </c>
      <c r="F18" s="116" t="s">
        <v>63</v>
      </c>
      <c r="G18" s="142" t="s">
        <v>204</v>
      </c>
      <c r="H18" s="117">
        <v>15085961</v>
      </c>
      <c r="I18" s="118">
        <v>14979318</v>
      </c>
      <c r="J18" s="143">
        <f t="shared" ref="J18:J21" si="0">I18/H18</f>
        <v>0.99293097735039881</v>
      </c>
      <c r="K18" s="47" t="s">
        <v>15</v>
      </c>
      <c r="L18" s="47" t="s">
        <v>16</v>
      </c>
      <c r="M18" s="144">
        <v>1</v>
      </c>
      <c r="N18" s="48"/>
    </row>
    <row r="19" spans="1:14" ht="63">
      <c r="A19" s="39" t="s">
        <v>197</v>
      </c>
      <c r="B19" s="52" t="s">
        <v>64</v>
      </c>
      <c r="C19" s="52" t="s">
        <v>61</v>
      </c>
      <c r="D19" s="114">
        <v>42857</v>
      </c>
      <c r="E19" s="115" t="s">
        <v>198</v>
      </c>
      <c r="F19" s="116" t="s">
        <v>65</v>
      </c>
      <c r="G19" s="142" t="s">
        <v>204</v>
      </c>
      <c r="H19" s="117">
        <v>5431145</v>
      </c>
      <c r="I19" s="118">
        <v>5400000</v>
      </c>
      <c r="J19" s="143">
        <f t="shared" si="0"/>
        <v>0.99426548177225982</v>
      </c>
      <c r="K19" s="47" t="s">
        <v>15</v>
      </c>
      <c r="L19" s="47" t="s">
        <v>16</v>
      </c>
      <c r="M19" s="144">
        <v>3</v>
      </c>
      <c r="N19" s="48"/>
    </row>
    <row r="20" spans="1:14" s="7" customFormat="1" ht="63">
      <c r="A20" s="39" t="s">
        <v>197</v>
      </c>
      <c r="B20" s="52" t="s">
        <v>66</v>
      </c>
      <c r="C20" s="52" t="s">
        <v>67</v>
      </c>
      <c r="D20" s="114">
        <v>43003</v>
      </c>
      <c r="E20" s="115" t="s">
        <v>68</v>
      </c>
      <c r="F20" s="54" t="s">
        <v>69</v>
      </c>
      <c r="G20" s="142" t="s">
        <v>205</v>
      </c>
      <c r="H20" s="117">
        <v>6654106</v>
      </c>
      <c r="I20" s="118">
        <v>3024000</v>
      </c>
      <c r="J20" s="143">
        <f t="shared" si="0"/>
        <v>0.45445624100367504</v>
      </c>
      <c r="K20" s="47" t="s">
        <v>15</v>
      </c>
      <c r="L20" s="47" t="s">
        <v>16</v>
      </c>
      <c r="M20" s="144">
        <v>4</v>
      </c>
      <c r="N20" s="48"/>
    </row>
    <row r="21" spans="1:14" s="7" customFormat="1" ht="63.75" thickBot="1">
      <c r="A21" s="145" t="s">
        <v>197</v>
      </c>
      <c r="B21" s="58" t="s">
        <v>70</v>
      </c>
      <c r="C21" s="58" t="s">
        <v>67</v>
      </c>
      <c r="D21" s="59">
        <v>43048</v>
      </c>
      <c r="E21" s="60" t="s">
        <v>71</v>
      </c>
      <c r="F21" s="134" t="s">
        <v>72</v>
      </c>
      <c r="G21" s="146" t="s">
        <v>204</v>
      </c>
      <c r="H21" s="62">
        <v>9945460</v>
      </c>
      <c r="I21" s="63">
        <v>9117360</v>
      </c>
      <c r="J21" s="147">
        <f t="shared" si="0"/>
        <v>0.9167358774757528</v>
      </c>
      <c r="K21" s="148" t="s">
        <v>15</v>
      </c>
      <c r="L21" s="65" t="s">
        <v>16</v>
      </c>
      <c r="M21" s="66">
        <v>1</v>
      </c>
      <c r="N21" s="149"/>
    </row>
    <row r="22" spans="1:14">
      <c r="B22" s="8" t="s">
        <v>17</v>
      </c>
      <c r="C22" s="8"/>
      <c r="D22" s="10"/>
      <c r="E22" s="8"/>
      <c r="F22" s="10"/>
      <c r="G22" s="10"/>
      <c r="H22" s="9"/>
      <c r="I22" s="9"/>
      <c r="J22" s="36"/>
      <c r="K22" s="8"/>
      <c r="L22" s="8"/>
      <c r="M22" s="10"/>
      <c r="N22" s="8"/>
    </row>
    <row r="23" spans="1:14">
      <c r="B23" s="8" t="s">
        <v>73</v>
      </c>
      <c r="C23" s="8"/>
      <c r="D23" s="10"/>
      <c r="E23" s="8"/>
      <c r="F23" s="10"/>
      <c r="G23" s="10"/>
      <c r="H23" s="9"/>
      <c r="I23" s="9"/>
      <c r="J23" s="36"/>
      <c r="K23" s="8"/>
      <c r="L23" s="8"/>
      <c r="M23" s="10"/>
      <c r="N23" s="8"/>
    </row>
    <row r="24" spans="1:14">
      <c r="B24" s="8"/>
      <c r="C24" s="8"/>
      <c r="D24" s="10"/>
      <c r="E24" s="8"/>
      <c r="F24" s="10"/>
      <c r="G24" s="10"/>
      <c r="H24" s="9"/>
      <c r="I24" s="9"/>
      <c r="J24" s="36"/>
      <c r="K24" s="8"/>
      <c r="L24" s="8"/>
      <c r="M24" s="10"/>
      <c r="N24" s="8"/>
    </row>
    <row r="25" spans="1:14">
      <c r="B25" s="8"/>
      <c r="C25" s="8"/>
      <c r="D25" s="10"/>
      <c r="E25" s="8"/>
      <c r="F25" s="10"/>
      <c r="G25" s="10"/>
      <c r="H25" s="9"/>
      <c r="I25" s="9"/>
      <c r="J25" s="36"/>
      <c r="K25" s="8"/>
      <c r="L25" s="8"/>
      <c r="M25" s="10"/>
      <c r="N25" s="8"/>
    </row>
    <row r="26" spans="1:14">
      <c r="B26" s="8"/>
      <c r="C26" s="8"/>
      <c r="D26" s="10"/>
      <c r="E26" s="8"/>
      <c r="F26" s="10"/>
      <c r="G26" s="10"/>
      <c r="H26" s="9"/>
      <c r="I26" s="9"/>
      <c r="J26" s="36"/>
      <c r="K26" s="8"/>
      <c r="L26" s="8"/>
      <c r="M26" s="10"/>
      <c r="N26" s="8"/>
    </row>
    <row r="27" spans="1:14">
      <c r="B27" s="8"/>
      <c r="C27" s="8"/>
      <c r="D27" s="10"/>
      <c r="E27" s="8"/>
      <c r="F27" s="10"/>
      <c r="G27" s="10"/>
      <c r="H27" s="9"/>
      <c r="I27" s="9"/>
      <c r="J27" s="36"/>
      <c r="K27" s="8"/>
      <c r="L27" s="8"/>
      <c r="M27" s="10"/>
      <c r="N27" s="8"/>
    </row>
    <row r="28" spans="1:14">
      <c r="K28" s="1" t="s">
        <v>15</v>
      </c>
      <c r="L28" s="1" t="s">
        <v>16</v>
      </c>
    </row>
    <row r="29" spans="1:14">
      <c r="K29" s="1" t="s">
        <v>18</v>
      </c>
      <c r="L29" s="1" t="s">
        <v>19</v>
      </c>
    </row>
    <row r="30" spans="1:14">
      <c r="K30" s="1" t="s">
        <v>20</v>
      </c>
    </row>
    <row r="31" spans="1:14">
      <c r="K31" s="1" t="s">
        <v>21</v>
      </c>
    </row>
  </sheetData>
  <autoFilter ref="A4:N23"/>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2"/>
  <dataValidations count="1">
    <dataValidation type="list" showDropDown="1" showInputMessage="1" showErrorMessage="1" sqref="K28">
      <formula1>$L$27:$L$31</formula1>
    </dataValidation>
  </dataValidations>
  <pageMargins left="0.70866141732283472" right="0.70866141732283472" top="0.74803149606299213" bottom="0.74803149606299213" header="0.31496062992125984" footer="0.31496062992125984"/>
  <pageSetup paperSize="9" scale="43" orientation="landscape" r:id="rId1"/>
  <ignoredErrors>
    <ignoredError sqref="F5:F2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
  <sheetViews>
    <sheetView view="pageBreakPreview" topLeftCell="B1" zoomScaleNormal="100" zoomScaleSheetLayoutView="100" workbookViewId="0">
      <pane ySplit="4" topLeftCell="A5" activePane="bottomLeft" state="frozen"/>
      <selection pane="bottomLeft" activeCell="I5" sqref="I5"/>
    </sheetView>
  </sheetViews>
  <sheetFormatPr defaultRowHeight="15.75"/>
  <cols>
    <col min="1" max="1" width="15.625" style="2" customWidth="1"/>
    <col min="2" max="2" width="40.625" style="1" customWidth="1"/>
    <col min="3" max="3" width="30.625" style="1" customWidth="1"/>
    <col min="4" max="4" width="16.5" style="2" customWidth="1"/>
    <col min="5" max="5" width="40.625" style="1" customWidth="1"/>
    <col min="6" max="6" width="16.625" style="2" customWidth="1"/>
    <col min="7" max="7" width="45.625" style="1" customWidth="1"/>
    <col min="8" max="9" width="14" style="3" customWidth="1"/>
    <col min="10" max="10" width="8.625" style="3" customWidth="1"/>
    <col min="11" max="11" width="10.875" style="2" customWidth="1"/>
    <col min="12" max="14" width="11.625" style="2" customWidth="1"/>
    <col min="15" max="15" width="8.875" style="1" customWidth="1"/>
    <col min="16" max="16384" width="9" style="1"/>
  </cols>
  <sheetData>
    <row r="1" spans="1:17">
      <c r="A1" s="170" t="s">
        <v>74</v>
      </c>
      <c r="B1" s="170"/>
      <c r="C1" s="170"/>
      <c r="D1" s="170"/>
      <c r="E1" s="170"/>
      <c r="F1" s="170"/>
      <c r="G1" s="170"/>
      <c r="H1" s="170"/>
      <c r="I1" s="170"/>
      <c r="J1" s="170"/>
      <c r="K1" s="170"/>
      <c r="L1" s="170"/>
      <c r="M1" s="170"/>
      <c r="N1" s="170"/>
      <c r="O1" s="170"/>
    </row>
    <row r="2" spans="1:17" ht="16.5" thickBot="1">
      <c r="A2" s="15"/>
      <c r="B2" s="15"/>
      <c r="C2" s="15"/>
      <c r="D2" s="15"/>
      <c r="E2" s="15"/>
      <c r="F2" s="15"/>
      <c r="G2" s="15"/>
      <c r="H2" s="15"/>
      <c r="I2" s="15"/>
      <c r="J2" s="15"/>
      <c r="K2" s="15"/>
      <c r="L2" s="15"/>
      <c r="M2" s="15"/>
      <c r="N2" s="15"/>
      <c r="O2" s="15"/>
    </row>
    <row r="3" spans="1:17" ht="68.099999999999994" customHeight="1">
      <c r="A3" s="171" t="s">
        <v>1</v>
      </c>
      <c r="B3" s="173" t="s">
        <v>23</v>
      </c>
      <c r="C3" s="163" t="s">
        <v>24</v>
      </c>
      <c r="D3" s="163" t="s">
        <v>25</v>
      </c>
      <c r="E3" s="163" t="s">
        <v>26</v>
      </c>
      <c r="F3" s="163" t="s">
        <v>4</v>
      </c>
      <c r="G3" s="163" t="s">
        <v>75</v>
      </c>
      <c r="H3" s="163" t="s">
        <v>207</v>
      </c>
      <c r="I3" s="163" t="s">
        <v>208</v>
      </c>
      <c r="J3" s="163" t="s">
        <v>28</v>
      </c>
      <c r="K3" s="163" t="s">
        <v>76</v>
      </c>
      <c r="L3" s="165" t="s">
        <v>8</v>
      </c>
      <c r="M3" s="166"/>
      <c r="N3" s="167"/>
      <c r="O3" s="168" t="s">
        <v>29</v>
      </c>
      <c r="P3" s="11"/>
      <c r="Q3" s="11"/>
    </row>
    <row r="4" spans="1:17" ht="29.45" customHeight="1" thickBot="1">
      <c r="A4" s="172"/>
      <c r="B4" s="174"/>
      <c r="C4" s="164"/>
      <c r="D4" s="164"/>
      <c r="E4" s="164"/>
      <c r="F4" s="164"/>
      <c r="G4" s="164"/>
      <c r="H4" s="164"/>
      <c r="I4" s="164"/>
      <c r="J4" s="164"/>
      <c r="K4" s="164"/>
      <c r="L4" s="38" t="s">
        <v>9</v>
      </c>
      <c r="M4" s="14" t="s">
        <v>10</v>
      </c>
      <c r="N4" s="38" t="s">
        <v>77</v>
      </c>
      <c r="O4" s="169"/>
      <c r="P4" s="11"/>
      <c r="Q4" s="11"/>
    </row>
    <row r="5" spans="1:17" s="11" customFormat="1" ht="110.25">
      <c r="A5" s="39" t="s">
        <v>197</v>
      </c>
      <c r="B5" s="40" t="s">
        <v>78</v>
      </c>
      <c r="C5" s="41" t="s">
        <v>79</v>
      </c>
      <c r="D5" s="42">
        <v>42828</v>
      </c>
      <c r="E5" s="41" t="s">
        <v>80</v>
      </c>
      <c r="F5" s="43">
        <v>6040005001380</v>
      </c>
      <c r="G5" s="41" t="s">
        <v>81</v>
      </c>
      <c r="H5" s="44">
        <v>25462958</v>
      </c>
      <c r="I5" s="44">
        <v>25462958</v>
      </c>
      <c r="J5" s="45">
        <v>1</v>
      </c>
      <c r="K5" s="46" t="s">
        <v>82</v>
      </c>
      <c r="L5" s="47" t="s">
        <v>15</v>
      </c>
      <c r="M5" s="47" t="s">
        <v>16</v>
      </c>
      <c r="N5" s="46" t="s">
        <v>82</v>
      </c>
      <c r="O5" s="48"/>
    </row>
    <row r="6" spans="1:17" s="11" customFormat="1" ht="78.75">
      <c r="A6" s="39" t="s">
        <v>197</v>
      </c>
      <c r="B6" s="40" t="s">
        <v>83</v>
      </c>
      <c r="C6" s="41" t="s">
        <v>52</v>
      </c>
      <c r="D6" s="42">
        <v>42949</v>
      </c>
      <c r="E6" s="41" t="s">
        <v>84</v>
      </c>
      <c r="F6" s="43">
        <v>6010005018634</v>
      </c>
      <c r="G6" s="41" t="s">
        <v>85</v>
      </c>
      <c r="H6" s="44">
        <v>118326999</v>
      </c>
      <c r="I6" s="44">
        <v>118326999</v>
      </c>
      <c r="J6" s="45">
        <v>1</v>
      </c>
      <c r="K6" s="46" t="s">
        <v>82</v>
      </c>
      <c r="L6" s="47" t="s">
        <v>15</v>
      </c>
      <c r="M6" s="47" t="s">
        <v>16</v>
      </c>
      <c r="N6" s="46">
        <v>1</v>
      </c>
      <c r="O6" s="48"/>
    </row>
    <row r="7" spans="1:17" s="11" customFormat="1" ht="78.75">
      <c r="A7" s="39" t="s">
        <v>197</v>
      </c>
      <c r="B7" s="40" t="s">
        <v>86</v>
      </c>
      <c r="C7" s="41" t="s">
        <v>52</v>
      </c>
      <c r="D7" s="42">
        <v>42942</v>
      </c>
      <c r="E7" s="41" t="s">
        <v>33</v>
      </c>
      <c r="F7" s="43">
        <v>6010005018634</v>
      </c>
      <c r="G7" s="41" t="s">
        <v>87</v>
      </c>
      <c r="H7" s="44">
        <v>52296000</v>
      </c>
      <c r="I7" s="44">
        <v>52296000</v>
      </c>
      <c r="J7" s="45">
        <v>1</v>
      </c>
      <c r="K7" s="46" t="s">
        <v>88</v>
      </c>
      <c r="L7" s="47" t="s">
        <v>15</v>
      </c>
      <c r="M7" s="47" t="s">
        <v>16</v>
      </c>
      <c r="N7" s="46">
        <v>1</v>
      </c>
      <c r="O7" s="48"/>
    </row>
    <row r="8" spans="1:17" s="11" customFormat="1" ht="94.5">
      <c r="A8" s="39" t="s">
        <v>197</v>
      </c>
      <c r="B8" s="40" t="s">
        <v>89</v>
      </c>
      <c r="C8" s="41" t="s">
        <v>52</v>
      </c>
      <c r="D8" s="42">
        <v>42941</v>
      </c>
      <c r="E8" s="41" t="s">
        <v>90</v>
      </c>
      <c r="F8" s="43">
        <v>6010005018634</v>
      </c>
      <c r="G8" s="41" t="s">
        <v>91</v>
      </c>
      <c r="H8" s="44">
        <v>74767420</v>
      </c>
      <c r="I8" s="44">
        <v>74767420</v>
      </c>
      <c r="J8" s="45">
        <v>1</v>
      </c>
      <c r="K8" s="46" t="s">
        <v>88</v>
      </c>
      <c r="L8" s="47" t="s">
        <v>15</v>
      </c>
      <c r="M8" s="47" t="s">
        <v>16</v>
      </c>
      <c r="N8" s="46" t="s">
        <v>92</v>
      </c>
      <c r="O8" s="48"/>
    </row>
    <row r="9" spans="1:17" s="11" customFormat="1" ht="94.5">
      <c r="A9" s="39" t="s">
        <v>197</v>
      </c>
      <c r="B9" s="40" t="s">
        <v>93</v>
      </c>
      <c r="C9" s="41" t="s">
        <v>52</v>
      </c>
      <c r="D9" s="42">
        <v>43074</v>
      </c>
      <c r="E9" s="41" t="s">
        <v>33</v>
      </c>
      <c r="F9" s="43">
        <v>6010005018634</v>
      </c>
      <c r="G9" s="41" t="s">
        <v>94</v>
      </c>
      <c r="H9" s="44">
        <v>7999999</v>
      </c>
      <c r="I9" s="44">
        <v>7999999</v>
      </c>
      <c r="J9" s="45">
        <v>1</v>
      </c>
      <c r="K9" s="46" t="s">
        <v>88</v>
      </c>
      <c r="L9" s="47" t="s">
        <v>15</v>
      </c>
      <c r="M9" s="47" t="s">
        <v>16</v>
      </c>
      <c r="N9" s="46">
        <v>1</v>
      </c>
      <c r="O9" s="48"/>
    </row>
    <row r="10" spans="1:17" s="11" customFormat="1" ht="126">
      <c r="A10" s="39" t="s">
        <v>197</v>
      </c>
      <c r="B10" s="40" t="s">
        <v>95</v>
      </c>
      <c r="C10" s="41" t="s">
        <v>39</v>
      </c>
      <c r="D10" s="42">
        <v>42828</v>
      </c>
      <c r="E10" s="41" t="s">
        <v>80</v>
      </c>
      <c r="F10" s="43">
        <v>6040005001380</v>
      </c>
      <c r="G10" s="41" t="s">
        <v>96</v>
      </c>
      <c r="H10" s="44">
        <v>592879886</v>
      </c>
      <c r="I10" s="44">
        <v>592879886</v>
      </c>
      <c r="J10" s="45">
        <v>1</v>
      </c>
      <c r="K10" s="46" t="s">
        <v>88</v>
      </c>
      <c r="L10" s="47" t="s">
        <v>15</v>
      </c>
      <c r="M10" s="47" t="s">
        <v>16</v>
      </c>
      <c r="N10" s="46">
        <v>1</v>
      </c>
      <c r="O10" s="48"/>
    </row>
    <row r="11" spans="1:17" s="11" customFormat="1" ht="94.5">
      <c r="A11" s="39" t="s">
        <v>197</v>
      </c>
      <c r="B11" s="40" t="s">
        <v>97</v>
      </c>
      <c r="C11" s="41" t="s">
        <v>32</v>
      </c>
      <c r="D11" s="42">
        <v>42828</v>
      </c>
      <c r="E11" s="41" t="s">
        <v>98</v>
      </c>
      <c r="F11" s="43">
        <v>6040005001380</v>
      </c>
      <c r="G11" s="41" t="s">
        <v>99</v>
      </c>
      <c r="H11" s="44">
        <v>15922000</v>
      </c>
      <c r="I11" s="44">
        <v>15922000</v>
      </c>
      <c r="J11" s="45">
        <v>1</v>
      </c>
      <c r="K11" s="46" t="s">
        <v>88</v>
      </c>
      <c r="L11" s="47" t="s">
        <v>15</v>
      </c>
      <c r="M11" s="47" t="s">
        <v>16</v>
      </c>
      <c r="N11" s="46">
        <v>1</v>
      </c>
      <c r="O11" s="48"/>
    </row>
    <row r="12" spans="1:17" s="11" customFormat="1" ht="126">
      <c r="A12" s="39" t="s">
        <v>197</v>
      </c>
      <c r="B12" s="40" t="s">
        <v>100</v>
      </c>
      <c r="C12" s="41" t="s">
        <v>39</v>
      </c>
      <c r="D12" s="42">
        <v>42828</v>
      </c>
      <c r="E12" s="41" t="s">
        <v>98</v>
      </c>
      <c r="F12" s="43">
        <v>6040005001380</v>
      </c>
      <c r="G12" s="41" t="s">
        <v>101</v>
      </c>
      <c r="H12" s="44">
        <v>56817796</v>
      </c>
      <c r="I12" s="44">
        <v>56817796</v>
      </c>
      <c r="J12" s="45">
        <v>1</v>
      </c>
      <c r="K12" s="46" t="s">
        <v>82</v>
      </c>
      <c r="L12" s="47" t="s">
        <v>15</v>
      </c>
      <c r="M12" s="47" t="s">
        <v>16</v>
      </c>
      <c r="N12" s="46">
        <v>1</v>
      </c>
      <c r="O12" s="48"/>
    </row>
    <row r="13" spans="1:17" s="11" customFormat="1" ht="126">
      <c r="A13" s="39" t="s">
        <v>197</v>
      </c>
      <c r="B13" s="40" t="s">
        <v>102</v>
      </c>
      <c r="C13" s="41" t="s">
        <v>39</v>
      </c>
      <c r="D13" s="42">
        <v>42828</v>
      </c>
      <c r="E13" s="49" t="s">
        <v>103</v>
      </c>
      <c r="F13" s="43" t="s">
        <v>104</v>
      </c>
      <c r="G13" s="41" t="s">
        <v>105</v>
      </c>
      <c r="H13" s="44">
        <v>170357546</v>
      </c>
      <c r="I13" s="44">
        <v>170357546</v>
      </c>
      <c r="J13" s="45">
        <v>1</v>
      </c>
      <c r="K13" s="46" t="s">
        <v>88</v>
      </c>
      <c r="L13" s="47" t="s">
        <v>15</v>
      </c>
      <c r="M13" s="47" t="s">
        <v>16</v>
      </c>
      <c r="N13" s="46" t="s">
        <v>92</v>
      </c>
      <c r="O13" s="48"/>
    </row>
    <row r="14" spans="1:17" s="11" customFormat="1" ht="94.5">
      <c r="A14" s="39" t="s">
        <v>197</v>
      </c>
      <c r="B14" s="40" t="s">
        <v>106</v>
      </c>
      <c r="C14" s="41" t="s">
        <v>32</v>
      </c>
      <c r="D14" s="42">
        <v>42828</v>
      </c>
      <c r="E14" s="49" t="s">
        <v>107</v>
      </c>
      <c r="F14" s="43">
        <v>7010505002095</v>
      </c>
      <c r="G14" s="41" t="s">
        <v>108</v>
      </c>
      <c r="H14" s="44">
        <v>416527506</v>
      </c>
      <c r="I14" s="50">
        <v>416527506</v>
      </c>
      <c r="J14" s="45">
        <v>1</v>
      </c>
      <c r="K14" s="46" t="s">
        <v>88</v>
      </c>
      <c r="L14" s="47" t="s">
        <v>15</v>
      </c>
      <c r="M14" s="47" t="s">
        <v>16</v>
      </c>
      <c r="N14" s="51" t="s">
        <v>109</v>
      </c>
      <c r="O14" s="48"/>
    </row>
    <row r="15" spans="1:17" s="11" customFormat="1" ht="157.5">
      <c r="A15" s="39" t="s">
        <v>197</v>
      </c>
      <c r="B15" s="40" t="s">
        <v>110</v>
      </c>
      <c r="C15" s="41" t="s">
        <v>39</v>
      </c>
      <c r="D15" s="42">
        <v>42828</v>
      </c>
      <c r="E15" s="41" t="s">
        <v>111</v>
      </c>
      <c r="F15" s="43">
        <v>1010405009411</v>
      </c>
      <c r="G15" s="41" t="s">
        <v>112</v>
      </c>
      <c r="H15" s="44">
        <v>79999634</v>
      </c>
      <c r="I15" s="44">
        <v>79999634</v>
      </c>
      <c r="J15" s="45">
        <v>1</v>
      </c>
      <c r="K15" s="46" t="s">
        <v>88</v>
      </c>
      <c r="L15" s="47" t="s">
        <v>15</v>
      </c>
      <c r="M15" s="47" t="s">
        <v>16</v>
      </c>
      <c r="N15" s="46">
        <v>2</v>
      </c>
      <c r="O15" s="48"/>
    </row>
    <row r="16" spans="1:17" s="11" customFormat="1" ht="220.5">
      <c r="A16" s="39" t="s">
        <v>197</v>
      </c>
      <c r="B16" s="40" t="s">
        <v>113</v>
      </c>
      <c r="C16" s="41" t="s">
        <v>52</v>
      </c>
      <c r="D16" s="42">
        <v>42981</v>
      </c>
      <c r="E16" s="41" t="s">
        <v>98</v>
      </c>
      <c r="F16" s="43">
        <v>6040005001380</v>
      </c>
      <c r="G16" s="41" t="s">
        <v>114</v>
      </c>
      <c r="H16" s="44">
        <v>4766383</v>
      </c>
      <c r="I16" s="44">
        <v>4766383</v>
      </c>
      <c r="J16" s="45">
        <v>1</v>
      </c>
      <c r="K16" s="46" t="s">
        <v>88</v>
      </c>
      <c r="L16" s="47" t="s">
        <v>15</v>
      </c>
      <c r="M16" s="47" t="s">
        <v>16</v>
      </c>
      <c r="N16" s="46" t="s">
        <v>92</v>
      </c>
      <c r="O16" s="48"/>
    </row>
    <row r="17" spans="1:15" s="11" customFormat="1" ht="63">
      <c r="A17" s="39" t="s">
        <v>197</v>
      </c>
      <c r="B17" s="52" t="s">
        <v>115</v>
      </c>
      <c r="C17" s="52" t="s">
        <v>61</v>
      </c>
      <c r="D17" s="53">
        <v>42828</v>
      </c>
      <c r="E17" s="52" t="s">
        <v>199</v>
      </c>
      <c r="F17" s="54" t="s">
        <v>65</v>
      </c>
      <c r="G17" s="52" t="s">
        <v>116</v>
      </c>
      <c r="H17" s="55">
        <v>2070996</v>
      </c>
      <c r="I17" s="55">
        <v>2070996</v>
      </c>
      <c r="J17" s="56">
        <f>I17/H17</f>
        <v>1</v>
      </c>
      <c r="K17" s="47" t="s">
        <v>82</v>
      </c>
      <c r="L17" s="47" t="s">
        <v>15</v>
      </c>
      <c r="M17" s="47" t="s">
        <v>16</v>
      </c>
      <c r="N17" s="47" t="s">
        <v>82</v>
      </c>
      <c r="O17" s="48"/>
    </row>
    <row r="18" spans="1:15" s="11" customFormat="1" ht="63">
      <c r="A18" s="39" t="s">
        <v>197</v>
      </c>
      <c r="B18" s="52" t="s">
        <v>117</v>
      </c>
      <c r="C18" s="52" t="s">
        <v>61</v>
      </c>
      <c r="D18" s="53">
        <v>42828</v>
      </c>
      <c r="E18" s="52" t="s">
        <v>200</v>
      </c>
      <c r="F18" s="54" t="s">
        <v>118</v>
      </c>
      <c r="G18" s="52" t="s">
        <v>116</v>
      </c>
      <c r="H18" s="55">
        <v>8973720</v>
      </c>
      <c r="I18" s="55">
        <v>8973720</v>
      </c>
      <c r="J18" s="56">
        <f t="shared" ref="J18:J21" si="0">I18/H18</f>
        <v>1</v>
      </c>
      <c r="K18" s="47" t="s">
        <v>88</v>
      </c>
      <c r="L18" s="47" t="s">
        <v>15</v>
      </c>
      <c r="M18" s="47" t="s">
        <v>16</v>
      </c>
      <c r="N18" s="47" t="s">
        <v>88</v>
      </c>
      <c r="O18" s="48"/>
    </row>
    <row r="19" spans="1:15" s="11" customFormat="1" ht="63">
      <c r="A19" s="39" t="s">
        <v>197</v>
      </c>
      <c r="B19" s="52" t="s">
        <v>119</v>
      </c>
      <c r="C19" s="52" t="s">
        <v>61</v>
      </c>
      <c r="D19" s="53">
        <v>42828</v>
      </c>
      <c r="E19" s="52" t="s">
        <v>201</v>
      </c>
      <c r="F19" s="54" t="s">
        <v>120</v>
      </c>
      <c r="G19" s="52" t="s">
        <v>116</v>
      </c>
      <c r="H19" s="55">
        <v>11677146</v>
      </c>
      <c r="I19" s="55">
        <v>11677146</v>
      </c>
      <c r="J19" s="56">
        <f t="shared" si="0"/>
        <v>1</v>
      </c>
      <c r="K19" s="47" t="s">
        <v>82</v>
      </c>
      <c r="L19" s="47" t="s">
        <v>15</v>
      </c>
      <c r="M19" s="47" t="s">
        <v>16</v>
      </c>
      <c r="N19" s="47" t="s">
        <v>88</v>
      </c>
      <c r="O19" s="48"/>
    </row>
    <row r="20" spans="1:15" s="11" customFormat="1" ht="63">
      <c r="A20" s="39" t="s">
        <v>197</v>
      </c>
      <c r="B20" s="52" t="s">
        <v>121</v>
      </c>
      <c r="C20" s="52" t="s">
        <v>61</v>
      </c>
      <c r="D20" s="53">
        <v>42828</v>
      </c>
      <c r="E20" s="52" t="s">
        <v>125</v>
      </c>
      <c r="F20" s="54" t="s">
        <v>65</v>
      </c>
      <c r="G20" s="52" t="s">
        <v>116</v>
      </c>
      <c r="H20" s="55">
        <v>35049177</v>
      </c>
      <c r="I20" s="55">
        <v>35049177</v>
      </c>
      <c r="J20" s="56">
        <f t="shared" si="0"/>
        <v>1</v>
      </c>
      <c r="K20" s="47" t="s">
        <v>88</v>
      </c>
      <c r="L20" s="47" t="s">
        <v>15</v>
      </c>
      <c r="M20" s="47" t="s">
        <v>16</v>
      </c>
      <c r="N20" s="47" t="s">
        <v>88</v>
      </c>
      <c r="O20" s="48"/>
    </row>
    <row r="21" spans="1:15" s="11" customFormat="1" ht="63">
      <c r="A21" s="39" t="s">
        <v>197</v>
      </c>
      <c r="B21" s="52" t="s">
        <v>122</v>
      </c>
      <c r="C21" s="52" t="s">
        <v>61</v>
      </c>
      <c r="D21" s="53">
        <v>42916</v>
      </c>
      <c r="E21" s="52" t="s">
        <v>200</v>
      </c>
      <c r="F21" s="54" t="s">
        <v>118</v>
      </c>
      <c r="G21" s="52" t="s">
        <v>116</v>
      </c>
      <c r="H21" s="55">
        <v>7214400</v>
      </c>
      <c r="I21" s="55">
        <v>7214400</v>
      </c>
      <c r="J21" s="56">
        <f t="shared" si="0"/>
        <v>1</v>
      </c>
      <c r="K21" s="47" t="s">
        <v>82</v>
      </c>
      <c r="L21" s="47" t="s">
        <v>15</v>
      </c>
      <c r="M21" s="47" t="s">
        <v>16</v>
      </c>
      <c r="N21" s="47" t="s">
        <v>88</v>
      </c>
      <c r="O21" s="48"/>
    </row>
    <row r="22" spans="1:15" s="11" customFormat="1" ht="63.75" thickBot="1">
      <c r="A22" s="57" t="s">
        <v>197</v>
      </c>
      <c r="B22" s="58" t="s">
        <v>123</v>
      </c>
      <c r="C22" s="58" t="s">
        <v>124</v>
      </c>
      <c r="D22" s="59">
        <v>43096</v>
      </c>
      <c r="E22" s="60" t="s">
        <v>125</v>
      </c>
      <c r="F22" s="61">
        <v>6010005018634</v>
      </c>
      <c r="G22" s="58" t="s">
        <v>126</v>
      </c>
      <c r="H22" s="62">
        <v>7154848</v>
      </c>
      <c r="I22" s="63">
        <v>7020000</v>
      </c>
      <c r="J22" s="64">
        <f>I22/H22</f>
        <v>0.98115291897186352</v>
      </c>
      <c r="K22" s="37" t="s">
        <v>82</v>
      </c>
      <c r="L22" s="65" t="s">
        <v>15</v>
      </c>
      <c r="M22" s="65" t="s">
        <v>16</v>
      </c>
      <c r="N22" s="66" t="s">
        <v>127</v>
      </c>
      <c r="O22" s="33"/>
    </row>
    <row r="23" spans="1:15">
      <c r="B23" s="8" t="s">
        <v>17</v>
      </c>
      <c r="C23" s="8"/>
      <c r="D23" s="10"/>
      <c r="E23" s="8"/>
      <c r="F23" s="10"/>
      <c r="G23" s="8"/>
      <c r="H23" s="9"/>
      <c r="I23" s="9"/>
      <c r="J23" s="9"/>
      <c r="K23" s="10"/>
      <c r="L23" s="10"/>
      <c r="M23" s="10"/>
      <c r="N23" s="10"/>
      <c r="O23" s="8"/>
    </row>
    <row r="24" spans="1:15">
      <c r="B24" s="8" t="s">
        <v>73</v>
      </c>
      <c r="C24" s="8"/>
      <c r="D24" s="10"/>
      <c r="E24" s="8"/>
      <c r="F24" s="10"/>
      <c r="G24" s="8"/>
      <c r="H24" s="9"/>
      <c r="I24" s="9"/>
      <c r="J24" s="9"/>
      <c r="K24" s="10"/>
      <c r="L24" s="10"/>
      <c r="M24" s="10"/>
      <c r="N24" s="10"/>
      <c r="O24" s="8"/>
    </row>
    <row r="25" spans="1:15">
      <c r="B25" s="8"/>
      <c r="C25" s="8"/>
      <c r="D25" s="10"/>
      <c r="E25" s="8"/>
      <c r="F25" s="10"/>
      <c r="G25" s="8"/>
      <c r="H25" s="9"/>
      <c r="I25" s="9"/>
      <c r="J25" s="9"/>
      <c r="K25" s="10"/>
      <c r="L25" s="10"/>
      <c r="M25" s="10"/>
      <c r="N25" s="10"/>
      <c r="O25" s="8"/>
    </row>
    <row r="26" spans="1:15">
      <c r="B26" s="8"/>
      <c r="C26" s="8"/>
      <c r="D26" s="10"/>
      <c r="E26" s="8"/>
      <c r="F26" s="10"/>
      <c r="G26" s="8"/>
      <c r="H26" s="9"/>
      <c r="I26" s="9"/>
      <c r="J26" s="9"/>
      <c r="K26" s="10"/>
      <c r="L26" s="10"/>
      <c r="M26" s="10"/>
      <c r="N26" s="10"/>
      <c r="O26" s="8"/>
    </row>
    <row r="27" spans="1:15">
      <c r="B27" s="8"/>
      <c r="C27" s="8"/>
      <c r="D27" s="10"/>
      <c r="E27" s="8"/>
      <c r="F27" s="10"/>
      <c r="G27" s="8"/>
      <c r="H27" s="9"/>
      <c r="I27" s="9"/>
      <c r="J27" s="9"/>
      <c r="K27" s="10"/>
      <c r="L27" s="10"/>
      <c r="M27" s="10"/>
      <c r="N27" s="10"/>
      <c r="O27" s="8"/>
    </row>
    <row r="28" spans="1:15">
      <c r="B28" s="8"/>
      <c r="C28" s="8"/>
      <c r="D28" s="10"/>
      <c r="E28" s="8"/>
      <c r="F28" s="10"/>
      <c r="H28" s="9"/>
      <c r="I28" s="9"/>
      <c r="J28" s="9"/>
      <c r="K28" s="10"/>
      <c r="L28" s="10"/>
      <c r="M28" s="10"/>
      <c r="N28" s="10"/>
      <c r="O28" s="8"/>
    </row>
    <row r="29" spans="1:15">
      <c r="L29" s="2" t="s">
        <v>15</v>
      </c>
      <c r="M29" s="2" t="s">
        <v>16</v>
      </c>
    </row>
    <row r="30" spans="1:15">
      <c r="L30" s="2" t="s">
        <v>18</v>
      </c>
      <c r="M30" s="2" t="s">
        <v>19</v>
      </c>
    </row>
    <row r="31" spans="1:15">
      <c r="L31" s="2" t="s">
        <v>20</v>
      </c>
    </row>
    <row r="32" spans="1:15">
      <c r="L32" s="2" t="s">
        <v>21</v>
      </c>
    </row>
  </sheetData>
  <autoFilter ref="A4:O24"/>
  <mergeCells count="14">
    <mergeCell ref="J3:J4"/>
    <mergeCell ref="K3:K4"/>
    <mergeCell ref="L3:N3"/>
    <mergeCell ref="O3:O4"/>
    <mergeCell ref="A1:O1"/>
    <mergeCell ref="A3:A4"/>
    <mergeCell ref="B3:B4"/>
    <mergeCell ref="C3:C4"/>
    <mergeCell ref="D3:D4"/>
    <mergeCell ref="E3:E4"/>
    <mergeCell ref="F3:F4"/>
    <mergeCell ref="G3:G4"/>
    <mergeCell ref="H3:H4"/>
    <mergeCell ref="I3:I4"/>
  </mergeCells>
  <phoneticPr fontId="2"/>
  <conditionalFormatting sqref="D5:D21">
    <cfRule type="cellIs" dxfId="0" priority="1" stopIfTrue="1" operator="equal">
      <formula>#REF!</formula>
    </cfRule>
  </conditionalFormatting>
  <dataValidations count="3">
    <dataValidation type="list" allowBlank="1" showInputMessage="1" showErrorMessage="1" sqref="L5:L21">
      <formula1>$L$29:$L$32</formula1>
    </dataValidation>
    <dataValidation type="list" allowBlank="1" showInputMessage="1" showErrorMessage="1" sqref="M5:M21">
      <formula1>$M$29:$M$30</formula1>
    </dataValidation>
    <dataValidation type="list" showDropDown="1" showInputMessage="1" showErrorMessage="1" sqref="L29">
      <formula1>$L$28:$L$32</formula1>
    </dataValidation>
  </dataValidations>
  <pageMargins left="0.70866141732283472" right="0.70866141732283472" top="0.74803149606299213" bottom="0.74803149606299213" header="0.31496062992125984" footer="0.31496062992125984"/>
  <pageSetup paperSize="9" scale="26" orientation="landscape" r:id="rId1"/>
  <ignoredErrors>
    <ignoredError sqref="F17:F2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view="pageBreakPreview" zoomScaleNormal="100" zoomScaleSheetLayoutView="100" workbookViewId="0">
      <selection activeCell="E4" sqref="E4"/>
    </sheetView>
  </sheetViews>
  <sheetFormatPr defaultRowHeight="15.75"/>
  <cols>
    <col min="1" max="1" width="15.625" style="1" customWidth="1"/>
    <col min="2" max="3" width="30.625" style="1" customWidth="1"/>
    <col min="4" max="8" width="20.75" style="1" customWidth="1"/>
    <col min="9" max="10" width="11.75" style="1" customWidth="1"/>
    <col min="11" max="11" width="40.625" style="1" customWidth="1"/>
    <col min="12" max="16384" width="9" style="1"/>
  </cols>
  <sheetData>
    <row r="1" spans="1:12" ht="32.1" customHeight="1" thickBot="1">
      <c r="A1" s="150" t="s">
        <v>128</v>
      </c>
      <c r="B1" s="150"/>
      <c r="C1" s="150"/>
      <c r="D1" s="150"/>
      <c r="E1" s="150"/>
      <c r="F1" s="150"/>
      <c r="G1" s="150"/>
      <c r="H1" s="150"/>
      <c r="I1" s="150"/>
      <c r="J1" s="150"/>
      <c r="K1" s="150"/>
      <c r="L1" s="150"/>
    </row>
    <row r="2" spans="1:12" ht="47.1" customHeight="1">
      <c r="A2" s="151" t="s">
        <v>1</v>
      </c>
      <c r="B2" s="153" t="s">
        <v>2</v>
      </c>
      <c r="C2" s="155" t="s">
        <v>3</v>
      </c>
      <c r="D2" s="155" t="s">
        <v>4</v>
      </c>
      <c r="E2" s="155" t="s">
        <v>206</v>
      </c>
      <c r="F2" s="155" t="s">
        <v>5</v>
      </c>
      <c r="G2" s="155" t="s">
        <v>6</v>
      </c>
      <c r="H2" s="159" t="s">
        <v>7</v>
      </c>
      <c r="I2" s="161" t="s">
        <v>8</v>
      </c>
      <c r="J2" s="177"/>
      <c r="K2" s="175" t="s">
        <v>129</v>
      </c>
      <c r="L2" s="176"/>
    </row>
    <row r="3" spans="1:12" ht="28.15" customHeight="1" thickBot="1">
      <c r="A3" s="152"/>
      <c r="B3" s="154"/>
      <c r="C3" s="156"/>
      <c r="D3" s="156"/>
      <c r="E3" s="156"/>
      <c r="F3" s="156"/>
      <c r="G3" s="156"/>
      <c r="H3" s="160"/>
      <c r="I3" s="13" t="s">
        <v>9</v>
      </c>
      <c r="J3" s="67" t="s">
        <v>10</v>
      </c>
      <c r="K3" s="12"/>
      <c r="L3" s="68" t="s">
        <v>130</v>
      </c>
    </row>
    <row r="4" spans="1:12" ht="99.95" customHeight="1" thickBot="1">
      <c r="A4" s="69" t="s">
        <v>197</v>
      </c>
      <c r="B4" s="70" t="s">
        <v>11</v>
      </c>
      <c r="C4" s="71" t="s">
        <v>12</v>
      </c>
      <c r="D4" s="72">
        <v>7010505002095</v>
      </c>
      <c r="E4" s="73">
        <v>2579297000</v>
      </c>
      <c r="F4" s="74" t="s">
        <v>13</v>
      </c>
      <c r="G4" s="74" t="s">
        <v>131</v>
      </c>
      <c r="H4" s="75">
        <v>42828</v>
      </c>
      <c r="I4" s="76" t="s">
        <v>15</v>
      </c>
      <c r="J4" s="74" t="s">
        <v>16</v>
      </c>
      <c r="K4" s="77" t="s">
        <v>132</v>
      </c>
      <c r="L4" s="78" t="s">
        <v>133</v>
      </c>
    </row>
    <row r="5" spans="1:12" ht="15.75" customHeight="1">
      <c r="B5" s="8" t="s">
        <v>17</v>
      </c>
      <c r="C5" s="8"/>
      <c r="D5" s="8"/>
      <c r="E5" s="8"/>
      <c r="F5" s="8"/>
      <c r="G5" s="8"/>
      <c r="H5" s="8"/>
    </row>
    <row r="6" spans="1:12">
      <c r="B6" s="8"/>
      <c r="C6" s="8"/>
      <c r="D6" s="8"/>
      <c r="E6" s="8"/>
      <c r="F6" s="8"/>
      <c r="G6" s="8"/>
      <c r="H6" s="8"/>
    </row>
    <row r="7" spans="1:12">
      <c r="B7" s="8"/>
      <c r="C7" s="8"/>
      <c r="D7" s="8"/>
      <c r="E7" s="8"/>
      <c r="F7" s="8"/>
      <c r="G7" s="8"/>
      <c r="H7" s="8"/>
    </row>
    <row r="10" spans="1:12">
      <c r="I10" s="1" t="s">
        <v>15</v>
      </c>
      <c r="J10" s="1" t="s">
        <v>16</v>
      </c>
      <c r="L10" s="1" t="s">
        <v>133</v>
      </c>
    </row>
    <row r="11" spans="1:12">
      <c r="I11" s="1" t="s">
        <v>18</v>
      </c>
      <c r="J11" s="1" t="s">
        <v>19</v>
      </c>
      <c r="L11" s="1" t="s">
        <v>134</v>
      </c>
    </row>
    <row r="12" spans="1:12">
      <c r="I12" s="1" t="s">
        <v>20</v>
      </c>
    </row>
    <row r="13" spans="1:12">
      <c r="I13" s="1" t="s">
        <v>21</v>
      </c>
    </row>
  </sheetData>
  <autoFilter ref="A3:L3"/>
  <mergeCells count="11">
    <mergeCell ref="K2:L2"/>
    <mergeCell ref="A1:L1"/>
    <mergeCell ref="A2:A3"/>
    <mergeCell ref="B2:B3"/>
    <mergeCell ref="C2:C3"/>
    <mergeCell ref="D2:D3"/>
    <mergeCell ref="E2:E3"/>
    <mergeCell ref="F2:F3"/>
    <mergeCell ref="G2:G3"/>
    <mergeCell ref="H2:H3"/>
    <mergeCell ref="I2:J2"/>
  </mergeCells>
  <phoneticPr fontId="2"/>
  <dataValidations count="4">
    <dataValidation type="list" allowBlank="1" showInputMessage="1" showErrorMessage="1" sqref="L4">
      <formula1>$L$9:$L$11</formula1>
    </dataValidation>
    <dataValidation type="list" allowBlank="1" showInputMessage="1" showErrorMessage="1" sqref="I4">
      <formula1>$I$10:$I$14</formula1>
    </dataValidation>
    <dataValidation type="list" allowBlank="1" showInputMessage="1" showErrorMessage="1" sqref="J4">
      <formula1>$J$10:$J$12</formula1>
    </dataValidation>
    <dataValidation type="list" showDropDown="1" showInputMessage="1" showErrorMessage="1" sqref="L10">
      <formula1>$L$9:$L$11</formula1>
    </dataValidation>
  </dataValidations>
  <pageMargins left="0.70866141732283472" right="0.70866141732283472" top="0.74803149606299213" bottom="0.74803149606299213" header="0.31496062992125984" footer="0.31496062992125984"/>
  <pageSetup paperSize="9" scale="5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view="pageBreakPreview" zoomScaleNormal="100" zoomScaleSheetLayoutView="100" workbookViewId="0">
      <pane xSplit="2" ySplit="4" topLeftCell="C5" activePane="bottomRight" state="frozen"/>
      <selection pane="topRight" activeCell="C1" sqref="C1"/>
      <selection pane="bottomLeft" activeCell="A5" sqref="A5"/>
      <selection pane="bottomRight" activeCell="I5" sqref="I5"/>
    </sheetView>
  </sheetViews>
  <sheetFormatPr defaultRowHeight="15.75"/>
  <cols>
    <col min="1" max="1" width="15.625" style="35" customWidth="1"/>
    <col min="2" max="3" width="40.625" style="79" customWidth="1"/>
    <col min="4" max="4" width="18.125" style="35" customWidth="1"/>
    <col min="5" max="5" width="45.625" style="79" customWidth="1"/>
    <col min="6" max="6" width="18.5" style="119" customWidth="1"/>
    <col min="7" max="7" width="15.625" style="35" customWidth="1"/>
    <col min="8" max="9" width="14" style="80" customWidth="1"/>
    <col min="10" max="10" width="8.625" style="81" customWidth="1"/>
    <col min="11" max="12" width="11.625" style="35" customWidth="1"/>
    <col min="13" max="13" width="11.625" style="80" customWidth="1"/>
    <col min="14" max="14" width="8.875" style="79" customWidth="1"/>
    <col min="15" max="15" width="40.625" style="79" customWidth="1"/>
    <col min="16" max="16" width="9" style="35"/>
    <col min="17" max="16384" width="9" style="79"/>
  </cols>
  <sheetData>
    <row r="1" spans="1:18">
      <c r="A1" s="150" t="s">
        <v>160</v>
      </c>
      <c r="B1" s="150"/>
      <c r="C1" s="150"/>
      <c r="D1" s="150"/>
      <c r="E1" s="150"/>
      <c r="F1" s="150"/>
      <c r="G1" s="150"/>
      <c r="H1" s="150"/>
      <c r="I1" s="180"/>
      <c r="J1" s="150"/>
      <c r="K1" s="150"/>
      <c r="L1" s="150"/>
      <c r="M1" s="180"/>
      <c r="N1" s="150"/>
      <c r="O1" s="150"/>
      <c r="P1" s="150"/>
    </row>
    <row r="2" spans="1:18" ht="16.5" thickBot="1"/>
    <row r="3" spans="1:18" ht="68.099999999999994" customHeight="1">
      <c r="A3" s="171" t="s">
        <v>1</v>
      </c>
      <c r="B3" s="173" t="s">
        <v>23</v>
      </c>
      <c r="C3" s="163" t="s">
        <v>24</v>
      </c>
      <c r="D3" s="163" t="s">
        <v>25</v>
      </c>
      <c r="E3" s="163" t="s">
        <v>26</v>
      </c>
      <c r="F3" s="178" t="s">
        <v>4</v>
      </c>
      <c r="G3" s="163" t="s">
        <v>27</v>
      </c>
      <c r="H3" s="163" t="s">
        <v>207</v>
      </c>
      <c r="I3" s="163" t="s">
        <v>208</v>
      </c>
      <c r="J3" s="181" t="s">
        <v>28</v>
      </c>
      <c r="K3" s="165" t="s">
        <v>8</v>
      </c>
      <c r="L3" s="166"/>
      <c r="M3" s="183"/>
      <c r="N3" s="184" t="s">
        <v>29</v>
      </c>
      <c r="O3" s="184" t="s">
        <v>129</v>
      </c>
      <c r="P3" s="186"/>
    </row>
    <row r="4" spans="1:18" ht="29.45" customHeight="1" thickBot="1">
      <c r="A4" s="172"/>
      <c r="B4" s="174"/>
      <c r="C4" s="164"/>
      <c r="D4" s="164"/>
      <c r="E4" s="164"/>
      <c r="F4" s="179"/>
      <c r="G4" s="164"/>
      <c r="H4" s="164"/>
      <c r="I4" s="164"/>
      <c r="J4" s="182"/>
      <c r="K4" s="14" t="s">
        <v>9</v>
      </c>
      <c r="L4" s="14" t="s">
        <v>10</v>
      </c>
      <c r="M4" s="14" t="s">
        <v>159</v>
      </c>
      <c r="N4" s="185"/>
      <c r="O4" s="82"/>
      <c r="P4" s="83" t="s">
        <v>130</v>
      </c>
    </row>
    <row r="5" spans="1:18" s="11" customFormat="1" ht="99.95" customHeight="1">
      <c r="A5" s="124" t="s">
        <v>197</v>
      </c>
      <c r="B5" s="87" t="s">
        <v>35</v>
      </c>
      <c r="C5" s="87" t="s">
        <v>61</v>
      </c>
      <c r="D5" s="88">
        <v>42828</v>
      </c>
      <c r="E5" s="87" t="s">
        <v>186</v>
      </c>
      <c r="F5" s="21">
        <v>6040005001380</v>
      </c>
      <c r="G5" s="89" t="s">
        <v>34</v>
      </c>
      <c r="H5" s="90">
        <v>157523329</v>
      </c>
      <c r="I5" s="90">
        <v>145800000</v>
      </c>
      <c r="J5" s="91">
        <v>0.9255771886334373</v>
      </c>
      <c r="K5" s="23" t="s">
        <v>15</v>
      </c>
      <c r="L5" s="23" t="s">
        <v>16</v>
      </c>
      <c r="M5" s="92">
        <v>1</v>
      </c>
      <c r="N5" s="93"/>
      <c r="O5" s="87" t="s">
        <v>141</v>
      </c>
      <c r="P5" s="26" t="s">
        <v>133</v>
      </c>
      <c r="Q5" s="94" t="s">
        <v>158</v>
      </c>
      <c r="R5" s="95" t="s">
        <v>157</v>
      </c>
    </row>
    <row r="6" spans="1:18" s="11" customFormat="1" ht="99.95" customHeight="1">
      <c r="A6" s="39" t="s">
        <v>197</v>
      </c>
      <c r="B6" s="41" t="s">
        <v>38</v>
      </c>
      <c r="C6" s="41" t="s">
        <v>61</v>
      </c>
      <c r="D6" s="96">
        <v>42828</v>
      </c>
      <c r="E6" s="41" t="s">
        <v>40</v>
      </c>
      <c r="F6" s="120">
        <v>4011105005400</v>
      </c>
      <c r="G6" s="97" t="s">
        <v>34</v>
      </c>
      <c r="H6" s="98">
        <v>809768532</v>
      </c>
      <c r="I6" s="99">
        <v>799200000</v>
      </c>
      <c r="J6" s="100">
        <v>0.98694870005148583</v>
      </c>
      <c r="K6" s="47" t="s">
        <v>15</v>
      </c>
      <c r="L6" s="47" t="s">
        <v>16</v>
      </c>
      <c r="M6" s="101">
        <v>1</v>
      </c>
      <c r="N6" s="102"/>
      <c r="O6" s="103" t="s">
        <v>156</v>
      </c>
      <c r="P6" s="104" t="s">
        <v>133</v>
      </c>
    </row>
    <row r="7" spans="1:18" s="11" customFormat="1" ht="99.95" customHeight="1">
      <c r="A7" s="39" t="s">
        <v>197</v>
      </c>
      <c r="B7" s="105" t="s">
        <v>187</v>
      </c>
      <c r="C7" s="105" t="s">
        <v>61</v>
      </c>
      <c r="D7" s="106">
        <v>42828</v>
      </c>
      <c r="E7" s="105" t="s">
        <v>186</v>
      </c>
      <c r="F7" s="121">
        <v>6040005001380</v>
      </c>
      <c r="G7" s="97" t="s">
        <v>34</v>
      </c>
      <c r="H7" s="108">
        <v>167122257</v>
      </c>
      <c r="I7" s="108">
        <v>159840000</v>
      </c>
      <c r="J7" s="109">
        <v>0.95642557053307387</v>
      </c>
      <c r="K7" s="47" t="s">
        <v>15</v>
      </c>
      <c r="L7" s="47" t="s">
        <v>16</v>
      </c>
      <c r="M7" s="107">
        <v>1</v>
      </c>
      <c r="N7" s="105"/>
      <c r="O7" s="41" t="s">
        <v>141</v>
      </c>
      <c r="P7" s="104" t="s">
        <v>133</v>
      </c>
    </row>
    <row r="8" spans="1:18" s="11" customFormat="1" ht="99.95" customHeight="1">
      <c r="A8" s="39" t="s">
        <v>197</v>
      </c>
      <c r="B8" s="105" t="s">
        <v>48</v>
      </c>
      <c r="C8" s="105" t="s">
        <v>61</v>
      </c>
      <c r="D8" s="106">
        <v>42839</v>
      </c>
      <c r="E8" s="105" t="s">
        <v>188</v>
      </c>
      <c r="F8" s="121">
        <v>1010405009411</v>
      </c>
      <c r="G8" s="97" t="s">
        <v>34</v>
      </c>
      <c r="H8" s="108">
        <v>17600153</v>
      </c>
      <c r="I8" s="108">
        <v>17345000</v>
      </c>
      <c r="J8" s="109">
        <v>0.98550279648137151</v>
      </c>
      <c r="K8" s="47" t="s">
        <v>15</v>
      </c>
      <c r="L8" s="47" t="s">
        <v>16</v>
      </c>
      <c r="M8" s="107">
        <v>1</v>
      </c>
      <c r="N8" s="105"/>
      <c r="O8" s="41" t="s">
        <v>189</v>
      </c>
      <c r="P8" s="104" t="s">
        <v>133</v>
      </c>
    </row>
    <row r="9" spans="1:18" s="11" customFormat="1" ht="200.1" customHeight="1">
      <c r="A9" s="39" t="s">
        <v>197</v>
      </c>
      <c r="B9" s="105" t="s">
        <v>190</v>
      </c>
      <c r="C9" s="105" t="s">
        <v>61</v>
      </c>
      <c r="D9" s="106">
        <v>42828</v>
      </c>
      <c r="E9" s="105" t="s">
        <v>188</v>
      </c>
      <c r="F9" s="121">
        <v>1010405009411</v>
      </c>
      <c r="G9" s="97" t="s">
        <v>34</v>
      </c>
      <c r="H9" s="108">
        <v>27805597</v>
      </c>
      <c r="I9" s="108">
        <v>26475375</v>
      </c>
      <c r="J9" s="109">
        <v>0.95215000000000005</v>
      </c>
      <c r="K9" s="47" t="s">
        <v>15</v>
      </c>
      <c r="L9" s="47" t="s">
        <v>16</v>
      </c>
      <c r="M9" s="107">
        <v>1</v>
      </c>
      <c r="N9" s="105"/>
      <c r="O9" s="41" t="s">
        <v>148</v>
      </c>
      <c r="P9" s="104" t="s">
        <v>133</v>
      </c>
    </row>
    <row r="10" spans="1:18" s="11" customFormat="1" ht="180" customHeight="1">
      <c r="A10" s="39" t="s">
        <v>197</v>
      </c>
      <c r="B10" s="105" t="s">
        <v>191</v>
      </c>
      <c r="C10" s="105" t="s">
        <v>52</v>
      </c>
      <c r="D10" s="106">
        <v>43020</v>
      </c>
      <c r="E10" s="105" t="s">
        <v>192</v>
      </c>
      <c r="F10" s="121">
        <v>6010005014757</v>
      </c>
      <c r="G10" s="110" t="s">
        <v>34</v>
      </c>
      <c r="H10" s="108">
        <v>11307918</v>
      </c>
      <c r="I10" s="108">
        <v>10936080</v>
      </c>
      <c r="J10" s="109">
        <v>0.96699999999999997</v>
      </c>
      <c r="K10" s="47" t="s">
        <v>15</v>
      </c>
      <c r="L10" s="47" t="s">
        <v>16</v>
      </c>
      <c r="M10" s="107">
        <v>1</v>
      </c>
      <c r="N10" s="105"/>
      <c r="O10" s="41" t="s">
        <v>193</v>
      </c>
      <c r="P10" s="104" t="s">
        <v>133</v>
      </c>
    </row>
    <row r="11" spans="1:18" s="11" customFormat="1" ht="99.95" customHeight="1">
      <c r="A11" s="39" t="s">
        <v>197</v>
      </c>
      <c r="B11" s="105" t="s">
        <v>194</v>
      </c>
      <c r="C11" s="105" t="s">
        <v>61</v>
      </c>
      <c r="D11" s="106">
        <v>42828</v>
      </c>
      <c r="E11" s="105" t="s">
        <v>186</v>
      </c>
      <c r="F11" s="121">
        <v>6040005001380</v>
      </c>
      <c r="G11" s="110" t="s">
        <v>34</v>
      </c>
      <c r="H11" s="108">
        <v>73234605</v>
      </c>
      <c r="I11" s="108">
        <v>69984000</v>
      </c>
      <c r="J11" s="109">
        <v>0.95561381125766975</v>
      </c>
      <c r="K11" s="47" t="s">
        <v>15</v>
      </c>
      <c r="L11" s="47" t="s">
        <v>16</v>
      </c>
      <c r="M11" s="107">
        <v>1</v>
      </c>
      <c r="N11" s="105"/>
      <c r="O11" s="41" t="s">
        <v>141</v>
      </c>
      <c r="P11" s="104" t="s">
        <v>134</v>
      </c>
    </row>
    <row r="12" spans="1:18" s="11" customFormat="1" ht="99.95" customHeight="1">
      <c r="A12" s="39" t="s">
        <v>197</v>
      </c>
      <c r="B12" s="105" t="s">
        <v>55</v>
      </c>
      <c r="C12" s="105" t="s">
        <v>52</v>
      </c>
      <c r="D12" s="106">
        <v>43003</v>
      </c>
      <c r="E12" s="105" t="s">
        <v>186</v>
      </c>
      <c r="F12" s="121">
        <v>6040005001380</v>
      </c>
      <c r="G12" s="110" t="s">
        <v>34</v>
      </c>
      <c r="H12" s="108">
        <v>21374469</v>
      </c>
      <c r="I12" s="108">
        <v>20952000</v>
      </c>
      <c r="J12" s="109">
        <v>0.98023487741379678</v>
      </c>
      <c r="K12" s="47" t="s">
        <v>15</v>
      </c>
      <c r="L12" s="47" t="s">
        <v>16</v>
      </c>
      <c r="M12" s="107">
        <v>1</v>
      </c>
      <c r="N12" s="105"/>
      <c r="O12" s="41" t="s">
        <v>195</v>
      </c>
      <c r="P12" s="104" t="s">
        <v>133</v>
      </c>
    </row>
    <row r="13" spans="1:18" s="11" customFormat="1" ht="180" customHeight="1">
      <c r="A13" s="39" t="s">
        <v>197</v>
      </c>
      <c r="B13" s="105" t="s">
        <v>60</v>
      </c>
      <c r="C13" s="105" t="s">
        <v>61</v>
      </c>
      <c r="D13" s="106">
        <v>42828</v>
      </c>
      <c r="E13" s="105" t="s">
        <v>62</v>
      </c>
      <c r="F13" s="121" t="s">
        <v>63</v>
      </c>
      <c r="G13" s="110" t="s">
        <v>202</v>
      </c>
      <c r="H13" s="108">
        <v>15085961</v>
      </c>
      <c r="I13" s="108">
        <v>14979318</v>
      </c>
      <c r="J13" s="109">
        <v>0.99293097735039881</v>
      </c>
      <c r="K13" s="47" t="s">
        <v>15</v>
      </c>
      <c r="L13" s="47" t="s">
        <v>16</v>
      </c>
      <c r="M13" s="107">
        <v>1</v>
      </c>
      <c r="N13" s="105"/>
      <c r="O13" s="41" t="s">
        <v>138</v>
      </c>
      <c r="P13" s="104" t="s">
        <v>134</v>
      </c>
    </row>
    <row r="14" spans="1:18" s="11" customFormat="1" ht="99.95" customHeight="1">
      <c r="A14" s="39" t="s">
        <v>197</v>
      </c>
      <c r="B14" s="40" t="s">
        <v>35</v>
      </c>
      <c r="C14" s="41" t="s">
        <v>39</v>
      </c>
      <c r="D14" s="42">
        <v>42828</v>
      </c>
      <c r="E14" s="41" t="s">
        <v>140</v>
      </c>
      <c r="F14" s="122">
        <v>6040005001380</v>
      </c>
      <c r="G14" s="97" t="s">
        <v>34</v>
      </c>
      <c r="H14" s="44">
        <v>157523329</v>
      </c>
      <c r="I14" s="111">
        <v>145800000</v>
      </c>
      <c r="J14" s="112">
        <v>0.9255771886334373</v>
      </c>
      <c r="K14" s="47" t="s">
        <v>15</v>
      </c>
      <c r="L14" s="47" t="s">
        <v>16</v>
      </c>
      <c r="M14" s="113">
        <v>1</v>
      </c>
      <c r="N14" s="102"/>
      <c r="O14" s="41" t="s">
        <v>154</v>
      </c>
      <c r="P14" s="104" t="s">
        <v>133</v>
      </c>
    </row>
    <row r="15" spans="1:18" s="11" customFormat="1" ht="150" customHeight="1">
      <c r="A15" s="39" t="s">
        <v>197</v>
      </c>
      <c r="B15" s="40" t="s">
        <v>38</v>
      </c>
      <c r="C15" s="41" t="s">
        <v>32</v>
      </c>
      <c r="D15" s="42">
        <v>42828</v>
      </c>
      <c r="E15" s="49" t="s">
        <v>40</v>
      </c>
      <c r="F15" s="122">
        <v>4011105005400</v>
      </c>
      <c r="G15" s="97" t="s">
        <v>34</v>
      </c>
      <c r="H15" s="44">
        <v>809768532</v>
      </c>
      <c r="I15" s="111">
        <v>799200000</v>
      </c>
      <c r="J15" s="112">
        <v>0.98694870005148583</v>
      </c>
      <c r="K15" s="47" t="s">
        <v>15</v>
      </c>
      <c r="L15" s="47" t="s">
        <v>16</v>
      </c>
      <c r="M15" s="113">
        <v>1</v>
      </c>
      <c r="N15" s="102"/>
      <c r="O15" s="41" t="s">
        <v>156</v>
      </c>
      <c r="P15" s="104" t="s">
        <v>133</v>
      </c>
    </row>
    <row r="16" spans="1:18" s="11" customFormat="1" ht="99.95" customHeight="1">
      <c r="A16" s="39" t="s">
        <v>197</v>
      </c>
      <c r="B16" s="40" t="s">
        <v>155</v>
      </c>
      <c r="C16" s="41" t="s">
        <v>153</v>
      </c>
      <c r="D16" s="42">
        <v>42828</v>
      </c>
      <c r="E16" s="41" t="s">
        <v>140</v>
      </c>
      <c r="F16" s="122">
        <v>6040005001380</v>
      </c>
      <c r="G16" s="97" t="s">
        <v>34</v>
      </c>
      <c r="H16" s="44">
        <v>167122257</v>
      </c>
      <c r="I16" s="111">
        <v>159840000</v>
      </c>
      <c r="J16" s="112">
        <v>0.95642557053307387</v>
      </c>
      <c r="K16" s="47" t="s">
        <v>15</v>
      </c>
      <c r="L16" s="47" t="s">
        <v>16</v>
      </c>
      <c r="M16" s="113">
        <v>1</v>
      </c>
      <c r="N16" s="102"/>
      <c r="O16" s="41" t="s">
        <v>154</v>
      </c>
      <c r="P16" s="104" t="s">
        <v>133</v>
      </c>
    </row>
    <row r="17" spans="1:16" s="11" customFormat="1" ht="99.95" customHeight="1">
      <c r="A17" s="39" t="s">
        <v>197</v>
      </c>
      <c r="B17" s="40" t="s">
        <v>48</v>
      </c>
      <c r="C17" s="41" t="s">
        <v>153</v>
      </c>
      <c r="D17" s="42">
        <v>42839</v>
      </c>
      <c r="E17" s="41" t="s">
        <v>152</v>
      </c>
      <c r="F17" s="122">
        <v>1010405009411</v>
      </c>
      <c r="G17" s="97" t="s">
        <v>34</v>
      </c>
      <c r="H17" s="44">
        <v>17600153</v>
      </c>
      <c r="I17" s="111">
        <v>17345000</v>
      </c>
      <c r="J17" s="112">
        <v>0.98550279648137151</v>
      </c>
      <c r="K17" s="47" t="s">
        <v>15</v>
      </c>
      <c r="L17" s="47" t="s">
        <v>16</v>
      </c>
      <c r="M17" s="113">
        <v>1</v>
      </c>
      <c r="N17" s="102"/>
      <c r="O17" s="41" t="s">
        <v>151</v>
      </c>
      <c r="P17" s="104" t="s">
        <v>133</v>
      </c>
    </row>
    <row r="18" spans="1:16" s="11" customFormat="1" ht="200.1" customHeight="1">
      <c r="A18" s="39" t="s">
        <v>197</v>
      </c>
      <c r="B18" s="40" t="s">
        <v>150</v>
      </c>
      <c r="C18" s="41" t="s">
        <v>39</v>
      </c>
      <c r="D18" s="42">
        <v>42828</v>
      </c>
      <c r="E18" s="41" t="s">
        <v>149</v>
      </c>
      <c r="F18" s="122">
        <v>1010405009411</v>
      </c>
      <c r="G18" s="97" t="s">
        <v>34</v>
      </c>
      <c r="H18" s="44">
        <v>27805597</v>
      </c>
      <c r="I18" s="111">
        <v>26475375</v>
      </c>
      <c r="J18" s="112">
        <v>0.95215000000000005</v>
      </c>
      <c r="K18" s="47" t="s">
        <v>15</v>
      </c>
      <c r="L18" s="47" t="s">
        <v>16</v>
      </c>
      <c r="M18" s="113">
        <v>1</v>
      </c>
      <c r="N18" s="102"/>
      <c r="O18" s="41" t="s">
        <v>148</v>
      </c>
      <c r="P18" s="104" t="s">
        <v>133</v>
      </c>
    </row>
    <row r="19" spans="1:16" s="11" customFormat="1" ht="200.1" customHeight="1">
      <c r="A19" s="39" t="s">
        <v>197</v>
      </c>
      <c r="B19" s="40" t="s">
        <v>147</v>
      </c>
      <c r="C19" s="41" t="s">
        <v>52</v>
      </c>
      <c r="D19" s="42">
        <v>43020</v>
      </c>
      <c r="E19" s="41" t="s">
        <v>146</v>
      </c>
      <c r="F19" s="122">
        <v>6010005014757</v>
      </c>
      <c r="G19" s="97" t="s">
        <v>34</v>
      </c>
      <c r="H19" s="44">
        <v>11307918</v>
      </c>
      <c r="I19" s="111">
        <v>10936080</v>
      </c>
      <c r="J19" s="112">
        <v>0.96699999999999997</v>
      </c>
      <c r="K19" s="47" t="s">
        <v>15</v>
      </c>
      <c r="L19" s="47" t="s">
        <v>16</v>
      </c>
      <c r="M19" s="113">
        <v>1</v>
      </c>
      <c r="N19" s="102"/>
      <c r="O19" s="41" t="s">
        <v>145</v>
      </c>
      <c r="P19" s="104" t="s">
        <v>133</v>
      </c>
    </row>
    <row r="20" spans="1:16" s="11" customFormat="1" ht="99.95" customHeight="1">
      <c r="A20" s="39" t="s">
        <v>197</v>
      </c>
      <c r="B20" s="40" t="s">
        <v>144</v>
      </c>
      <c r="C20" s="41" t="s">
        <v>143</v>
      </c>
      <c r="D20" s="42">
        <v>42828</v>
      </c>
      <c r="E20" s="41" t="s">
        <v>142</v>
      </c>
      <c r="F20" s="122">
        <v>6040005001380</v>
      </c>
      <c r="G20" s="97" t="s">
        <v>34</v>
      </c>
      <c r="H20" s="44">
        <v>73234605</v>
      </c>
      <c r="I20" s="111">
        <v>69984000</v>
      </c>
      <c r="J20" s="112">
        <v>0.95561381125766975</v>
      </c>
      <c r="K20" s="47" t="s">
        <v>15</v>
      </c>
      <c r="L20" s="47" t="s">
        <v>16</v>
      </c>
      <c r="M20" s="113">
        <v>1</v>
      </c>
      <c r="N20" s="102"/>
      <c r="O20" s="41" t="s">
        <v>141</v>
      </c>
      <c r="P20" s="104" t="s">
        <v>134</v>
      </c>
    </row>
    <row r="21" spans="1:16" s="11" customFormat="1" ht="99.95" customHeight="1">
      <c r="A21" s="39" t="s">
        <v>197</v>
      </c>
      <c r="B21" s="40" t="s">
        <v>55</v>
      </c>
      <c r="C21" s="41" t="s">
        <v>52</v>
      </c>
      <c r="D21" s="42">
        <v>43003</v>
      </c>
      <c r="E21" s="41" t="s">
        <v>140</v>
      </c>
      <c r="F21" s="122">
        <v>6040005001380</v>
      </c>
      <c r="G21" s="97" t="s">
        <v>34</v>
      </c>
      <c r="H21" s="44">
        <v>21374469</v>
      </c>
      <c r="I21" s="111">
        <v>20952000</v>
      </c>
      <c r="J21" s="112">
        <v>0.98023487741379678</v>
      </c>
      <c r="K21" s="47" t="s">
        <v>15</v>
      </c>
      <c r="L21" s="47" t="s">
        <v>16</v>
      </c>
      <c r="M21" s="113">
        <v>1</v>
      </c>
      <c r="N21" s="102"/>
      <c r="O21" s="41" t="s">
        <v>139</v>
      </c>
      <c r="P21" s="104" t="s">
        <v>133</v>
      </c>
    </row>
    <row r="22" spans="1:16" s="11" customFormat="1" ht="200.1" customHeight="1" thickBot="1">
      <c r="A22" s="57" t="s">
        <v>197</v>
      </c>
      <c r="B22" s="58" t="s">
        <v>60</v>
      </c>
      <c r="C22" s="58" t="s">
        <v>61</v>
      </c>
      <c r="D22" s="59">
        <v>42828</v>
      </c>
      <c r="E22" s="60" t="s">
        <v>62</v>
      </c>
      <c r="F22" s="125" t="s">
        <v>63</v>
      </c>
      <c r="G22" s="126" t="s">
        <v>202</v>
      </c>
      <c r="H22" s="62">
        <v>15085961</v>
      </c>
      <c r="I22" s="63">
        <v>14979318</v>
      </c>
      <c r="J22" s="127">
        <f>I22/H22</f>
        <v>0.99293097735039881</v>
      </c>
      <c r="K22" s="65" t="s">
        <v>15</v>
      </c>
      <c r="L22" s="65" t="s">
        <v>16</v>
      </c>
      <c r="M22" s="128">
        <v>1</v>
      </c>
      <c r="N22" s="30"/>
      <c r="O22" s="129" t="s">
        <v>138</v>
      </c>
      <c r="P22" s="130" t="s">
        <v>134</v>
      </c>
    </row>
    <row r="23" spans="1:16">
      <c r="B23" s="84" t="s">
        <v>137</v>
      </c>
      <c r="C23" s="84"/>
      <c r="D23" s="36"/>
      <c r="E23" s="84"/>
      <c r="F23" s="123"/>
      <c r="G23" s="36"/>
      <c r="H23" s="85"/>
      <c r="I23" s="85"/>
      <c r="J23" s="86"/>
      <c r="K23" s="36"/>
      <c r="L23" s="36"/>
      <c r="M23" s="85"/>
      <c r="N23" s="84"/>
    </row>
    <row r="24" spans="1:16">
      <c r="B24" s="84" t="s">
        <v>73</v>
      </c>
      <c r="C24" s="84"/>
      <c r="D24" s="36"/>
      <c r="E24" s="84"/>
      <c r="F24" s="123"/>
      <c r="G24" s="36"/>
      <c r="H24" s="85"/>
      <c r="I24" s="85"/>
      <c r="J24" s="86"/>
      <c r="K24" s="36"/>
      <c r="L24" s="36"/>
      <c r="M24" s="85"/>
      <c r="N24" s="84"/>
    </row>
    <row r="25" spans="1:16">
      <c r="B25" s="84"/>
      <c r="C25" s="84"/>
      <c r="D25" s="36"/>
      <c r="E25" s="84"/>
      <c r="F25" s="123"/>
      <c r="G25" s="36"/>
      <c r="H25" s="85"/>
      <c r="I25" s="85"/>
      <c r="J25" s="86"/>
      <c r="K25" s="36"/>
      <c r="L25" s="36"/>
      <c r="M25" s="85"/>
      <c r="N25" s="84"/>
    </row>
    <row r="26" spans="1:16">
      <c r="B26" s="84"/>
      <c r="C26" s="84"/>
      <c r="D26" s="36"/>
      <c r="E26" s="84"/>
      <c r="F26" s="123"/>
      <c r="G26" s="36"/>
      <c r="H26" s="85"/>
      <c r="I26" s="85"/>
      <c r="J26" s="86"/>
      <c r="K26" s="36"/>
      <c r="L26" s="36"/>
      <c r="M26" s="85"/>
      <c r="N26" s="84"/>
    </row>
    <row r="27" spans="1:16">
      <c r="B27" s="84"/>
      <c r="C27" s="84"/>
      <c r="D27" s="36"/>
      <c r="E27" s="84"/>
      <c r="F27" s="123"/>
      <c r="G27" s="36"/>
      <c r="H27" s="85"/>
      <c r="I27" s="85"/>
      <c r="J27" s="86"/>
      <c r="K27" s="36"/>
      <c r="L27" s="36"/>
      <c r="M27" s="85"/>
      <c r="N27" s="84"/>
    </row>
    <row r="28" spans="1:16">
      <c r="B28" s="84"/>
      <c r="C28" s="84"/>
      <c r="D28" s="36"/>
      <c r="E28" s="84"/>
      <c r="F28" s="123"/>
      <c r="G28" s="36"/>
      <c r="H28" s="85"/>
      <c r="I28" s="85"/>
      <c r="J28" s="86"/>
      <c r="K28" s="35" t="s">
        <v>15</v>
      </c>
      <c r="L28" s="35" t="s">
        <v>16</v>
      </c>
      <c r="M28" s="85"/>
      <c r="N28" s="84"/>
      <c r="P28" s="35" t="s">
        <v>133</v>
      </c>
    </row>
    <row r="29" spans="1:16">
      <c r="K29" s="35" t="s">
        <v>18</v>
      </c>
      <c r="L29" s="35" t="s">
        <v>136</v>
      </c>
      <c r="P29" s="35" t="s">
        <v>134</v>
      </c>
    </row>
    <row r="30" spans="1:16">
      <c r="K30" s="35" t="s">
        <v>20</v>
      </c>
    </row>
    <row r="31" spans="1:16" s="35" customFormat="1">
      <c r="B31" s="79"/>
      <c r="C31" s="79"/>
      <c r="E31" s="79"/>
      <c r="F31" s="119"/>
      <c r="H31" s="80"/>
      <c r="I31" s="80"/>
      <c r="J31" s="81"/>
      <c r="K31" s="35" t="s">
        <v>21</v>
      </c>
      <c r="M31" s="80"/>
      <c r="N31" s="79"/>
      <c r="O31" s="79"/>
    </row>
  </sheetData>
  <autoFilter ref="A4:P24"/>
  <mergeCells count="14">
    <mergeCell ref="A1:P1"/>
    <mergeCell ref="A3:A4"/>
    <mergeCell ref="B3:B4"/>
    <mergeCell ref="C3:C4"/>
    <mergeCell ref="D3:D4"/>
    <mergeCell ref="J3:J4"/>
    <mergeCell ref="K3:M3"/>
    <mergeCell ref="N3:N4"/>
    <mergeCell ref="O3:P3"/>
    <mergeCell ref="E3:E4"/>
    <mergeCell ref="F3:F4"/>
    <mergeCell ref="G3:G4"/>
    <mergeCell ref="H3:H4"/>
    <mergeCell ref="I3:I4"/>
  </mergeCells>
  <phoneticPr fontId="2"/>
  <dataValidations count="11">
    <dataValidation type="list" allowBlank="1" showInputMessage="1" showErrorMessage="1" sqref="P5">
      <formula1>$P$24:$P$26</formula1>
    </dataValidation>
    <dataValidation type="list" allowBlank="1" showInputMessage="1" showErrorMessage="1" sqref="K6">
      <formula1>$K$26:$K$30</formula1>
    </dataValidation>
    <dataValidation type="list" allowBlank="1" showInputMessage="1" showErrorMessage="1" sqref="L6">
      <formula1>$L$26:$L$28</formula1>
    </dataValidation>
    <dataValidation type="list" allowBlank="1" showInputMessage="1" showErrorMessage="1" sqref="P6">
      <formula1>$P$25:$P$27</formula1>
    </dataValidation>
    <dataValidation type="list" allowBlank="1" showInputMessage="1" showErrorMessage="1" sqref="P7:P13">
      <formula1>"有,無"</formula1>
    </dataValidation>
    <dataValidation type="list" allowBlank="1" showInputMessage="1" showErrorMessage="1" sqref="K22">
      <formula1>$J$8:$J$11</formula1>
    </dataValidation>
    <dataValidation type="list" allowBlank="1" showInputMessage="1" showErrorMessage="1" sqref="L22">
      <formula1>$K$8:$K$9</formula1>
    </dataValidation>
    <dataValidation allowBlank="1" showInputMessage="1" showErrorMessage="1" prompt="必ず記入" sqref="I22:J22"/>
    <dataValidation type="list" allowBlank="1" showInputMessage="1" showErrorMessage="1" sqref="P14:P22 K14:L21">
      <formula1>#REF!</formula1>
    </dataValidation>
    <dataValidation type="list" allowBlank="1" showInputMessage="1" showErrorMessage="1" sqref="L7:L13">
      <formula1>$M$23:$M$24</formula1>
    </dataValidation>
    <dataValidation type="list" allowBlank="1" showInputMessage="1" showErrorMessage="1" sqref="K7:K13">
      <formula1>$L$23:$L$26</formula1>
    </dataValidation>
  </dataValidations>
  <pageMargins left="0.70866141732283472" right="0.70866141732283472" top="0.74803149606299213" bottom="0.74803149606299213" header="0.31496062992125984" footer="0.31496062992125984"/>
  <pageSetup paperSize="9" scale="26"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'[1]プルダウン用データ（削除不可）'!#REF!</xm:f>
          </x14:formula1>
          <xm:sqref>J5</xm:sqref>
        </x14:dataValidation>
        <x14:dataValidation type="list" allowBlank="1" showInputMessage="1" showErrorMessage="1">
          <x14:formula1>
            <xm:f>'[2]プルダウン用データ（削除不可）'!#REF!</xm:f>
          </x14:formula1>
          <xm:sqref>K5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view="pageBreakPreview" zoomScaleNormal="100" zoomScaleSheetLayoutView="100" workbookViewId="0">
      <pane xSplit="2" ySplit="4" topLeftCell="C5" activePane="bottomRight" state="frozen"/>
      <selection pane="topRight" activeCell="C1" sqref="C1"/>
      <selection pane="bottomLeft" activeCell="A5" sqref="A5"/>
      <selection pane="bottomRight" activeCell="I5" sqref="I5"/>
    </sheetView>
  </sheetViews>
  <sheetFormatPr defaultRowHeight="15.75"/>
  <cols>
    <col min="1" max="1" width="15.625" style="35" customWidth="1"/>
    <col min="2" max="3" width="30.625" style="79" customWidth="1"/>
    <col min="4" max="4" width="17.375" style="35" customWidth="1"/>
    <col min="5" max="5" width="40.625" style="79" customWidth="1"/>
    <col min="6" max="6" width="16.625" style="35" customWidth="1"/>
    <col min="7" max="7" width="40.625" style="79" customWidth="1"/>
    <col min="8" max="9" width="14" style="80" customWidth="1"/>
    <col min="10" max="10" width="8.625" style="80" customWidth="1"/>
    <col min="11" max="11" width="10.875" style="35" customWidth="1"/>
    <col min="12" max="14" width="11.625" style="35" customWidth="1"/>
    <col min="15" max="15" width="13.25" style="79" customWidth="1"/>
    <col min="16" max="16" width="40.625" style="79" customWidth="1"/>
    <col min="17" max="17" width="9" style="35"/>
    <col min="18" max="16384" width="9" style="79"/>
  </cols>
  <sheetData>
    <row r="1" spans="1:17">
      <c r="A1" s="150" t="s">
        <v>161</v>
      </c>
      <c r="B1" s="150"/>
      <c r="C1" s="150"/>
      <c r="D1" s="150"/>
      <c r="E1" s="150"/>
      <c r="F1" s="150"/>
      <c r="G1" s="150"/>
      <c r="H1" s="150"/>
      <c r="I1" s="150"/>
      <c r="J1" s="150"/>
      <c r="K1" s="150"/>
      <c r="L1" s="150"/>
      <c r="M1" s="150"/>
      <c r="N1" s="150"/>
      <c r="O1" s="150"/>
      <c r="P1" s="150"/>
      <c r="Q1" s="150"/>
    </row>
    <row r="2" spans="1:17" ht="16.5" thickBot="1"/>
    <row r="3" spans="1:17" ht="15.75" customHeight="1">
      <c r="A3" s="171" t="s">
        <v>1</v>
      </c>
      <c r="B3" s="173" t="s">
        <v>23</v>
      </c>
      <c r="C3" s="163" t="s">
        <v>24</v>
      </c>
      <c r="D3" s="163" t="s">
        <v>25</v>
      </c>
      <c r="E3" s="163" t="s">
        <v>26</v>
      </c>
      <c r="F3" s="163" t="s">
        <v>4</v>
      </c>
      <c r="G3" s="163" t="s">
        <v>75</v>
      </c>
      <c r="H3" s="163" t="s">
        <v>207</v>
      </c>
      <c r="I3" s="163" t="s">
        <v>208</v>
      </c>
      <c r="J3" s="163" t="s">
        <v>28</v>
      </c>
      <c r="K3" s="163" t="s">
        <v>76</v>
      </c>
      <c r="L3" s="165" t="s">
        <v>8</v>
      </c>
      <c r="M3" s="166"/>
      <c r="N3" s="167"/>
      <c r="O3" s="184" t="s">
        <v>29</v>
      </c>
      <c r="P3" s="184" t="s">
        <v>129</v>
      </c>
      <c r="Q3" s="186"/>
    </row>
    <row r="4" spans="1:17" ht="48" thickBot="1">
      <c r="A4" s="172"/>
      <c r="B4" s="174"/>
      <c r="C4" s="164"/>
      <c r="D4" s="164"/>
      <c r="E4" s="164"/>
      <c r="F4" s="164"/>
      <c r="G4" s="164"/>
      <c r="H4" s="164"/>
      <c r="I4" s="164"/>
      <c r="J4" s="164"/>
      <c r="K4" s="164"/>
      <c r="L4" s="38" t="s">
        <v>9</v>
      </c>
      <c r="M4" s="38" t="s">
        <v>10</v>
      </c>
      <c r="N4" s="38" t="s">
        <v>77</v>
      </c>
      <c r="O4" s="185"/>
      <c r="P4" s="82"/>
      <c r="Q4" s="132" t="s">
        <v>130</v>
      </c>
    </row>
    <row r="5" spans="1:17" ht="126">
      <c r="A5" s="39" t="s">
        <v>197</v>
      </c>
      <c r="B5" s="40" t="s">
        <v>78</v>
      </c>
      <c r="C5" s="41" t="s">
        <v>153</v>
      </c>
      <c r="D5" s="42">
        <v>42828</v>
      </c>
      <c r="E5" s="41" t="s">
        <v>162</v>
      </c>
      <c r="F5" s="43">
        <v>6040005001380</v>
      </c>
      <c r="G5" s="41" t="s">
        <v>163</v>
      </c>
      <c r="H5" s="44">
        <v>25462958</v>
      </c>
      <c r="I5" s="44">
        <v>25462958</v>
      </c>
      <c r="J5" s="45">
        <v>1</v>
      </c>
      <c r="K5" s="46" t="s">
        <v>135</v>
      </c>
      <c r="L5" s="47" t="s">
        <v>15</v>
      </c>
      <c r="M5" s="47" t="s">
        <v>16</v>
      </c>
      <c r="N5" s="46" t="s">
        <v>164</v>
      </c>
      <c r="O5" s="102"/>
      <c r="P5" s="41" t="s">
        <v>165</v>
      </c>
      <c r="Q5" s="104" t="s">
        <v>133</v>
      </c>
    </row>
    <row r="6" spans="1:17" ht="94.5">
      <c r="A6" s="39" t="s">
        <v>197</v>
      </c>
      <c r="B6" s="40" t="s">
        <v>83</v>
      </c>
      <c r="C6" s="41" t="s">
        <v>52</v>
      </c>
      <c r="D6" s="42">
        <v>42949</v>
      </c>
      <c r="E6" s="41" t="s">
        <v>166</v>
      </c>
      <c r="F6" s="43">
        <v>6010005018634</v>
      </c>
      <c r="G6" s="41" t="s">
        <v>167</v>
      </c>
      <c r="H6" s="44">
        <v>118326999</v>
      </c>
      <c r="I6" s="44">
        <v>118326999</v>
      </c>
      <c r="J6" s="45">
        <v>1</v>
      </c>
      <c r="K6" s="46" t="s">
        <v>135</v>
      </c>
      <c r="L6" s="47" t="s">
        <v>15</v>
      </c>
      <c r="M6" s="47" t="s">
        <v>16</v>
      </c>
      <c r="N6" s="46">
        <v>1</v>
      </c>
      <c r="O6" s="102"/>
      <c r="P6" s="41" t="s">
        <v>168</v>
      </c>
      <c r="Q6" s="104" t="s">
        <v>133</v>
      </c>
    </row>
    <row r="7" spans="1:17" ht="94.5">
      <c r="A7" s="39" t="s">
        <v>197</v>
      </c>
      <c r="B7" s="40" t="s">
        <v>169</v>
      </c>
      <c r="C7" s="41" t="s">
        <v>52</v>
      </c>
      <c r="D7" s="42">
        <v>42942</v>
      </c>
      <c r="E7" s="41" t="s">
        <v>166</v>
      </c>
      <c r="F7" s="43">
        <v>6010005018634</v>
      </c>
      <c r="G7" s="41" t="s">
        <v>87</v>
      </c>
      <c r="H7" s="44">
        <v>52296000</v>
      </c>
      <c r="I7" s="44">
        <v>52296000</v>
      </c>
      <c r="J7" s="45">
        <v>1</v>
      </c>
      <c r="K7" s="46" t="s">
        <v>135</v>
      </c>
      <c r="L7" s="47" t="s">
        <v>15</v>
      </c>
      <c r="M7" s="47" t="s">
        <v>16</v>
      </c>
      <c r="N7" s="46">
        <v>1</v>
      </c>
      <c r="O7" s="102"/>
      <c r="P7" s="41" t="s">
        <v>168</v>
      </c>
      <c r="Q7" s="104" t="s">
        <v>133</v>
      </c>
    </row>
    <row r="8" spans="1:17" ht="110.25">
      <c r="A8" s="39" t="s">
        <v>197</v>
      </c>
      <c r="B8" s="40" t="s">
        <v>89</v>
      </c>
      <c r="C8" s="41" t="s">
        <v>52</v>
      </c>
      <c r="D8" s="42">
        <v>42941</v>
      </c>
      <c r="E8" s="41" t="s">
        <v>166</v>
      </c>
      <c r="F8" s="43">
        <v>6010005018634</v>
      </c>
      <c r="G8" s="41" t="s">
        <v>91</v>
      </c>
      <c r="H8" s="44">
        <v>74767420</v>
      </c>
      <c r="I8" s="44">
        <v>74767420</v>
      </c>
      <c r="J8" s="45">
        <v>1</v>
      </c>
      <c r="K8" s="46" t="s">
        <v>135</v>
      </c>
      <c r="L8" s="47" t="s">
        <v>15</v>
      </c>
      <c r="M8" s="47" t="s">
        <v>16</v>
      </c>
      <c r="N8" s="46" t="s">
        <v>170</v>
      </c>
      <c r="O8" s="102"/>
      <c r="P8" s="41" t="s">
        <v>171</v>
      </c>
      <c r="Q8" s="104" t="s">
        <v>133</v>
      </c>
    </row>
    <row r="9" spans="1:17" ht="141.75">
      <c r="A9" s="39" t="s">
        <v>197</v>
      </c>
      <c r="B9" s="40" t="s">
        <v>95</v>
      </c>
      <c r="C9" s="41" t="s">
        <v>153</v>
      </c>
      <c r="D9" s="42">
        <v>42828</v>
      </c>
      <c r="E9" s="41" t="s">
        <v>140</v>
      </c>
      <c r="F9" s="43">
        <v>6040005001380</v>
      </c>
      <c r="G9" s="41" t="s">
        <v>96</v>
      </c>
      <c r="H9" s="44">
        <v>592879886</v>
      </c>
      <c r="I9" s="44">
        <v>592879886</v>
      </c>
      <c r="J9" s="45">
        <v>1</v>
      </c>
      <c r="K9" s="46" t="s">
        <v>135</v>
      </c>
      <c r="L9" s="47" t="s">
        <v>15</v>
      </c>
      <c r="M9" s="47" t="s">
        <v>16</v>
      </c>
      <c r="N9" s="46">
        <v>1</v>
      </c>
      <c r="O9" s="102"/>
      <c r="P9" s="41" t="s">
        <v>172</v>
      </c>
      <c r="Q9" s="104" t="s">
        <v>133</v>
      </c>
    </row>
    <row r="10" spans="1:17" ht="94.5">
      <c r="A10" s="39" t="s">
        <v>197</v>
      </c>
      <c r="B10" s="40" t="s">
        <v>97</v>
      </c>
      <c r="C10" s="41" t="s">
        <v>153</v>
      </c>
      <c r="D10" s="42">
        <v>42828</v>
      </c>
      <c r="E10" s="41" t="s">
        <v>140</v>
      </c>
      <c r="F10" s="43">
        <v>6040005001380</v>
      </c>
      <c r="G10" s="41" t="s">
        <v>173</v>
      </c>
      <c r="H10" s="44">
        <v>15922000</v>
      </c>
      <c r="I10" s="44">
        <v>15922000</v>
      </c>
      <c r="J10" s="45">
        <v>1</v>
      </c>
      <c r="K10" s="46" t="s">
        <v>135</v>
      </c>
      <c r="L10" s="47" t="s">
        <v>15</v>
      </c>
      <c r="M10" s="47" t="s">
        <v>16</v>
      </c>
      <c r="N10" s="46">
        <v>1</v>
      </c>
      <c r="O10" s="102"/>
      <c r="P10" s="41" t="s">
        <v>174</v>
      </c>
      <c r="Q10" s="104" t="s">
        <v>133</v>
      </c>
    </row>
    <row r="11" spans="1:17" ht="126">
      <c r="A11" s="39" t="s">
        <v>197</v>
      </c>
      <c r="B11" s="40" t="s">
        <v>100</v>
      </c>
      <c r="C11" s="41" t="s">
        <v>153</v>
      </c>
      <c r="D11" s="42">
        <v>42828</v>
      </c>
      <c r="E11" s="41" t="s">
        <v>140</v>
      </c>
      <c r="F11" s="43">
        <v>6040005001380</v>
      </c>
      <c r="G11" s="41" t="s">
        <v>196</v>
      </c>
      <c r="H11" s="44">
        <v>56817796</v>
      </c>
      <c r="I11" s="44">
        <v>56817796</v>
      </c>
      <c r="J11" s="45">
        <v>1</v>
      </c>
      <c r="K11" s="46" t="s">
        <v>135</v>
      </c>
      <c r="L11" s="47" t="s">
        <v>15</v>
      </c>
      <c r="M11" s="47" t="s">
        <v>16</v>
      </c>
      <c r="N11" s="46">
        <v>1</v>
      </c>
      <c r="O11" s="102"/>
      <c r="P11" s="41" t="s">
        <v>172</v>
      </c>
      <c r="Q11" s="104" t="s">
        <v>133</v>
      </c>
    </row>
    <row r="12" spans="1:17" ht="141.75">
      <c r="A12" s="39" t="s">
        <v>197</v>
      </c>
      <c r="B12" s="40" t="s">
        <v>102</v>
      </c>
      <c r="C12" s="41" t="s">
        <v>153</v>
      </c>
      <c r="D12" s="42">
        <v>42828</v>
      </c>
      <c r="E12" s="49" t="s">
        <v>103</v>
      </c>
      <c r="F12" s="43" t="s">
        <v>175</v>
      </c>
      <c r="G12" s="41" t="s">
        <v>176</v>
      </c>
      <c r="H12" s="44">
        <v>170357546</v>
      </c>
      <c r="I12" s="44">
        <v>170357546</v>
      </c>
      <c r="J12" s="45">
        <v>1</v>
      </c>
      <c r="K12" s="46" t="s">
        <v>135</v>
      </c>
      <c r="L12" s="47" t="s">
        <v>15</v>
      </c>
      <c r="M12" s="47" t="s">
        <v>16</v>
      </c>
      <c r="N12" s="46" t="s">
        <v>170</v>
      </c>
      <c r="O12" s="102"/>
      <c r="P12" s="41" t="s">
        <v>177</v>
      </c>
      <c r="Q12" s="104" t="s">
        <v>133</v>
      </c>
    </row>
    <row r="13" spans="1:17" ht="110.25">
      <c r="A13" s="39" t="s">
        <v>197</v>
      </c>
      <c r="B13" s="40" t="s">
        <v>106</v>
      </c>
      <c r="C13" s="41" t="s">
        <v>153</v>
      </c>
      <c r="D13" s="42">
        <v>42828</v>
      </c>
      <c r="E13" s="49" t="s">
        <v>107</v>
      </c>
      <c r="F13" s="43">
        <v>7010505002095</v>
      </c>
      <c r="G13" s="41" t="s">
        <v>178</v>
      </c>
      <c r="H13" s="44">
        <v>416527506</v>
      </c>
      <c r="I13" s="50">
        <v>416527506</v>
      </c>
      <c r="J13" s="45">
        <v>1</v>
      </c>
      <c r="K13" s="46" t="s">
        <v>135</v>
      </c>
      <c r="L13" s="47" t="s">
        <v>15</v>
      </c>
      <c r="M13" s="47" t="s">
        <v>16</v>
      </c>
      <c r="N13" s="51" t="s">
        <v>109</v>
      </c>
      <c r="O13" s="102"/>
      <c r="P13" s="41" t="s">
        <v>179</v>
      </c>
      <c r="Q13" s="104" t="s">
        <v>133</v>
      </c>
    </row>
    <row r="14" spans="1:17" ht="173.25">
      <c r="A14" s="39" t="s">
        <v>197</v>
      </c>
      <c r="B14" s="40" t="s">
        <v>110</v>
      </c>
      <c r="C14" s="41" t="s">
        <v>153</v>
      </c>
      <c r="D14" s="42">
        <v>42828</v>
      </c>
      <c r="E14" s="41" t="s">
        <v>149</v>
      </c>
      <c r="F14" s="43">
        <v>1010405009411</v>
      </c>
      <c r="G14" s="41" t="s">
        <v>180</v>
      </c>
      <c r="H14" s="44">
        <v>79999634</v>
      </c>
      <c r="I14" s="44">
        <v>79999634</v>
      </c>
      <c r="J14" s="45">
        <v>1</v>
      </c>
      <c r="K14" s="46" t="s">
        <v>135</v>
      </c>
      <c r="L14" s="47" t="s">
        <v>15</v>
      </c>
      <c r="M14" s="47" t="s">
        <v>16</v>
      </c>
      <c r="N14" s="46">
        <v>2</v>
      </c>
      <c r="O14" s="102"/>
      <c r="P14" s="41" t="s">
        <v>181</v>
      </c>
      <c r="Q14" s="104" t="s">
        <v>133</v>
      </c>
    </row>
    <row r="15" spans="1:17" ht="173.25">
      <c r="A15" s="39" t="s">
        <v>197</v>
      </c>
      <c r="B15" s="52" t="s">
        <v>119</v>
      </c>
      <c r="C15" s="52" t="s">
        <v>61</v>
      </c>
      <c r="D15" s="53">
        <v>42828</v>
      </c>
      <c r="E15" s="52" t="s">
        <v>203</v>
      </c>
      <c r="F15" s="54" t="s">
        <v>120</v>
      </c>
      <c r="G15" s="52" t="s">
        <v>182</v>
      </c>
      <c r="H15" s="55">
        <v>11677146</v>
      </c>
      <c r="I15" s="55">
        <v>11677146</v>
      </c>
      <c r="J15" s="131">
        <f t="shared" ref="J15:J16" si="0">I15/H15</f>
        <v>1</v>
      </c>
      <c r="K15" s="47" t="s">
        <v>135</v>
      </c>
      <c r="L15" s="47" t="s">
        <v>15</v>
      </c>
      <c r="M15" s="47" t="s">
        <v>16</v>
      </c>
      <c r="N15" s="47" t="s">
        <v>135</v>
      </c>
      <c r="O15" s="102"/>
      <c r="P15" s="41" t="s">
        <v>183</v>
      </c>
      <c r="Q15" s="104" t="s">
        <v>133</v>
      </c>
    </row>
    <row r="16" spans="1:17" ht="126.75" thickBot="1">
      <c r="A16" s="57" t="s">
        <v>197</v>
      </c>
      <c r="B16" s="58" t="s">
        <v>121</v>
      </c>
      <c r="C16" s="58" t="s">
        <v>61</v>
      </c>
      <c r="D16" s="133">
        <v>42828</v>
      </c>
      <c r="E16" s="58" t="s">
        <v>125</v>
      </c>
      <c r="F16" s="134" t="s">
        <v>65</v>
      </c>
      <c r="G16" s="58" t="s">
        <v>182</v>
      </c>
      <c r="H16" s="135">
        <v>35049177</v>
      </c>
      <c r="I16" s="135">
        <v>35049177</v>
      </c>
      <c r="J16" s="64">
        <f t="shared" si="0"/>
        <v>1</v>
      </c>
      <c r="K16" s="65" t="s">
        <v>135</v>
      </c>
      <c r="L16" s="65" t="s">
        <v>15</v>
      </c>
      <c r="M16" s="65" t="s">
        <v>16</v>
      </c>
      <c r="N16" s="65" t="s">
        <v>135</v>
      </c>
      <c r="O16" s="30"/>
      <c r="P16" s="129" t="s">
        <v>184</v>
      </c>
      <c r="Q16" s="130" t="s">
        <v>133</v>
      </c>
    </row>
    <row r="17" spans="2:17">
      <c r="B17" s="84" t="s">
        <v>185</v>
      </c>
      <c r="C17" s="84"/>
      <c r="D17" s="36"/>
      <c r="E17" s="84"/>
      <c r="F17" s="85"/>
      <c r="G17" s="84"/>
      <c r="H17" s="85"/>
      <c r="I17" s="85"/>
      <c r="J17" s="85"/>
      <c r="K17" s="36"/>
      <c r="L17" s="36"/>
      <c r="M17" s="36"/>
      <c r="N17" s="36"/>
      <c r="O17" s="84"/>
    </row>
    <row r="18" spans="2:17">
      <c r="B18" s="84" t="s">
        <v>73</v>
      </c>
      <c r="C18" s="84"/>
      <c r="D18" s="36"/>
      <c r="E18" s="84"/>
      <c r="F18" s="85"/>
      <c r="G18" s="84"/>
      <c r="H18" s="85"/>
      <c r="I18" s="85"/>
      <c r="J18" s="85"/>
      <c r="K18" s="36"/>
      <c r="L18" s="36"/>
      <c r="M18" s="36"/>
      <c r="N18" s="36"/>
      <c r="O18" s="84"/>
    </row>
    <row r="19" spans="2:17">
      <c r="B19" s="84"/>
      <c r="C19" s="84"/>
      <c r="D19" s="36"/>
      <c r="E19" s="84"/>
      <c r="F19" s="36"/>
      <c r="G19" s="84"/>
      <c r="H19" s="85"/>
      <c r="I19" s="85"/>
      <c r="J19" s="85"/>
      <c r="K19" s="36"/>
      <c r="L19" s="36"/>
      <c r="M19" s="36"/>
      <c r="N19" s="36"/>
      <c r="O19" s="84"/>
    </row>
    <row r="20" spans="2:17">
      <c r="B20" s="84"/>
      <c r="C20" s="84"/>
      <c r="D20" s="36"/>
      <c r="E20" s="84"/>
      <c r="F20" s="36"/>
      <c r="G20" s="84"/>
      <c r="H20" s="85"/>
      <c r="I20" s="85"/>
      <c r="J20" s="85"/>
      <c r="K20" s="36"/>
      <c r="L20" s="36"/>
      <c r="M20" s="36"/>
      <c r="N20" s="36"/>
      <c r="O20" s="84"/>
    </row>
    <row r="21" spans="2:17">
      <c r="B21" s="84"/>
      <c r="C21" s="84"/>
      <c r="D21" s="36"/>
      <c r="E21" s="84"/>
      <c r="F21" s="36"/>
      <c r="G21" s="84"/>
      <c r="H21" s="85"/>
      <c r="I21" s="85"/>
      <c r="J21" s="85"/>
      <c r="K21" s="36"/>
      <c r="L21" s="36"/>
      <c r="M21" s="36"/>
      <c r="N21" s="36"/>
      <c r="O21" s="84"/>
    </row>
    <row r="22" spans="2:17">
      <c r="B22" s="84"/>
      <c r="C22" s="84"/>
      <c r="D22" s="36"/>
      <c r="E22" s="84"/>
      <c r="F22" s="36"/>
      <c r="H22" s="85"/>
      <c r="I22" s="85"/>
      <c r="J22" s="85"/>
      <c r="K22" s="36"/>
      <c r="L22" s="35" t="s">
        <v>15</v>
      </c>
      <c r="M22" s="35" t="s">
        <v>16</v>
      </c>
      <c r="N22" s="36"/>
      <c r="O22" s="84"/>
      <c r="Q22" s="35" t="s">
        <v>133</v>
      </c>
    </row>
    <row r="23" spans="2:17">
      <c r="L23" s="35" t="s">
        <v>18</v>
      </c>
      <c r="M23" s="35" t="s">
        <v>136</v>
      </c>
      <c r="Q23" s="35" t="s">
        <v>134</v>
      </c>
    </row>
    <row r="24" spans="2:17">
      <c r="L24" s="35" t="s">
        <v>20</v>
      </c>
    </row>
    <row r="25" spans="2:17">
      <c r="L25" s="35" t="s">
        <v>21</v>
      </c>
    </row>
  </sheetData>
  <autoFilter ref="A4:Q18"/>
  <dataConsolidate/>
  <mergeCells count="15">
    <mergeCell ref="A1:Q1"/>
    <mergeCell ref="A3:A4"/>
    <mergeCell ref="B3:B4"/>
    <mergeCell ref="C3:C4"/>
    <mergeCell ref="D3:D4"/>
    <mergeCell ref="E3:E4"/>
    <mergeCell ref="F3:F4"/>
    <mergeCell ref="G3:G4"/>
    <mergeCell ref="H3:H4"/>
    <mergeCell ref="I3:I4"/>
    <mergeCell ref="J3:J4"/>
    <mergeCell ref="K3:K4"/>
    <mergeCell ref="L3:N3"/>
    <mergeCell ref="O3:O4"/>
    <mergeCell ref="P3:Q3"/>
  </mergeCells>
  <phoneticPr fontId="2"/>
  <dataValidations count="3">
    <dataValidation type="list" allowBlank="1" showInputMessage="1" showErrorMessage="1" sqref="Q5:Q16">
      <formula1>#REF!</formula1>
    </dataValidation>
    <dataValidation type="list" allowBlank="1" showInputMessage="1" showErrorMessage="1" sqref="L5:M16">
      <formula1>#REF!</formula1>
    </dataValidation>
    <dataValidation allowBlank="1" showInputMessage="1" showErrorMessage="1" prompt="必ず記入" sqref="J15:J16"/>
  </dataValidations>
  <pageMargins left="0.70866141732283472" right="0.70866141732283472" top="0.74803149606299213" bottom="0.74803149606299213" header="0.31496062992125984" footer="0.31496062992125984"/>
  <pageSetup paperSize="9" scale="25" orientation="portrait" r:id="rId1"/>
  <ignoredErrors>
    <ignoredError sqref="F3:F1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様式1</vt:lpstr>
      <vt:lpstr>様式2-3</vt:lpstr>
      <vt:lpstr>様式2-4</vt:lpstr>
      <vt:lpstr>様式5</vt:lpstr>
      <vt:lpstr>様式6-3</vt:lpstr>
      <vt:lpstr>様式6-4</vt:lpstr>
      <vt:lpstr>様式1!Print_Area</vt:lpstr>
      <vt:lpstr>'様式2-3'!Print_Area</vt:lpstr>
      <vt:lpstr>'様式2-4'!Print_Area</vt:lpstr>
      <vt:lpstr>様式5!Print_Area</vt:lpstr>
      <vt:lpstr>'様式6-3'!Print_Area</vt:lpstr>
      <vt:lpstr>'様式6-4'!Print_Area</vt:lpstr>
    </vt:vector>
  </TitlesOfParts>
  <Company>NSR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NSR</dc:creator>
  <cp:lastModifiedBy>NSR</cp:lastModifiedBy>
  <cp:lastPrinted>2021-04-07T08:56:29Z</cp:lastPrinted>
  <dcterms:created xsi:type="dcterms:W3CDTF">2020-09-17T05:21:33Z</dcterms:created>
  <dcterms:modified xsi:type="dcterms:W3CDTF">2021-04-08T02:04:05Z</dcterms:modified>
</cp:coreProperties>
</file>