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0490" windowHeight="7770"/>
  </bookViews>
  <sheets>
    <sheet name="行政事業レビューシート" sheetId="1" r:id="rId1"/>
    <sheet name="入力規則等" sheetId="2" state="hidden"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E9814529_D482_4A99_AF8C_4743F24240BF_.wvu.Cols" localSheetId="1" hidden="1">入力規則等!$C:$D,入力規則等!$H:$I,入力規則等!$M:$N,入力規則等!$R:$S</definedName>
    <definedName name="Z_E9814529_D482_4A99_AF8C_4743F24240BF_.wvu.FilterData" localSheetId="4" hidden="1">別紙3!$AP$1:$AP$1320</definedName>
    <definedName name="Z_E9814529_D482_4A99_AF8C_4743F24240BF_.wvu.PrintArea" localSheetId="0" hidden="1">行政事業レビューシート!$A$1:$AX$1099</definedName>
    <definedName name="Z_E9814529_D482_4A99_AF8C_4743F24240BF_.wvu.Rows" localSheetId="0" hidden="1">行政事業レビューシート!$51:$78,行政事業レビューシート!$80:$99,行政事業レビューシート!$109:$114,行政事業レビューシート!$118:$129,行政事業レビューシート!$136:$151,行政事業レビューシート!$159:$186,行政事業レビューシート!$190:$699,行政事業レビューシート!$760:$779,行政事業レビューシート!$793:$831,行政事業レビューシート!$848:$1098,行政事業レビューシート!$1100:$1132</definedName>
  </definedNames>
  <calcPr calcId="152511"/>
  <customWorkbookViews>
    <customWorkbookView name="NSR - 個人用ビュー" guid="{E9814529-D482-4A99-AF8C-4743F24240BF}" mergeInterval="0" personalView="1" maximized="1" xWindow="-8" yWindow="-8" windowWidth="1382" windowHeight="744" activeSheetId="1"/>
  </customWorkbookViews>
</workbook>
</file>

<file path=xl/calcChain.xml><?xml version="1.0" encoding="utf-8"?>
<calcChain xmlns="http://schemas.openxmlformats.org/spreadsheetml/2006/main">
  <c r="P29" i="1" l="1"/>
  <c r="C12" i="2"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<sst xmlns="http://schemas.openxmlformats.org/spreadsheetml/2006/main" count="2904" uniqueCount="661">
  <si>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</si>
  <si>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</si>
  <si>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</si>
  <si>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</si>
  <si>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</si>
  <si>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</si>
  <si>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</si>
  <si>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</si>
  <si>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</si>
  <si>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</si>
  <si>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</si>
  <si>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</si>
  <si>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</si>
  <si>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</si>
  <si>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</si>
  <si>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</si>
  <si>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</si>
  <si>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</si>
  <si>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</si>
  <si>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</si>
  <si>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</si>
  <si>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</si>
  <si>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</si>
  <si>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</si>
  <si>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</si>
  <si>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</si>
  <si>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</si>
  <si>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</si>
  <si>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</si>
  <si>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</si>
  <si>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</si>
  <si>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</si>
  <si>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</si>
  <si>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</si>
  <si>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</si>
  <si>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</si>
  <si>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</si>
  <si>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</si>
  <si>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</si>
  <si>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</si>
  <si>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</si>
  <si>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</si>
  <si>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</si>
  <si>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</si>
  <si>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</si>
  <si>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</si>
  <si>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</si>
  <si>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</si>
  <si>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</si>
  <si>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</si>
  <si>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</si>
  <si>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</si>
  <si>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</si>
  <si>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</si>
  <si>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</si>
  <si>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</si>
  <si>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</si>
  <si>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</si>
  <si>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</si>
  <si>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</si>
  <si>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</si>
  <si>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</si>
  <si>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</si>
  <si>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</si>
  <si>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</si>
  <si>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</si>
  <si>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</si>
  <si>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</si>
  <si>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</si>
  <si>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</si>
  <si>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</si>
  <si>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</si>
  <si>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</si>
  <si>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</si>
  <si>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</si>
  <si>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</si>
  <si>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</si>
  <si>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</si>
  <si>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</si>
  <si>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</si>
  <si>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</si>
  <si>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</si>
  <si>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</si>
  <si>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</si>
  <si>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</si>
  <si>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</si>
  <si>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</si>
  <si>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</si>
  <si>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</si>
  <si>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</si>
  <si>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</si>
  <si>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</si>
  <si>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</si>
  <si>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</si>
  <si>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</si>
  <si>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</si>
  <si>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</si>
  <si>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</si>
  <si>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</si>
  <si>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</si>
  <si>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</si>
  <si>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</si>
  <si>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</si>
  <si>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</si>
  <si>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</si>
  <si>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</si>
  <si>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</si>
  <si>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</si>
  <si>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</si>
  <si>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</si>
  <si>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</si>
  <si>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</si>
  <si>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</si>
  <si>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</si>
  <si>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</si>
  <si>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</si>
  <si>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</si>
  <si>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</si>
  <si>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</si>
  <si>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</si>
  <si>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</si>
  <si>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</si>
  <si>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</si>
  <si>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</si>
  <si>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</si>
  <si>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</si>
  <si>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</si>
  <si>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</si>
  <si>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</si>
  <si>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</si>
  <si>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</si>
  <si>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</si>
  <si>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</si>
  <si>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</si>
  <si>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</si>
  <si>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</si>
  <si>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</si>
  <si>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</si>
  <si>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</si>
  <si>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</si>
  <si>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</si>
  <si>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</si>
  <si>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</si>
  <si>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</si>
  <si>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</si>
  <si>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</si>
  <si>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</si>
  <si>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</si>
  <si>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</si>
  <si>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</si>
  <si>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</si>
  <si>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</si>
  <si>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</si>
  <si>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</si>
  <si>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</si>
  <si>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</si>
  <si>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</si>
  <si>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</si>
  <si>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</si>
  <si>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</si>
  <si>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</si>
  <si>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</si>
  <si>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</si>
  <si>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</si>
  <si>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</si>
  <si>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</si>
  <si>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</si>
  <si>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</si>
  <si>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</si>
  <si>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</si>
  <si>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</si>
  <si>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</si>
  <si>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</si>
  <si>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</si>
  <si>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</si>
  <si>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</si>
  <si>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</si>
  <si>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</si>
  <si>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</si>
  <si>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</si>
  <si>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</si>
  <si>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</si>
  <si>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</si>
  <si>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</si>
  <si>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</si>
  <si>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</si>
  <si>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</si>
  <si>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</si>
  <si>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</si>
  <si>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</si>
  <si>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</si>
  <si>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</si>
  <si>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</si>
  <si>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</si>
  <si>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</si>
  <si>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</si>
  <si>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</si>
  <si>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</si>
  <si>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</si>
  <si>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</si>
  <si>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</si>
  <si>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</si>
  <si>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</si>
  <si>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</si>
  <si>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</si>
  <si>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</si>
  <si>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</si>
  <si>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</si>
  <si>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</si>
  <si>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</si>
  <si>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</si>
  <si>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</si>
  <si>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</si>
  <si>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</si>
  <si>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</si>
  <si>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</si>
  <si>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</si>
  <si>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</si>
  <si>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</si>
  <si>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</si>
  <si>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</si>
  <si>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</si>
  <si>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</si>
  <si>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</si>
  <si>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</si>
  <si>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</si>
  <si>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</si>
  <si>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</si>
  <si>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</si>
  <si>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</si>
  <si>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</si>
  <si>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</si>
  <si>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</si>
  <si>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</si>
  <si>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</si>
  <si>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</si>
  <si>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</si>
  <si>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</si>
  <si>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</si>
  <si>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</si>
  <si>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</si>
  <si>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</si>
  <si>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</si>
  <si>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</si>
  <si>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</si>
  <si>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</si>
  <si>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</si>
  <si>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</si>
  <si>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</si>
  <si>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</si>
  <si>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</si>
  <si>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</si>
  <si>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</si>
  <si>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</si>
  <si>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</si>
  <si>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</si>
  <si>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</si>
  <si>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</si>
  <si>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</si>
  <si>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</si>
  <si>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</si>
  <si>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</si>
  <si>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</si>
  <si>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</si>
  <si>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</si>
  <si>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</si>
  <si>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</si>
  <si>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</si>
  <si>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</si>
  <si>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</si>
  <si>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</si>
  <si>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</si>
  <si>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</si>
  <si>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</si>
  <si>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</si>
  <si>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</si>
  <si>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</si>
  <si>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</si>
  <si>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</si>
  <si>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</si>
  <si>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</si>
  <si>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</si>
  <si>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</si>
  <si>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</si>
  <si>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</si>
  <si>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</si>
  <si>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</si>
  <si>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</si>
  <si>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</si>
  <si>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</si>
  <si>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</si>
  <si>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</si>
  <si>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</si>
  <si>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</si>
  <si>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</si>
  <si>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</si>
  <si>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</si>
  <si>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</si>
  <si>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</si>
  <si>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</si>
  <si>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</si>
  <si>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</si>
  <si>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</si>
  <si>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</si>
  <si>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</si>
  <si>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</si>
  <si>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</si>
  <si>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</si>
  <si>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</si>
  <si>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</si>
  <si>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</si>
  <si>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</si>
  <si>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</si>
  <si>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</si>
  <si>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</si>
  <si>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</si>
  <si>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</si>
  <si>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</si>
  <si>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</si>
  <si>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</si>
  <si>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</si>
  <si>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</si>
  <si>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</si>
  <si>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</si>
  <si>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</si>
  <si>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</si>
  <si>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</si>
  <si>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</si>
  <si>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</si>
  <si>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</si>
  <si>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</si>
  <si>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</si>
  <si>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</si>
  <si>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</si>
  <si>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</si>
  <si>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</si>
  <si>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</si>
  <si>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</si>
  <si>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</si>
  <si>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</si>
  <si>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</si>
  <si>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</si>
  <si>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</si>
  <si>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</si>
  <si>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</si>
  <si>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</si>
  <si>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</si>
  <si>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</si>
  <si>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</si>
  <si>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</si>
  <si>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</si>
  <si>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</si>
  <si>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</si>
  <si>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</si>
  <si>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</si>
  <si>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</si>
  <si>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</si>
  <si>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</si>
  <si>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</si>
  <si>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</si>
  <si>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</si>
  <si>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</si>
  <si>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</si>
  <si>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</si>
  <si>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</si>
  <si>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</si>
  <si>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</si>
  <si>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</si>
  <si>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</si>
  <si>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</si>
  <si>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</si>
  <si>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</si>
  <si>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</si>
  <si>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</si>
  <si>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</si>
  <si>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</si>
  <si>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</si>
  <si>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</si>
  <si>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</si>
  <si>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</si>
  <si>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</si>
  <si>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</si>
  <si>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</si>
  <si>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</si>
  <si>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</si>
  <si>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</si>
  <si>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</si>
  <si>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</si>
  <si>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</si>
  <si>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</si>
  <si>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</si>
  <si>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</si>
  <si>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</si>
  <si>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</si>
  <si>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</si>
  <si>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</si>
  <si>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</si>
  <si>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</si>
  <si>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</si>
  <si>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</si>
  <si>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</si>
  <si>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</si>
  <si>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</si>
  <si>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</si>
  <si>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</si>
  <si>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</si>
  <si>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</si>
  <si>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</si>
  <si>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</si>
  <si>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</si>
  <si>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</si>
  <si>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</si>
  <si>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</si>
  <si>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</si>
  <si>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</si>
  <si>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</si>
  <si>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</si>
  <si>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</si>
  <si>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</si>
  <si>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</si>
  <si>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</si>
  <si>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</si>
  <si>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</si>
  <si>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</si>
  <si>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</si>
  <si>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</si>
  <si>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</si>
  <si>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</si>
  <si>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</si>
  <si>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</si>
  <si>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</si>
  <si>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</si>
  <si>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</si>
  <si>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</si>
  <si>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</si>
  <si>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</si>
  <si>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</si>
  <si>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</si>
  <si>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</si>
  <si>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</si>
  <si>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</si>
  <si>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</si>
  <si>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</si>
  <si>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</si>
  <si>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</si>
  <si>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</si>
  <si>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</si>
  <si>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</si>
  <si>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</si>
  <si>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</si>
  <si>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</si>
  <si>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</si>
  <si>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</si>
  <si>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</si>
  <si>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</si>
  <si>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</si>
  <si>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</si>
  <si>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</si>
  <si>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</si>
  <si>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</si>
  <si>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</si>
  <si>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</si>
  <si>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</si>
  <si>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</si>
  <si>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</si>
  <si>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</si>
  <si>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</si>
  <si>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</si>
  <si>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</si>
  <si>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</si>
  <si>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</si>
  <si>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</si>
  <si>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</si>
  <si>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</si>
  <si>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</si>
  <si>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</si>
  <si>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</si>
  <si>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</si>
  <si>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</si>
  <si>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</si>
  <si>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</si>
  <si>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</si>
  <si>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</si>
  <si>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</si>
  <si>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</si>
  <si>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</si>
  <si>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</si>
  <si>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</si>
  <si>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</si>
  <si>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</si>
  <si>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</si>
  <si>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</si>
  <si>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</si>
  <si>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</si>
  <si>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</si>
  <si>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</si>
  <si>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</si>
  <si>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</si>
  <si>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</si>
  <si>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</si>
  <si>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</si>
  <si>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</si>
  <si>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</si>
  <si>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</si>
  <si>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</si>
  <si>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</si>
  <si>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</si>
  <si>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</si>
  <si>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</si>
  <si>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</si>
  <si>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</si>
  <si>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</si>
  <si>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</si>
  <si>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</si>
  <si>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</si>
  <si>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</si>
  <si>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</si>
  <si>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</si>
  <si>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</si>
  <si>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</si>
  <si>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</si>
  <si>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</si>
  <si>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</si>
  <si>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</si>
  <si>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</si>
  <si>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</si>
  <si>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</si>
  <si>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</si>
  <si>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</si>
  <si>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</si>
  <si>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</si>
  <si>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</si>
  <si>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</si>
  <si>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</si>
  <si>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</si>
  <si>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</si>
  <si>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</si>
  <si>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</si>
  <si>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</si>
  <si>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</si>
  <si>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</si>
  <si>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</si>
  <si>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</si>
  <si>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</si>
  <si>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</si>
  <si>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</si>
  <si>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</si>
  <si>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</si>
  <si>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</si>
  <si>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</si>
  <si>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</si>
  <si>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</si>
  <si>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</si>
  <si>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</si>
  <si>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</si>
  <si>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</si>
  <si>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</si>
  <si>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</si>
  <si>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</si>
  <si>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</si>
  <si>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</si>
  <si>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</si>
  <si>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</si>
  <si>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</si>
  <si>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長官官房人事課</t>
    <phoneticPr fontId="5"/>
  </si>
  <si>
    <t>○</t>
  </si>
  <si>
    <t>国内の大学等が提案した、原子力規制に係る教育研究プログラムを選定し、その取組に対して補助（補助率：定額）を行う。想定される教育研究プログラムは以下のとおり。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</si>
  <si>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</si>
  <si>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人事課長　金城　慎司</t>
    <phoneticPr fontId="5"/>
  </si>
  <si>
    <t>-</t>
  </si>
  <si>
    <t>原子力規制人材育成事業費補助金</t>
  </si>
  <si>
    <t>プログラム参加者にアンケートを実施しプログラムの受講が有意義であったと回答する者の割合を７割以上とすること。</t>
  </si>
  <si>
    <t>プログラムの受講が有意義であったと回答する者の割合</t>
    <rPh sb="6" eb="8">
      <t>ジュコウ</t>
    </rPh>
    <phoneticPr fontId="5"/>
  </si>
  <si>
    <t>実績報告書</t>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</si>
  <si>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</si>
  <si>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原子力規制に係る事業者（大学等）が行う教育研究プログラムを１０～２０件程度採択することを目標とする。</t>
    <phoneticPr fontId="5"/>
  </si>
  <si>
    <t>８割以上の事業者が当初計画どおりにプログラムを実施する（執行率８割以上）こと。※各事業者の執行率は備考に記載。</t>
    <phoneticPr fontId="5"/>
  </si>
  <si>
    <t>執行額（百万円）／事業者数</t>
    <rPh sb="9" eb="12">
      <t>ジギョウシャ</t>
    </rPh>
    <rPh sb="12" eb="13">
      <t>スウ</t>
    </rPh>
    <phoneticPr fontId="5"/>
  </si>
  <si>
    <t>原子力に対する確かな規制を通じて、人と環境を守ること</t>
    <phoneticPr fontId="5"/>
  </si>
  <si>
    <t>原子力の安全確保に向けた技術・人材の基盤の構築</t>
  </si>
  <si>
    <t>適切な規模（～3000万円程度）の事業を10件～20件程度採択する</t>
    <rPh sb="0" eb="2">
      <t>テキセツ</t>
    </rPh>
    <rPh sb="3" eb="5">
      <t>キボ</t>
    </rPh>
    <rPh sb="11" eb="13">
      <t>マンエン</t>
    </rPh>
    <rPh sb="13" eb="15">
      <t>テイド</t>
    </rPh>
    <rPh sb="17" eb="19">
      <t>ジギョウ</t>
    </rPh>
    <rPh sb="22" eb="23">
      <t>ケン</t>
    </rPh>
    <rPh sb="26" eb="27">
      <t>ケン</t>
    </rPh>
    <rPh sb="27" eb="29">
      <t>テイド</t>
    </rPh>
    <rPh sb="29" eb="31">
      <t>サイタク</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</si>
  <si>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</si>
  <si>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原子力規制に関わる人材の育成を推進したうえで、今後活躍が期待できる若手職員を採用する。</t>
    <phoneticPr fontId="5"/>
  </si>
  <si>
    <t>令和元年度</t>
    <rPh sb="0" eb="1">
      <t>レイ</t>
    </rPh>
    <rPh sb="1" eb="2">
      <t>カズ</t>
    </rPh>
    <rPh sb="2" eb="3">
      <t>モト</t>
    </rPh>
    <rPh sb="3" eb="5">
      <t>ネンド</t>
    </rPh>
    <phoneticPr fontId="5"/>
  </si>
  <si>
    <t>件</t>
    <rPh sb="0" eb="1">
      <t>ケン</t>
    </rPh>
    <phoneticPr fontId="5"/>
  </si>
  <si>
    <t>百万円</t>
    <rPh sb="0" eb="1">
      <t>ヒャク</t>
    </rPh>
    <rPh sb="1" eb="3">
      <t>マンエン</t>
    </rPh>
    <phoneticPr fontId="5"/>
  </si>
  <si>
    <t>百万円／事業者数</t>
    <rPh sb="0" eb="1">
      <t>ヒャク</t>
    </rPh>
    <rPh sb="1" eb="3">
      <t>マンエン</t>
    </rPh>
    <rPh sb="4" eb="7">
      <t>ジギョウシャ</t>
    </rPh>
    <rPh sb="7" eb="8">
      <t>スウ</t>
    </rPh>
    <phoneticPr fontId="5"/>
  </si>
  <si>
    <t>285/18</t>
  </si>
  <si>
    <t>286/18</t>
    <phoneticPr fontId="5"/>
  </si>
  <si>
    <t>人</t>
    <rPh sb="0" eb="1">
      <t>ヒト</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</si>
  <si>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</si>
  <si>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</si>
  <si>
    <t>原子力の規制は原子炉等規制法等に基づき国が行うものであり、広く原子力安全･原子力規制に係る人材育成・確保を行うことを目的として行う本事業を、地方自治体、民間等に委ねることはできない。</t>
  </si>
  <si>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</si>
  <si>
    <t>‐</t>
  </si>
  <si>
    <t>無</t>
  </si>
  <si>
    <t>‐</t>
    <phoneticPr fontId="5"/>
  </si>
  <si>
    <t>各事業者が行う事業毎の人件費・事業費など、実施内容を厳正に審査した上で補助金を交付している。</t>
    <rPh sb="0" eb="1">
      <t>カク</t>
    </rPh>
    <rPh sb="1" eb="4">
      <t>ジギョウシャ</t>
    </rPh>
    <rPh sb="5" eb="6">
      <t>オコナ</t>
    </rPh>
    <rPh sb="7" eb="9">
      <t>ジギョウ</t>
    </rPh>
    <rPh sb="9" eb="10">
      <t>ゴト</t>
    </rPh>
    <rPh sb="11" eb="14">
      <t>ジンケンヒ</t>
    </rPh>
    <rPh sb="15" eb="18">
      <t>ジギョウヒ</t>
    </rPh>
    <rPh sb="21" eb="23">
      <t>ジッシ</t>
    </rPh>
    <rPh sb="23" eb="25">
      <t>ナイヨウ</t>
    </rPh>
    <rPh sb="26" eb="28">
      <t>ゲンセイ</t>
    </rPh>
    <rPh sb="29" eb="31">
      <t>シンサ</t>
    </rPh>
    <rPh sb="33" eb="34">
      <t>ウエ</t>
    </rPh>
    <rPh sb="35" eb="38">
      <t>ホジョキン</t>
    </rPh>
    <rPh sb="39" eb="41">
      <t>コウフ</t>
    </rPh>
    <phoneticPr fontId="5"/>
  </si>
  <si>
    <t>‐</t>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</si>
  <si>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</si>
  <si>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事業実施にあたり、経費内訳を複数人でクロスチェックし、内容を厳正に審査し、添付されるエビデンスの妥当性も確認した上で補助金を交付している。</t>
    <rPh sb="0" eb="2">
      <t>ジギョウ</t>
    </rPh>
    <rPh sb="2" eb="4">
      <t>ジッシ</t>
    </rPh>
    <rPh sb="9" eb="11">
      <t>ケイヒ</t>
    </rPh>
    <rPh sb="11" eb="13">
      <t>ウチワケ</t>
    </rPh>
    <rPh sb="14" eb="16">
      <t>フクスウ</t>
    </rPh>
    <rPh sb="16" eb="17">
      <t>ニン</t>
    </rPh>
    <rPh sb="27" eb="29">
      <t>ナイヨウ</t>
    </rPh>
    <rPh sb="30" eb="32">
      <t>ゲンセイ</t>
    </rPh>
    <rPh sb="33" eb="35">
      <t>シンサ</t>
    </rPh>
    <rPh sb="37" eb="39">
      <t>テンプ</t>
    </rPh>
    <rPh sb="48" eb="51">
      <t>ダトウセイ</t>
    </rPh>
    <rPh sb="52" eb="54">
      <t>カクニン</t>
    </rPh>
    <rPh sb="56" eb="57">
      <t>ウエ</t>
    </rPh>
    <rPh sb="58" eb="61">
      <t>ホジョキン</t>
    </rPh>
    <rPh sb="62" eb="64">
      <t>コウフ</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</si>
  <si>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</si>
  <si>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</si>
  <si>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</si>
  <si>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</si>
  <si>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原子力規制人材育成事業は、原子力の規制に特化した人材育成事業であり、文部科学省の事業は、原子力研究開発・人材育成基盤の維持・発展に必要な取組を支援するものである。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rPh sb="34" eb="36">
      <t>モンブ</t>
    </rPh>
    <rPh sb="36" eb="39">
      <t>カガクショウ</t>
    </rPh>
    <rPh sb="40" eb="42">
      <t>ジギョウ</t>
    </rPh>
    <phoneticPr fontId="5"/>
  </si>
  <si>
    <t>点検結果を踏まえ、各事業者が事業の実施を通じて獲得したノウハウやベストプラクティス、事業者固有の問題等を共有するため、事業実施者を集めた意見交換会を実施する事や、平成３０年度の事業不履行による交付決定取消しの再発防止のため、事業進捗を密に把握する年２回程度の現地中間検査を行うこととし、効率的な事業実施に努める。また、アウトカム（成果実績）に資するアンケートが全事業者で実施され、アンケート結果が目標値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0">
      <t>イケン</t>
    </rPh>
    <rPh sb="70" eb="73">
      <t>コウカンカイ</t>
    </rPh>
    <rPh sb="74" eb="76">
      <t>ジッシ</t>
    </rPh>
    <rPh sb="78" eb="79">
      <t>コト</t>
    </rPh>
    <rPh sb="81" eb="83">
      <t>ヘイセイ</t>
    </rPh>
    <rPh sb="85" eb="87">
      <t>ネンド</t>
    </rPh>
    <rPh sb="88" eb="90">
      <t>ジギョウ</t>
    </rPh>
    <rPh sb="90" eb="93">
      <t>フリコウ</t>
    </rPh>
    <rPh sb="96" eb="98">
      <t>コウフ</t>
    </rPh>
    <rPh sb="98" eb="100">
      <t>ケッテイ</t>
    </rPh>
    <rPh sb="100" eb="102">
      <t>トリケ</t>
    </rPh>
    <rPh sb="104" eb="106">
      <t>サイハツ</t>
    </rPh>
    <rPh sb="106" eb="108">
      <t>ボウシ</t>
    </rPh>
    <rPh sb="112" eb="114">
      <t>ジギョウ</t>
    </rPh>
    <rPh sb="114" eb="116">
      <t>シンチョク</t>
    </rPh>
    <rPh sb="117" eb="118">
      <t>ミツ</t>
    </rPh>
    <rPh sb="119" eb="121">
      <t>ハアク</t>
    </rPh>
    <rPh sb="123" eb="124">
      <t>ネン</t>
    </rPh>
    <rPh sb="125" eb="128">
      <t>カイテイド</t>
    </rPh>
    <rPh sb="129" eb="131">
      <t>ゲンチ</t>
    </rPh>
    <rPh sb="131" eb="133">
      <t>チュウカン</t>
    </rPh>
    <rPh sb="133" eb="135">
      <t>ケンサ</t>
    </rPh>
    <rPh sb="136" eb="137">
      <t>オコナ</t>
    </rPh>
    <rPh sb="143" eb="146">
      <t>コウリツテキ</t>
    </rPh>
    <rPh sb="147" eb="149">
      <t>ジギョウ</t>
    </rPh>
    <rPh sb="149" eb="151">
      <t>ジッシ</t>
    </rPh>
    <rPh sb="152" eb="153">
      <t>ツト</t>
    </rPh>
    <rPh sb="165" eb="167">
      <t>セイカ</t>
    </rPh>
    <rPh sb="167" eb="169">
      <t>ジッセキ</t>
    </rPh>
    <rPh sb="171" eb="172">
      <t>シ</t>
    </rPh>
    <rPh sb="180" eb="181">
      <t>ゼン</t>
    </rPh>
    <rPh sb="181" eb="184">
      <t>ジギョウシャ</t>
    </rPh>
    <rPh sb="185" eb="187">
      <t>ジッシ</t>
    </rPh>
    <rPh sb="195" eb="197">
      <t>ケッカ</t>
    </rPh>
    <rPh sb="198" eb="201">
      <t>モクヒョウチ</t>
    </rPh>
    <rPh sb="202" eb="204">
      <t>ウワマワ</t>
    </rPh>
    <rPh sb="208" eb="209">
      <t>サラ</t>
    </rPh>
    <rPh sb="211" eb="213">
      <t>ジギョウ</t>
    </rPh>
    <rPh sb="216" eb="217">
      <t>ト</t>
    </rPh>
    <rPh sb="218" eb="219">
      <t>ク</t>
    </rPh>
    <phoneticPr fontId="5"/>
  </si>
  <si>
    <t>国立研究開発法人量子科学技術研究開発機構</t>
    <rPh sb="0" eb="20">
      <t>コクリツケンキュウカイハツホウジンリョウシカガクギジュツケンキュウカイハツキコウ</t>
    </rPh>
    <phoneticPr fontId="5"/>
  </si>
  <si>
    <t>放射線防護、健康影響とそのリスクコミュニケーションの実践的研修</t>
  </si>
  <si>
    <t>国立大学法人東京工業大学</t>
    <phoneticPr fontId="5"/>
  </si>
  <si>
    <t>原子力安全・核セキュリティ・保障措置教育の体系化と実践</t>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</si>
  <si>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</si>
  <si>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システム安全と地域連携新潟モデルに基づく原子力規制人材育成</t>
    <phoneticPr fontId="5"/>
  </si>
  <si>
    <t>国立大学法人弘前大学</t>
    <rPh sb="0" eb="2">
      <t>コクリツ</t>
    </rPh>
    <rPh sb="2" eb="4">
      <t>ダイガク</t>
    </rPh>
    <rPh sb="4" eb="6">
      <t>ホウジン</t>
    </rPh>
    <rPh sb="6" eb="8">
      <t>ヒロサキ</t>
    </rPh>
    <rPh sb="8" eb="10">
      <t>ダイガク</t>
    </rPh>
    <phoneticPr fontId="5"/>
  </si>
  <si>
    <t>原子力災害における放射線被ばく事故対応に向けた総合的人材育成プログラム</t>
  </si>
  <si>
    <t>国立大学法人東北大学</t>
    <rPh sb="0" eb="2">
      <t>コクリツ</t>
    </rPh>
    <rPh sb="2" eb="4">
      <t>ダイガク</t>
    </rPh>
    <rPh sb="4" eb="6">
      <t>ホウジン</t>
    </rPh>
    <rPh sb="6" eb="8">
      <t>トウホク</t>
    </rPh>
    <rPh sb="8" eb="10">
      <t>ダイガク</t>
    </rPh>
    <phoneticPr fontId="5"/>
  </si>
  <si>
    <t>医学部における放射線健康リスク科学教育の必修化を支える教育システムの構築</t>
    <phoneticPr fontId="5"/>
  </si>
  <si>
    <t>学校法人金井学園</t>
    <rPh sb="0" eb="2">
      <t>ガッコウ</t>
    </rPh>
    <rPh sb="2" eb="4">
      <t>ホウジン</t>
    </rPh>
    <rPh sb="4" eb="6">
      <t>カナイ</t>
    </rPh>
    <rPh sb="6" eb="8">
      <t>ガクエン</t>
    </rPh>
    <phoneticPr fontId="5"/>
  </si>
  <si>
    <t>コンプライアンス意識を持つ、GLOCALな原子力人材育成</t>
    <phoneticPr fontId="5"/>
  </si>
  <si>
    <t>国立大学法人東京大学</t>
    <rPh sb="0" eb="2">
      <t>コクリツ</t>
    </rPh>
    <rPh sb="2" eb="4">
      <t>ダイガク</t>
    </rPh>
    <rPh sb="4" eb="6">
      <t>ホウジン</t>
    </rPh>
    <rPh sb="6" eb="8">
      <t>トウキョウ</t>
    </rPh>
    <rPh sb="8" eb="10">
      <t>ダイガク</t>
    </rPh>
    <phoneticPr fontId="5"/>
  </si>
  <si>
    <t>国際標準プロアクティブエキスパート育成</t>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</si>
  <si>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</si>
  <si>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地域の環境回復と環境安全に貢献できる原子力規制人材の育成</t>
    <phoneticPr fontId="5"/>
  </si>
  <si>
    <t>国立大学法人静岡大学</t>
    <rPh sb="0" eb="2">
      <t>コクリツ</t>
    </rPh>
    <rPh sb="2" eb="4">
      <t>ダイガク</t>
    </rPh>
    <rPh sb="4" eb="6">
      <t>ホウジン</t>
    </rPh>
    <rPh sb="6" eb="8">
      <t>シズオカ</t>
    </rPh>
    <rPh sb="8" eb="10">
      <t>ダイガク</t>
    </rPh>
    <phoneticPr fontId="5"/>
  </si>
  <si>
    <t>放射線安全のための大学間連携放射線計測専門家・教育者育成プログラム</t>
    <phoneticPr fontId="5"/>
  </si>
  <si>
    <t>補助金等交付</t>
  </si>
  <si>
    <t>概ね当初見込みどおりの活動実績となっている。</t>
    <rPh sb="0" eb="1">
      <t>オオム</t>
    </rPh>
    <rPh sb="2" eb="4">
      <t>トウショ</t>
    </rPh>
    <rPh sb="4" eb="6">
      <t>ミコ</t>
    </rPh>
    <rPh sb="11" eb="13">
      <t>カツドウ</t>
    </rPh>
    <rPh sb="13" eb="15">
      <t>ジッセキ</t>
    </rPh>
    <phoneticPr fontId="5"/>
  </si>
  <si>
    <t>新28-0001</t>
  </si>
  <si>
    <t>0038</t>
    <phoneticPr fontId="5"/>
  </si>
  <si>
    <t>原子力規制委員会</t>
  </si>
  <si>
    <t>経済財政運営と改革の基本方針2018</t>
    <phoneticPr fontId="5"/>
  </si>
  <si>
    <t>参加者数の確保</t>
    <phoneticPr fontId="5"/>
  </si>
  <si>
    <t>原子力規制に関連した職業に就職したプログラム参加者の数</t>
    <rPh sb="0" eb="3">
      <t>ゲンシリョク</t>
    </rPh>
    <rPh sb="3" eb="5">
      <t>キセイ</t>
    </rPh>
    <rPh sb="6" eb="8">
      <t>カンレン</t>
    </rPh>
    <rPh sb="10" eb="12">
      <t>ショクギョウ</t>
    </rPh>
    <rPh sb="13" eb="15">
      <t>シュウショク</t>
    </rPh>
    <rPh sb="22" eb="25">
      <t>サンカシャ</t>
    </rPh>
    <rPh sb="26" eb="27">
      <t>カズ</t>
    </rPh>
    <phoneticPr fontId="5"/>
  </si>
  <si>
    <t>268/17</t>
    <phoneticPr fontId="5"/>
  </si>
  <si>
    <t>採択事業を令和元年度も引き続き実施する。</t>
    <rPh sb="0" eb="2">
      <t>サイタク</t>
    </rPh>
    <rPh sb="2" eb="4">
      <t>ジギョウ</t>
    </rPh>
    <rPh sb="5" eb="7">
      <t>レイワ</t>
    </rPh>
    <rPh sb="7" eb="9">
      <t>ガンネン</t>
    </rPh>
    <rPh sb="9" eb="10">
      <t>ド</t>
    </rPh>
    <rPh sb="10" eb="12">
      <t>ヘイネンド</t>
    </rPh>
    <rPh sb="11" eb="12">
      <t>ヒ</t>
    </rPh>
    <rPh sb="13" eb="14">
      <t>ツヅ</t>
    </rPh>
    <rPh sb="15" eb="17">
      <t>ジッシ</t>
    </rPh>
    <phoneticPr fontId="5"/>
  </si>
  <si>
    <t>書類審査による選考を行い、１７事業の継続が決定された。</t>
    <rPh sb="0" eb="2">
      <t>ショルイ</t>
    </rPh>
    <rPh sb="2" eb="4">
      <t>シンサ</t>
    </rPh>
    <rPh sb="7" eb="9">
      <t>センコウ</t>
    </rPh>
    <rPh sb="10" eb="11">
      <t>オコナ</t>
    </rPh>
    <rPh sb="15" eb="17">
      <t>ジギョウ</t>
    </rPh>
    <rPh sb="18" eb="20">
      <t>ケイゾク</t>
    </rPh>
    <rPh sb="21" eb="23">
      <t>ケッテイ</t>
    </rPh>
    <phoneticPr fontId="5"/>
  </si>
  <si>
    <t>△</t>
  </si>
  <si>
    <t>１７件の事業継続にあたっては、書類審査による厳正な審査を行い、必要に応じて事業内容修正の提案等を行った。その結果、採択条件をクリアしていることを確認し、令和２年度の事業を継続することとした。</t>
    <rPh sb="76" eb="78">
      <t>レイワ</t>
    </rPh>
    <phoneticPr fontId="5"/>
  </si>
  <si>
    <t>一部事業者が交付決定後に計画変更による減額を行った事や、確定時に厳正な審査を行った事により、交付決定額（296百万円）に対して確定額（268百万円）が下回ったため。</t>
    <phoneticPr fontId="5"/>
  </si>
  <si>
    <t>実績報告書</t>
    <phoneticPr fontId="5"/>
  </si>
  <si>
    <t>A.国立研究開発法人量子科学技術研究開発機構</t>
    <phoneticPr fontId="5"/>
  </si>
  <si>
    <t>原子力規制に係る大学等が行う教育研究プログラムへの参加者数を年2,000人～3,000人程度確保することを目標とすること。原子力規制に係る大学等が行う教育研究プログラムへの参加者数を年2,000人～3,000人程度確保することを目標とすること。</t>
    <phoneticPr fontId="5"/>
  </si>
  <si>
    <t>原子力規制に関連した職業に就職したプログラム参加者の数を31名以上とすること。</t>
    <rPh sb="30" eb="31">
      <t>メイ</t>
    </rPh>
    <phoneticPr fontId="5"/>
  </si>
  <si>
    <t>人</t>
    <rPh sb="0" eb="1">
      <t>ニン</t>
    </rPh>
    <phoneticPr fontId="5"/>
  </si>
  <si>
    <t>原子力規制人材育成事業</t>
    <rPh sb="9" eb="11">
      <t>ジギョウ</t>
    </rPh>
    <phoneticPr fontId="5"/>
  </si>
  <si>
    <t>（事業の目標設定について）
 募集するプログラムの全部又は一部を原子力「規制」人材（あるいは、端的に原子力規制庁への就職者）の育成に特化することにより、他省庁の事業との差別化を図るべきである。
 参加者に習得させるべき「原子力安全及び原子力規制に必要な知見」を具体化するなど、本事業において求める人材の特徴を明示するべき。
（プログラム提案の促進及び実施について）
 大学からのプログラム提案を待つのではなく、規制庁側から具体的なプログラムを提案し、規制庁職員の講師としての派遣など、規制庁がより主体的・積極的に本事業に関わる必要がある。
 原子力以外の分野からのプログラム提案がないことや執行率の低さなどの課題について、平成２９年レビュー時に認識していたにも関わらず、期限認識が甘く、改善策も抽象的である。単に大学をサポートする、進捗を把握するなどの抽象的な対策ではなく、他分野からのプログラム提案の優先採択を明示する、他分野の研究者の確保を補助条件とする、他学部の学生や高校生に対してオンライン講義を行う、広報と連携した情報提供活動を行うなど、具体的で根本的な対策を実行すべきである。
（事業評価の方法について）
 インプット指標に参加者層（特に学生）を加える、アクティビティ指標に原子力規制庁からの講師の派遣数や原子力規制庁の施設等への参加者受入れ回数を加えるなど、原子力規制庁とプログラム実施者との関係がわかるような活動指標を設定するべき。
 プログラム参加者の当該年度における就職状況だけでなく、プログラム参加者の「原子力安全及び原子力規制に必要な知見」の習得度合い、プログラム終了後の意識・行動の変化、原子力関連企業への就職後の規制への理解・認識度合いなどをフォローアップし、アウトカム指標として設定するべき。</t>
    <phoneticPr fontId="5"/>
  </si>
  <si>
    <t>外部有識者所見を踏まえ、適切に対応すること。</t>
    <phoneticPr fontId="5"/>
  </si>
  <si>
    <t>執行等改善</t>
  </si>
  <si>
    <t>諸謝金</t>
    <phoneticPr fontId="5"/>
  </si>
  <si>
    <t>委員等旅費</t>
    <phoneticPr fontId="5"/>
  </si>
  <si>
    <t>職員旅費</t>
    <phoneticPr fontId="5"/>
  </si>
  <si>
    <t>原子力人材育成等推進委託費</t>
    <phoneticPr fontId="5"/>
  </si>
  <si>
    <t>「プログラム参加者の当該年度における就職状況だけでなく、原子力安全及び原子力規制に必要な知見の習得度合い、プログラム終了後の意識・行動の変化、原子力関連企業への就職後の規制への理解・認識度合いなどをフォローアップし、アウトカム指標として設定すべき、また、広報と連携した情報提供活動を行うなど具体的で抜本的な対策を実行すべき」との指摘があった。このため、本事業の存在をより幅広い分野の方々に知っていただくために効果的な取組や事業の効果を測定するためのアンケート手法の調査・開発などについて民間のコンサルを活用して検討・実施するための経費を計上しつつ、過去の執行率を踏まえて、全体としての要求額は昨年同額とした。</t>
    <phoneticPr fontId="5"/>
  </si>
  <si>
    <t>事業を実施するために必要な事業費</t>
    <phoneticPr fontId="5"/>
  </si>
  <si>
    <t>人件費</t>
    <phoneticPr fontId="5"/>
  </si>
  <si>
    <t>事業を実施するために必要な人件費</t>
    <phoneticPr fontId="5"/>
  </si>
  <si>
    <t>事業費</t>
    <phoneticPr fontId="5"/>
  </si>
  <si>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5"/>
  </si>
  <si>
    <t>＜各事業者の執行率（令和元年度）＞
放射線医学総合研究所（92.35％）
東北大学（100.00％）
長崎大学（99.95％）
静岡大学（82.94％）
弘前大学（94.85％）
茨城大学（18.02％）
名古屋大学（75.97％）
東京大学（76.58％）
大阪大学（97.60％）
長岡技術科学大学（92.39％）
福島工業高等専門学校（89.47％）
福井工業大学（97.46％）
福井大学（85.94％）
東北大学大学院医学系研究科（90.41％）
東京工業大学（90.82％）
九州大学（63.78％）
東京都市大学（53.74％）</t>
    <rPh sb="10" eb="12">
      <t>レイワ</t>
    </rPh>
    <rPh sb="12" eb="13">
      <t>ガン</t>
    </rPh>
    <rPh sb="13" eb="15">
      <t>ネンド</t>
    </rPh>
    <rPh sb="217" eb="220">
      <t>ケンキュウカ</t>
    </rPh>
    <phoneticPr fontId="5"/>
  </si>
  <si>
    <t>0036</t>
    <phoneticPr fontId="5"/>
  </si>
  <si>
    <t>原子力規制の理解涵養による原子力事業安全性向上に資する人材育成事業</t>
    <rPh sb="0" eb="3">
      <t>ゲンシリョク</t>
    </rPh>
    <rPh sb="3" eb="5">
      <t>キセイ</t>
    </rPh>
    <rPh sb="6" eb="8">
      <t>リカイ</t>
    </rPh>
    <rPh sb="8" eb="10">
      <t>カンヨウ</t>
    </rPh>
    <rPh sb="13" eb="16">
      <t>ゲンシリョク</t>
    </rPh>
    <rPh sb="16" eb="18">
      <t>ジギョウ</t>
    </rPh>
    <rPh sb="18" eb="21">
      <t>アンゼンセイ</t>
    </rPh>
    <rPh sb="21" eb="23">
      <t>コウジョウ</t>
    </rPh>
    <rPh sb="24" eb="25">
      <t>シ</t>
    </rPh>
    <rPh sb="27" eb="29">
      <t>ジンザイ</t>
    </rPh>
    <rPh sb="29" eb="31">
      <t>イクセイ</t>
    </rPh>
    <rPh sb="31" eb="3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</si>
</sst>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13608</xdr:colOff>
      <xdr:row>743</xdr:row>
      <xdr:rowOff>13608</xdr:rowOff>
    </xdr:from>
    <xdr:to>
      <xdr:col>34</xdr:col>
      <xdr:colOff>48387</xdr:colOff>
      <xdr:row>747</xdr:row>
      <xdr:rowOff>86413</xdr:rowOff>
    </xdr:to>
    <xdr:sp macro="" textlink="">
      <xdr:nvSpPr>
        <xdr:cNvPr id="2" name="テキスト ボックス 1"/>
        <xdr:cNvSpPr txBox="1"/>
      </xdr:nvSpPr>
      <xdr:spPr>
        <a:xfrm>
          <a:off x="4014108" y="49791258"/>
          <a:ext cx="2835129" cy="1482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２６８百万円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748</xdr:row>
      <xdr:rowOff>0</xdr:rowOff>
    </xdr:from>
    <xdr:to>
      <xdr:col>35</xdr:col>
      <xdr:colOff>118752</xdr:colOff>
      <xdr:row>750</xdr:row>
      <xdr:rowOff>42056</xdr:rowOff>
    </xdr:to>
    <xdr:sp macro="" textlink="">
      <xdr:nvSpPr>
        <xdr:cNvPr id="3" name="大かっこ 2"/>
        <xdr:cNvSpPr/>
      </xdr:nvSpPr>
      <xdr:spPr>
        <a:xfrm>
          <a:off x="4000500" y="51539775"/>
          <a:ext cx="3119127" cy="746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750</xdr:row>
      <xdr:rowOff>0</xdr:rowOff>
    </xdr:from>
    <xdr:to>
      <xdr:col>27</xdr:col>
      <xdr:colOff>0</xdr:colOff>
      <xdr:row>752</xdr:row>
      <xdr:rowOff>205344</xdr:rowOff>
    </xdr:to>
    <xdr:cxnSp macro="">
      <xdr:nvCxnSpPr>
        <xdr:cNvPr id="4" name="直線矢印コネクタ 3"/>
        <xdr:cNvCxnSpPr/>
      </xdr:nvCxnSpPr>
      <xdr:spPr>
        <a:xfrm>
          <a:off x="5400675" y="52244625"/>
          <a:ext cx="0" cy="91019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108858</xdr:colOff>
      <xdr:row>752</xdr:row>
      <xdr:rowOff>272143</xdr:rowOff>
    </xdr:from>
    <xdr:to>
      <xdr:col>30</xdr:col>
      <xdr:colOff>149390</xdr:colOff>
      <xdr:row>754</xdr:row>
      <xdr:rowOff>104258</xdr:rowOff>
    </xdr:to>
    <xdr:sp macro="" textlink="">
      <xdr:nvSpPr>
        <xdr:cNvPr id="5" name="テキスト ボックス 4"/>
        <xdr:cNvSpPr txBox="1"/>
      </xdr:nvSpPr>
      <xdr:spPr>
        <a:xfrm>
          <a:off x="4509408" y="53221618"/>
          <a:ext cx="1640732" cy="536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754</xdr:row>
      <xdr:rowOff>0</xdr:rowOff>
    </xdr:from>
    <xdr:to>
      <xdr:col>39</xdr:col>
      <xdr:colOff>191830</xdr:colOff>
      <xdr:row>757</xdr:row>
      <xdr:rowOff>426589</xdr:rowOff>
    </xdr:to>
    <xdr:sp macro="" textlink="">
      <xdr:nvSpPr>
        <xdr:cNvPr id="6" name="テキスト ボックス 5"/>
        <xdr:cNvSpPr txBox="1"/>
      </xdr:nvSpPr>
      <xdr:spPr>
        <a:xfrm>
          <a:off x="3000376" y="53654325"/>
          <a:ext cx="4992429" cy="148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Ａ．大学、国立研究開発法人等（１７者）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２６８百万円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66EF16A-063F-4326-AC9A-390C6C297C95}" diskRevisions="1" revisionId="7" version="4">
  <header guid="{0B14B370-4FE4-41BC-9D42-49857186C7D3}" dateTime="2020-11-20T19:18:09" maxSheetId="6" userName="NSR" r:id="rId1">
    <sheetIdMap count="5">
      <sheetId val="1"/>
      <sheetId val="2"/>
      <sheetId val="3"/>
      <sheetId val="4"/>
      <sheetId val="5"/>
    </sheetIdMap>
  </header>
  <header guid="{3E6FC4C5-FFCF-4903-943C-0E6A1EB0E6CD}" dateTime="2020-11-20T19:20:42" maxSheetId="6" userName="NSR" r:id="rId2" minRId="1" maxRId="3">
    <sheetIdMap count="5">
      <sheetId val="1"/>
      <sheetId val="2"/>
      <sheetId val="3"/>
      <sheetId val="4"/>
      <sheetId val="5"/>
    </sheetIdMap>
  </header>
  <header guid="{8125BD62-0C6F-42E8-AF5D-F7A64B696DD8}" dateTime="2020-11-20T19:39:08" maxSheetId="6" userName="NSR" r:id="rId3" minRId="4">
    <sheetIdMap count="5">
      <sheetId val="1"/>
      <sheetId val="2"/>
      <sheetId val="3"/>
      <sheetId val="4"/>
      <sheetId val="5"/>
    </sheetIdMap>
  </header>
  <header guid="{A66EF16A-063F-4326-AC9A-390C6C297C95}" dateTime="2020-11-26T16:01:56" maxSheetId="6" userName="NSR" r:id="rId4" minRId="5" maxRId="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39" t="inlineStr">
      <is>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0"/>
      </is>
    </oc>
    <nc r="G39" t="inlineStr">
      <is>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0"/>
      </is>
    </nc>
  </rcc>
  <rcc rId="2" sId="1">
    <oc r="A735" t="inlineStr">
      <is>
        <t>＜各事業者の執行率（令和元年度）＞
放射線医学総合研究所（92.35％）
東北大学（100.00％）
長崎大学（99.95％）
静岡大学（82.94％）
弘前大学（94.85％）
茨城大学（18.02％）
名古屋大学（75.97％）
東京大学（76.58％）
大阪大学（97.60％）
長岡技術科学大学（92.39％）
福島工業高等専門学校（89.47％）
福井工業大学（97.46％）
福井大学（85.94％）
東北大学大学院医学系（90.41％）
東京工業大学（90.82％）
九州大学大学院工学系（63.78％）
東京都市大学（53.74％）</t>
        <rPh sb="10" eb="12">
          <t>レイワ</t>
        </rPh>
        <rPh sb="12" eb="13">
          <t>ガン</t>
        </rPh>
        <rPh sb="13" eb="15">
          <t>ネンド</t>
        </rPh>
        <phoneticPr fontId="0"/>
      </is>
    </oc>
    <nc r="A735" t="inlineStr">
      <is>
        <t>＜各事業者の執行率（令和元年度）＞
放射線医学総合研究所（92.35％）
東北大学（100.00％）
長崎大学（99.95％）
静岡大学（82.94％）
弘前大学（94.85％）
茨城大学（18.02％）
名古屋大学（75.97％）
東京大学（76.58％）
大阪大学（97.60％）
長岡技術科学大学（92.39％）
福島工業高等専門学校（89.47％）
福井工業大学（97.46％）
福井大学（85.94％）
東北大学大学院医学系研究科（90.41％）
東京工業大学（90.82％）
九州大学（63.78％）
東京都市大学（53.74％）</t>
        <rPh sb="10" eb="12">
          <t>レイワ</t>
        </rPh>
        <rPh sb="12" eb="13">
          <t>ガン</t>
        </rPh>
        <rPh sb="13" eb="15">
          <t>ネンド</t>
        </rPh>
        <rPh sb="217" eb="220">
          <t>ケンキュウカ</t>
        </rPh>
        <phoneticPr fontId="0"/>
      </is>
    </nc>
  </rcc>
  <rcc rId="3" sId="1">
    <oc r="AR738" t="inlineStr">
      <is>
        <t>0035</t>
        <phoneticPr fontId="0"/>
      </is>
    </oc>
    <nc r="AR738" t="inlineStr">
      <is>
        <t>0036</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P846" t="inlineStr">
      <is>
        <t>医学部における放射線健康リスク科学教育の必修化を支える教育システムの構築</t>
        <phoneticPr fontId="0"/>
      </is>
    </oc>
    <nc r="P846" t="inlineStr">
      <is>
        <t>原子力規制の理解涵養による原子力事業安全性向上に資する人材育成事業</t>
        <rPh sb="0" eb="3">
          <t>ゲンシリョク</t>
        </rPh>
        <rPh sb="3" eb="5">
          <t>キセイ</t>
        </rPh>
        <rPh sb="6" eb="8">
          <t>リカイ</t>
        </rPh>
        <rPh sb="8" eb="10">
          <t>カンヨウ</t>
        </rPh>
        <rPh sb="13" eb="16">
          <t>ゲンシリョク</t>
        </rPh>
        <rPh sb="16" eb="18">
          <t>ジギョウ</t>
        </rPh>
        <rPh sb="18" eb="21">
          <t>アンゼンセイ</t>
        </rPh>
        <rPh sb="21" eb="23">
          <t>コウジョウ</t>
        </rPh>
        <rPh sb="24" eb="25">
          <t>シ</t>
        </rPh>
        <rPh sb="27" eb="29">
          <t>ジンザイ</t>
        </rPh>
        <rPh sb="29" eb="31">
          <t>イクセイ</t>
        </rPh>
        <rPh sb="31" eb="33">
          <t>ジギョウ</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numFmtId="4">
    <nc r="AU31">
      <v>2</v>
    </nc>
  </rcc>
  <rcc rId="6" sId="1" numFmtId="4">
    <nc r="AU38">
      <v>2</v>
    </nc>
  </rcc>
  <rcc rId="7" sId="1" numFmtId="4">
    <nc r="AU45">
      <v>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9" zoomScale="75" zoomScaleNormal="75" zoomScaleSheetLayoutView="75" zoomScalePageLayoutView="85" workbookViewId="0">
      <selection activeCell="AU45" sqref="AU45:AV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33</v>
      </c>
      <c r="AT2" s="218"/>
      <c r="AU2" s="218"/>
      <c r="AV2" s="51" t="str">
        <f>IF(AW2="", "", "-")</f>
        <v/>
      </c>
      <c r="AW2" s="405"/>
      <c r="AX2" s="405"/>
    </row>
    <row r="3" spans="1:50" ht="21" customHeight="1" thickBot="1" x14ac:dyDescent="0.2">
      <c r="A3" s="533" t="s">
        <v>431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629</v>
      </c>
      <c r="AK3" s="535"/>
      <c r="AL3" s="535"/>
      <c r="AM3" s="535"/>
      <c r="AN3" s="535"/>
      <c r="AO3" s="535"/>
      <c r="AP3" s="535"/>
      <c r="AQ3" s="535"/>
      <c r="AR3" s="535"/>
      <c r="AS3" s="535"/>
      <c r="AT3" s="535"/>
      <c r="AU3" s="535"/>
      <c r="AV3" s="535"/>
      <c r="AW3" s="535"/>
      <c r="AX3" s="24" t="s">
        <v>65</v>
      </c>
    </row>
    <row r="4" spans="1:50" ht="24.75" customHeight="1" x14ac:dyDescent="0.15">
      <c r="A4" s="734" t="s">
        <v>25</v>
      </c>
      <c r="B4" s="735"/>
      <c r="C4" s="735"/>
      <c r="D4" s="735"/>
      <c r="E4" s="735"/>
      <c r="F4" s="735"/>
      <c r="G4" s="710" t="s">
        <v>644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529</v>
      </c>
      <c r="H5" s="568"/>
      <c r="I5" s="568"/>
      <c r="J5" s="568"/>
      <c r="K5" s="568"/>
      <c r="L5" s="568"/>
      <c r="M5" s="569" t="s">
        <v>66</v>
      </c>
      <c r="N5" s="570"/>
      <c r="O5" s="570"/>
      <c r="P5" s="570"/>
      <c r="Q5" s="570"/>
      <c r="R5" s="571"/>
      <c r="S5" s="572" t="s">
        <v>534</v>
      </c>
      <c r="T5" s="568"/>
      <c r="U5" s="568"/>
      <c r="V5" s="568"/>
      <c r="W5" s="568"/>
      <c r="X5" s="573"/>
      <c r="Y5" s="726" t="s">
        <v>3</v>
      </c>
      <c r="Z5" s="727"/>
      <c r="AA5" s="727"/>
      <c r="AB5" s="727"/>
      <c r="AC5" s="727"/>
      <c r="AD5" s="728"/>
      <c r="AE5" s="729" t="s">
        <v>564</v>
      </c>
      <c r="AF5" s="729"/>
      <c r="AG5" s="729"/>
      <c r="AH5" s="729"/>
      <c r="AI5" s="729"/>
      <c r="AJ5" s="729"/>
      <c r="AK5" s="729"/>
      <c r="AL5" s="729"/>
      <c r="AM5" s="729"/>
      <c r="AN5" s="729"/>
      <c r="AO5" s="729"/>
      <c r="AP5" s="730"/>
      <c r="AQ5" s="731" t="s">
        <v>568</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c r="H7" s="842"/>
      <c r="I7" s="842"/>
      <c r="J7" s="842"/>
      <c r="K7" s="842"/>
      <c r="L7" s="842"/>
      <c r="M7" s="842"/>
      <c r="N7" s="842"/>
      <c r="O7" s="842"/>
      <c r="P7" s="842"/>
      <c r="Q7" s="842"/>
      <c r="R7" s="842"/>
      <c r="S7" s="842"/>
      <c r="T7" s="842"/>
      <c r="U7" s="842"/>
      <c r="V7" s="842"/>
      <c r="W7" s="842"/>
      <c r="X7" s="843"/>
      <c r="Y7" s="403" t="s">
        <v>395</v>
      </c>
      <c r="Z7" s="300"/>
      <c r="AA7" s="300"/>
      <c r="AB7" s="300"/>
      <c r="AC7" s="300"/>
      <c r="AD7" s="404"/>
      <c r="AE7" s="391" t="s">
        <v>630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8" t="s">
        <v>259</v>
      </c>
      <c r="B8" s="839"/>
      <c r="C8" s="839"/>
      <c r="D8" s="839"/>
      <c r="E8" s="839"/>
      <c r="F8" s="840"/>
      <c r="G8" s="225" t="str">
        <f>入力規則等!A27</f>
        <v>科学技術・イノベーション</v>
      </c>
      <c r="H8" s="226"/>
      <c r="I8" s="226"/>
      <c r="J8" s="226"/>
      <c r="K8" s="226"/>
      <c r="L8" s="226"/>
      <c r="M8" s="226"/>
      <c r="N8" s="226"/>
      <c r="O8" s="226"/>
      <c r="P8" s="226"/>
      <c r="Q8" s="226"/>
      <c r="R8" s="226"/>
      <c r="S8" s="226"/>
      <c r="T8" s="226"/>
      <c r="U8" s="226"/>
      <c r="V8" s="226"/>
      <c r="W8" s="226"/>
      <c r="X8" s="227"/>
      <c r="Y8" s="578" t="s">
        <v>260</v>
      </c>
      <c r="Z8" s="579"/>
      <c r="AA8" s="579"/>
      <c r="AB8" s="579"/>
      <c r="AC8" s="579"/>
      <c r="AD8" s="580"/>
      <c r="AE8" s="74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81" t="s">
        <v>567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3.75" customHeight="1" x14ac:dyDescent="0.15">
      <c r="A10" s="751" t="s">
        <v>30</v>
      </c>
      <c r="B10" s="752"/>
      <c r="C10" s="752"/>
      <c r="D10" s="752"/>
      <c r="E10" s="752"/>
      <c r="F10" s="752"/>
      <c r="G10" s="684" t="s">
        <v>566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3" t="s">
        <v>24</v>
      </c>
      <c r="B12" s="144"/>
      <c r="C12" s="144"/>
      <c r="D12" s="144"/>
      <c r="E12" s="144"/>
      <c r="F12" s="145"/>
      <c r="G12" s="690"/>
      <c r="H12" s="691"/>
      <c r="I12" s="691"/>
      <c r="J12" s="691"/>
      <c r="K12" s="691"/>
      <c r="L12" s="691"/>
      <c r="M12" s="691"/>
      <c r="N12" s="691"/>
      <c r="O12" s="691"/>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3"/>
    </row>
    <row r="13" spans="1:50" ht="21" customHeight="1" x14ac:dyDescent="0.15">
      <c r="A13" s="146"/>
      <c r="B13" s="147"/>
      <c r="C13" s="147"/>
      <c r="D13" s="147"/>
      <c r="E13" s="147"/>
      <c r="F13" s="148"/>
      <c r="G13" s="754" t="s">
        <v>6</v>
      </c>
      <c r="H13" s="755"/>
      <c r="I13" s="647" t="s">
        <v>7</v>
      </c>
      <c r="J13" s="648"/>
      <c r="K13" s="648"/>
      <c r="L13" s="648"/>
      <c r="M13" s="648"/>
      <c r="N13" s="648"/>
      <c r="O13" s="649"/>
      <c r="P13" s="116">
        <v>382</v>
      </c>
      <c r="Q13" s="117"/>
      <c r="R13" s="117"/>
      <c r="S13" s="117"/>
      <c r="T13" s="117"/>
      <c r="U13" s="117"/>
      <c r="V13" s="118"/>
      <c r="W13" s="113">
        <v>381</v>
      </c>
      <c r="X13" s="114"/>
      <c r="Y13" s="114"/>
      <c r="Z13" s="114"/>
      <c r="AA13" s="114"/>
      <c r="AB13" s="114"/>
      <c r="AC13" s="115"/>
      <c r="AD13" s="116">
        <v>359</v>
      </c>
      <c r="AE13" s="117"/>
      <c r="AF13" s="117"/>
      <c r="AG13" s="117"/>
      <c r="AH13" s="117"/>
      <c r="AI13" s="117"/>
      <c r="AJ13" s="118"/>
      <c r="AK13" s="116">
        <v>350.46499999999997</v>
      </c>
      <c r="AL13" s="117"/>
      <c r="AM13" s="117"/>
      <c r="AN13" s="117"/>
      <c r="AO13" s="117"/>
      <c r="AP13" s="117"/>
      <c r="AQ13" s="118"/>
      <c r="AR13" s="113">
        <v>350.46499999999997</v>
      </c>
      <c r="AS13" s="114"/>
      <c r="AT13" s="114"/>
      <c r="AU13" s="114"/>
      <c r="AV13" s="114"/>
      <c r="AW13" s="114"/>
      <c r="AX13" s="402"/>
    </row>
    <row r="14" spans="1:50" ht="21" customHeight="1" x14ac:dyDescent="0.15">
      <c r="A14" s="146"/>
      <c r="B14" s="147"/>
      <c r="C14" s="147"/>
      <c r="D14" s="147"/>
      <c r="E14" s="147"/>
      <c r="F14" s="148"/>
      <c r="G14" s="756"/>
      <c r="H14" s="757"/>
      <c r="I14" s="584" t="s">
        <v>8</v>
      </c>
      <c r="J14" s="638"/>
      <c r="K14" s="638"/>
      <c r="L14" s="638"/>
      <c r="M14" s="638"/>
      <c r="N14" s="638"/>
      <c r="O14" s="639"/>
      <c r="P14" s="116" t="s">
        <v>569</v>
      </c>
      <c r="Q14" s="117"/>
      <c r="R14" s="117"/>
      <c r="S14" s="117"/>
      <c r="T14" s="117"/>
      <c r="U14" s="117"/>
      <c r="V14" s="118"/>
      <c r="W14" s="116" t="s">
        <v>569</v>
      </c>
      <c r="X14" s="117"/>
      <c r="Y14" s="117"/>
      <c r="Z14" s="117"/>
      <c r="AA14" s="117"/>
      <c r="AB14" s="117"/>
      <c r="AC14" s="118"/>
      <c r="AD14" s="116" t="s">
        <v>414</v>
      </c>
      <c r="AE14" s="117"/>
      <c r="AF14" s="117"/>
      <c r="AG14" s="117"/>
      <c r="AH14" s="117"/>
      <c r="AI14" s="117"/>
      <c r="AJ14" s="118"/>
      <c r="AK14" s="116" t="s">
        <v>414</v>
      </c>
      <c r="AL14" s="117"/>
      <c r="AM14" s="117"/>
      <c r="AN14" s="117"/>
      <c r="AO14" s="117"/>
      <c r="AP14" s="117"/>
      <c r="AQ14" s="118"/>
      <c r="AR14" s="674"/>
      <c r="AS14" s="674"/>
      <c r="AT14" s="674"/>
      <c r="AU14" s="674"/>
      <c r="AV14" s="674"/>
      <c r="AW14" s="674"/>
      <c r="AX14" s="675"/>
    </row>
    <row r="15" spans="1:50" ht="21" customHeight="1" x14ac:dyDescent="0.15">
      <c r="A15" s="146"/>
      <c r="B15" s="147"/>
      <c r="C15" s="147"/>
      <c r="D15" s="147"/>
      <c r="E15" s="147"/>
      <c r="F15" s="148"/>
      <c r="G15" s="756"/>
      <c r="H15" s="757"/>
      <c r="I15" s="584" t="s">
        <v>51</v>
      </c>
      <c r="J15" s="585"/>
      <c r="K15" s="585"/>
      <c r="L15" s="585"/>
      <c r="M15" s="585"/>
      <c r="N15" s="585"/>
      <c r="O15" s="586"/>
      <c r="P15" s="116" t="s">
        <v>569</v>
      </c>
      <c r="Q15" s="117"/>
      <c r="R15" s="117"/>
      <c r="S15" s="117"/>
      <c r="T15" s="117"/>
      <c r="U15" s="117"/>
      <c r="V15" s="118"/>
      <c r="W15" s="116" t="s">
        <v>569</v>
      </c>
      <c r="X15" s="117"/>
      <c r="Y15" s="117"/>
      <c r="Z15" s="117"/>
      <c r="AA15" s="117"/>
      <c r="AB15" s="117"/>
      <c r="AC15" s="118"/>
      <c r="AD15" s="116" t="s">
        <v>414</v>
      </c>
      <c r="AE15" s="117"/>
      <c r="AF15" s="117"/>
      <c r="AG15" s="117"/>
      <c r="AH15" s="117"/>
      <c r="AI15" s="117"/>
      <c r="AJ15" s="118"/>
      <c r="AK15" s="116" t="s">
        <v>414</v>
      </c>
      <c r="AL15" s="117"/>
      <c r="AM15" s="117"/>
      <c r="AN15" s="117"/>
      <c r="AO15" s="117"/>
      <c r="AP15" s="117"/>
      <c r="AQ15" s="118"/>
      <c r="AR15" s="116"/>
      <c r="AS15" s="117"/>
      <c r="AT15" s="117"/>
      <c r="AU15" s="117"/>
      <c r="AV15" s="117"/>
      <c r="AW15" s="117"/>
      <c r="AX15" s="637"/>
    </row>
    <row r="16" spans="1:50" ht="21" customHeight="1" x14ac:dyDescent="0.15">
      <c r="A16" s="146"/>
      <c r="B16" s="147"/>
      <c r="C16" s="147"/>
      <c r="D16" s="147"/>
      <c r="E16" s="147"/>
      <c r="F16" s="148"/>
      <c r="G16" s="756"/>
      <c r="H16" s="757"/>
      <c r="I16" s="584" t="s">
        <v>52</v>
      </c>
      <c r="J16" s="585"/>
      <c r="K16" s="585"/>
      <c r="L16" s="585"/>
      <c r="M16" s="585"/>
      <c r="N16" s="585"/>
      <c r="O16" s="586"/>
      <c r="P16" s="116" t="s">
        <v>569</v>
      </c>
      <c r="Q16" s="117"/>
      <c r="R16" s="117"/>
      <c r="S16" s="117"/>
      <c r="T16" s="117"/>
      <c r="U16" s="117"/>
      <c r="V16" s="118"/>
      <c r="W16" s="116" t="s">
        <v>569</v>
      </c>
      <c r="X16" s="117"/>
      <c r="Y16" s="117"/>
      <c r="Z16" s="117"/>
      <c r="AA16" s="117"/>
      <c r="AB16" s="117"/>
      <c r="AC16" s="118"/>
      <c r="AD16" s="116" t="s">
        <v>414</v>
      </c>
      <c r="AE16" s="117"/>
      <c r="AF16" s="117"/>
      <c r="AG16" s="117"/>
      <c r="AH16" s="117"/>
      <c r="AI16" s="117"/>
      <c r="AJ16" s="118"/>
      <c r="AK16" s="116" t="s">
        <v>414</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6"/>
      <c r="H17" s="757"/>
      <c r="I17" s="584" t="s">
        <v>50</v>
      </c>
      <c r="J17" s="638"/>
      <c r="K17" s="638"/>
      <c r="L17" s="638"/>
      <c r="M17" s="638"/>
      <c r="N17" s="638"/>
      <c r="O17" s="639"/>
      <c r="P17" s="116" t="s">
        <v>569</v>
      </c>
      <c r="Q17" s="117"/>
      <c r="R17" s="117"/>
      <c r="S17" s="117"/>
      <c r="T17" s="117"/>
      <c r="U17" s="117"/>
      <c r="V17" s="118"/>
      <c r="W17" s="116" t="s">
        <v>569</v>
      </c>
      <c r="X17" s="117"/>
      <c r="Y17" s="117"/>
      <c r="Z17" s="117"/>
      <c r="AA17" s="117"/>
      <c r="AB17" s="117"/>
      <c r="AC17" s="118"/>
      <c r="AD17" s="116" t="s">
        <v>414</v>
      </c>
      <c r="AE17" s="117"/>
      <c r="AF17" s="117"/>
      <c r="AG17" s="117"/>
      <c r="AH17" s="117"/>
      <c r="AI17" s="117"/>
      <c r="AJ17" s="118"/>
      <c r="AK17" s="116" t="s">
        <v>414</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8"/>
      <c r="H18" s="759"/>
      <c r="I18" s="746" t="s">
        <v>20</v>
      </c>
      <c r="J18" s="747"/>
      <c r="K18" s="747"/>
      <c r="L18" s="747"/>
      <c r="M18" s="747"/>
      <c r="N18" s="747"/>
      <c r="O18" s="748"/>
      <c r="P18" s="122">
        <f>SUM(P13:V17)</f>
        <v>382</v>
      </c>
      <c r="Q18" s="123"/>
      <c r="R18" s="123"/>
      <c r="S18" s="123"/>
      <c r="T18" s="123"/>
      <c r="U18" s="123"/>
      <c r="V18" s="124"/>
      <c r="W18" s="122">
        <f>SUM(W13:AC17)</f>
        <v>381</v>
      </c>
      <c r="X18" s="123"/>
      <c r="Y18" s="123"/>
      <c r="Z18" s="123"/>
      <c r="AA18" s="123"/>
      <c r="AB18" s="123"/>
      <c r="AC18" s="124"/>
      <c r="AD18" s="122">
        <f>SUM(AD13:AJ17)</f>
        <v>359</v>
      </c>
      <c r="AE18" s="123"/>
      <c r="AF18" s="123"/>
      <c r="AG18" s="123"/>
      <c r="AH18" s="123"/>
      <c r="AI18" s="123"/>
      <c r="AJ18" s="124"/>
      <c r="AK18" s="122">
        <f>SUM(AK13:AQ17)</f>
        <v>350.46499999999997</v>
      </c>
      <c r="AL18" s="123"/>
      <c r="AM18" s="123"/>
      <c r="AN18" s="123"/>
      <c r="AO18" s="123"/>
      <c r="AP18" s="123"/>
      <c r="AQ18" s="124"/>
      <c r="AR18" s="122">
        <f>SUM(AR13:AX17)</f>
        <v>350.46499999999997</v>
      </c>
      <c r="AS18" s="123"/>
      <c r="AT18" s="123"/>
      <c r="AU18" s="123"/>
      <c r="AV18" s="123"/>
      <c r="AW18" s="123"/>
      <c r="AX18" s="547"/>
    </row>
    <row r="19" spans="1:50" ht="24.75" customHeight="1" x14ac:dyDescent="0.15">
      <c r="A19" s="146"/>
      <c r="B19" s="147"/>
      <c r="C19" s="147"/>
      <c r="D19" s="147"/>
      <c r="E19" s="147"/>
      <c r="F19" s="148"/>
      <c r="G19" s="545" t="s">
        <v>9</v>
      </c>
      <c r="H19" s="546"/>
      <c r="I19" s="546"/>
      <c r="J19" s="546"/>
      <c r="K19" s="546"/>
      <c r="L19" s="546"/>
      <c r="M19" s="546"/>
      <c r="N19" s="546"/>
      <c r="O19" s="546"/>
      <c r="P19" s="116">
        <v>285</v>
      </c>
      <c r="Q19" s="117"/>
      <c r="R19" s="117"/>
      <c r="S19" s="117"/>
      <c r="T19" s="117"/>
      <c r="U19" s="117"/>
      <c r="V19" s="118"/>
      <c r="W19" s="116">
        <v>286</v>
      </c>
      <c r="X19" s="117"/>
      <c r="Y19" s="117"/>
      <c r="Z19" s="117"/>
      <c r="AA19" s="117"/>
      <c r="AB19" s="117"/>
      <c r="AC19" s="118"/>
      <c r="AD19" s="116">
        <v>268</v>
      </c>
      <c r="AE19" s="117"/>
      <c r="AF19" s="117"/>
      <c r="AG19" s="117"/>
      <c r="AH19" s="117"/>
      <c r="AI19" s="117"/>
      <c r="AJ19" s="118"/>
      <c r="AK19" s="497"/>
      <c r="AL19" s="497"/>
      <c r="AM19" s="497"/>
      <c r="AN19" s="497"/>
      <c r="AO19" s="497"/>
      <c r="AP19" s="497"/>
      <c r="AQ19" s="497"/>
      <c r="AR19" s="497"/>
      <c r="AS19" s="497"/>
      <c r="AT19" s="497"/>
      <c r="AU19" s="497"/>
      <c r="AV19" s="497"/>
      <c r="AW19" s="497"/>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0.74607329842931935</v>
      </c>
      <c r="Q20" s="549"/>
      <c r="R20" s="549"/>
      <c r="S20" s="549"/>
      <c r="T20" s="549"/>
      <c r="U20" s="549"/>
      <c r="V20" s="549"/>
      <c r="W20" s="549">
        <f t="shared" ref="W20" si="0">IF(W18=0, "-", SUM(W19)/W18)</f>
        <v>0.75065616797900259</v>
      </c>
      <c r="X20" s="549"/>
      <c r="Y20" s="549"/>
      <c r="Z20" s="549"/>
      <c r="AA20" s="549"/>
      <c r="AB20" s="549"/>
      <c r="AC20" s="549"/>
      <c r="AD20" s="549">
        <f t="shared" ref="AD20" si="1">IF(AD18=0, "-", SUM(AD19)/AD18)</f>
        <v>0.74651810584958223</v>
      </c>
      <c r="AE20" s="549"/>
      <c r="AF20" s="549"/>
      <c r="AG20" s="549"/>
      <c r="AH20" s="549"/>
      <c r="AI20" s="549"/>
      <c r="AJ20" s="549"/>
      <c r="AK20" s="497"/>
      <c r="AL20" s="497"/>
      <c r="AM20" s="497"/>
      <c r="AN20" s="497"/>
      <c r="AO20" s="497"/>
      <c r="AP20" s="497"/>
      <c r="AQ20" s="498"/>
      <c r="AR20" s="498"/>
      <c r="AS20" s="498"/>
      <c r="AT20" s="498"/>
      <c r="AU20" s="497"/>
      <c r="AV20" s="497"/>
      <c r="AW20" s="497"/>
      <c r="AX20" s="548"/>
    </row>
    <row r="21" spans="1:50" ht="25.5" customHeight="1" x14ac:dyDescent="0.15">
      <c r="A21" s="149"/>
      <c r="B21" s="150"/>
      <c r="C21" s="150"/>
      <c r="D21" s="150"/>
      <c r="E21" s="150"/>
      <c r="F21" s="151"/>
      <c r="G21" s="942" t="s">
        <v>358</v>
      </c>
      <c r="H21" s="943"/>
      <c r="I21" s="943"/>
      <c r="J21" s="943"/>
      <c r="K21" s="943"/>
      <c r="L21" s="943"/>
      <c r="M21" s="943"/>
      <c r="N21" s="943"/>
      <c r="O21" s="943"/>
      <c r="P21" s="549">
        <f>IF(P19=0, "-", SUM(P19)/SUM(P13,P14))</f>
        <v>0.74607329842931935</v>
      </c>
      <c r="Q21" s="549"/>
      <c r="R21" s="549"/>
      <c r="S21" s="549"/>
      <c r="T21" s="549"/>
      <c r="U21" s="549"/>
      <c r="V21" s="549"/>
      <c r="W21" s="549">
        <f t="shared" ref="W21" si="2">IF(W19=0, "-", SUM(W19)/SUM(W13,W14))</f>
        <v>0.75065616797900259</v>
      </c>
      <c r="X21" s="549"/>
      <c r="Y21" s="549"/>
      <c r="Z21" s="549"/>
      <c r="AA21" s="549"/>
      <c r="AB21" s="549"/>
      <c r="AC21" s="549"/>
      <c r="AD21" s="549">
        <f t="shared" ref="AD21" si="3">IF(AD19=0, "-", SUM(AD19)/SUM(AD13,AD14))</f>
        <v>0.74651810584958223</v>
      </c>
      <c r="AE21" s="549"/>
      <c r="AF21" s="549"/>
      <c r="AG21" s="549"/>
      <c r="AH21" s="549"/>
      <c r="AI21" s="549"/>
      <c r="AJ21" s="549"/>
      <c r="AK21" s="497"/>
      <c r="AL21" s="497"/>
      <c r="AM21" s="497"/>
      <c r="AN21" s="497"/>
      <c r="AO21" s="497"/>
      <c r="AP21" s="497"/>
      <c r="AQ21" s="498"/>
      <c r="AR21" s="498"/>
      <c r="AS21" s="498"/>
      <c r="AT21" s="498"/>
      <c r="AU21" s="497"/>
      <c r="AV21" s="497"/>
      <c r="AW21" s="497"/>
      <c r="AX21" s="548"/>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346.89600000000002</v>
      </c>
      <c r="Q23" s="114"/>
      <c r="R23" s="114"/>
      <c r="S23" s="114"/>
      <c r="T23" s="114"/>
      <c r="U23" s="114"/>
      <c r="V23" s="115"/>
      <c r="W23" s="113">
        <v>313.18700000000001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651</v>
      </c>
      <c r="H24" s="194"/>
      <c r="I24" s="194"/>
      <c r="J24" s="194"/>
      <c r="K24" s="194"/>
      <c r="L24" s="194"/>
      <c r="M24" s="194"/>
      <c r="N24" s="194"/>
      <c r="O24" s="195"/>
      <c r="P24" s="116">
        <v>0</v>
      </c>
      <c r="Q24" s="117"/>
      <c r="R24" s="117"/>
      <c r="S24" s="117"/>
      <c r="T24" s="117"/>
      <c r="U24" s="117"/>
      <c r="V24" s="118"/>
      <c r="W24" s="116">
        <v>33.709000000000003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650</v>
      </c>
      <c r="H25" s="194"/>
      <c r="I25" s="194"/>
      <c r="J25" s="194"/>
      <c r="K25" s="194"/>
      <c r="L25" s="194"/>
      <c r="M25" s="194"/>
      <c r="N25" s="194"/>
      <c r="O25" s="195"/>
      <c r="P25" s="116">
        <v>2.7719999999999998</v>
      </c>
      <c r="Q25" s="117"/>
      <c r="R25" s="117"/>
      <c r="S25" s="117"/>
      <c r="T25" s="117"/>
      <c r="U25" s="117"/>
      <c r="V25" s="118"/>
      <c r="W25" s="116">
        <v>2.7719999999999998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649</v>
      </c>
      <c r="H26" s="194"/>
      <c r="I26" s="194"/>
      <c r="J26" s="194"/>
      <c r="K26" s="194"/>
      <c r="L26" s="194"/>
      <c r="M26" s="194"/>
      <c r="N26" s="194"/>
      <c r="O26" s="195"/>
      <c r="P26" s="116">
        <v>0.51800000000000002</v>
      </c>
      <c r="Q26" s="117"/>
      <c r="R26" s="117"/>
      <c r="S26" s="117"/>
      <c r="T26" s="117"/>
      <c r="U26" s="117"/>
      <c r="V26" s="118"/>
      <c r="W26" s="116">
        <v>0.51800000000000002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648</v>
      </c>
      <c r="H27" s="194"/>
      <c r="I27" s="194"/>
      <c r="J27" s="194"/>
      <c r="K27" s="194"/>
      <c r="L27" s="194"/>
      <c r="M27" s="194"/>
      <c r="N27" s="194"/>
      <c r="O27" s="195"/>
      <c r="P27" s="116">
        <v>0.26600000000000001</v>
      </c>
      <c r="Q27" s="117"/>
      <c r="R27" s="117"/>
      <c r="S27" s="117"/>
      <c r="T27" s="117"/>
      <c r="U27" s="117"/>
      <c r="V27" s="118"/>
      <c r="W27" s="116">
        <v>0.26600000000000001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1.2999999999976808E-2</v>
      </c>
      <c r="Q28" s="123"/>
      <c r="R28" s="123"/>
      <c r="S28" s="123"/>
      <c r="T28" s="123"/>
      <c r="U28" s="123"/>
      <c r="V28" s="124"/>
      <c r="W28" s="122">
        <f>W29-SUM(W23:W27)</f>
        <v>1.2999999999976808E-2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350.46499999999997</v>
      </c>
      <c r="Q29" s="117"/>
      <c r="R29" s="117"/>
      <c r="S29" s="117"/>
      <c r="T29" s="117"/>
      <c r="U29" s="117"/>
      <c r="V29" s="118"/>
      <c r="W29" s="222">
        <f>AR13</f>
        <v>350.46499999999997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353</v>
      </c>
      <c r="B30" s="521"/>
      <c r="C30" s="521"/>
      <c r="D30" s="521"/>
      <c r="E30" s="521"/>
      <c r="F30" s="522"/>
      <c r="G30" s="659" t="s">
        <v>146</v>
      </c>
      <c r="H30" s="398"/>
      <c r="I30" s="398"/>
      <c r="J30" s="398"/>
      <c r="K30" s="398"/>
      <c r="L30" s="398"/>
      <c r="M30" s="398"/>
      <c r="N30" s="398"/>
      <c r="O30" s="588"/>
      <c r="P30" s="587" t="s">
        <v>59</v>
      </c>
      <c r="Q30" s="398"/>
      <c r="R30" s="398"/>
      <c r="S30" s="398"/>
      <c r="T30" s="398"/>
      <c r="U30" s="398"/>
      <c r="V30" s="398"/>
      <c r="W30" s="398"/>
      <c r="X30" s="588"/>
      <c r="Y30" s="474"/>
      <c r="Z30" s="475"/>
      <c r="AA30" s="476"/>
      <c r="AB30" s="394" t="s">
        <v>11</v>
      </c>
      <c r="AC30" s="395"/>
      <c r="AD30" s="396"/>
      <c r="AE30" s="394" t="s">
        <v>398</v>
      </c>
      <c r="AF30" s="395"/>
      <c r="AG30" s="395"/>
      <c r="AH30" s="396"/>
      <c r="AI30" s="394" t="s">
        <v>420</v>
      </c>
      <c r="AJ30" s="395"/>
      <c r="AK30" s="395"/>
      <c r="AL30" s="396"/>
      <c r="AM30" s="397" t="s">
        <v>425</v>
      </c>
      <c r="AN30" s="397"/>
      <c r="AO30" s="397"/>
      <c r="AP30" s="394"/>
      <c r="AQ30" s="650" t="s">
        <v>235</v>
      </c>
      <c r="AR30" s="651"/>
      <c r="AS30" s="651"/>
      <c r="AT30" s="652"/>
      <c r="AU30" s="398" t="s">
        <v>134</v>
      </c>
      <c r="AV30" s="398"/>
      <c r="AW30" s="398"/>
      <c r="AX30" s="399"/>
    </row>
    <row r="31" spans="1:50" ht="18.75" customHeight="1" x14ac:dyDescent="0.15">
      <c r="A31" s="523"/>
      <c r="B31" s="524"/>
      <c r="C31" s="524"/>
      <c r="D31" s="524"/>
      <c r="E31" s="524"/>
      <c r="F31" s="525"/>
      <c r="G31" s="576"/>
      <c r="H31" s="387"/>
      <c r="I31" s="387"/>
      <c r="J31" s="387"/>
      <c r="K31" s="387"/>
      <c r="L31" s="387"/>
      <c r="M31" s="387"/>
      <c r="N31" s="387"/>
      <c r="O31" s="577"/>
      <c r="P31" s="589"/>
      <c r="Q31" s="387"/>
      <c r="R31" s="387"/>
      <c r="S31" s="387"/>
      <c r="T31" s="387"/>
      <c r="U31" s="387"/>
      <c r="V31" s="387"/>
      <c r="W31" s="387"/>
      <c r="X31" s="577"/>
      <c r="Y31" s="477"/>
      <c r="Z31" s="478"/>
      <c r="AA31" s="479"/>
      <c r="AB31" s="340"/>
      <c r="AC31" s="341"/>
      <c r="AD31" s="342"/>
      <c r="AE31" s="340"/>
      <c r="AF31" s="341"/>
      <c r="AG31" s="341"/>
      <c r="AH31" s="342"/>
      <c r="AI31" s="340"/>
      <c r="AJ31" s="341"/>
      <c r="AK31" s="341"/>
      <c r="AL31" s="342"/>
      <c r="AM31" s="384"/>
      <c r="AN31" s="384"/>
      <c r="AO31" s="384"/>
      <c r="AP31" s="340"/>
      <c r="AQ31" s="215"/>
      <c r="AR31" s="140"/>
      <c r="AS31" s="141" t="s">
        <v>236</v>
      </c>
      <c r="AT31" s="176"/>
      <c r="AU31" s="275">
        <v>2</v>
      </c>
      <c r="AV31" s="275"/>
      <c r="AW31" s="387" t="s">
        <v>181</v>
      </c>
      <c r="AX31" s="388"/>
    </row>
    <row r="32" spans="1:50" ht="23.25" customHeight="1" x14ac:dyDescent="0.15">
      <c r="A32" s="526"/>
      <c r="B32" s="524"/>
      <c r="C32" s="524"/>
      <c r="D32" s="524"/>
      <c r="E32" s="524"/>
      <c r="F32" s="525"/>
      <c r="G32" s="550" t="s">
        <v>571</v>
      </c>
      <c r="H32" s="551"/>
      <c r="I32" s="551"/>
      <c r="J32" s="551"/>
      <c r="K32" s="551"/>
      <c r="L32" s="551"/>
      <c r="M32" s="551"/>
      <c r="N32" s="551"/>
      <c r="O32" s="552"/>
      <c r="P32" s="165" t="s">
        <v>572</v>
      </c>
      <c r="Q32" s="165"/>
      <c r="R32" s="165"/>
      <c r="S32" s="165"/>
      <c r="T32" s="165"/>
      <c r="U32" s="165"/>
      <c r="V32" s="165"/>
      <c r="W32" s="165"/>
      <c r="X32" s="236"/>
      <c r="Y32" s="346" t="s">
        <v>12</v>
      </c>
      <c r="Z32" s="559"/>
      <c r="AA32" s="560"/>
      <c r="AB32" s="489" t="s">
        <v>377</v>
      </c>
      <c r="AC32" s="489"/>
      <c r="AD32" s="489"/>
      <c r="AE32" s="372">
        <v>90</v>
      </c>
      <c r="AF32" s="373"/>
      <c r="AG32" s="373"/>
      <c r="AH32" s="373"/>
      <c r="AI32" s="372">
        <v>86</v>
      </c>
      <c r="AJ32" s="373"/>
      <c r="AK32" s="373"/>
      <c r="AL32" s="373"/>
      <c r="AM32" s="372"/>
      <c r="AN32" s="373"/>
      <c r="AO32" s="373"/>
      <c r="AP32" s="373"/>
      <c r="AQ32" s="119" t="s">
        <v>569</v>
      </c>
      <c r="AR32" s="120"/>
      <c r="AS32" s="120"/>
      <c r="AT32" s="121"/>
      <c r="AU32" s="373"/>
      <c r="AV32" s="373"/>
      <c r="AW32" s="373"/>
      <c r="AX32" s="375"/>
    </row>
    <row r="33" spans="1:50" ht="23.25" customHeight="1" x14ac:dyDescent="0.15">
      <c r="A33" s="527"/>
      <c r="B33" s="528"/>
      <c r="C33" s="528"/>
      <c r="D33" s="528"/>
      <c r="E33" s="528"/>
      <c r="F33" s="529"/>
      <c r="G33" s="553"/>
      <c r="H33" s="554"/>
      <c r="I33" s="554"/>
      <c r="J33" s="554"/>
      <c r="K33" s="554"/>
      <c r="L33" s="554"/>
      <c r="M33" s="554"/>
      <c r="N33" s="554"/>
      <c r="O33" s="555"/>
      <c r="P33" s="238"/>
      <c r="Q33" s="238"/>
      <c r="R33" s="238"/>
      <c r="S33" s="238"/>
      <c r="T33" s="238"/>
      <c r="U33" s="238"/>
      <c r="V33" s="238"/>
      <c r="W33" s="238"/>
      <c r="X33" s="239"/>
      <c r="Y33" s="307" t="s">
        <v>54</v>
      </c>
      <c r="Z33" s="302"/>
      <c r="AA33" s="303"/>
      <c r="AB33" s="490" t="s">
        <v>377</v>
      </c>
      <c r="AC33" s="490"/>
      <c r="AD33" s="490"/>
      <c r="AE33" s="372">
        <v>70</v>
      </c>
      <c r="AF33" s="373"/>
      <c r="AG33" s="373"/>
      <c r="AH33" s="373"/>
      <c r="AI33" s="372">
        <v>70</v>
      </c>
      <c r="AJ33" s="373"/>
      <c r="AK33" s="373"/>
      <c r="AL33" s="373"/>
      <c r="AM33" s="372">
        <v>70</v>
      </c>
      <c r="AN33" s="373"/>
      <c r="AO33" s="373"/>
      <c r="AP33" s="373"/>
      <c r="AQ33" s="119" t="s">
        <v>569</v>
      </c>
      <c r="AR33" s="120"/>
      <c r="AS33" s="120"/>
      <c r="AT33" s="121"/>
      <c r="AU33" s="373">
        <v>70</v>
      </c>
      <c r="AV33" s="373"/>
      <c r="AW33" s="373"/>
      <c r="AX33" s="375"/>
    </row>
    <row r="34" spans="1:50" ht="23.25" customHeight="1" x14ac:dyDescent="0.15">
      <c r="A34" s="526"/>
      <c r="B34" s="524"/>
      <c r="C34" s="524"/>
      <c r="D34" s="524"/>
      <c r="E34" s="524"/>
      <c r="F34" s="525"/>
      <c r="G34" s="556"/>
      <c r="H34" s="557"/>
      <c r="I34" s="557"/>
      <c r="J34" s="557"/>
      <c r="K34" s="557"/>
      <c r="L34" s="557"/>
      <c r="M34" s="557"/>
      <c r="N34" s="557"/>
      <c r="O34" s="558"/>
      <c r="P34" s="168"/>
      <c r="Q34" s="168"/>
      <c r="R34" s="168"/>
      <c r="S34" s="168"/>
      <c r="T34" s="168"/>
      <c r="U34" s="168"/>
      <c r="V34" s="168"/>
      <c r="W34" s="168"/>
      <c r="X34" s="241"/>
      <c r="Y34" s="307" t="s">
        <v>13</v>
      </c>
      <c r="Z34" s="302"/>
      <c r="AA34" s="303"/>
      <c r="AB34" s="508" t="s">
        <v>182</v>
      </c>
      <c r="AC34" s="508"/>
      <c r="AD34" s="508"/>
      <c r="AE34" s="372">
        <v>129</v>
      </c>
      <c r="AF34" s="373"/>
      <c r="AG34" s="373"/>
      <c r="AH34" s="373"/>
      <c r="AI34" s="372">
        <v>122</v>
      </c>
      <c r="AJ34" s="373"/>
      <c r="AK34" s="373"/>
      <c r="AL34" s="373"/>
      <c r="AM34" s="372"/>
      <c r="AN34" s="373"/>
      <c r="AO34" s="373"/>
      <c r="AP34" s="373"/>
      <c r="AQ34" s="119" t="s">
        <v>569</v>
      </c>
      <c r="AR34" s="120"/>
      <c r="AS34" s="120"/>
      <c r="AT34" s="121"/>
      <c r="AU34" s="373"/>
      <c r="AV34" s="373"/>
      <c r="AW34" s="373"/>
      <c r="AX34" s="375"/>
    </row>
    <row r="35" spans="1:50" ht="23.25" customHeight="1" x14ac:dyDescent="0.15">
      <c r="A35" s="912" t="s">
        <v>386</v>
      </c>
      <c r="B35" s="913"/>
      <c r="C35" s="913"/>
      <c r="D35" s="913"/>
      <c r="E35" s="913"/>
      <c r="F35" s="914"/>
      <c r="G35" s="918" t="s">
        <v>573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15">
      <c r="A37" s="653" t="s">
        <v>353</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76" t="s">
        <v>398</v>
      </c>
      <c r="AF37" s="377"/>
      <c r="AG37" s="377"/>
      <c r="AH37" s="378"/>
      <c r="AI37" s="376" t="s">
        <v>396</v>
      </c>
      <c r="AJ37" s="377"/>
      <c r="AK37" s="377"/>
      <c r="AL37" s="378"/>
      <c r="AM37" s="383" t="s">
        <v>425</v>
      </c>
      <c r="AN37" s="383"/>
      <c r="AO37" s="383"/>
      <c r="AP37" s="383"/>
      <c r="AQ37" s="271" t="s">
        <v>235</v>
      </c>
      <c r="AR37" s="272"/>
      <c r="AS37" s="272"/>
      <c r="AT37" s="273"/>
      <c r="AU37" s="389" t="s">
        <v>134</v>
      </c>
      <c r="AV37" s="389"/>
      <c r="AW37" s="389"/>
      <c r="AX37" s="390"/>
    </row>
    <row r="38" spans="1:50" ht="18.75" customHeight="1" x14ac:dyDescent="0.15">
      <c r="A38" s="523"/>
      <c r="B38" s="524"/>
      <c r="C38" s="524"/>
      <c r="D38" s="524"/>
      <c r="E38" s="524"/>
      <c r="F38" s="525"/>
      <c r="G38" s="576"/>
      <c r="H38" s="387"/>
      <c r="I38" s="387"/>
      <c r="J38" s="387"/>
      <c r="K38" s="387"/>
      <c r="L38" s="387"/>
      <c r="M38" s="387"/>
      <c r="N38" s="387"/>
      <c r="O38" s="577"/>
      <c r="P38" s="589"/>
      <c r="Q38" s="387"/>
      <c r="R38" s="387"/>
      <c r="S38" s="387"/>
      <c r="T38" s="387"/>
      <c r="U38" s="387"/>
      <c r="V38" s="387"/>
      <c r="W38" s="387"/>
      <c r="X38" s="577"/>
      <c r="Y38" s="477"/>
      <c r="Z38" s="478"/>
      <c r="AA38" s="479"/>
      <c r="AB38" s="340"/>
      <c r="AC38" s="341"/>
      <c r="AD38" s="342"/>
      <c r="AE38" s="340"/>
      <c r="AF38" s="341"/>
      <c r="AG38" s="341"/>
      <c r="AH38" s="342"/>
      <c r="AI38" s="340"/>
      <c r="AJ38" s="341"/>
      <c r="AK38" s="341"/>
      <c r="AL38" s="342"/>
      <c r="AM38" s="384"/>
      <c r="AN38" s="384"/>
      <c r="AO38" s="384"/>
      <c r="AP38" s="384"/>
      <c r="AQ38" s="215"/>
      <c r="AR38" s="140"/>
      <c r="AS38" s="141" t="s">
        <v>236</v>
      </c>
      <c r="AT38" s="176"/>
      <c r="AU38" s="275">
        <v>2</v>
      </c>
      <c r="AV38" s="275"/>
      <c r="AW38" s="387" t="s">
        <v>181</v>
      </c>
      <c r="AX38" s="388"/>
    </row>
    <row r="39" spans="1:50" ht="23.25" customHeight="1" x14ac:dyDescent="0.15">
      <c r="A39" s="526"/>
      <c r="B39" s="524"/>
      <c r="C39" s="524"/>
      <c r="D39" s="524"/>
      <c r="E39" s="524"/>
      <c r="F39" s="525"/>
      <c r="G39" s="550" t="s">
        <v>657</v>
      </c>
      <c r="H39" s="551"/>
      <c r="I39" s="551"/>
      <c r="J39" s="551"/>
      <c r="K39" s="551"/>
      <c r="L39" s="551"/>
      <c r="M39" s="551"/>
      <c r="N39" s="551"/>
      <c r="O39" s="552"/>
      <c r="P39" s="165" t="s">
        <v>574</v>
      </c>
      <c r="Q39" s="165"/>
      <c r="R39" s="165"/>
      <c r="S39" s="165"/>
      <c r="T39" s="165"/>
      <c r="U39" s="165"/>
      <c r="V39" s="165"/>
      <c r="W39" s="165"/>
      <c r="X39" s="236"/>
      <c r="Y39" s="346" t="s">
        <v>12</v>
      </c>
      <c r="Z39" s="559"/>
      <c r="AA39" s="560"/>
      <c r="AB39" s="489" t="s">
        <v>377</v>
      </c>
      <c r="AC39" s="489"/>
      <c r="AD39" s="489"/>
      <c r="AE39" s="372">
        <v>60</v>
      </c>
      <c r="AF39" s="373"/>
      <c r="AG39" s="373"/>
      <c r="AH39" s="373"/>
      <c r="AI39" s="372">
        <v>60</v>
      </c>
      <c r="AJ39" s="373"/>
      <c r="AK39" s="373"/>
      <c r="AL39" s="373"/>
      <c r="AM39" s="372"/>
      <c r="AN39" s="373"/>
      <c r="AO39" s="373"/>
      <c r="AP39" s="373"/>
      <c r="AQ39" s="119" t="s">
        <v>569</v>
      </c>
      <c r="AR39" s="120"/>
      <c r="AS39" s="120"/>
      <c r="AT39" s="121"/>
      <c r="AU39" s="373"/>
      <c r="AV39" s="373"/>
      <c r="AW39" s="373"/>
      <c r="AX39" s="375"/>
    </row>
    <row r="40" spans="1:50" ht="23.25" customHeight="1" x14ac:dyDescent="0.15">
      <c r="A40" s="527"/>
      <c r="B40" s="528"/>
      <c r="C40" s="528"/>
      <c r="D40" s="528"/>
      <c r="E40" s="528"/>
      <c r="F40" s="529"/>
      <c r="G40" s="553"/>
      <c r="H40" s="554"/>
      <c r="I40" s="554"/>
      <c r="J40" s="554"/>
      <c r="K40" s="554"/>
      <c r="L40" s="554"/>
      <c r="M40" s="554"/>
      <c r="N40" s="554"/>
      <c r="O40" s="555"/>
      <c r="P40" s="238"/>
      <c r="Q40" s="238"/>
      <c r="R40" s="238"/>
      <c r="S40" s="238"/>
      <c r="T40" s="238"/>
      <c r="U40" s="238"/>
      <c r="V40" s="238"/>
      <c r="W40" s="238"/>
      <c r="X40" s="239"/>
      <c r="Y40" s="307" t="s">
        <v>54</v>
      </c>
      <c r="Z40" s="302"/>
      <c r="AA40" s="303"/>
      <c r="AB40" s="490" t="s">
        <v>377</v>
      </c>
      <c r="AC40" s="490"/>
      <c r="AD40" s="490"/>
      <c r="AE40" s="372">
        <v>50</v>
      </c>
      <c r="AF40" s="373"/>
      <c r="AG40" s="373"/>
      <c r="AH40" s="373"/>
      <c r="AI40" s="372">
        <v>50</v>
      </c>
      <c r="AJ40" s="373"/>
      <c r="AK40" s="373"/>
      <c r="AL40" s="373"/>
      <c r="AM40" s="372">
        <v>50</v>
      </c>
      <c r="AN40" s="373"/>
      <c r="AO40" s="373"/>
      <c r="AP40" s="373"/>
      <c r="AQ40" s="119" t="s">
        <v>569</v>
      </c>
      <c r="AR40" s="120"/>
      <c r="AS40" s="120"/>
      <c r="AT40" s="121"/>
      <c r="AU40" s="373">
        <v>50</v>
      </c>
      <c r="AV40" s="373"/>
      <c r="AW40" s="373"/>
      <c r="AX40" s="375"/>
    </row>
    <row r="41" spans="1:50" ht="35.25" customHeight="1" x14ac:dyDescent="0.15">
      <c r="A41" s="656"/>
      <c r="B41" s="657"/>
      <c r="C41" s="657"/>
      <c r="D41" s="657"/>
      <c r="E41" s="657"/>
      <c r="F41" s="658"/>
      <c r="G41" s="556"/>
      <c r="H41" s="557"/>
      <c r="I41" s="557"/>
      <c r="J41" s="557"/>
      <c r="K41" s="557"/>
      <c r="L41" s="557"/>
      <c r="M41" s="557"/>
      <c r="N41" s="557"/>
      <c r="O41" s="558"/>
      <c r="P41" s="168"/>
      <c r="Q41" s="168"/>
      <c r="R41" s="168"/>
      <c r="S41" s="168"/>
      <c r="T41" s="168"/>
      <c r="U41" s="168"/>
      <c r="V41" s="168"/>
      <c r="W41" s="168"/>
      <c r="X41" s="241"/>
      <c r="Y41" s="307" t="s">
        <v>13</v>
      </c>
      <c r="Z41" s="302"/>
      <c r="AA41" s="303"/>
      <c r="AB41" s="508" t="s">
        <v>182</v>
      </c>
      <c r="AC41" s="508"/>
      <c r="AD41" s="508"/>
      <c r="AE41" s="372">
        <v>120</v>
      </c>
      <c r="AF41" s="373"/>
      <c r="AG41" s="373"/>
      <c r="AH41" s="373"/>
      <c r="AI41" s="372">
        <v>120</v>
      </c>
      <c r="AJ41" s="373"/>
      <c r="AK41" s="373"/>
      <c r="AL41" s="373"/>
      <c r="AM41" s="372"/>
      <c r="AN41" s="373"/>
      <c r="AO41" s="373"/>
      <c r="AP41" s="373"/>
      <c r="AQ41" s="119" t="s">
        <v>569</v>
      </c>
      <c r="AR41" s="120"/>
      <c r="AS41" s="120"/>
      <c r="AT41" s="121"/>
      <c r="AU41" s="373"/>
      <c r="AV41" s="373"/>
      <c r="AW41" s="373"/>
      <c r="AX41" s="375"/>
    </row>
    <row r="42" spans="1:50" ht="23.25" customHeight="1" x14ac:dyDescent="0.15">
      <c r="A42" s="912" t="s">
        <v>386</v>
      </c>
      <c r="B42" s="913"/>
      <c r="C42" s="913"/>
      <c r="D42" s="913"/>
      <c r="E42" s="913"/>
      <c r="F42" s="914"/>
      <c r="G42" s="918" t="s">
        <v>573</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653" t="s">
        <v>353</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76" t="s">
        <v>398</v>
      </c>
      <c r="AF44" s="377"/>
      <c r="AG44" s="377"/>
      <c r="AH44" s="378"/>
      <c r="AI44" s="376" t="s">
        <v>396</v>
      </c>
      <c r="AJ44" s="377"/>
      <c r="AK44" s="377"/>
      <c r="AL44" s="378"/>
      <c r="AM44" s="383" t="s">
        <v>425</v>
      </c>
      <c r="AN44" s="383"/>
      <c r="AO44" s="383"/>
      <c r="AP44" s="383"/>
      <c r="AQ44" s="271" t="s">
        <v>235</v>
      </c>
      <c r="AR44" s="272"/>
      <c r="AS44" s="272"/>
      <c r="AT44" s="273"/>
      <c r="AU44" s="389" t="s">
        <v>134</v>
      </c>
      <c r="AV44" s="389"/>
      <c r="AW44" s="389"/>
      <c r="AX44" s="390"/>
    </row>
    <row r="45" spans="1:50" ht="18.75" customHeight="1" x14ac:dyDescent="0.15">
      <c r="A45" s="523"/>
      <c r="B45" s="524"/>
      <c r="C45" s="524"/>
      <c r="D45" s="524"/>
      <c r="E45" s="524"/>
      <c r="F45" s="525"/>
      <c r="G45" s="576"/>
      <c r="H45" s="387"/>
      <c r="I45" s="387"/>
      <c r="J45" s="387"/>
      <c r="K45" s="387"/>
      <c r="L45" s="387"/>
      <c r="M45" s="387"/>
      <c r="N45" s="387"/>
      <c r="O45" s="577"/>
      <c r="P45" s="589"/>
      <c r="Q45" s="387"/>
      <c r="R45" s="387"/>
      <c r="S45" s="387"/>
      <c r="T45" s="387"/>
      <c r="U45" s="387"/>
      <c r="V45" s="387"/>
      <c r="W45" s="387"/>
      <c r="X45" s="577"/>
      <c r="Y45" s="477"/>
      <c r="Z45" s="478"/>
      <c r="AA45" s="479"/>
      <c r="AB45" s="340"/>
      <c r="AC45" s="341"/>
      <c r="AD45" s="342"/>
      <c r="AE45" s="340"/>
      <c r="AF45" s="341"/>
      <c r="AG45" s="341"/>
      <c r="AH45" s="342"/>
      <c r="AI45" s="340"/>
      <c r="AJ45" s="341"/>
      <c r="AK45" s="341"/>
      <c r="AL45" s="342"/>
      <c r="AM45" s="384"/>
      <c r="AN45" s="384"/>
      <c r="AO45" s="384"/>
      <c r="AP45" s="384"/>
      <c r="AQ45" s="215"/>
      <c r="AR45" s="140"/>
      <c r="AS45" s="141" t="s">
        <v>236</v>
      </c>
      <c r="AT45" s="176"/>
      <c r="AU45" s="275">
        <v>2</v>
      </c>
      <c r="AV45" s="275"/>
      <c r="AW45" s="387" t="s">
        <v>181</v>
      </c>
      <c r="AX45" s="388"/>
    </row>
    <row r="46" spans="1:50" ht="23.25" customHeight="1" x14ac:dyDescent="0.15">
      <c r="A46" s="526"/>
      <c r="B46" s="524"/>
      <c r="C46" s="524"/>
      <c r="D46" s="524"/>
      <c r="E46" s="524"/>
      <c r="F46" s="525"/>
      <c r="G46" s="550" t="s">
        <v>642</v>
      </c>
      <c r="H46" s="551"/>
      <c r="I46" s="551"/>
      <c r="J46" s="551"/>
      <c r="K46" s="551"/>
      <c r="L46" s="551"/>
      <c r="M46" s="551"/>
      <c r="N46" s="551"/>
      <c r="O46" s="552"/>
      <c r="P46" s="165" t="s">
        <v>632</v>
      </c>
      <c r="Q46" s="165"/>
      <c r="R46" s="165"/>
      <c r="S46" s="165"/>
      <c r="T46" s="165"/>
      <c r="U46" s="165"/>
      <c r="V46" s="165"/>
      <c r="W46" s="165"/>
      <c r="X46" s="236"/>
      <c r="Y46" s="346" t="s">
        <v>12</v>
      </c>
      <c r="Z46" s="559"/>
      <c r="AA46" s="560"/>
      <c r="AB46" s="489" t="s">
        <v>643</v>
      </c>
      <c r="AC46" s="489"/>
      <c r="AD46" s="489"/>
      <c r="AE46" s="372"/>
      <c r="AF46" s="373"/>
      <c r="AG46" s="373"/>
      <c r="AH46" s="373"/>
      <c r="AI46" s="372">
        <v>109</v>
      </c>
      <c r="AJ46" s="373"/>
      <c r="AK46" s="373"/>
      <c r="AL46" s="373"/>
      <c r="AM46" s="372"/>
      <c r="AN46" s="373"/>
      <c r="AO46" s="373"/>
      <c r="AP46" s="373"/>
      <c r="AQ46" s="119" t="s">
        <v>569</v>
      </c>
      <c r="AR46" s="120"/>
      <c r="AS46" s="120"/>
      <c r="AT46" s="121"/>
      <c r="AU46" s="373"/>
      <c r="AV46" s="373"/>
      <c r="AW46" s="373"/>
      <c r="AX46" s="375"/>
    </row>
    <row r="47" spans="1:50" ht="23.25" customHeight="1" x14ac:dyDescent="0.15">
      <c r="A47" s="527"/>
      <c r="B47" s="528"/>
      <c r="C47" s="528"/>
      <c r="D47" s="528"/>
      <c r="E47" s="528"/>
      <c r="F47" s="529"/>
      <c r="G47" s="553"/>
      <c r="H47" s="554"/>
      <c r="I47" s="554"/>
      <c r="J47" s="554"/>
      <c r="K47" s="554"/>
      <c r="L47" s="554"/>
      <c r="M47" s="554"/>
      <c r="N47" s="554"/>
      <c r="O47" s="555"/>
      <c r="P47" s="238"/>
      <c r="Q47" s="238"/>
      <c r="R47" s="238"/>
      <c r="S47" s="238"/>
      <c r="T47" s="238"/>
      <c r="U47" s="238"/>
      <c r="V47" s="238"/>
      <c r="W47" s="238"/>
      <c r="X47" s="239"/>
      <c r="Y47" s="307" t="s">
        <v>54</v>
      </c>
      <c r="Z47" s="302"/>
      <c r="AA47" s="303"/>
      <c r="AB47" s="490" t="s">
        <v>643</v>
      </c>
      <c r="AC47" s="490"/>
      <c r="AD47" s="490"/>
      <c r="AE47" s="372"/>
      <c r="AF47" s="373"/>
      <c r="AG47" s="373"/>
      <c r="AH47" s="373"/>
      <c r="AI47" s="372">
        <v>31</v>
      </c>
      <c r="AJ47" s="373"/>
      <c r="AK47" s="373"/>
      <c r="AL47" s="373"/>
      <c r="AM47" s="372">
        <v>31</v>
      </c>
      <c r="AN47" s="373"/>
      <c r="AO47" s="373"/>
      <c r="AP47" s="373"/>
      <c r="AQ47" s="119" t="s">
        <v>569</v>
      </c>
      <c r="AR47" s="120"/>
      <c r="AS47" s="120"/>
      <c r="AT47" s="121"/>
      <c r="AU47" s="373">
        <v>31</v>
      </c>
      <c r="AV47" s="373"/>
      <c r="AW47" s="373"/>
      <c r="AX47" s="375"/>
    </row>
    <row r="48" spans="1:50" ht="23.25" customHeight="1" x14ac:dyDescent="0.15">
      <c r="A48" s="656"/>
      <c r="B48" s="657"/>
      <c r="C48" s="657"/>
      <c r="D48" s="657"/>
      <c r="E48" s="657"/>
      <c r="F48" s="658"/>
      <c r="G48" s="556"/>
      <c r="H48" s="557"/>
      <c r="I48" s="557"/>
      <c r="J48" s="557"/>
      <c r="K48" s="557"/>
      <c r="L48" s="557"/>
      <c r="M48" s="557"/>
      <c r="N48" s="557"/>
      <c r="O48" s="558"/>
      <c r="P48" s="168"/>
      <c r="Q48" s="168"/>
      <c r="R48" s="168"/>
      <c r="S48" s="168"/>
      <c r="T48" s="168"/>
      <c r="U48" s="168"/>
      <c r="V48" s="168"/>
      <c r="W48" s="168"/>
      <c r="X48" s="241"/>
      <c r="Y48" s="307" t="s">
        <v>13</v>
      </c>
      <c r="Z48" s="302"/>
      <c r="AA48" s="303"/>
      <c r="AB48" s="508" t="s">
        <v>182</v>
      </c>
      <c r="AC48" s="508"/>
      <c r="AD48" s="508"/>
      <c r="AE48" s="372"/>
      <c r="AF48" s="373"/>
      <c r="AG48" s="373"/>
      <c r="AH48" s="373"/>
      <c r="AI48" s="372">
        <v>352</v>
      </c>
      <c r="AJ48" s="373"/>
      <c r="AK48" s="373"/>
      <c r="AL48" s="373"/>
      <c r="AM48" s="372"/>
      <c r="AN48" s="373"/>
      <c r="AO48" s="373"/>
      <c r="AP48" s="373"/>
      <c r="AQ48" s="119" t="s">
        <v>569</v>
      </c>
      <c r="AR48" s="120"/>
      <c r="AS48" s="120"/>
      <c r="AT48" s="121"/>
      <c r="AU48" s="373"/>
      <c r="AV48" s="373"/>
      <c r="AW48" s="373"/>
      <c r="AX48" s="375"/>
    </row>
    <row r="49" spans="1:50" ht="23.25" customHeight="1" x14ac:dyDescent="0.15">
      <c r="A49" s="912" t="s">
        <v>386</v>
      </c>
      <c r="B49" s="913"/>
      <c r="C49" s="913"/>
      <c r="D49" s="913"/>
      <c r="E49" s="913"/>
      <c r="F49" s="914"/>
      <c r="G49" s="918" t="s">
        <v>639</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3" t="s">
        <v>353</v>
      </c>
      <c r="B51" s="524"/>
      <c r="C51" s="524"/>
      <c r="D51" s="524"/>
      <c r="E51" s="524"/>
      <c r="F51" s="525"/>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76" t="s">
        <v>398</v>
      </c>
      <c r="AF51" s="377"/>
      <c r="AG51" s="377"/>
      <c r="AH51" s="378"/>
      <c r="AI51" s="376" t="s">
        <v>396</v>
      </c>
      <c r="AJ51" s="377"/>
      <c r="AK51" s="377"/>
      <c r="AL51" s="378"/>
      <c r="AM51" s="383" t="s">
        <v>425</v>
      </c>
      <c r="AN51" s="383"/>
      <c r="AO51" s="383"/>
      <c r="AP51" s="383"/>
      <c r="AQ51" s="271" t="s">
        <v>235</v>
      </c>
      <c r="AR51" s="272"/>
      <c r="AS51" s="272"/>
      <c r="AT51" s="273"/>
      <c r="AU51" s="385" t="s">
        <v>134</v>
      </c>
      <c r="AV51" s="385"/>
      <c r="AW51" s="385"/>
      <c r="AX51" s="386"/>
    </row>
    <row r="52" spans="1:50" ht="18.75" hidden="1" customHeight="1" x14ac:dyDescent="0.15">
      <c r="A52" s="523"/>
      <c r="B52" s="524"/>
      <c r="C52" s="524"/>
      <c r="D52" s="524"/>
      <c r="E52" s="524"/>
      <c r="F52" s="525"/>
      <c r="G52" s="576"/>
      <c r="H52" s="387"/>
      <c r="I52" s="387"/>
      <c r="J52" s="387"/>
      <c r="K52" s="387"/>
      <c r="L52" s="387"/>
      <c r="M52" s="387"/>
      <c r="N52" s="387"/>
      <c r="O52" s="577"/>
      <c r="P52" s="589"/>
      <c r="Q52" s="387"/>
      <c r="R52" s="387"/>
      <c r="S52" s="387"/>
      <c r="T52" s="387"/>
      <c r="U52" s="387"/>
      <c r="V52" s="387"/>
      <c r="W52" s="387"/>
      <c r="X52" s="577"/>
      <c r="Y52" s="477"/>
      <c r="Z52" s="478"/>
      <c r="AA52" s="479"/>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26"/>
      <c r="B53" s="524"/>
      <c r="C53" s="524"/>
      <c r="D53" s="524"/>
      <c r="E53" s="524"/>
      <c r="F53" s="525"/>
      <c r="G53" s="550"/>
      <c r="H53" s="551"/>
      <c r="I53" s="551"/>
      <c r="J53" s="551"/>
      <c r="K53" s="551"/>
      <c r="L53" s="551"/>
      <c r="M53" s="551"/>
      <c r="N53" s="551"/>
      <c r="O53" s="552"/>
      <c r="P53" s="165" t="s">
        <v>631</v>
      </c>
      <c r="Q53" s="165"/>
      <c r="R53" s="165"/>
      <c r="S53" s="165"/>
      <c r="T53" s="165"/>
      <c r="U53" s="165"/>
      <c r="V53" s="165"/>
      <c r="W53" s="165"/>
      <c r="X53" s="236"/>
      <c r="Y53" s="346" t="s">
        <v>12</v>
      </c>
      <c r="Z53" s="559"/>
      <c r="AA53" s="560"/>
      <c r="AB53" s="489"/>
      <c r="AC53" s="489"/>
      <c r="AD53" s="489"/>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7"/>
      <c r="B54" s="528"/>
      <c r="C54" s="528"/>
      <c r="D54" s="528"/>
      <c r="E54" s="528"/>
      <c r="F54" s="529"/>
      <c r="G54" s="553"/>
      <c r="H54" s="554"/>
      <c r="I54" s="554"/>
      <c r="J54" s="554"/>
      <c r="K54" s="554"/>
      <c r="L54" s="554"/>
      <c r="M54" s="554"/>
      <c r="N54" s="554"/>
      <c r="O54" s="555"/>
      <c r="P54" s="238"/>
      <c r="Q54" s="238"/>
      <c r="R54" s="238"/>
      <c r="S54" s="238"/>
      <c r="T54" s="238"/>
      <c r="U54" s="238"/>
      <c r="V54" s="238"/>
      <c r="W54" s="238"/>
      <c r="X54" s="239"/>
      <c r="Y54" s="307" t="s">
        <v>54</v>
      </c>
      <c r="Z54" s="302"/>
      <c r="AA54" s="303"/>
      <c r="AB54" s="490"/>
      <c r="AC54" s="490"/>
      <c r="AD54" s="490"/>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6"/>
      <c r="B55" s="657"/>
      <c r="C55" s="657"/>
      <c r="D55" s="657"/>
      <c r="E55" s="657"/>
      <c r="F55" s="658"/>
      <c r="G55" s="556"/>
      <c r="H55" s="557"/>
      <c r="I55" s="557"/>
      <c r="J55" s="557"/>
      <c r="K55" s="557"/>
      <c r="L55" s="557"/>
      <c r="M55" s="557"/>
      <c r="N55" s="557"/>
      <c r="O55" s="558"/>
      <c r="P55" s="168"/>
      <c r="Q55" s="168"/>
      <c r="R55" s="168"/>
      <c r="S55" s="168"/>
      <c r="T55" s="168"/>
      <c r="U55" s="168"/>
      <c r="V55" s="168"/>
      <c r="W55" s="168"/>
      <c r="X55" s="241"/>
      <c r="Y55" s="307" t="s">
        <v>13</v>
      </c>
      <c r="Z55" s="302"/>
      <c r="AA55" s="303"/>
      <c r="AB55" s="470" t="s">
        <v>14</v>
      </c>
      <c r="AC55" s="470"/>
      <c r="AD55" s="470"/>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3" t="s">
        <v>353</v>
      </c>
      <c r="B58" s="524"/>
      <c r="C58" s="524"/>
      <c r="D58" s="524"/>
      <c r="E58" s="524"/>
      <c r="F58" s="525"/>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76" t="s">
        <v>398</v>
      </c>
      <c r="AF58" s="377"/>
      <c r="AG58" s="377"/>
      <c r="AH58" s="378"/>
      <c r="AI58" s="376" t="s">
        <v>396</v>
      </c>
      <c r="AJ58" s="377"/>
      <c r="AK58" s="377"/>
      <c r="AL58" s="378"/>
      <c r="AM58" s="383" t="s">
        <v>425</v>
      </c>
      <c r="AN58" s="383"/>
      <c r="AO58" s="383"/>
      <c r="AP58" s="383"/>
      <c r="AQ58" s="271" t="s">
        <v>235</v>
      </c>
      <c r="AR58" s="272"/>
      <c r="AS58" s="272"/>
      <c r="AT58" s="273"/>
      <c r="AU58" s="385" t="s">
        <v>134</v>
      </c>
      <c r="AV58" s="385"/>
      <c r="AW58" s="385"/>
      <c r="AX58" s="386"/>
    </row>
    <row r="59" spans="1:50" ht="18.75" hidden="1" customHeight="1" x14ac:dyDescent="0.15">
      <c r="A59" s="523"/>
      <c r="B59" s="524"/>
      <c r="C59" s="524"/>
      <c r="D59" s="524"/>
      <c r="E59" s="524"/>
      <c r="F59" s="525"/>
      <c r="G59" s="576"/>
      <c r="H59" s="387"/>
      <c r="I59" s="387"/>
      <c r="J59" s="387"/>
      <c r="K59" s="387"/>
      <c r="L59" s="387"/>
      <c r="M59" s="387"/>
      <c r="N59" s="387"/>
      <c r="O59" s="577"/>
      <c r="P59" s="589"/>
      <c r="Q59" s="387"/>
      <c r="R59" s="387"/>
      <c r="S59" s="387"/>
      <c r="T59" s="387"/>
      <c r="U59" s="387"/>
      <c r="V59" s="387"/>
      <c r="W59" s="387"/>
      <c r="X59" s="577"/>
      <c r="Y59" s="477"/>
      <c r="Z59" s="478"/>
      <c r="AA59" s="479"/>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26"/>
      <c r="B60" s="524"/>
      <c r="C60" s="524"/>
      <c r="D60" s="524"/>
      <c r="E60" s="524"/>
      <c r="F60" s="525"/>
      <c r="G60" s="550"/>
      <c r="H60" s="551"/>
      <c r="I60" s="551"/>
      <c r="J60" s="551"/>
      <c r="K60" s="551"/>
      <c r="L60" s="551"/>
      <c r="M60" s="551"/>
      <c r="N60" s="551"/>
      <c r="O60" s="552"/>
      <c r="P60" s="165"/>
      <c r="Q60" s="165"/>
      <c r="R60" s="165"/>
      <c r="S60" s="165"/>
      <c r="T60" s="165"/>
      <c r="U60" s="165"/>
      <c r="V60" s="165"/>
      <c r="W60" s="165"/>
      <c r="X60" s="236"/>
      <c r="Y60" s="346" t="s">
        <v>12</v>
      </c>
      <c r="Z60" s="559"/>
      <c r="AA60" s="560"/>
      <c r="AB60" s="489"/>
      <c r="AC60" s="489"/>
      <c r="AD60" s="489"/>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7"/>
      <c r="B61" s="528"/>
      <c r="C61" s="528"/>
      <c r="D61" s="528"/>
      <c r="E61" s="528"/>
      <c r="F61" s="529"/>
      <c r="G61" s="553"/>
      <c r="H61" s="554"/>
      <c r="I61" s="554"/>
      <c r="J61" s="554"/>
      <c r="K61" s="554"/>
      <c r="L61" s="554"/>
      <c r="M61" s="554"/>
      <c r="N61" s="554"/>
      <c r="O61" s="555"/>
      <c r="P61" s="238"/>
      <c r="Q61" s="238"/>
      <c r="R61" s="238"/>
      <c r="S61" s="238"/>
      <c r="T61" s="238"/>
      <c r="U61" s="238"/>
      <c r="V61" s="238"/>
      <c r="W61" s="238"/>
      <c r="X61" s="239"/>
      <c r="Y61" s="307" t="s">
        <v>54</v>
      </c>
      <c r="Z61" s="302"/>
      <c r="AA61" s="303"/>
      <c r="AB61" s="490"/>
      <c r="AC61" s="490"/>
      <c r="AD61" s="490"/>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7"/>
      <c r="B62" s="528"/>
      <c r="C62" s="528"/>
      <c r="D62" s="528"/>
      <c r="E62" s="528"/>
      <c r="F62" s="529"/>
      <c r="G62" s="556"/>
      <c r="H62" s="557"/>
      <c r="I62" s="557"/>
      <c r="J62" s="557"/>
      <c r="K62" s="557"/>
      <c r="L62" s="557"/>
      <c r="M62" s="557"/>
      <c r="N62" s="557"/>
      <c r="O62" s="558"/>
      <c r="P62" s="168"/>
      <c r="Q62" s="168"/>
      <c r="R62" s="168"/>
      <c r="S62" s="168"/>
      <c r="T62" s="168"/>
      <c r="U62" s="168"/>
      <c r="V62" s="168"/>
      <c r="W62" s="168"/>
      <c r="X62" s="241"/>
      <c r="Y62" s="307" t="s">
        <v>13</v>
      </c>
      <c r="Z62" s="302"/>
      <c r="AA62" s="303"/>
      <c r="AB62" s="508" t="s">
        <v>14</v>
      </c>
      <c r="AC62" s="508"/>
      <c r="AD62" s="50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0" t="s">
        <v>354</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349</v>
      </c>
      <c r="X65" s="882"/>
      <c r="Y65" s="885"/>
      <c r="Z65" s="885"/>
      <c r="AA65" s="886"/>
      <c r="AB65" s="879" t="s">
        <v>11</v>
      </c>
      <c r="AC65" s="875"/>
      <c r="AD65" s="876"/>
      <c r="AE65" s="376" t="s">
        <v>398</v>
      </c>
      <c r="AF65" s="377"/>
      <c r="AG65" s="377"/>
      <c r="AH65" s="378"/>
      <c r="AI65" s="376" t="s">
        <v>396</v>
      </c>
      <c r="AJ65" s="377"/>
      <c r="AK65" s="377"/>
      <c r="AL65" s="378"/>
      <c r="AM65" s="383" t="s">
        <v>425</v>
      </c>
      <c r="AN65" s="383"/>
      <c r="AO65" s="383"/>
      <c r="AP65" s="383"/>
      <c r="AQ65" s="879" t="s">
        <v>235</v>
      </c>
      <c r="AR65" s="875"/>
      <c r="AS65" s="875"/>
      <c r="AT65" s="876"/>
      <c r="AU65" s="992" t="s">
        <v>134</v>
      </c>
      <c r="AV65" s="992"/>
      <c r="AW65" s="992"/>
      <c r="AX65" s="993"/>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0"/>
      <c r="AF66" s="341"/>
      <c r="AG66" s="341"/>
      <c r="AH66" s="342"/>
      <c r="AI66" s="340"/>
      <c r="AJ66" s="341"/>
      <c r="AK66" s="341"/>
      <c r="AL66" s="342"/>
      <c r="AM66" s="384"/>
      <c r="AN66" s="384"/>
      <c r="AO66" s="384"/>
      <c r="AP66" s="384"/>
      <c r="AQ66" s="274"/>
      <c r="AR66" s="275"/>
      <c r="AS66" s="877" t="s">
        <v>236</v>
      </c>
      <c r="AT66" s="878"/>
      <c r="AU66" s="275"/>
      <c r="AV66" s="275"/>
      <c r="AW66" s="877" t="s">
        <v>352</v>
      </c>
      <c r="AX66" s="994"/>
    </row>
    <row r="67" spans="1:50" ht="23.25" hidden="1" customHeight="1" x14ac:dyDescent="0.15">
      <c r="A67" s="863"/>
      <c r="B67" s="864"/>
      <c r="C67" s="864"/>
      <c r="D67" s="864"/>
      <c r="E67" s="864"/>
      <c r="F67" s="865"/>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376</v>
      </c>
      <c r="AC67" s="967"/>
      <c r="AD67" s="96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3"/>
      <c r="B68" s="864"/>
      <c r="C68" s="864"/>
      <c r="D68" s="864"/>
      <c r="E68" s="864"/>
      <c r="F68" s="865"/>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376</v>
      </c>
      <c r="AC68" s="990"/>
      <c r="AD68" s="99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3"/>
      <c r="B69" s="864"/>
      <c r="C69" s="864"/>
      <c r="D69" s="864"/>
      <c r="E69" s="864"/>
      <c r="F69" s="865"/>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377</v>
      </c>
      <c r="AC69" s="991"/>
      <c r="AD69" s="991"/>
      <c r="AE69" s="826"/>
      <c r="AF69" s="827"/>
      <c r="AG69" s="827"/>
      <c r="AH69" s="827"/>
      <c r="AI69" s="826"/>
      <c r="AJ69" s="827"/>
      <c r="AK69" s="827"/>
      <c r="AL69" s="827"/>
      <c r="AM69" s="826"/>
      <c r="AN69" s="827"/>
      <c r="AO69" s="827"/>
      <c r="AP69" s="827"/>
      <c r="AQ69" s="372"/>
      <c r="AR69" s="373"/>
      <c r="AS69" s="373"/>
      <c r="AT69" s="374"/>
      <c r="AU69" s="373"/>
      <c r="AV69" s="373"/>
      <c r="AW69" s="373"/>
      <c r="AX69" s="375"/>
    </row>
    <row r="70" spans="1:50" ht="23.25" hidden="1" customHeight="1" x14ac:dyDescent="0.15">
      <c r="A70" s="863" t="s">
        <v>359</v>
      </c>
      <c r="B70" s="864"/>
      <c r="C70" s="864"/>
      <c r="D70" s="864"/>
      <c r="E70" s="864"/>
      <c r="F70" s="865"/>
      <c r="G70" s="955" t="s">
        <v>238</v>
      </c>
      <c r="H70" s="956"/>
      <c r="I70" s="956"/>
      <c r="J70" s="956"/>
      <c r="K70" s="956"/>
      <c r="L70" s="956"/>
      <c r="M70" s="956"/>
      <c r="N70" s="956"/>
      <c r="O70" s="956"/>
      <c r="P70" s="956"/>
      <c r="Q70" s="956"/>
      <c r="R70" s="956"/>
      <c r="S70" s="956"/>
      <c r="T70" s="956"/>
      <c r="U70" s="956"/>
      <c r="V70" s="956"/>
      <c r="W70" s="959" t="s">
        <v>375</v>
      </c>
      <c r="X70" s="960"/>
      <c r="Y70" s="965" t="s">
        <v>12</v>
      </c>
      <c r="Z70" s="965"/>
      <c r="AA70" s="966"/>
      <c r="AB70" s="967" t="s">
        <v>376</v>
      </c>
      <c r="AC70" s="967"/>
      <c r="AD70" s="96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3"/>
      <c r="B71" s="864"/>
      <c r="C71" s="864"/>
      <c r="D71" s="864"/>
      <c r="E71" s="864"/>
      <c r="F71" s="865"/>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376</v>
      </c>
      <c r="AC71" s="990"/>
      <c r="AD71" s="99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6"/>
      <c r="B72" s="867"/>
      <c r="C72" s="867"/>
      <c r="D72" s="867"/>
      <c r="E72" s="867"/>
      <c r="F72" s="868"/>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377</v>
      </c>
      <c r="AC72" s="991"/>
      <c r="AD72" s="99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9" t="s">
        <v>354</v>
      </c>
      <c r="B73" s="850"/>
      <c r="C73" s="850"/>
      <c r="D73" s="850"/>
      <c r="E73" s="850"/>
      <c r="F73" s="851"/>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6" t="s">
        <v>398</v>
      </c>
      <c r="AF73" s="377"/>
      <c r="AG73" s="377"/>
      <c r="AH73" s="378"/>
      <c r="AI73" s="376" t="s">
        <v>396</v>
      </c>
      <c r="AJ73" s="377"/>
      <c r="AK73" s="377"/>
      <c r="AL73" s="378"/>
      <c r="AM73" s="383" t="s">
        <v>425</v>
      </c>
      <c r="AN73" s="383"/>
      <c r="AO73" s="383"/>
      <c r="AP73" s="383"/>
      <c r="AQ73" s="180" t="s">
        <v>235</v>
      </c>
      <c r="AR73" s="173"/>
      <c r="AS73" s="173"/>
      <c r="AT73" s="174"/>
      <c r="AU73" s="277" t="s">
        <v>134</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52"/>
      <c r="B75" s="853"/>
      <c r="C75" s="853"/>
      <c r="D75" s="853"/>
      <c r="E75" s="853"/>
      <c r="F75" s="854"/>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52"/>
      <c r="B76" s="853"/>
      <c r="C76" s="853"/>
      <c r="D76" s="853"/>
      <c r="E76" s="853"/>
      <c r="F76" s="854"/>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52"/>
      <c r="B77" s="853"/>
      <c r="C77" s="853"/>
      <c r="D77" s="853"/>
      <c r="E77" s="853"/>
      <c r="F77" s="854"/>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27" t="s">
        <v>389</v>
      </c>
      <c r="B78" s="928"/>
      <c r="C78" s="928"/>
      <c r="D78" s="928"/>
      <c r="E78" s="925" t="s">
        <v>332</v>
      </c>
      <c r="F78" s="926"/>
      <c r="G78" s="56" t="s">
        <v>238</v>
      </c>
      <c r="H78" s="804"/>
      <c r="I78" s="248"/>
      <c r="J78" s="248"/>
      <c r="K78" s="248"/>
      <c r="L78" s="248"/>
      <c r="M78" s="248"/>
      <c r="N78" s="248"/>
      <c r="O78" s="805"/>
      <c r="P78" s="265"/>
      <c r="Q78" s="265"/>
      <c r="R78" s="265"/>
      <c r="S78" s="265"/>
      <c r="T78" s="265"/>
      <c r="U78" s="265"/>
      <c r="V78" s="265"/>
      <c r="W78" s="265"/>
      <c r="X78" s="26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348</v>
      </c>
      <c r="AP79" s="153"/>
      <c r="AQ79" s="153"/>
      <c r="AR79" s="80" t="s">
        <v>346</v>
      </c>
      <c r="AS79" s="152"/>
      <c r="AT79" s="153"/>
      <c r="AU79" s="153"/>
      <c r="AV79" s="153"/>
      <c r="AW79" s="153"/>
      <c r="AX79" s="154"/>
    </row>
    <row r="80" spans="1:50" ht="18.75" hidden="1" customHeight="1" x14ac:dyDescent="0.15">
      <c r="A80" s="530" t="s">
        <v>147</v>
      </c>
      <c r="B80" s="858" t="s">
        <v>345</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1"/>
      <c r="B81" s="861"/>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1"/>
      <c r="B82" s="861"/>
      <c r="C82" s="561"/>
      <c r="D82" s="561"/>
      <c r="E82" s="561"/>
      <c r="F82" s="562"/>
      <c r="G82" s="512"/>
      <c r="H82" s="512"/>
      <c r="I82" s="512"/>
      <c r="J82" s="512"/>
      <c r="K82" s="512"/>
      <c r="L82" s="512"/>
      <c r="M82" s="512"/>
      <c r="N82" s="512"/>
      <c r="O82" s="512"/>
      <c r="P82" s="512"/>
      <c r="Q82" s="512"/>
      <c r="R82" s="512"/>
      <c r="S82" s="512"/>
      <c r="T82" s="512"/>
      <c r="U82" s="512"/>
      <c r="V82" s="512"/>
      <c r="W82" s="512"/>
      <c r="X82" s="512"/>
      <c r="Y82" s="512"/>
      <c r="Z82" s="512"/>
      <c r="AA82" s="764"/>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1"/>
      <c r="C83" s="561"/>
      <c r="D83" s="561"/>
      <c r="E83" s="561"/>
      <c r="F83" s="562"/>
      <c r="G83" s="515"/>
      <c r="H83" s="515"/>
      <c r="I83" s="515"/>
      <c r="J83" s="515"/>
      <c r="K83" s="515"/>
      <c r="L83" s="515"/>
      <c r="M83" s="515"/>
      <c r="N83" s="515"/>
      <c r="O83" s="515"/>
      <c r="P83" s="515"/>
      <c r="Q83" s="515"/>
      <c r="R83" s="515"/>
      <c r="S83" s="515"/>
      <c r="T83" s="515"/>
      <c r="U83" s="515"/>
      <c r="V83" s="515"/>
      <c r="W83" s="515"/>
      <c r="X83" s="515"/>
      <c r="Y83" s="515"/>
      <c r="Z83" s="515"/>
      <c r="AA83" s="765"/>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2"/>
      <c r="C84" s="563"/>
      <c r="D84" s="563"/>
      <c r="E84" s="563"/>
      <c r="F84" s="564"/>
      <c r="G84" s="518"/>
      <c r="H84" s="518"/>
      <c r="I84" s="518"/>
      <c r="J84" s="518"/>
      <c r="K84" s="518"/>
      <c r="L84" s="518"/>
      <c r="M84" s="518"/>
      <c r="N84" s="518"/>
      <c r="O84" s="518"/>
      <c r="P84" s="518"/>
      <c r="Q84" s="518"/>
      <c r="R84" s="518"/>
      <c r="S84" s="518"/>
      <c r="T84" s="518"/>
      <c r="U84" s="518"/>
      <c r="V84" s="518"/>
      <c r="W84" s="518"/>
      <c r="X84" s="518"/>
      <c r="Y84" s="518"/>
      <c r="Z84" s="518"/>
      <c r="AA84" s="766"/>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1" t="s">
        <v>145</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6" t="s">
        <v>11</v>
      </c>
      <c r="AC85" s="377"/>
      <c r="AD85" s="378"/>
      <c r="AE85" s="376" t="s">
        <v>398</v>
      </c>
      <c r="AF85" s="377"/>
      <c r="AG85" s="377"/>
      <c r="AH85" s="378"/>
      <c r="AI85" s="376" t="s">
        <v>396</v>
      </c>
      <c r="AJ85" s="377"/>
      <c r="AK85" s="377"/>
      <c r="AL85" s="378"/>
      <c r="AM85" s="383" t="s">
        <v>425</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31"/>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31"/>
      <c r="B87" s="561"/>
      <c r="C87" s="561"/>
      <c r="D87" s="561"/>
      <c r="E87" s="561"/>
      <c r="F87" s="562"/>
      <c r="G87" s="235"/>
      <c r="H87" s="165"/>
      <c r="I87" s="165"/>
      <c r="J87" s="165"/>
      <c r="K87" s="165"/>
      <c r="L87" s="165"/>
      <c r="M87" s="165"/>
      <c r="N87" s="165"/>
      <c r="O87" s="236"/>
      <c r="P87" s="165"/>
      <c r="Q87" s="811"/>
      <c r="R87" s="811"/>
      <c r="S87" s="811"/>
      <c r="T87" s="811"/>
      <c r="U87" s="811"/>
      <c r="V87" s="811"/>
      <c r="W87" s="811"/>
      <c r="X87" s="812"/>
      <c r="Y87" s="767" t="s">
        <v>62</v>
      </c>
      <c r="Z87" s="768"/>
      <c r="AA87" s="769"/>
      <c r="AB87" s="489"/>
      <c r="AC87" s="489"/>
      <c r="AD87" s="489"/>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31"/>
      <c r="B88" s="561"/>
      <c r="C88" s="561"/>
      <c r="D88" s="561"/>
      <c r="E88" s="561"/>
      <c r="F88" s="562"/>
      <c r="G88" s="237"/>
      <c r="H88" s="238"/>
      <c r="I88" s="238"/>
      <c r="J88" s="238"/>
      <c r="K88" s="238"/>
      <c r="L88" s="238"/>
      <c r="M88" s="238"/>
      <c r="N88" s="238"/>
      <c r="O88" s="239"/>
      <c r="P88" s="813"/>
      <c r="Q88" s="813"/>
      <c r="R88" s="813"/>
      <c r="S88" s="813"/>
      <c r="T88" s="813"/>
      <c r="U88" s="813"/>
      <c r="V88" s="813"/>
      <c r="W88" s="813"/>
      <c r="X88" s="814"/>
      <c r="Y88" s="741" t="s">
        <v>54</v>
      </c>
      <c r="Z88" s="742"/>
      <c r="AA88" s="743"/>
      <c r="AB88" s="490"/>
      <c r="AC88" s="490"/>
      <c r="AD88" s="490"/>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31"/>
      <c r="B89" s="563"/>
      <c r="C89" s="563"/>
      <c r="D89" s="563"/>
      <c r="E89" s="563"/>
      <c r="F89" s="564"/>
      <c r="G89" s="240"/>
      <c r="H89" s="168"/>
      <c r="I89" s="168"/>
      <c r="J89" s="168"/>
      <c r="K89" s="168"/>
      <c r="L89" s="168"/>
      <c r="M89" s="168"/>
      <c r="N89" s="168"/>
      <c r="O89" s="241"/>
      <c r="P89" s="308"/>
      <c r="Q89" s="308"/>
      <c r="R89" s="308"/>
      <c r="S89" s="308"/>
      <c r="T89" s="308"/>
      <c r="U89" s="308"/>
      <c r="V89" s="308"/>
      <c r="W89" s="308"/>
      <c r="X89" s="815"/>
      <c r="Y89" s="741" t="s">
        <v>13</v>
      </c>
      <c r="Z89" s="742"/>
      <c r="AA89" s="743"/>
      <c r="AB89" s="470" t="s">
        <v>14</v>
      </c>
      <c r="AC89" s="470"/>
      <c r="AD89" s="470"/>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31"/>
      <c r="B90" s="561" t="s">
        <v>145</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6" t="s">
        <v>11</v>
      </c>
      <c r="AC90" s="377"/>
      <c r="AD90" s="378"/>
      <c r="AE90" s="376" t="s">
        <v>398</v>
      </c>
      <c r="AF90" s="377"/>
      <c r="AG90" s="377"/>
      <c r="AH90" s="378"/>
      <c r="AI90" s="376" t="s">
        <v>396</v>
      </c>
      <c r="AJ90" s="377"/>
      <c r="AK90" s="377"/>
      <c r="AL90" s="378"/>
      <c r="AM90" s="383" t="s">
        <v>425</v>
      </c>
      <c r="AN90" s="383"/>
      <c r="AO90" s="383"/>
      <c r="AP90" s="383"/>
      <c r="AQ90" s="180" t="s">
        <v>235</v>
      </c>
      <c r="AR90" s="173"/>
      <c r="AS90" s="173"/>
      <c r="AT90" s="174"/>
      <c r="AU90" s="381" t="s">
        <v>134</v>
      </c>
      <c r="AV90" s="381"/>
      <c r="AW90" s="381"/>
      <c r="AX90" s="382"/>
    </row>
    <row r="91" spans="1:60" ht="18.75" hidden="1" customHeight="1" x14ac:dyDescent="0.15">
      <c r="A91" s="531"/>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31"/>
      <c r="B92" s="561"/>
      <c r="C92" s="561"/>
      <c r="D92" s="561"/>
      <c r="E92" s="561"/>
      <c r="F92" s="562"/>
      <c r="G92" s="235"/>
      <c r="H92" s="165"/>
      <c r="I92" s="165"/>
      <c r="J92" s="165"/>
      <c r="K92" s="165"/>
      <c r="L92" s="165"/>
      <c r="M92" s="165"/>
      <c r="N92" s="165"/>
      <c r="O92" s="236"/>
      <c r="P92" s="165"/>
      <c r="Q92" s="811"/>
      <c r="R92" s="811"/>
      <c r="S92" s="811"/>
      <c r="T92" s="811"/>
      <c r="U92" s="811"/>
      <c r="V92" s="811"/>
      <c r="W92" s="811"/>
      <c r="X92" s="812"/>
      <c r="Y92" s="767" t="s">
        <v>62</v>
      </c>
      <c r="Z92" s="768"/>
      <c r="AA92" s="769"/>
      <c r="AB92" s="489"/>
      <c r="AC92" s="489"/>
      <c r="AD92" s="489"/>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31"/>
      <c r="B93" s="561"/>
      <c r="C93" s="561"/>
      <c r="D93" s="561"/>
      <c r="E93" s="561"/>
      <c r="F93" s="562"/>
      <c r="G93" s="237"/>
      <c r="H93" s="238"/>
      <c r="I93" s="238"/>
      <c r="J93" s="238"/>
      <c r="K93" s="238"/>
      <c r="L93" s="238"/>
      <c r="M93" s="238"/>
      <c r="N93" s="238"/>
      <c r="O93" s="239"/>
      <c r="P93" s="813"/>
      <c r="Q93" s="813"/>
      <c r="R93" s="813"/>
      <c r="S93" s="813"/>
      <c r="T93" s="813"/>
      <c r="U93" s="813"/>
      <c r="V93" s="813"/>
      <c r="W93" s="813"/>
      <c r="X93" s="814"/>
      <c r="Y93" s="741" t="s">
        <v>54</v>
      </c>
      <c r="Z93" s="742"/>
      <c r="AA93" s="743"/>
      <c r="AB93" s="490"/>
      <c r="AC93" s="490"/>
      <c r="AD93" s="490"/>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31"/>
      <c r="B94" s="563"/>
      <c r="C94" s="563"/>
      <c r="D94" s="563"/>
      <c r="E94" s="563"/>
      <c r="F94" s="564"/>
      <c r="G94" s="240"/>
      <c r="H94" s="168"/>
      <c r="I94" s="168"/>
      <c r="J94" s="168"/>
      <c r="K94" s="168"/>
      <c r="L94" s="168"/>
      <c r="M94" s="168"/>
      <c r="N94" s="168"/>
      <c r="O94" s="241"/>
      <c r="P94" s="308"/>
      <c r="Q94" s="308"/>
      <c r="R94" s="308"/>
      <c r="S94" s="308"/>
      <c r="T94" s="308"/>
      <c r="U94" s="308"/>
      <c r="V94" s="308"/>
      <c r="W94" s="308"/>
      <c r="X94" s="815"/>
      <c r="Y94" s="741" t="s">
        <v>13</v>
      </c>
      <c r="Z94" s="742"/>
      <c r="AA94" s="743"/>
      <c r="AB94" s="470" t="s">
        <v>14</v>
      </c>
      <c r="AC94" s="470"/>
      <c r="AD94" s="470"/>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31"/>
      <c r="B95" s="561" t="s">
        <v>145</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6" t="s">
        <v>11</v>
      </c>
      <c r="AC95" s="377"/>
      <c r="AD95" s="378"/>
      <c r="AE95" s="376" t="s">
        <v>398</v>
      </c>
      <c r="AF95" s="377"/>
      <c r="AG95" s="377"/>
      <c r="AH95" s="378"/>
      <c r="AI95" s="376" t="s">
        <v>396</v>
      </c>
      <c r="AJ95" s="377"/>
      <c r="AK95" s="377"/>
      <c r="AL95" s="378"/>
      <c r="AM95" s="383" t="s">
        <v>425</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31"/>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31"/>
      <c r="B97" s="561"/>
      <c r="C97" s="561"/>
      <c r="D97" s="561"/>
      <c r="E97" s="561"/>
      <c r="F97" s="562"/>
      <c r="G97" s="235"/>
      <c r="H97" s="165"/>
      <c r="I97" s="165"/>
      <c r="J97" s="165"/>
      <c r="K97" s="165"/>
      <c r="L97" s="165"/>
      <c r="M97" s="165"/>
      <c r="N97" s="165"/>
      <c r="O97" s="236"/>
      <c r="P97" s="165"/>
      <c r="Q97" s="811"/>
      <c r="R97" s="811"/>
      <c r="S97" s="811"/>
      <c r="T97" s="811"/>
      <c r="U97" s="811"/>
      <c r="V97" s="811"/>
      <c r="W97" s="811"/>
      <c r="X97" s="812"/>
      <c r="Y97" s="767" t="s">
        <v>62</v>
      </c>
      <c r="Z97" s="768"/>
      <c r="AA97" s="769"/>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31"/>
      <c r="B98" s="561"/>
      <c r="C98" s="561"/>
      <c r="D98" s="561"/>
      <c r="E98" s="561"/>
      <c r="F98" s="562"/>
      <c r="G98" s="237"/>
      <c r="H98" s="238"/>
      <c r="I98" s="238"/>
      <c r="J98" s="238"/>
      <c r="K98" s="238"/>
      <c r="L98" s="238"/>
      <c r="M98" s="238"/>
      <c r="N98" s="238"/>
      <c r="O98" s="239"/>
      <c r="P98" s="813"/>
      <c r="Q98" s="813"/>
      <c r="R98" s="813"/>
      <c r="S98" s="813"/>
      <c r="T98" s="813"/>
      <c r="U98" s="813"/>
      <c r="V98" s="813"/>
      <c r="W98" s="813"/>
      <c r="X98" s="814"/>
      <c r="Y98" s="741" t="s">
        <v>54</v>
      </c>
      <c r="Z98" s="742"/>
      <c r="AA98" s="743"/>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32"/>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91" t="s">
        <v>13</v>
      </c>
      <c r="Z99" s="492"/>
      <c r="AA99" s="493"/>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355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398</v>
      </c>
      <c r="AF100" s="836"/>
      <c r="AG100" s="836"/>
      <c r="AH100" s="837"/>
      <c r="AI100" s="835" t="s">
        <v>418</v>
      </c>
      <c r="AJ100" s="836"/>
      <c r="AK100" s="836"/>
      <c r="AL100" s="837"/>
      <c r="AM100" s="835" t="s">
        <v>425</v>
      </c>
      <c r="AN100" s="836"/>
      <c r="AO100" s="836"/>
      <c r="AP100" s="837"/>
      <c r="AQ100" s="944" t="s">
        <v>438</v>
      </c>
      <c r="AR100" s="945"/>
      <c r="AS100" s="945"/>
      <c r="AT100" s="946"/>
      <c r="AU100" s="944" t="s">
        <v>439</v>
      </c>
      <c r="AV100" s="945"/>
      <c r="AW100" s="945"/>
      <c r="AX100" s="947"/>
    </row>
    <row r="101" spans="1:60" ht="23.25" customHeight="1" x14ac:dyDescent="0.15">
      <c r="A101" s="502"/>
      <c r="B101" s="503"/>
      <c r="C101" s="503"/>
      <c r="D101" s="503"/>
      <c r="E101" s="503"/>
      <c r="F101" s="504"/>
      <c r="G101" s="165" t="s">
        <v>575</v>
      </c>
      <c r="H101" s="165"/>
      <c r="I101" s="165"/>
      <c r="J101" s="165"/>
      <c r="K101" s="165"/>
      <c r="L101" s="165"/>
      <c r="M101" s="165"/>
      <c r="N101" s="165"/>
      <c r="O101" s="165"/>
      <c r="P101" s="165"/>
      <c r="Q101" s="165"/>
      <c r="R101" s="165"/>
      <c r="S101" s="165"/>
      <c r="T101" s="165"/>
      <c r="U101" s="165"/>
      <c r="V101" s="165"/>
      <c r="W101" s="165"/>
      <c r="X101" s="236"/>
      <c r="Y101" s="825" t="s">
        <v>55</v>
      </c>
      <c r="Z101" s="727"/>
      <c r="AA101" s="728"/>
      <c r="AB101" s="489" t="s">
        <v>584</v>
      </c>
      <c r="AC101" s="489"/>
      <c r="AD101" s="489"/>
      <c r="AE101" s="372">
        <v>18</v>
      </c>
      <c r="AF101" s="373"/>
      <c r="AG101" s="373"/>
      <c r="AH101" s="374"/>
      <c r="AI101" s="372">
        <v>18</v>
      </c>
      <c r="AJ101" s="373"/>
      <c r="AK101" s="373"/>
      <c r="AL101" s="374"/>
      <c r="AM101" s="372">
        <v>17</v>
      </c>
      <c r="AN101" s="373"/>
      <c r="AO101" s="373"/>
      <c r="AP101" s="374"/>
      <c r="AQ101" s="372"/>
      <c r="AR101" s="373"/>
      <c r="AS101" s="373"/>
      <c r="AT101" s="374"/>
      <c r="AU101" s="372"/>
      <c r="AV101" s="373"/>
      <c r="AW101" s="373"/>
      <c r="AX101" s="374"/>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41"/>
      <c r="Y102" s="483" t="s">
        <v>56</v>
      </c>
      <c r="Z102" s="347"/>
      <c r="AA102" s="348"/>
      <c r="AB102" s="489" t="s">
        <v>584</v>
      </c>
      <c r="AC102" s="489"/>
      <c r="AD102" s="489"/>
      <c r="AE102" s="366">
        <v>20</v>
      </c>
      <c r="AF102" s="366"/>
      <c r="AG102" s="366"/>
      <c r="AH102" s="366"/>
      <c r="AI102" s="366">
        <v>20</v>
      </c>
      <c r="AJ102" s="366"/>
      <c r="AK102" s="366"/>
      <c r="AL102" s="366"/>
      <c r="AM102" s="366">
        <v>20</v>
      </c>
      <c r="AN102" s="366"/>
      <c r="AO102" s="366"/>
      <c r="AP102" s="366"/>
      <c r="AQ102" s="826"/>
      <c r="AR102" s="827"/>
      <c r="AS102" s="827"/>
      <c r="AT102" s="828"/>
      <c r="AU102" s="826"/>
      <c r="AV102" s="827"/>
      <c r="AW102" s="827"/>
      <c r="AX102" s="828"/>
    </row>
    <row r="103" spans="1:60" ht="31.5" customHeight="1" x14ac:dyDescent="0.15">
      <c r="A103" s="499" t="s">
        <v>355</v>
      </c>
      <c r="B103" s="500"/>
      <c r="C103" s="500"/>
      <c r="D103" s="500"/>
      <c r="E103" s="500"/>
      <c r="F103" s="501"/>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7" t="s">
        <v>11</v>
      </c>
      <c r="AC103" s="302"/>
      <c r="AD103" s="303"/>
      <c r="AE103" s="307" t="s">
        <v>398</v>
      </c>
      <c r="AF103" s="302"/>
      <c r="AG103" s="302"/>
      <c r="AH103" s="303"/>
      <c r="AI103" s="307" t="s">
        <v>396</v>
      </c>
      <c r="AJ103" s="302"/>
      <c r="AK103" s="302"/>
      <c r="AL103" s="303"/>
      <c r="AM103" s="307" t="s">
        <v>425</v>
      </c>
      <c r="AN103" s="302"/>
      <c r="AO103" s="302"/>
      <c r="AP103" s="303"/>
      <c r="AQ103" s="368" t="s">
        <v>438</v>
      </c>
      <c r="AR103" s="369"/>
      <c r="AS103" s="369"/>
      <c r="AT103" s="370"/>
      <c r="AU103" s="368" t="s">
        <v>439</v>
      </c>
      <c r="AV103" s="369"/>
      <c r="AW103" s="369"/>
      <c r="AX103" s="371"/>
    </row>
    <row r="104" spans="1:60" ht="23.25" customHeight="1" x14ac:dyDescent="0.15">
      <c r="A104" s="502"/>
      <c r="B104" s="503"/>
      <c r="C104" s="503"/>
      <c r="D104" s="503"/>
      <c r="E104" s="503"/>
      <c r="F104" s="504"/>
      <c r="G104" s="165" t="s">
        <v>576</v>
      </c>
      <c r="H104" s="165"/>
      <c r="I104" s="165"/>
      <c r="J104" s="165"/>
      <c r="K104" s="165"/>
      <c r="L104" s="165"/>
      <c r="M104" s="165"/>
      <c r="N104" s="165"/>
      <c r="O104" s="165"/>
      <c r="P104" s="165"/>
      <c r="Q104" s="165"/>
      <c r="R104" s="165"/>
      <c r="S104" s="165"/>
      <c r="T104" s="165"/>
      <c r="U104" s="165"/>
      <c r="V104" s="165"/>
      <c r="W104" s="165"/>
      <c r="X104" s="236"/>
      <c r="Y104" s="486" t="s">
        <v>55</v>
      </c>
      <c r="Z104" s="487"/>
      <c r="AA104" s="488"/>
      <c r="AB104" s="489" t="s">
        <v>584</v>
      </c>
      <c r="AC104" s="489"/>
      <c r="AD104" s="489"/>
      <c r="AE104" s="372">
        <v>15</v>
      </c>
      <c r="AF104" s="373"/>
      <c r="AG104" s="373"/>
      <c r="AH104" s="374"/>
      <c r="AI104" s="372">
        <v>14</v>
      </c>
      <c r="AJ104" s="373"/>
      <c r="AK104" s="373"/>
      <c r="AL104" s="374"/>
      <c r="AM104" s="372">
        <v>12</v>
      </c>
      <c r="AN104" s="373"/>
      <c r="AO104" s="373"/>
      <c r="AP104" s="374"/>
      <c r="AQ104" s="372"/>
      <c r="AR104" s="373"/>
      <c r="AS104" s="373"/>
      <c r="AT104" s="374"/>
      <c r="AU104" s="372"/>
      <c r="AV104" s="373"/>
      <c r="AW104" s="373"/>
      <c r="AX104" s="374"/>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41"/>
      <c r="Y105" s="483" t="s">
        <v>56</v>
      </c>
      <c r="Z105" s="484"/>
      <c r="AA105" s="485"/>
      <c r="AB105" s="489" t="s">
        <v>584</v>
      </c>
      <c r="AC105" s="489"/>
      <c r="AD105" s="489"/>
      <c r="AE105" s="366">
        <v>14</v>
      </c>
      <c r="AF105" s="366"/>
      <c r="AG105" s="366"/>
      <c r="AH105" s="366"/>
      <c r="AI105" s="366">
        <v>14</v>
      </c>
      <c r="AJ105" s="366"/>
      <c r="AK105" s="366"/>
      <c r="AL105" s="366"/>
      <c r="AM105" s="366">
        <v>13</v>
      </c>
      <c r="AN105" s="366"/>
      <c r="AO105" s="366"/>
      <c r="AP105" s="366"/>
      <c r="AQ105" s="372"/>
      <c r="AR105" s="373"/>
      <c r="AS105" s="373"/>
      <c r="AT105" s="374"/>
      <c r="AU105" s="826"/>
      <c r="AV105" s="827"/>
      <c r="AW105" s="827"/>
      <c r="AX105" s="828"/>
    </row>
    <row r="106" spans="1:60" ht="31.5" customHeight="1" x14ac:dyDescent="0.15">
      <c r="A106" s="499" t="s">
        <v>355</v>
      </c>
      <c r="B106" s="500"/>
      <c r="C106" s="500"/>
      <c r="D106" s="500"/>
      <c r="E106" s="500"/>
      <c r="F106" s="501"/>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7" t="s">
        <v>11</v>
      </c>
      <c r="AC106" s="302"/>
      <c r="AD106" s="303"/>
      <c r="AE106" s="307" t="s">
        <v>398</v>
      </c>
      <c r="AF106" s="302"/>
      <c r="AG106" s="302"/>
      <c r="AH106" s="303"/>
      <c r="AI106" s="307" t="s">
        <v>396</v>
      </c>
      <c r="AJ106" s="302"/>
      <c r="AK106" s="302"/>
      <c r="AL106" s="303"/>
      <c r="AM106" s="307" t="s">
        <v>425</v>
      </c>
      <c r="AN106" s="302"/>
      <c r="AO106" s="302"/>
      <c r="AP106" s="303"/>
      <c r="AQ106" s="368" t="s">
        <v>438</v>
      </c>
      <c r="AR106" s="369"/>
      <c r="AS106" s="369"/>
      <c r="AT106" s="370"/>
      <c r="AU106" s="368" t="s">
        <v>439</v>
      </c>
      <c r="AV106" s="369"/>
      <c r="AW106" s="369"/>
      <c r="AX106" s="371"/>
    </row>
    <row r="107" spans="1:60" ht="23.25" customHeight="1" x14ac:dyDescent="0.15">
      <c r="A107" s="502"/>
      <c r="B107" s="503"/>
      <c r="C107" s="503"/>
      <c r="D107" s="503"/>
      <c r="E107" s="503"/>
      <c r="F107" s="504"/>
      <c r="G107" s="165" t="s">
        <v>641</v>
      </c>
      <c r="H107" s="165"/>
      <c r="I107" s="165"/>
      <c r="J107" s="165"/>
      <c r="K107" s="165"/>
      <c r="L107" s="165"/>
      <c r="M107" s="165"/>
      <c r="N107" s="165"/>
      <c r="O107" s="165"/>
      <c r="P107" s="165"/>
      <c r="Q107" s="165"/>
      <c r="R107" s="165"/>
      <c r="S107" s="165"/>
      <c r="T107" s="165"/>
      <c r="U107" s="165"/>
      <c r="V107" s="165"/>
      <c r="W107" s="165"/>
      <c r="X107" s="236"/>
      <c r="Y107" s="486" t="s">
        <v>55</v>
      </c>
      <c r="Z107" s="487"/>
      <c r="AA107" s="488"/>
      <c r="AB107" s="489" t="s">
        <v>589</v>
      </c>
      <c r="AC107" s="489"/>
      <c r="AD107" s="489"/>
      <c r="AE107" s="372">
        <v>3760</v>
      </c>
      <c r="AF107" s="373"/>
      <c r="AG107" s="373"/>
      <c r="AH107" s="373"/>
      <c r="AI107" s="372">
        <v>4572</v>
      </c>
      <c r="AJ107" s="373"/>
      <c r="AK107" s="373"/>
      <c r="AL107" s="373"/>
      <c r="AM107" s="366"/>
      <c r="AN107" s="366"/>
      <c r="AO107" s="366"/>
      <c r="AP107" s="366"/>
      <c r="AQ107" s="372"/>
      <c r="AR107" s="373"/>
      <c r="AS107" s="373"/>
      <c r="AT107" s="374"/>
      <c r="AU107" s="372"/>
      <c r="AV107" s="373"/>
      <c r="AW107" s="373"/>
      <c r="AX107" s="374"/>
    </row>
    <row r="108" spans="1:60" ht="57.75"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41"/>
      <c r="Y108" s="483" t="s">
        <v>56</v>
      </c>
      <c r="Z108" s="484"/>
      <c r="AA108" s="485"/>
      <c r="AB108" s="490" t="s">
        <v>589</v>
      </c>
      <c r="AC108" s="490"/>
      <c r="AD108" s="490"/>
      <c r="AE108" s="372">
        <v>1983</v>
      </c>
      <c r="AF108" s="373"/>
      <c r="AG108" s="373"/>
      <c r="AH108" s="373"/>
      <c r="AI108" s="372">
        <v>2214</v>
      </c>
      <c r="AJ108" s="373"/>
      <c r="AK108" s="373"/>
      <c r="AL108" s="373"/>
      <c r="AM108" s="366"/>
      <c r="AN108" s="366"/>
      <c r="AO108" s="366"/>
      <c r="AP108" s="366"/>
      <c r="AQ108" s="372"/>
      <c r="AR108" s="373"/>
      <c r="AS108" s="373"/>
      <c r="AT108" s="374"/>
      <c r="AU108" s="826"/>
      <c r="AV108" s="827"/>
      <c r="AW108" s="827"/>
      <c r="AX108" s="828"/>
    </row>
    <row r="109" spans="1:60" ht="31.5" hidden="1" customHeight="1" x14ac:dyDescent="0.15">
      <c r="A109" s="499" t="s">
        <v>355</v>
      </c>
      <c r="B109" s="500"/>
      <c r="C109" s="500"/>
      <c r="D109" s="500"/>
      <c r="E109" s="500"/>
      <c r="F109" s="501"/>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7" t="s">
        <v>11</v>
      </c>
      <c r="AC109" s="302"/>
      <c r="AD109" s="303"/>
      <c r="AE109" s="307" t="s">
        <v>398</v>
      </c>
      <c r="AF109" s="302"/>
      <c r="AG109" s="302"/>
      <c r="AH109" s="303"/>
      <c r="AI109" s="307" t="s">
        <v>396</v>
      </c>
      <c r="AJ109" s="302"/>
      <c r="AK109" s="302"/>
      <c r="AL109" s="303"/>
      <c r="AM109" s="307" t="s">
        <v>425</v>
      </c>
      <c r="AN109" s="302"/>
      <c r="AO109" s="302"/>
      <c r="AP109" s="303"/>
      <c r="AQ109" s="368" t="s">
        <v>438</v>
      </c>
      <c r="AR109" s="369"/>
      <c r="AS109" s="369"/>
      <c r="AT109" s="370"/>
      <c r="AU109" s="368" t="s">
        <v>439</v>
      </c>
      <c r="AV109" s="369"/>
      <c r="AW109" s="369"/>
      <c r="AX109" s="371"/>
    </row>
    <row r="110" spans="1:60" ht="23.25" hidden="1" customHeight="1" x14ac:dyDescent="0.15">
      <c r="A110" s="502"/>
      <c r="B110" s="503"/>
      <c r="C110" s="503"/>
      <c r="D110" s="503"/>
      <c r="E110" s="503"/>
      <c r="F110" s="504"/>
      <c r="G110" s="165"/>
      <c r="H110" s="165"/>
      <c r="I110" s="165"/>
      <c r="J110" s="165"/>
      <c r="K110" s="165"/>
      <c r="L110" s="165"/>
      <c r="M110" s="165"/>
      <c r="N110" s="165"/>
      <c r="O110" s="165"/>
      <c r="P110" s="165"/>
      <c r="Q110" s="165"/>
      <c r="R110" s="165"/>
      <c r="S110" s="165"/>
      <c r="T110" s="165"/>
      <c r="U110" s="165"/>
      <c r="V110" s="165"/>
      <c r="W110" s="165"/>
      <c r="X110" s="236"/>
      <c r="Y110" s="486" t="s">
        <v>55</v>
      </c>
      <c r="Z110" s="487"/>
      <c r="AA110" s="488"/>
      <c r="AB110" s="480"/>
      <c r="AC110" s="481"/>
      <c r="AD110" s="48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5"/>
      <c r="B111" s="506"/>
      <c r="C111" s="506"/>
      <c r="D111" s="506"/>
      <c r="E111" s="506"/>
      <c r="F111" s="507"/>
      <c r="G111" s="168"/>
      <c r="H111" s="168"/>
      <c r="I111" s="168"/>
      <c r="J111" s="168"/>
      <c r="K111" s="168"/>
      <c r="L111" s="168"/>
      <c r="M111" s="168"/>
      <c r="N111" s="168"/>
      <c r="O111" s="168"/>
      <c r="P111" s="168"/>
      <c r="Q111" s="168"/>
      <c r="R111" s="168"/>
      <c r="S111" s="168"/>
      <c r="T111" s="168"/>
      <c r="U111" s="168"/>
      <c r="V111" s="168"/>
      <c r="W111" s="168"/>
      <c r="X111" s="241"/>
      <c r="Y111" s="483" t="s">
        <v>56</v>
      </c>
      <c r="Z111" s="484"/>
      <c r="AA111" s="485"/>
      <c r="AB111" s="414"/>
      <c r="AC111" s="415"/>
      <c r="AD111" s="416"/>
      <c r="AE111" s="366"/>
      <c r="AF111" s="366"/>
      <c r="AG111" s="366"/>
      <c r="AH111" s="366"/>
      <c r="AI111" s="366"/>
      <c r="AJ111" s="366"/>
      <c r="AK111" s="366"/>
      <c r="AL111" s="366"/>
      <c r="AM111" s="366"/>
      <c r="AN111" s="366"/>
      <c r="AO111" s="366"/>
      <c r="AP111" s="366"/>
      <c r="AQ111" s="372"/>
      <c r="AR111" s="373"/>
      <c r="AS111" s="373"/>
      <c r="AT111" s="374"/>
      <c r="AU111" s="826"/>
      <c r="AV111" s="827"/>
      <c r="AW111" s="827"/>
      <c r="AX111" s="828"/>
    </row>
    <row r="112" spans="1:60" ht="31.5" hidden="1" customHeight="1" x14ac:dyDescent="0.15">
      <c r="A112" s="499" t="s">
        <v>355</v>
      </c>
      <c r="B112" s="500"/>
      <c r="C112" s="500"/>
      <c r="D112" s="500"/>
      <c r="E112" s="500"/>
      <c r="F112" s="501"/>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7" t="s">
        <v>11</v>
      </c>
      <c r="AC112" s="302"/>
      <c r="AD112" s="303"/>
      <c r="AE112" s="307" t="s">
        <v>398</v>
      </c>
      <c r="AF112" s="302"/>
      <c r="AG112" s="302"/>
      <c r="AH112" s="303"/>
      <c r="AI112" s="307" t="s">
        <v>396</v>
      </c>
      <c r="AJ112" s="302"/>
      <c r="AK112" s="302"/>
      <c r="AL112" s="303"/>
      <c r="AM112" s="307" t="s">
        <v>425</v>
      </c>
      <c r="AN112" s="302"/>
      <c r="AO112" s="302"/>
      <c r="AP112" s="303"/>
      <c r="AQ112" s="368" t="s">
        <v>438</v>
      </c>
      <c r="AR112" s="369"/>
      <c r="AS112" s="369"/>
      <c r="AT112" s="370"/>
      <c r="AU112" s="368" t="s">
        <v>439</v>
      </c>
      <c r="AV112" s="369"/>
      <c r="AW112" s="369"/>
      <c r="AX112" s="371"/>
    </row>
    <row r="113" spans="1:50" ht="23.25" hidden="1" customHeight="1" x14ac:dyDescent="0.15">
      <c r="A113" s="502"/>
      <c r="B113" s="503"/>
      <c r="C113" s="503"/>
      <c r="D113" s="503"/>
      <c r="E113" s="503"/>
      <c r="F113" s="504"/>
      <c r="G113" s="165"/>
      <c r="H113" s="165"/>
      <c r="I113" s="165"/>
      <c r="J113" s="165"/>
      <c r="K113" s="165"/>
      <c r="L113" s="165"/>
      <c r="M113" s="165"/>
      <c r="N113" s="165"/>
      <c r="O113" s="165"/>
      <c r="P113" s="165"/>
      <c r="Q113" s="165"/>
      <c r="R113" s="165"/>
      <c r="S113" s="165"/>
      <c r="T113" s="165"/>
      <c r="U113" s="165"/>
      <c r="V113" s="165"/>
      <c r="W113" s="165"/>
      <c r="X113" s="236"/>
      <c r="Y113" s="486" t="s">
        <v>55</v>
      </c>
      <c r="Z113" s="487"/>
      <c r="AA113" s="488"/>
      <c r="AB113" s="480"/>
      <c r="AC113" s="481"/>
      <c r="AD113" s="48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31.5" hidden="1"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41"/>
      <c r="Y114" s="483" t="s">
        <v>56</v>
      </c>
      <c r="Z114" s="484"/>
      <c r="AA114" s="48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4"/>
      <c r="Z115" s="495"/>
      <c r="AA115" s="496"/>
      <c r="AB115" s="307" t="s">
        <v>11</v>
      </c>
      <c r="AC115" s="302"/>
      <c r="AD115" s="303"/>
      <c r="AE115" s="307" t="s">
        <v>398</v>
      </c>
      <c r="AF115" s="302"/>
      <c r="AG115" s="302"/>
      <c r="AH115" s="303"/>
      <c r="AI115" s="307" t="s">
        <v>396</v>
      </c>
      <c r="AJ115" s="302"/>
      <c r="AK115" s="302"/>
      <c r="AL115" s="303"/>
      <c r="AM115" s="307" t="s">
        <v>425</v>
      </c>
      <c r="AN115" s="302"/>
      <c r="AO115" s="302"/>
      <c r="AP115" s="303"/>
      <c r="AQ115" s="343" t="s">
        <v>440</v>
      </c>
      <c r="AR115" s="344"/>
      <c r="AS115" s="344"/>
      <c r="AT115" s="344"/>
      <c r="AU115" s="344"/>
      <c r="AV115" s="344"/>
      <c r="AW115" s="344"/>
      <c r="AX115" s="345"/>
    </row>
    <row r="116" spans="1:50" ht="23.25" customHeight="1" x14ac:dyDescent="0.15">
      <c r="A116" s="296"/>
      <c r="B116" s="297"/>
      <c r="C116" s="297"/>
      <c r="D116" s="297"/>
      <c r="E116" s="297"/>
      <c r="F116" s="298"/>
      <c r="G116" s="359" t="s">
        <v>577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585</v>
      </c>
      <c r="AC116" s="305"/>
      <c r="AD116" s="306"/>
      <c r="AE116" s="366">
        <v>15</v>
      </c>
      <c r="AF116" s="366"/>
      <c r="AG116" s="366"/>
      <c r="AH116" s="366"/>
      <c r="AI116" s="366">
        <v>15.9</v>
      </c>
      <c r="AJ116" s="366"/>
      <c r="AK116" s="366"/>
      <c r="AL116" s="366"/>
      <c r="AM116" s="366">
        <v>15.8</v>
      </c>
      <c r="AN116" s="366"/>
      <c r="AO116" s="366"/>
      <c r="AP116" s="366"/>
      <c r="AQ116" s="372"/>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586</v>
      </c>
      <c r="AC117" s="350"/>
      <c r="AD117" s="351"/>
      <c r="AE117" s="310" t="s">
        <v>587</v>
      </c>
      <c r="AF117" s="310"/>
      <c r="AG117" s="310"/>
      <c r="AH117" s="310"/>
      <c r="AI117" s="310" t="s">
        <v>588</v>
      </c>
      <c r="AJ117" s="310"/>
      <c r="AK117" s="310"/>
      <c r="AL117" s="310"/>
      <c r="AM117" s="310" t="s">
        <v>633</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4"/>
      <c r="Z118" s="495"/>
      <c r="AA118" s="496"/>
      <c r="AB118" s="307" t="s">
        <v>11</v>
      </c>
      <c r="AC118" s="302"/>
      <c r="AD118" s="303"/>
      <c r="AE118" s="307" t="s">
        <v>398</v>
      </c>
      <c r="AF118" s="302"/>
      <c r="AG118" s="302"/>
      <c r="AH118" s="303"/>
      <c r="AI118" s="307" t="s">
        <v>396</v>
      </c>
      <c r="AJ118" s="302"/>
      <c r="AK118" s="302"/>
      <c r="AL118" s="303"/>
      <c r="AM118" s="307" t="s">
        <v>425</v>
      </c>
      <c r="AN118" s="302"/>
      <c r="AO118" s="302"/>
      <c r="AP118" s="303"/>
      <c r="AQ118" s="343" t="s">
        <v>440</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4"/>
      <c r="Z121" s="495"/>
      <c r="AA121" s="496"/>
      <c r="AB121" s="307" t="s">
        <v>11</v>
      </c>
      <c r="AC121" s="302"/>
      <c r="AD121" s="303"/>
      <c r="AE121" s="307" t="s">
        <v>398</v>
      </c>
      <c r="AF121" s="302"/>
      <c r="AG121" s="302"/>
      <c r="AH121" s="303"/>
      <c r="AI121" s="307" t="s">
        <v>396</v>
      </c>
      <c r="AJ121" s="302"/>
      <c r="AK121" s="302"/>
      <c r="AL121" s="303"/>
      <c r="AM121" s="307" t="s">
        <v>425</v>
      </c>
      <c r="AN121" s="302"/>
      <c r="AO121" s="302"/>
      <c r="AP121" s="303"/>
      <c r="AQ121" s="343" t="s">
        <v>440</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4"/>
      <c r="Z124" s="495"/>
      <c r="AA124" s="496"/>
      <c r="AB124" s="307" t="s">
        <v>11</v>
      </c>
      <c r="AC124" s="302"/>
      <c r="AD124" s="303"/>
      <c r="AE124" s="307" t="s">
        <v>398</v>
      </c>
      <c r="AF124" s="302"/>
      <c r="AG124" s="302"/>
      <c r="AH124" s="303"/>
      <c r="AI124" s="307" t="s">
        <v>396</v>
      </c>
      <c r="AJ124" s="302"/>
      <c r="AK124" s="302"/>
      <c r="AL124" s="303"/>
      <c r="AM124" s="307" t="s">
        <v>425</v>
      </c>
      <c r="AN124" s="302"/>
      <c r="AO124" s="302"/>
      <c r="AP124" s="303"/>
      <c r="AQ124" s="343" t="s">
        <v>440</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5"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398</v>
      </c>
      <c r="AF127" s="302"/>
      <c r="AG127" s="302"/>
      <c r="AH127" s="303"/>
      <c r="AI127" s="307" t="s">
        <v>396</v>
      </c>
      <c r="AJ127" s="302"/>
      <c r="AK127" s="302"/>
      <c r="AL127" s="303"/>
      <c r="AM127" s="307" t="s">
        <v>425</v>
      </c>
      <c r="AN127" s="302"/>
      <c r="AO127" s="302"/>
      <c r="AP127" s="303"/>
      <c r="AQ127" s="343" t="s">
        <v>440</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9" t="s">
        <v>413</v>
      </c>
      <c r="B130" s="1007"/>
      <c r="C130" s="1006" t="s">
        <v>239</v>
      </c>
      <c r="D130" s="1007"/>
      <c r="E130" s="312" t="s">
        <v>268</v>
      </c>
      <c r="F130" s="313"/>
      <c r="G130" s="314" t="s">
        <v>578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0"/>
      <c r="B131" s="256"/>
      <c r="C131" s="255"/>
      <c r="D131" s="256"/>
      <c r="E131" s="242" t="s">
        <v>267</v>
      </c>
      <c r="F131" s="243"/>
      <c r="G131" s="240" t="s">
        <v>579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10"/>
      <c r="B134" s="256"/>
      <c r="C134" s="255"/>
      <c r="D134" s="256"/>
      <c r="E134" s="255"/>
      <c r="F134" s="318"/>
      <c r="G134" s="235" t="s">
        <v>580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584</v>
      </c>
      <c r="AC134" s="228"/>
      <c r="AD134" s="228"/>
      <c r="AE134" s="270">
        <v>18</v>
      </c>
      <c r="AF134" s="120"/>
      <c r="AG134" s="120"/>
      <c r="AH134" s="120"/>
      <c r="AI134" s="270">
        <v>18</v>
      </c>
      <c r="AJ134" s="120"/>
      <c r="AK134" s="120"/>
      <c r="AL134" s="120"/>
      <c r="AM134" s="270">
        <v>17</v>
      </c>
      <c r="AN134" s="120"/>
      <c r="AO134" s="120"/>
      <c r="AP134" s="120"/>
      <c r="AQ134" s="270"/>
      <c r="AR134" s="120"/>
      <c r="AS134" s="120"/>
      <c r="AT134" s="120"/>
      <c r="AU134" s="270"/>
      <c r="AV134" s="120"/>
      <c r="AW134" s="120"/>
      <c r="AX134" s="219"/>
    </row>
    <row r="135" spans="1:50" ht="39.75" customHeight="1" x14ac:dyDescent="0.15">
      <c r="A135" s="101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584</v>
      </c>
      <c r="AC135" s="137"/>
      <c r="AD135" s="137"/>
      <c r="AE135" s="270">
        <v>20</v>
      </c>
      <c r="AF135" s="120"/>
      <c r="AG135" s="120"/>
      <c r="AH135" s="120"/>
      <c r="AI135" s="270">
        <v>20</v>
      </c>
      <c r="AJ135" s="120"/>
      <c r="AK135" s="120"/>
      <c r="AL135" s="120"/>
      <c r="AM135" s="270">
        <v>20</v>
      </c>
      <c r="AN135" s="120"/>
      <c r="AO135" s="120"/>
      <c r="AP135" s="120"/>
      <c r="AQ135" s="270"/>
      <c r="AR135" s="120"/>
      <c r="AS135" s="120"/>
      <c r="AT135" s="120"/>
      <c r="AU135" s="270"/>
      <c r="AV135" s="120"/>
      <c r="AW135" s="120"/>
      <c r="AX135" s="219"/>
    </row>
    <row r="136" spans="1:50" ht="18.75" hidden="1" customHeight="1" x14ac:dyDescent="0.15">
      <c r="A136" s="101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customHeight="1" x14ac:dyDescent="0.15">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0"/>
      <c r="B154" s="256"/>
      <c r="C154" s="255"/>
      <c r="D154" s="256"/>
      <c r="E154" s="255"/>
      <c r="F154" s="318"/>
      <c r="G154" s="235" t="s">
        <v>581</v>
      </c>
      <c r="H154" s="165"/>
      <c r="I154" s="165"/>
      <c r="J154" s="165"/>
      <c r="K154" s="165"/>
      <c r="L154" s="165"/>
      <c r="M154" s="165"/>
      <c r="N154" s="165"/>
      <c r="O154" s="165"/>
      <c r="P154" s="236"/>
      <c r="Q154" s="164" t="s">
        <v>582</v>
      </c>
      <c r="R154" s="165"/>
      <c r="S154" s="165"/>
      <c r="T154" s="165"/>
      <c r="U154" s="165"/>
      <c r="V154" s="165"/>
      <c r="W154" s="165"/>
      <c r="X154" s="165"/>
      <c r="Y154" s="165"/>
      <c r="Z154" s="165"/>
      <c r="AA154" s="939"/>
      <c r="AB154" s="259" t="s">
        <v>583</v>
      </c>
      <c r="AC154" s="260"/>
      <c r="AD154" s="260"/>
      <c r="AE154" s="265" t="s">
        <v>634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0"/>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0"/>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0"/>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0"/>
      <c r="AB157" s="261"/>
      <c r="AC157" s="262"/>
      <c r="AD157" s="262"/>
      <c r="AE157" s="164" t="s">
        <v>635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0"/>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0"/>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0"/>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0"/>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0"/>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0"/>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0"/>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0"/>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0"/>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0"/>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0"/>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0"/>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0"/>
      <c r="B188" s="256"/>
      <c r="C188" s="255"/>
      <c r="D188" s="256"/>
      <c r="E188" s="164"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0"/>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0"/>
      <c r="B214" s="256"/>
      <c r="C214" s="255"/>
      <c r="D214" s="256"/>
      <c r="E214" s="255"/>
      <c r="F214" s="318"/>
      <c r="G214" s="235"/>
      <c r="H214" s="165"/>
      <c r="I214" s="165"/>
      <c r="J214" s="165"/>
      <c r="K214" s="165"/>
      <c r="L214" s="165"/>
      <c r="M214" s="165"/>
      <c r="N214" s="165"/>
      <c r="O214" s="165"/>
      <c r="P214" s="236"/>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0"/>
      <c r="B215" s="256"/>
      <c r="C215" s="255"/>
      <c r="D215" s="256"/>
      <c r="E215" s="255"/>
      <c r="F215" s="318"/>
      <c r="G215" s="237"/>
      <c r="H215" s="238"/>
      <c r="I215" s="238"/>
      <c r="J215" s="238"/>
      <c r="K215" s="238"/>
      <c r="L215" s="238"/>
      <c r="M215" s="238"/>
      <c r="N215" s="238"/>
      <c r="O215" s="238"/>
      <c r="P215" s="239"/>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0"/>
      <c r="B216" s="256"/>
      <c r="C216" s="255"/>
      <c r="D216" s="256"/>
      <c r="E216" s="255"/>
      <c r="F216" s="318"/>
      <c r="G216" s="237"/>
      <c r="H216" s="238"/>
      <c r="I216" s="238"/>
      <c r="J216" s="238"/>
      <c r="K216" s="238"/>
      <c r="L216" s="238"/>
      <c r="M216" s="238"/>
      <c r="N216" s="238"/>
      <c r="O216" s="238"/>
      <c r="P216" s="239"/>
      <c r="Q216" s="1000"/>
      <c r="R216" s="1001"/>
      <c r="S216" s="1001"/>
      <c r="T216" s="1001"/>
      <c r="U216" s="1001"/>
      <c r="V216" s="1001"/>
      <c r="W216" s="1001"/>
      <c r="X216" s="1001"/>
      <c r="Y216" s="1001"/>
      <c r="Z216" s="1001"/>
      <c r="AA216" s="100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0"/>
      <c r="B217" s="256"/>
      <c r="C217" s="255"/>
      <c r="D217" s="256"/>
      <c r="E217" s="255"/>
      <c r="F217" s="318"/>
      <c r="G217" s="237"/>
      <c r="H217" s="238"/>
      <c r="I217" s="238"/>
      <c r="J217" s="238"/>
      <c r="K217" s="238"/>
      <c r="L217" s="238"/>
      <c r="M217" s="238"/>
      <c r="N217" s="238"/>
      <c r="O217" s="238"/>
      <c r="P217" s="239"/>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0"/>
      <c r="B218" s="256"/>
      <c r="C218" s="255"/>
      <c r="D218" s="256"/>
      <c r="E218" s="255"/>
      <c r="F218" s="318"/>
      <c r="G218" s="240"/>
      <c r="H218" s="168"/>
      <c r="I218" s="168"/>
      <c r="J218" s="168"/>
      <c r="K218" s="168"/>
      <c r="L218" s="168"/>
      <c r="M218" s="168"/>
      <c r="N218" s="168"/>
      <c r="O218" s="168"/>
      <c r="P218" s="241"/>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0"/>
      <c r="B221" s="256"/>
      <c r="C221" s="255"/>
      <c r="D221" s="256"/>
      <c r="E221" s="255"/>
      <c r="F221" s="318"/>
      <c r="G221" s="235"/>
      <c r="H221" s="165"/>
      <c r="I221" s="165"/>
      <c r="J221" s="165"/>
      <c r="K221" s="165"/>
      <c r="L221" s="165"/>
      <c r="M221" s="165"/>
      <c r="N221" s="165"/>
      <c r="O221" s="165"/>
      <c r="P221" s="236"/>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0"/>
      <c r="B222" s="256"/>
      <c r="C222" s="255"/>
      <c r="D222" s="256"/>
      <c r="E222" s="255"/>
      <c r="F222" s="318"/>
      <c r="G222" s="237"/>
      <c r="H222" s="238"/>
      <c r="I222" s="238"/>
      <c r="J222" s="238"/>
      <c r="K222" s="238"/>
      <c r="L222" s="238"/>
      <c r="M222" s="238"/>
      <c r="N222" s="238"/>
      <c r="O222" s="238"/>
      <c r="P222" s="239"/>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0"/>
      <c r="B223" s="256"/>
      <c r="C223" s="255"/>
      <c r="D223" s="256"/>
      <c r="E223" s="255"/>
      <c r="F223" s="318"/>
      <c r="G223" s="237"/>
      <c r="H223" s="238"/>
      <c r="I223" s="238"/>
      <c r="J223" s="238"/>
      <c r="K223" s="238"/>
      <c r="L223" s="238"/>
      <c r="M223" s="238"/>
      <c r="N223" s="238"/>
      <c r="O223" s="238"/>
      <c r="P223" s="239"/>
      <c r="Q223" s="1000"/>
      <c r="R223" s="1001"/>
      <c r="S223" s="1001"/>
      <c r="T223" s="1001"/>
      <c r="U223" s="1001"/>
      <c r="V223" s="1001"/>
      <c r="W223" s="1001"/>
      <c r="X223" s="1001"/>
      <c r="Y223" s="1001"/>
      <c r="Z223" s="1001"/>
      <c r="AA223" s="100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0"/>
      <c r="B224" s="256"/>
      <c r="C224" s="255"/>
      <c r="D224" s="256"/>
      <c r="E224" s="255"/>
      <c r="F224" s="318"/>
      <c r="G224" s="237"/>
      <c r="H224" s="238"/>
      <c r="I224" s="238"/>
      <c r="J224" s="238"/>
      <c r="K224" s="238"/>
      <c r="L224" s="238"/>
      <c r="M224" s="238"/>
      <c r="N224" s="238"/>
      <c r="O224" s="238"/>
      <c r="P224" s="239"/>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0"/>
      <c r="B225" s="256"/>
      <c r="C225" s="255"/>
      <c r="D225" s="256"/>
      <c r="E225" s="255"/>
      <c r="F225" s="318"/>
      <c r="G225" s="240"/>
      <c r="H225" s="168"/>
      <c r="I225" s="168"/>
      <c r="J225" s="168"/>
      <c r="K225" s="168"/>
      <c r="L225" s="168"/>
      <c r="M225" s="168"/>
      <c r="N225" s="168"/>
      <c r="O225" s="168"/>
      <c r="P225" s="241"/>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0"/>
      <c r="B228" s="256"/>
      <c r="C228" s="255"/>
      <c r="D228" s="256"/>
      <c r="E228" s="255"/>
      <c r="F228" s="318"/>
      <c r="G228" s="235"/>
      <c r="H228" s="165"/>
      <c r="I228" s="165"/>
      <c r="J228" s="165"/>
      <c r="K228" s="165"/>
      <c r="L228" s="165"/>
      <c r="M228" s="165"/>
      <c r="N228" s="165"/>
      <c r="O228" s="165"/>
      <c r="P228" s="236"/>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0"/>
      <c r="B229" s="256"/>
      <c r="C229" s="255"/>
      <c r="D229" s="256"/>
      <c r="E229" s="255"/>
      <c r="F229" s="318"/>
      <c r="G229" s="237"/>
      <c r="H229" s="238"/>
      <c r="I229" s="238"/>
      <c r="J229" s="238"/>
      <c r="K229" s="238"/>
      <c r="L229" s="238"/>
      <c r="M229" s="238"/>
      <c r="N229" s="238"/>
      <c r="O229" s="238"/>
      <c r="P229" s="239"/>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0"/>
      <c r="B230" s="256"/>
      <c r="C230" s="255"/>
      <c r="D230" s="256"/>
      <c r="E230" s="255"/>
      <c r="F230" s="318"/>
      <c r="G230" s="237"/>
      <c r="H230" s="238"/>
      <c r="I230" s="238"/>
      <c r="J230" s="238"/>
      <c r="K230" s="238"/>
      <c r="L230" s="238"/>
      <c r="M230" s="238"/>
      <c r="N230" s="238"/>
      <c r="O230" s="238"/>
      <c r="P230" s="239"/>
      <c r="Q230" s="1000"/>
      <c r="R230" s="1001"/>
      <c r="S230" s="1001"/>
      <c r="T230" s="1001"/>
      <c r="U230" s="1001"/>
      <c r="V230" s="1001"/>
      <c r="W230" s="1001"/>
      <c r="X230" s="1001"/>
      <c r="Y230" s="1001"/>
      <c r="Z230" s="1001"/>
      <c r="AA230" s="100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0"/>
      <c r="B231" s="256"/>
      <c r="C231" s="255"/>
      <c r="D231" s="256"/>
      <c r="E231" s="255"/>
      <c r="F231" s="318"/>
      <c r="G231" s="237"/>
      <c r="H231" s="238"/>
      <c r="I231" s="238"/>
      <c r="J231" s="238"/>
      <c r="K231" s="238"/>
      <c r="L231" s="238"/>
      <c r="M231" s="238"/>
      <c r="N231" s="238"/>
      <c r="O231" s="238"/>
      <c r="P231" s="239"/>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0"/>
      <c r="B232" s="256"/>
      <c r="C232" s="255"/>
      <c r="D232" s="256"/>
      <c r="E232" s="255"/>
      <c r="F232" s="318"/>
      <c r="G232" s="240"/>
      <c r="H232" s="168"/>
      <c r="I232" s="168"/>
      <c r="J232" s="168"/>
      <c r="K232" s="168"/>
      <c r="L232" s="168"/>
      <c r="M232" s="168"/>
      <c r="N232" s="168"/>
      <c r="O232" s="168"/>
      <c r="P232" s="241"/>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0"/>
      <c r="B235" s="256"/>
      <c r="C235" s="255"/>
      <c r="D235" s="256"/>
      <c r="E235" s="255"/>
      <c r="F235" s="318"/>
      <c r="G235" s="235"/>
      <c r="H235" s="165"/>
      <c r="I235" s="165"/>
      <c r="J235" s="165"/>
      <c r="K235" s="165"/>
      <c r="L235" s="165"/>
      <c r="M235" s="165"/>
      <c r="N235" s="165"/>
      <c r="O235" s="165"/>
      <c r="P235" s="236"/>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0"/>
      <c r="B236" s="256"/>
      <c r="C236" s="255"/>
      <c r="D236" s="256"/>
      <c r="E236" s="255"/>
      <c r="F236" s="318"/>
      <c r="G236" s="237"/>
      <c r="H236" s="238"/>
      <c r="I236" s="238"/>
      <c r="J236" s="238"/>
      <c r="K236" s="238"/>
      <c r="L236" s="238"/>
      <c r="M236" s="238"/>
      <c r="N236" s="238"/>
      <c r="O236" s="238"/>
      <c r="P236" s="239"/>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0"/>
      <c r="B237" s="256"/>
      <c r="C237" s="255"/>
      <c r="D237" s="256"/>
      <c r="E237" s="255"/>
      <c r="F237" s="318"/>
      <c r="G237" s="237"/>
      <c r="H237" s="238"/>
      <c r="I237" s="238"/>
      <c r="J237" s="238"/>
      <c r="K237" s="238"/>
      <c r="L237" s="238"/>
      <c r="M237" s="238"/>
      <c r="N237" s="238"/>
      <c r="O237" s="238"/>
      <c r="P237" s="239"/>
      <c r="Q237" s="1000"/>
      <c r="R237" s="1001"/>
      <c r="S237" s="1001"/>
      <c r="T237" s="1001"/>
      <c r="U237" s="1001"/>
      <c r="V237" s="1001"/>
      <c r="W237" s="1001"/>
      <c r="X237" s="1001"/>
      <c r="Y237" s="1001"/>
      <c r="Z237" s="1001"/>
      <c r="AA237" s="100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0"/>
      <c r="B238" s="256"/>
      <c r="C238" s="255"/>
      <c r="D238" s="256"/>
      <c r="E238" s="255"/>
      <c r="F238" s="318"/>
      <c r="G238" s="237"/>
      <c r="H238" s="238"/>
      <c r="I238" s="238"/>
      <c r="J238" s="238"/>
      <c r="K238" s="238"/>
      <c r="L238" s="238"/>
      <c r="M238" s="238"/>
      <c r="N238" s="238"/>
      <c r="O238" s="238"/>
      <c r="P238" s="239"/>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0"/>
      <c r="B239" s="256"/>
      <c r="C239" s="255"/>
      <c r="D239" s="256"/>
      <c r="E239" s="255"/>
      <c r="F239" s="318"/>
      <c r="G239" s="240"/>
      <c r="H239" s="168"/>
      <c r="I239" s="168"/>
      <c r="J239" s="168"/>
      <c r="K239" s="168"/>
      <c r="L239" s="168"/>
      <c r="M239" s="168"/>
      <c r="N239" s="168"/>
      <c r="O239" s="168"/>
      <c r="P239" s="241"/>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0"/>
      <c r="B242" s="256"/>
      <c r="C242" s="255"/>
      <c r="D242" s="256"/>
      <c r="E242" s="255"/>
      <c r="F242" s="318"/>
      <c r="G242" s="235"/>
      <c r="H242" s="165"/>
      <c r="I242" s="165"/>
      <c r="J242" s="165"/>
      <c r="K242" s="165"/>
      <c r="L242" s="165"/>
      <c r="M242" s="165"/>
      <c r="N242" s="165"/>
      <c r="O242" s="165"/>
      <c r="P242" s="236"/>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0"/>
      <c r="B243" s="256"/>
      <c r="C243" s="255"/>
      <c r="D243" s="256"/>
      <c r="E243" s="255"/>
      <c r="F243" s="318"/>
      <c r="G243" s="237"/>
      <c r="H243" s="238"/>
      <c r="I243" s="238"/>
      <c r="J243" s="238"/>
      <c r="K243" s="238"/>
      <c r="L243" s="238"/>
      <c r="M243" s="238"/>
      <c r="N243" s="238"/>
      <c r="O243" s="238"/>
      <c r="P243" s="239"/>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0"/>
      <c r="B244" s="256"/>
      <c r="C244" s="255"/>
      <c r="D244" s="256"/>
      <c r="E244" s="255"/>
      <c r="F244" s="318"/>
      <c r="G244" s="237"/>
      <c r="H244" s="238"/>
      <c r="I244" s="238"/>
      <c r="J244" s="238"/>
      <c r="K244" s="238"/>
      <c r="L244" s="238"/>
      <c r="M244" s="238"/>
      <c r="N244" s="238"/>
      <c r="O244" s="238"/>
      <c r="P244" s="239"/>
      <c r="Q244" s="1000"/>
      <c r="R244" s="1001"/>
      <c r="S244" s="1001"/>
      <c r="T244" s="1001"/>
      <c r="U244" s="1001"/>
      <c r="V244" s="1001"/>
      <c r="W244" s="1001"/>
      <c r="X244" s="1001"/>
      <c r="Y244" s="1001"/>
      <c r="Z244" s="1001"/>
      <c r="AA244" s="100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0"/>
      <c r="B245" s="256"/>
      <c r="C245" s="255"/>
      <c r="D245" s="256"/>
      <c r="E245" s="255"/>
      <c r="F245" s="318"/>
      <c r="G245" s="237"/>
      <c r="H245" s="238"/>
      <c r="I245" s="238"/>
      <c r="J245" s="238"/>
      <c r="K245" s="238"/>
      <c r="L245" s="238"/>
      <c r="M245" s="238"/>
      <c r="N245" s="238"/>
      <c r="O245" s="238"/>
      <c r="P245" s="239"/>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0"/>
      <c r="B246" s="256"/>
      <c r="C246" s="255"/>
      <c r="D246" s="256"/>
      <c r="E246" s="319"/>
      <c r="F246" s="320"/>
      <c r="G246" s="240"/>
      <c r="H246" s="168"/>
      <c r="I246" s="168"/>
      <c r="J246" s="168"/>
      <c r="K246" s="168"/>
      <c r="L246" s="168"/>
      <c r="M246" s="168"/>
      <c r="N246" s="168"/>
      <c r="O246" s="168"/>
      <c r="P246" s="241"/>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0"/>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0"/>
      <c r="B274" s="256"/>
      <c r="C274" s="255"/>
      <c r="D274" s="256"/>
      <c r="E274" s="255"/>
      <c r="F274" s="318"/>
      <c r="G274" s="235"/>
      <c r="H274" s="165"/>
      <c r="I274" s="165"/>
      <c r="J274" s="165"/>
      <c r="K274" s="165"/>
      <c r="L274" s="165"/>
      <c r="M274" s="165"/>
      <c r="N274" s="165"/>
      <c r="O274" s="165"/>
      <c r="P274" s="236"/>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0"/>
      <c r="B275" s="256"/>
      <c r="C275" s="255"/>
      <c r="D275" s="256"/>
      <c r="E275" s="255"/>
      <c r="F275" s="318"/>
      <c r="G275" s="237"/>
      <c r="H275" s="238"/>
      <c r="I275" s="238"/>
      <c r="J275" s="238"/>
      <c r="K275" s="238"/>
      <c r="L275" s="238"/>
      <c r="M275" s="238"/>
      <c r="N275" s="238"/>
      <c r="O275" s="238"/>
      <c r="P275" s="239"/>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0"/>
      <c r="B276" s="256"/>
      <c r="C276" s="255"/>
      <c r="D276" s="256"/>
      <c r="E276" s="255"/>
      <c r="F276" s="318"/>
      <c r="G276" s="237"/>
      <c r="H276" s="238"/>
      <c r="I276" s="238"/>
      <c r="J276" s="238"/>
      <c r="K276" s="238"/>
      <c r="L276" s="238"/>
      <c r="M276" s="238"/>
      <c r="N276" s="238"/>
      <c r="O276" s="238"/>
      <c r="P276" s="239"/>
      <c r="Q276" s="1000"/>
      <c r="R276" s="1001"/>
      <c r="S276" s="1001"/>
      <c r="T276" s="1001"/>
      <c r="U276" s="1001"/>
      <c r="V276" s="1001"/>
      <c r="W276" s="1001"/>
      <c r="X276" s="1001"/>
      <c r="Y276" s="1001"/>
      <c r="Z276" s="1001"/>
      <c r="AA276" s="100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0"/>
      <c r="B277" s="256"/>
      <c r="C277" s="255"/>
      <c r="D277" s="256"/>
      <c r="E277" s="255"/>
      <c r="F277" s="318"/>
      <c r="G277" s="237"/>
      <c r="H277" s="238"/>
      <c r="I277" s="238"/>
      <c r="J277" s="238"/>
      <c r="K277" s="238"/>
      <c r="L277" s="238"/>
      <c r="M277" s="238"/>
      <c r="N277" s="238"/>
      <c r="O277" s="238"/>
      <c r="P277" s="239"/>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0"/>
      <c r="B278" s="256"/>
      <c r="C278" s="255"/>
      <c r="D278" s="256"/>
      <c r="E278" s="255"/>
      <c r="F278" s="318"/>
      <c r="G278" s="240"/>
      <c r="H278" s="168"/>
      <c r="I278" s="168"/>
      <c r="J278" s="168"/>
      <c r="K278" s="168"/>
      <c r="L278" s="168"/>
      <c r="M278" s="168"/>
      <c r="N278" s="168"/>
      <c r="O278" s="168"/>
      <c r="P278" s="241"/>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0"/>
      <c r="B281" s="256"/>
      <c r="C281" s="255"/>
      <c r="D281" s="256"/>
      <c r="E281" s="255"/>
      <c r="F281" s="318"/>
      <c r="G281" s="235"/>
      <c r="H281" s="165"/>
      <c r="I281" s="165"/>
      <c r="J281" s="165"/>
      <c r="K281" s="165"/>
      <c r="L281" s="165"/>
      <c r="M281" s="165"/>
      <c r="N281" s="165"/>
      <c r="O281" s="165"/>
      <c r="P281" s="236"/>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0"/>
      <c r="B282" s="256"/>
      <c r="C282" s="255"/>
      <c r="D282" s="256"/>
      <c r="E282" s="255"/>
      <c r="F282" s="318"/>
      <c r="G282" s="237"/>
      <c r="H282" s="238"/>
      <c r="I282" s="238"/>
      <c r="J282" s="238"/>
      <c r="K282" s="238"/>
      <c r="L282" s="238"/>
      <c r="M282" s="238"/>
      <c r="N282" s="238"/>
      <c r="O282" s="238"/>
      <c r="P282" s="239"/>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0"/>
      <c r="B283" s="256"/>
      <c r="C283" s="255"/>
      <c r="D283" s="256"/>
      <c r="E283" s="255"/>
      <c r="F283" s="318"/>
      <c r="G283" s="237"/>
      <c r="H283" s="238"/>
      <c r="I283" s="238"/>
      <c r="J283" s="238"/>
      <c r="K283" s="238"/>
      <c r="L283" s="238"/>
      <c r="M283" s="238"/>
      <c r="N283" s="238"/>
      <c r="O283" s="238"/>
      <c r="P283" s="239"/>
      <c r="Q283" s="1000"/>
      <c r="R283" s="1001"/>
      <c r="S283" s="1001"/>
      <c r="T283" s="1001"/>
      <c r="U283" s="1001"/>
      <c r="V283" s="1001"/>
      <c r="W283" s="1001"/>
      <c r="X283" s="1001"/>
      <c r="Y283" s="1001"/>
      <c r="Z283" s="1001"/>
      <c r="AA283" s="100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0"/>
      <c r="B284" s="256"/>
      <c r="C284" s="255"/>
      <c r="D284" s="256"/>
      <c r="E284" s="255"/>
      <c r="F284" s="318"/>
      <c r="G284" s="237"/>
      <c r="H284" s="238"/>
      <c r="I284" s="238"/>
      <c r="J284" s="238"/>
      <c r="K284" s="238"/>
      <c r="L284" s="238"/>
      <c r="M284" s="238"/>
      <c r="N284" s="238"/>
      <c r="O284" s="238"/>
      <c r="P284" s="239"/>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0"/>
      <c r="B285" s="256"/>
      <c r="C285" s="255"/>
      <c r="D285" s="256"/>
      <c r="E285" s="255"/>
      <c r="F285" s="318"/>
      <c r="G285" s="240"/>
      <c r="H285" s="168"/>
      <c r="I285" s="168"/>
      <c r="J285" s="168"/>
      <c r="K285" s="168"/>
      <c r="L285" s="168"/>
      <c r="M285" s="168"/>
      <c r="N285" s="168"/>
      <c r="O285" s="168"/>
      <c r="P285" s="241"/>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0"/>
      <c r="B288" s="256"/>
      <c r="C288" s="255"/>
      <c r="D288" s="256"/>
      <c r="E288" s="255"/>
      <c r="F288" s="318"/>
      <c r="G288" s="235"/>
      <c r="H288" s="165"/>
      <c r="I288" s="165"/>
      <c r="J288" s="165"/>
      <c r="K288" s="165"/>
      <c r="L288" s="165"/>
      <c r="M288" s="165"/>
      <c r="N288" s="165"/>
      <c r="O288" s="165"/>
      <c r="P288" s="236"/>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0"/>
      <c r="B289" s="256"/>
      <c r="C289" s="255"/>
      <c r="D289" s="256"/>
      <c r="E289" s="255"/>
      <c r="F289" s="318"/>
      <c r="G289" s="237"/>
      <c r="H289" s="238"/>
      <c r="I289" s="238"/>
      <c r="J289" s="238"/>
      <c r="K289" s="238"/>
      <c r="L289" s="238"/>
      <c r="M289" s="238"/>
      <c r="N289" s="238"/>
      <c r="O289" s="238"/>
      <c r="P289" s="239"/>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0"/>
      <c r="B290" s="256"/>
      <c r="C290" s="255"/>
      <c r="D290" s="256"/>
      <c r="E290" s="255"/>
      <c r="F290" s="318"/>
      <c r="G290" s="237"/>
      <c r="H290" s="238"/>
      <c r="I290" s="238"/>
      <c r="J290" s="238"/>
      <c r="K290" s="238"/>
      <c r="L290" s="238"/>
      <c r="M290" s="238"/>
      <c r="N290" s="238"/>
      <c r="O290" s="238"/>
      <c r="P290" s="239"/>
      <c r="Q290" s="1000"/>
      <c r="R290" s="1001"/>
      <c r="S290" s="1001"/>
      <c r="T290" s="1001"/>
      <c r="U290" s="1001"/>
      <c r="V290" s="1001"/>
      <c r="W290" s="1001"/>
      <c r="X290" s="1001"/>
      <c r="Y290" s="1001"/>
      <c r="Z290" s="1001"/>
      <c r="AA290" s="100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0"/>
      <c r="B291" s="256"/>
      <c r="C291" s="255"/>
      <c r="D291" s="256"/>
      <c r="E291" s="255"/>
      <c r="F291" s="318"/>
      <c r="G291" s="237"/>
      <c r="H291" s="238"/>
      <c r="I291" s="238"/>
      <c r="J291" s="238"/>
      <c r="K291" s="238"/>
      <c r="L291" s="238"/>
      <c r="M291" s="238"/>
      <c r="N291" s="238"/>
      <c r="O291" s="238"/>
      <c r="P291" s="239"/>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0"/>
      <c r="B292" s="256"/>
      <c r="C292" s="255"/>
      <c r="D292" s="256"/>
      <c r="E292" s="255"/>
      <c r="F292" s="318"/>
      <c r="G292" s="240"/>
      <c r="H292" s="168"/>
      <c r="I292" s="168"/>
      <c r="J292" s="168"/>
      <c r="K292" s="168"/>
      <c r="L292" s="168"/>
      <c r="M292" s="168"/>
      <c r="N292" s="168"/>
      <c r="O292" s="168"/>
      <c r="P292" s="241"/>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0"/>
      <c r="B295" s="256"/>
      <c r="C295" s="255"/>
      <c r="D295" s="256"/>
      <c r="E295" s="255"/>
      <c r="F295" s="318"/>
      <c r="G295" s="235"/>
      <c r="H295" s="165"/>
      <c r="I295" s="165"/>
      <c r="J295" s="165"/>
      <c r="K295" s="165"/>
      <c r="L295" s="165"/>
      <c r="M295" s="165"/>
      <c r="N295" s="165"/>
      <c r="O295" s="165"/>
      <c r="P295" s="236"/>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0"/>
      <c r="B296" s="256"/>
      <c r="C296" s="255"/>
      <c r="D296" s="256"/>
      <c r="E296" s="255"/>
      <c r="F296" s="318"/>
      <c r="G296" s="237"/>
      <c r="H296" s="238"/>
      <c r="I296" s="238"/>
      <c r="J296" s="238"/>
      <c r="K296" s="238"/>
      <c r="L296" s="238"/>
      <c r="M296" s="238"/>
      <c r="N296" s="238"/>
      <c r="O296" s="238"/>
      <c r="P296" s="239"/>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0"/>
      <c r="B297" s="256"/>
      <c r="C297" s="255"/>
      <c r="D297" s="256"/>
      <c r="E297" s="255"/>
      <c r="F297" s="318"/>
      <c r="G297" s="237"/>
      <c r="H297" s="238"/>
      <c r="I297" s="238"/>
      <c r="J297" s="238"/>
      <c r="K297" s="238"/>
      <c r="L297" s="238"/>
      <c r="M297" s="238"/>
      <c r="N297" s="238"/>
      <c r="O297" s="238"/>
      <c r="P297" s="239"/>
      <c r="Q297" s="1000"/>
      <c r="R297" s="1001"/>
      <c r="S297" s="1001"/>
      <c r="T297" s="1001"/>
      <c r="U297" s="1001"/>
      <c r="V297" s="1001"/>
      <c r="W297" s="1001"/>
      <c r="X297" s="1001"/>
      <c r="Y297" s="1001"/>
      <c r="Z297" s="1001"/>
      <c r="AA297" s="100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0"/>
      <c r="B298" s="256"/>
      <c r="C298" s="255"/>
      <c r="D298" s="256"/>
      <c r="E298" s="255"/>
      <c r="F298" s="318"/>
      <c r="G298" s="237"/>
      <c r="H298" s="238"/>
      <c r="I298" s="238"/>
      <c r="J298" s="238"/>
      <c r="K298" s="238"/>
      <c r="L298" s="238"/>
      <c r="M298" s="238"/>
      <c r="N298" s="238"/>
      <c r="O298" s="238"/>
      <c r="P298" s="239"/>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0"/>
      <c r="B299" s="256"/>
      <c r="C299" s="255"/>
      <c r="D299" s="256"/>
      <c r="E299" s="255"/>
      <c r="F299" s="318"/>
      <c r="G299" s="240"/>
      <c r="H299" s="168"/>
      <c r="I299" s="168"/>
      <c r="J299" s="168"/>
      <c r="K299" s="168"/>
      <c r="L299" s="168"/>
      <c r="M299" s="168"/>
      <c r="N299" s="168"/>
      <c r="O299" s="168"/>
      <c r="P299" s="241"/>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0"/>
      <c r="B302" s="256"/>
      <c r="C302" s="255"/>
      <c r="D302" s="256"/>
      <c r="E302" s="255"/>
      <c r="F302" s="318"/>
      <c r="G302" s="235"/>
      <c r="H302" s="165"/>
      <c r="I302" s="165"/>
      <c r="J302" s="165"/>
      <c r="K302" s="165"/>
      <c r="L302" s="165"/>
      <c r="M302" s="165"/>
      <c r="N302" s="165"/>
      <c r="O302" s="165"/>
      <c r="P302" s="236"/>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0"/>
      <c r="B303" s="256"/>
      <c r="C303" s="255"/>
      <c r="D303" s="256"/>
      <c r="E303" s="255"/>
      <c r="F303" s="318"/>
      <c r="G303" s="237"/>
      <c r="H303" s="238"/>
      <c r="I303" s="238"/>
      <c r="J303" s="238"/>
      <c r="K303" s="238"/>
      <c r="L303" s="238"/>
      <c r="M303" s="238"/>
      <c r="N303" s="238"/>
      <c r="O303" s="238"/>
      <c r="P303" s="239"/>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0"/>
      <c r="B304" s="256"/>
      <c r="C304" s="255"/>
      <c r="D304" s="256"/>
      <c r="E304" s="255"/>
      <c r="F304" s="318"/>
      <c r="G304" s="237"/>
      <c r="H304" s="238"/>
      <c r="I304" s="238"/>
      <c r="J304" s="238"/>
      <c r="K304" s="238"/>
      <c r="L304" s="238"/>
      <c r="M304" s="238"/>
      <c r="N304" s="238"/>
      <c r="O304" s="238"/>
      <c r="P304" s="239"/>
      <c r="Q304" s="1000"/>
      <c r="R304" s="1001"/>
      <c r="S304" s="1001"/>
      <c r="T304" s="1001"/>
      <c r="U304" s="1001"/>
      <c r="V304" s="1001"/>
      <c r="W304" s="1001"/>
      <c r="X304" s="1001"/>
      <c r="Y304" s="1001"/>
      <c r="Z304" s="1001"/>
      <c r="AA304" s="100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0"/>
      <c r="B305" s="256"/>
      <c r="C305" s="255"/>
      <c r="D305" s="256"/>
      <c r="E305" s="255"/>
      <c r="F305" s="318"/>
      <c r="G305" s="237"/>
      <c r="H305" s="238"/>
      <c r="I305" s="238"/>
      <c r="J305" s="238"/>
      <c r="K305" s="238"/>
      <c r="L305" s="238"/>
      <c r="M305" s="238"/>
      <c r="N305" s="238"/>
      <c r="O305" s="238"/>
      <c r="P305" s="239"/>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0"/>
      <c r="B306" s="256"/>
      <c r="C306" s="255"/>
      <c r="D306" s="256"/>
      <c r="E306" s="319"/>
      <c r="F306" s="320"/>
      <c r="G306" s="240"/>
      <c r="H306" s="168"/>
      <c r="I306" s="168"/>
      <c r="J306" s="168"/>
      <c r="K306" s="168"/>
      <c r="L306" s="168"/>
      <c r="M306" s="168"/>
      <c r="N306" s="168"/>
      <c r="O306" s="168"/>
      <c r="P306" s="241"/>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0"/>
      <c r="B334" s="256"/>
      <c r="C334" s="255"/>
      <c r="D334" s="256"/>
      <c r="E334" s="255"/>
      <c r="F334" s="318"/>
      <c r="G334" s="235"/>
      <c r="H334" s="165"/>
      <c r="I334" s="165"/>
      <c r="J334" s="165"/>
      <c r="K334" s="165"/>
      <c r="L334" s="165"/>
      <c r="M334" s="165"/>
      <c r="N334" s="165"/>
      <c r="O334" s="165"/>
      <c r="P334" s="236"/>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0"/>
      <c r="B335" s="256"/>
      <c r="C335" s="255"/>
      <c r="D335" s="256"/>
      <c r="E335" s="255"/>
      <c r="F335" s="318"/>
      <c r="G335" s="237"/>
      <c r="H335" s="238"/>
      <c r="I335" s="238"/>
      <c r="J335" s="238"/>
      <c r="K335" s="238"/>
      <c r="L335" s="238"/>
      <c r="M335" s="238"/>
      <c r="N335" s="238"/>
      <c r="O335" s="238"/>
      <c r="P335" s="239"/>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0"/>
      <c r="B336" s="256"/>
      <c r="C336" s="255"/>
      <c r="D336" s="256"/>
      <c r="E336" s="255"/>
      <c r="F336" s="318"/>
      <c r="G336" s="237"/>
      <c r="H336" s="238"/>
      <c r="I336" s="238"/>
      <c r="J336" s="238"/>
      <c r="K336" s="238"/>
      <c r="L336" s="238"/>
      <c r="M336" s="238"/>
      <c r="N336" s="238"/>
      <c r="O336" s="238"/>
      <c r="P336" s="239"/>
      <c r="Q336" s="1000"/>
      <c r="R336" s="1001"/>
      <c r="S336" s="1001"/>
      <c r="T336" s="1001"/>
      <c r="U336" s="1001"/>
      <c r="V336" s="1001"/>
      <c r="W336" s="1001"/>
      <c r="X336" s="1001"/>
      <c r="Y336" s="1001"/>
      <c r="Z336" s="1001"/>
      <c r="AA336" s="100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0"/>
      <c r="B337" s="256"/>
      <c r="C337" s="255"/>
      <c r="D337" s="256"/>
      <c r="E337" s="255"/>
      <c r="F337" s="318"/>
      <c r="G337" s="237"/>
      <c r="H337" s="238"/>
      <c r="I337" s="238"/>
      <c r="J337" s="238"/>
      <c r="K337" s="238"/>
      <c r="L337" s="238"/>
      <c r="M337" s="238"/>
      <c r="N337" s="238"/>
      <c r="O337" s="238"/>
      <c r="P337" s="239"/>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0"/>
      <c r="B338" s="256"/>
      <c r="C338" s="255"/>
      <c r="D338" s="256"/>
      <c r="E338" s="255"/>
      <c r="F338" s="318"/>
      <c r="G338" s="240"/>
      <c r="H338" s="168"/>
      <c r="I338" s="168"/>
      <c r="J338" s="168"/>
      <c r="K338" s="168"/>
      <c r="L338" s="168"/>
      <c r="M338" s="168"/>
      <c r="N338" s="168"/>
      <c r="O338" s="168"/>
      <c r="P338" s="241"/>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0"/>
      <c r="B341" s="256"/>
      <c r="C341" s="255"/>
      <c r="D341" s="256"/>
      <c r="E341" s="255"/>
      <c r="F341" s="318"/>
      <c r="G341" s="235"/>
      <c r="H341" s="165"/>
      <c r="I341" s="165"/>
      <c r="J341" s="165"/>
      <c r="K341" s="165"/>
      <c r="L341" s="165"/>
      <c r="M341" s="165"/>
      <c r="N341" s="165"/>
      <c r="O341" s="165"/>
      <c r="P341" s="236"/>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0"/>
      <c r="B342" s="256"/>
      <c r="C342" s="255"/>
      <c r="D342" s="256"/>
      <c r="E342" s="255"/>
      <c r="F342" s="318"/>
      <c r="G342" s="237"/>
      <c r="H342" s="238"/>
      <c r="I342" s="238"/>
      <c r="J342" s="238"/>
      <c r="K342" s="238"/>
      <c r="L342" s="238"/>
      <c r="M342" s="238"/>
      <c r="N342" s="238"/>
      <c r="O342" s="238"/>
      <c r="P342" s="239"/>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0"/>
      <c r="B343" s="256"/>
      <c r="C343" s="255"/>
      <c r="D343" s="256"/>
      <c r="E343" s="255"/>
      <c r="F343" s="318"/>
      <c r="G343" s="237"/>
      <c r="H343" s="238"/>
      <c r="I343" s="238"/>
      <c r="J343" s="238"/>
      <c r="K343" s="238"/>
      <c r="L343" s="238"/>
      <c r="M343" s="238"/>
      <c r="N343" s="238"/>
      <c r="O343" s="238"/>
      <c r="P343" s="239"/>
      <c r="Q343" s="1000"/>
      <c r="R343" s="1001"/>
      <c r="S343" s="1001"/>
      <c r="T343" s="1001"/>
      <c r="U343" s="1001"/>
      <c r="V343" s="1001"/>
      <c r="W343" s="1001"/>
      <c r="X343" s="1001"/>
      <c r="Y343" s="1001"/>
      <c r="Z343" s="1001"/>
      <c r="AA343" s="100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0"/>
      <c r="B344" s="256"/>
      <c r="C344" s="255"/>
      <c r="D344" s="256"/>
      <c r="E344" s="255"/>
      <c r="F344" s="318"/>
      <c r="G344" s="237"/>
      <c r="H344" s="238"/>
      <c r="I344" s="238"/>
      <c r="J344" s="238"/>
      <c r="K344" s="238"/>
      <c r="L344" s="238"/>
      <c r="M344" s="238"/>
      <c r="N344" s="238"/>
      <c r="O344" s="238"/>
      <c r="P344" s="239"/>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0"/>
      <c r="B345" s="256"/>
      <c r="C345" s="255"/>
      <c r="D345" s="256"/>
      <c r="E345" s="255"/>
      <c r="F345" s="318"/>
      <c r="G345" s="240"/>
      <c r="H345" s="168"/>
      <c r="I345" s="168"/>
      <c r="J345" s="168"/>
      <c r="K345" s="168"/>
      <c r="L345" s="168"/>
      <c r="M345" s="168"/>
      <c r="N345" s="168"/>
      <c r="O345" s="168"/>
      <c r="P345" s="241"/>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0"/>
      <c r="B348" s="256"/>
      <c r="C348" s="255"/>
      <c r="D348" s="256"/>
      <c r="E348" s="255"/>
      <c r="F348" s="318"/>
      <c r="G348" s="235"/>
      <c r="H348" s="165"/>
      <c r="I348" s="165"/>
      <c r="J348" s="165"/>
      <c r="K348" s="165"/>
      <c r="L348" s="165"/>
      <c r="M348" s="165"/>
      <c r="N348" s="165"/>
      <c r="O348" s="165"/>
      <c r="P348" s="236"/>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0"/>
      <c r="B349" s="256"/>
      <c r="C349" s="255"/>
      <c r="D349" s="256"/>
      <c r="E349" s="255"/>
      <c r="F349" s="318"/>
      <c r="G349" s="237"/>
      <c r="H349" s="238"/>
      <c r="I349" s="238"/>
      <c r="J349" s="238"/>
      <c r="K349" s="238"/>
      <c r="L349" s="238"/>
      <c r="M349" s="238"/>
      <c r="N349" s="238"/>
      <c r="O349" s="238"/>
      <c r="P349" s="239"/>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0"/>
      <c r="B350" s="256"/>
      <c r="C350" s="255"/>
      <c r="D350" s="256"/>
      <c r="E350" s="255"/>
      <c r="F350" s="318"/>
      <c r="G350" s="237"/>
      <c r="H350" s="238"/>
      <c r="I350" s="238"/>
      <c r="J350" s="238"/>
      <c r="K350" s="238"/>
      <c r="L350" s="238"/>
      <c r="M350" s="238"/>
      <c r="N350" s="238"/>
      <c r="O350" s="238"/>
      <c r="P350" s="239"/>
      <c r="Q350" s="1000"/>
      <c r="R350" s="1001"/>
      <c r="S350" s="1001"/>
      <c r="T350" s="1001"/>
      <c r="U350" s="1001"/>
      <c r="V350" s="1001"/>
      <c r="W350" s="1001"/>
      <c r="X350" s="1001"/>
      <c r="Y350" s="1001"/>
      <c r="Z350" s="1001"/>
      <c r="AA350" s="100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0"/>
      <c r="B351" s="256"/>
      <c r="C351" s="255"/>
      <c r="D351" s="256"/>
      <c r="E351" s="255"/>
      <c r="F351" s="318"/>
      <c r="G351" s="237"/>
      <c r="H351" s="238"/>
      <c r="I351" s="238"/>
      <c r="J351" s="238"/>
      <c r="K351" s="238"/>
      <c r="L351" s="238"/>
      <c r="M351" s="238"/>
      <c r="N351" s="238"/>
      <c r="O351" s="238"/>
      <c r="P351" s="239"/>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0"/>
      <c r="B352" s="256"/>
      <c r="C352" s="255"/>
      <c r="D352" s="256"/>
      <c r="E352" s="255"/>
      <c r="F352" s="318"/>
      <c r="G352" s="240"/>
      <c r="H352" s="168"/>
      <c r="I352" s="168"/>
      <c r="J352" s="168"/>
      <c r="K352" s="168"/>
      <c r="L352" s="168"/>
      <c r="M352" s="168"/>
      <c r="N352" s="168"/>
      <c r="O352" s="168"/>
      <c r="P352" s="241"/>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0"/>
      <c r="B355" s="256"/>
      <c r="C355" s="255"/>
      <c r="D355" s="256"/>
      <c r="E355" s="255"/>
      <c r="F355" s="318"/>
      <c r="G355" s="235"/>
      <c r="H355" s="165"/>
      <c r="I355" s="165"/>
      <c r="J355" s="165"/>
      <c r="K355" s="165"/>
      <c r="L355" s="165"/>
      <c r="M355" s="165"/>
      <c r="N355" s="165"/>
      <c r="O355" s="165"/>
      <c r="P355" s="236"/>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0"/>
      <c r="B356" s="256"/>
      <c r="C356" s="255"/>
      <c r="D356" s="256"/>
      <c r="E356" s="255"/>
      <c r="F356" s="318"/>
      <c r="G356" s="237"/>
      <c r="H356" s="238"/>
      <c r="I356" s="238"/>
      <c r="J356" s="238"/>
      <c r="K356" s="238"/>
      <c r="L356" s="238"/>
      <c r="M356" s="238"/>
      <c r="N356" s="238"/>
      <c r="O356" s="238"/>
      <c r="P356" s="239"/>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0"/>
      <c r="B357" s="256"/>
      <c r="C357" s="255"/>
      <c r="D357" s="256"/>
      <c r="E357" s="255"/>
      <c r="F357" s="318"/>
      <c r="G357" s="237"/>
      <c r="H357" s="238"/>
      <c r="I357" s="238"/>
      <c r="J357" s="238"/>
      <c r="K357" s="238"/>
      <c r="L357" s="238"/>
      <c r="M357" s="238"/>
      <c r="N357" s="238"/>
      <c r="O357" s="238"/>
      <c r="P357" s="239"/>
      <c r="Q357" s="1000"/>
      <c r="R357" s="1001"/>
      <c r="S357" s="1001"/>
      <c r="T357" s="1001"/>
      <c r="U357" s="1001"/>
      <c r="V357" s="1001"/>
      <c r="W357" s="1001"/>
      <c r="X357" s="1001"/>
      <c r="Y357" s="1001"/>
      <c r="Z357" s="1001"/>
      <c r="AA357" s="100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0"/>
      <c r="B358" s="256"/>
      <c r="C358" s="255"/>
      <c r="D358" s="256"/>
      <c r="E358" s="255"/>
      <c r="F358" s="318"/>
      <c r="G358" s="237"/>
      <c r="H358" s="238"/>
      <c r="I358" s="238"/>
      <c r="J358" s="238"/>
      <c r="K358" s="238"/>
      <c r="L358" s="238"/>
      <c r="M358" s="238"/>
      <c r="N358" s="238"/>
      <c r="O358" s="238"/>
      <c r="P358" s="239"/>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0"/>
      <c r="B359" s="256"/>
      <c r="C359" s="255"/>
      <c r="D359" s="256"/>
      <c r="E359" s="255"/>
      <c r="F359" s="318"/>
      <c r="G359" s="240"/>
      <c r="H359" s="168"/>
      <c r="I359" s="168"/>
      <c r="J359" s="168"/>
      <c r="K359" s="168"/>
      <c r="L359" s="168"/>
      <c r="M359" s="168"/>
      <c r="N359" s="168"/>
      <c r="O359" s="168"/>
      <c r="P359" s="241"/>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0"/>
      <c r="B362" s="256"/>
      <c r="C362" s="255"/>
      <c r="D362" s="256"/>
      <c r="E362" s="255"/>
      <c r="F362" s="318"/>
      <c r="G362" s="235"/>
      <c r="H362" s="165"/>
      <c r="I362" s="165"/>
      <c r="J362" s="165"/>
      <c r="K362" s="165"/>
      <c r="L362" s="165"/>
      <c r="M362" s="165"/>
      <c r="N362" s="165"/>
      <c r="O362" s="165"/>
      <c r="P362" s="236"/>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0"/>
      <c r="B363" s="256"/>
      <c r="C363" s="255"/>
      <c r="D363" s="256"/>
      <c r="E363" s="255"/>
      <c r="F363" s="318"/>
      <c r="G363" s="237"/>
      <c r="H363" s="238"/>
      <c r="I363" s="238"/>
      <c r="J363" s="238"/>
      <c r="K363" s="238"/>
      <c r="L363" s="238"/>
      <c r="M363" s="238"/>
      <c r="N363" s="238"/>
      <c r="O363" s="238"/>
      <c r="P363" s="239"/>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0"/>
      <c r="B364" s="256"/>
      <c r="C364" s="255"/>
      <c r="D364" s="256"/>
      <c r="E364" s="255"/>
      <c r="F364" s="318"/>
      <c r="G364" s="237"/>
      <c r="H364" s="238"/>
      <c r="I364" s="238"/>
      <c r="J364" s="238"/>
      <c r="K364" s="238"/>
      <c r="L364" s="238"/>
      <c r="M364" s="238"/>
      <c r="N364" s="238"/>
      <c r="O364" s="238"/>
      <c r="P364" s="239"/>
      <c r="Q364" s="1000"/>
      <c r="R364" s="1001"/>
      <c r="S364" s="1001"/>
      <c r="T364" s="1001"/>
      <c r="U364" s="1001"/>
      <c r="V364" s="1001"/>
      <c r="W364" s="1001"/>
      <c r="X364" s="1001"/>
      <c r="Y364" s="1001"/>
      <c r="Z364" s="1001"/>
      <c r="AA364" s="100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0"/>
      <c r="B365" s="256"/>
      <c r="C365" s="255"/>
      <c r="D365" s="256"/>
      <c r="E365" s="255"/>
      <c r="F365" s="318"/>
      <c r="G365" s="237"/>
      <c r="H365" s="238"/>
      <c r="I365" s="238"/>
      <c r="J365" s="238"/>
      <c r="K365" s="238"/>
      <c r="L365" s="238"/>
      <c r="M365" s="238"/>
      <c r="N365" s="238"/>
      <c r="O365" s="238"/>
      <c r="P365" s="239"/>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0"/>
      <c r="B366" s="256"/>
      <c r="C366" s="255"/>
      <c r="D366" s="256"/>
      <c r="E366" s="319"/>
      <c r="F366" s="320"/>
      <c r="G366" s="240"/>
      <c r="H366" s="168"/>
      <c r="I366" s="168"/>
      <c r="J366" s="168"/>
      <c r="K366" s="168"/>
      <c r="L366" s="168"/>
      <c r="M366" s="168"/>
      <c r="N366" s="168"/>
      <c r="O366" s="168"/>
      <c r="P366" s="241"/>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0"/>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0"/>
      <c r="B394" s="256"/>
      <c r="C394" s="255"/>
      <c r="D394" s="256"/>
      <c r="E394" s="255"/>
      <c r="F394" s="318"/>
      <c r="G394" s="235"/>
      <c r="H394" s="165"/>
      <c r="I394" s="165"/>
      <c r="J394" s="165"/>
      <c r="K394" s="165"/>
      <c r="L394" s="165"/>
      <c r="M394" s="165"/>
      <c r="N394" s="165"/>
      <c r="O394" s="165"/>
      <c r="P394" s="236"/>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0"/>
      <c r="B395" s="256"/>
      <c r="C395" s="255"/>
      <c r="D395" s="256"/>
      <c r="E395" s="255"/>
      <c r="F395" s="318"/>
      <c r="G395" s="237"/>
      <c r="H395" s="238"/>
      <c r="I395" s="238"/>
      <c r="J395" s="238"/>
      <c r="K395" s="238"/>
      <c r="L395" s="238"/>
      <c r="M395" s="238"/>
      <c r="N395" s="238"/>
      <c r="O395" s="238"/>
      <c r="P395" s="239"/>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0"/>
      <c r="B396" s="256"/>
      <c r="C396" s="255"/>
      <c r="D396" s="256"/>
      <c r="E396" s="255"/>
      <c r="F396" s="318"/>
      <c r="G396" s="237"/>
      <c r="H396" s="238"/>
      <c r="I396" s="238"/>
      <c r="J396" s="238"/>
      <c r="K396" s="238"/>
      <c r="L396" s="238"/>
      <c r="M396" s="238"/>
      <c r="N396" s="238"/>
      <c r="O396" s="238"/>
      <c r="P396" s="239"/>
      <c r="Q396" s="1000"/>
      <c r="R396" s="1001"/>
      <c r="S396" s="1001"/>
      <c r="T396" s="1001"/>
      <c r="U396" s="1001"/>
      <c r="V396" s="1001"/>
      <c r="W396" s="1001"/>
      <c r="X396" s="1001"/>
      <c r="Y396" s="1001"/>
      <c r="Z396" s="1001"/>
      <c r="AA396" s="100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0"/>
      <c r="B397" s="256"/>
      <c r="C397" s="255"/>
      <c r="D397" s="256"/>
      <c r="E397" s="255"/>
      <c r="F397" s="318"/>
      <c r="G397" s="237"/>
      <c r="H397" s="238"/>
      <c r="I397" s="238"/>
      <c r="J397" s="238"/>
      <c r="K397" s="238"/>
      <c r="L397" s="238"/>
      <c r="M397" s="238"/>
      <c r="N397" s="238"/>
      <c r="O397" s="238"/>
      <c r="P397" s="239"/>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0"/>
      <c r="B398" s="256"/>
      <c r="C398" s="255"/>
      <c r="D398" s="256"/>
      <c r="E398" s="255"/>
      <c r="F398" s="318"/>
      <c r="G398" s="240"/>
      <c r="H398" s="168"/>
      <c r="I398" s="168"/>
      <c r="J398" s="168"/>
      <c r="K398" s="168"/>
      <c r="L398" s="168"/>
      <c r="M398" s="168"/>
      <c r="N398" s="168"/>
      <c r="O398" s="168"/>
      <c r="P398" s="241"/>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0"/>
      <c r="B401" s="256"/>
      <c r="C401" s="255"/>
      <c r="D401" s="256"/>
      <c r="E401" s="255"/>
      <c r="F401" s="318"/>
      <c r="G401" s="235"/>
      <c r="H401" s="165"/>
      <c r="I401" s="165"/>
      <c r="J401" s="165"/>
      <c r="K401" s="165"/>
      <c r="L401" s="165"/>
      <c r="M401" s="165"/>
      <c r="N401" s="165"/>
      <c r="O401" s="165"/>
      <c r="P401" s="236"/>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0"/>
      <c r="B402" s="256"/>
      <c r="C402" s="255"/>
      <c r="D402" s="256"/>
      <c r="E402" s="255"/>
      <c r="F402" s="318"/>
      <c r="G402" s="237"/>
      <c r="H402" s="238"/>
      <c r="I402" s="238"/>
      <c r="J402" s="238"/>
      <c r="K402" s="238"/>
      <c r="L402" s="238"/>
      <c r="M402" s="238"/>
      <c r="N402" s="238"/>
      <c r="O402" s="238"/>
      <c r="P402" s="239"/>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0"/>
      <c r="B403" s="256"/>
      <c r="C403" s="255"/>
      <c r="D403" s="256"/>
      <c r="E403" s="255"/>
      <c r="F403" s="318"/>
      <c r="G403" s="237"/>
      <c r="H403" s="238"/>
      <c r="I403" s="238"/>
      <c r="J403" s="238"/>
      <c r="K403" s="238"/>
      <c r="L403" s="238"/>
      <c r="M403" s="238"/>
      <c r="N403" s="238"/>
      <c r="O403" s="238"/>
      <c r="P403" s="239"/>
      <c r="Q403" s="1000"/>
      <c r="R403" s="1001"/>
      <c r="S403" s="1001"/>
      <c r="T403" s="1001"/>
      <c r="U403" s="1001"/>
      <c r="V403" s="1001"/>
      <c r="W403" s="1001"/>
      <c r="X403" s="1001"/>
      <c r="Y403" s="1001"/>
      <c r="Z403" s="1001"/>
      <c r="AA403" s="100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0"/>
      <c r="B404" s="256"/>
      <c r="C404" s="255"/>
      <c r="D404" s="256"/>
      <c r="E404" s="255"/>
      <c r="F404" s="318"/>
      <c r="G404" s="237"/>
      <c r="H404" s="238"/>
      <c r="I404" s="238"/>
      <c r="J404" s="238"/>
      <c r="K404" s="238"/>
      <c r="L404" s="238"/>
      <c r="M404" s="238"/>
      <c r="N404" s="238"/>
      <c r="O404" s="238"/>
      <c r="P404" s="239"/>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0"/>
      <c r="B405" s="256"/>
      <c r="C405" s="255"/>
      <c r="D405" s="256"/>
      <c r="E405" s="255"/>
      <c r="F405" s="318"/>
      <c r="G405" s="240"/>
      <c r="H405" s="168"/>
      <c r="I405" s="168"/>
      <c r="J405" s="168"/>
      <c r="K405" s="168"/>
      <c r="L405" s="168"/>
      <c r="M405" s="168"/>
      <c r="N405" s="168"/>
      <c r="O405" s="168"/>
      <c r="P405" s="241"/>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0"/>
      <c r="B408" s="256"/>
      <c r="C408" s="255"/>
      <c r="D408" s="256"/>
      <c r="E408" s="255"/>
      <c r="F408" s="318"/>
      <c r="G408" s="235"/>
      <c r="H408" s="165"/>
      <c r="I408" s="165"/>
      <c r="J408" s="165"/>
      <c r="K408" s="165"/>
      <c r="L408" s="165"/>
      <c r="M408" s="165"/>
      <c r="N408" s="165"/>
      <c r="O408" s="165"/>
      <c r="P408" s="236"/>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0"/>
      <c r="B409" s="256"/>
      <c r="C409" s="255"/>
      <c r="D409" s="256"/>
      <c r="E409" s="255"/>
      <c r="F409" s="318"/>
      <c r="G409" s="237"/>
      <c r="H409" s="238"/>
      <c r="I409" s="238"/>
      <c r="J409" s="238"/>
      <c r="K409" s="238"/>
      <c r="L409" s="238"/>
      <c r="M409" s="238"/>
      <c r="N409" s="238"/>
      <c r="O409" s="238"/>
      <c r="P409" s="239"/>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0"/>
      <c r="B410" s="256"/>
      <c r="C410" s="255"/>
      <c r="D410" s="256"/>
      <c r="E410" s="255"/>
      <c r="F410" s="318"/>
      <c r="G410" s="237"/>
      <c r="H410" s="238"/>
      <c r="I410" s="238"/>
      <c r="J410" s="238"/>
      <c r="K410" s="238"/>
      <c r="L410" s="238"/>
      <c r="M410" s="238"/>
      <c r="N410" s="238"/>
      <c r="O410" s="238"/>
      <c r="P410" s="239"/>
      <c r="Q410" s="1000"/>
      <c r="R410" s="1001"/>
      <c r="S410" s="1001"/>
      <c r="T410" s="1001"/>
      <c r="U410" s="1001"/>
      <c r="V410" s="1001"/>
      <c r="W410" s="1001"/>
      <c r="X410" s="1001"/>
      <c r="Y410" s="1001"/>
      <c r="Z410" s="1001"/>
      <c r="AA410" s="100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0"/>
      <c r="B411" s="256"/>
      <c r="C411" s="255"/>
      <c r="D411" s="256"/>
      <c r="E411" s="255"/>
      <c r="F411" s="318"/>
      <c r="G411" s="237"/>
      <c r="H411" s="238"/>
      <c r="I411" s="238"/>
      <c r="J411" s="238"/>
      <c r="K411" s="238"/>
      <c r="L411" s="238"/>
      <c r="M411" s="238"/>
      <c r="N411" s="238"/>
      <c r="O411" s="238"/>
      <c r="P411" s="239"/>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0"/>
      <c r="B412" s="256"/>
      <c r="C412" s="255"/>
      <c r="D412" s="256"/>
      <c r="E412" s="255"/>
      <c r="F412" s="318"/>
      <c r="G412" s="240"/>
      <c r="H412" s="168"/>
      <c r="I412" s="168"/>
      <c r="J412" s="168"/>
      <c r="K412" s="168"/>
      <c r="L412" s="168"/>
      <c r="M412" s="168"/>
      <c r="N412" s="168"/>
      <c r="O412" s="168"/>
      <c r="P412" s="241"/>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0"/>
      <c r="B415" s="256"/>
      <c r="C415" s="255"/>
      <c r="D415" s="256"/>
      <c r="E415" s="255"/>
      <c r="F415" s="318"/>
      <c r="G415" s="235"/>
      <c r="H415" s="165"/>
      <c r="I415" s="165"/>
      <c r="J415" s="165"/>
      <c r="K415" s="165"/>
      <c r="L415" s="165"/>
      <c r="M415" s="165"/>
      <c r="N415" s="165"/>
      <c r="O415" s="165"/>
      <c r="P415" s="236"/>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0"/>
      <c r="B416" s="256"/>
      <c r="C416" s="255"/>
      <c r="D416" s="256"/>
      <c r="E416" s="255"/>
      <c r="F416" s="318"/>
      <c r="G416" s="237"/>
      <c r="H416" s="238"/>
      <c r="I416" s="238"/>
      <c r="J416" s="238"/>
      <c r="K416" s="238"/>
      <c r="L416" s="238"/>
      <c r="M416" s="238"/>
      <c r="N416" s="238"/>
      <c r="O416" s="238"/>
      <c r="P416" s="239"/>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0"/>
      <c r="B417" s="256"/>
      <c r="C417" s="255"/>
      <c r="D417" s="256"/>
      <c r="E417" s="255"/>
      <c r="F417" s="318"/>
      <c r="G417" s="237"/>
      <c r="H417" s="238"/>
      <c r="I417" s="238"/>
      <c r="J417" s="238"/>
      <c r="K417" s="238"/>
      <c r="L417" s="238"/>
      <c r="M417" s="238"/>
      <c r="N417" s="238"/>
      <c r="O417" s="238"/>
      <c r="P417" s="239"/>
      <c r="Q417" s="1000"/>
      <c r="R417" s="1001"/>
      <c r="S417" s="1001"/>
      <c r="T417" s="1001"/>
      <c r="U417" s="1001"/>
      <c r="V417" s="1001"/>
      <c r="W417" s="1001"/>
      <c r="X417" s="1001"/>
      <c r="Y417" s="1001"/>
      <c r="Z417" s="1001"/>
      <c r="AA417" s="100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0"/>
      <c r="B418" s="256"/>
      <c r="C418" s="255"/>
      <c r="D418" s="256"/>
      <c r="E418" s="255"/>
      <c r="F418" s="318"/>
      <c r="G418" s="237"/>
      <c r="H418" s="238"/>
      <c r="I418" s="238"/>
      <c r="J418" s="238"/>
      <c r="K418" s="238"/>
      <c r="L418" s="238"/>
      <c r="M418" s="238"/>
      <c r="N418" s="238"/>
      <c r="O418" s="238"/>
      <c r="P418" s="239"/>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0"/>
      <c r="B419" s="256"/>
      <c r="C419" s="255"/>
      <c r="D419" s="256"/>
      <c r="E419" s="255"/>
      <c r="F419" s="318"/>
      <c r="G419" s="240"/>
      <c r="H419" s="168"/>
      <c r="I419" s="168"/>
      <c r="J419" s="168"/>
      <c r="K419" s="168"/>
      <c r="L419" s="168"/>
      <c r="M419" s="168"/>
      <c r="N419" s="168"/>
      <c r="O419" s="168"/>
      <c r="P419" s="241"/>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0"/>
      <c r="B422" s="256"/>
      <c r="C422" s="255"/>
      <c r="D422" s="256"/>
      <c r="E422" s="255"/>
      <c r="F422" s="318"/>
      <c r="G422" s="235"/>
      <c r="H422" s="165"/>
      <c r="I422" s="165"/>
      <c r="J422" s="165"/>
      <c r="K422" s="165"/>
      <c r="L422" s="165"/>
      <c r="M422" s="165"/>
      <c r="N422" s="165"/>
      <c r="O422" s="165"/>
      <c r="P422" s="236"/>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0"/>
      <c r="B423" s="256"/>
      <c r="C423" s="255"/>
      <c r="D423" s="256"/>
      <c r="E423" s="255"/>
      <c r="F423" s="318"/>
      <c r="G423" s="237"/>
      <c r="H423" s="238"/>
      <c r="I423" s="238"/>
      <c r="J423" s="238"/>
      <c r="K423" s="238"/>
      <c r="L423" s="238"/>
      <c r="M423" s="238"/>
      <c r="N423" s="238"/>
      <c r="O423" s="238"/>
      <c r="P423" s="239"/>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0"/>
      <c r="B424" s="256"/>
      <c r="C424" s="255"/>
      <c r="D424" s="256"/>
      <c r="E424" s="255"/>
      <c r="F424" s="318"/>
      <c r="G424" s="237"/>
      <c r="H424" s="238"/>
      <c r="I424" s="238"/>
      <c r="J424" s="238"/>
      <c r="K424" s="238"/>
      <c r="L424" s="238"/>
      <c r="M424" s="238"/>
      <c r="N424" s="238"/>
      <c r="O424" s="238"/>
      <c r="P424" s="239"/>
      <c r="Q424" s="1000"/>
      <c r="R424" s="1001"/>
      <c r="S424" s="1001"/>
      <c r="T424" s="1001"/>
      <c r="U424" s="1001"/>
      <c r="V424" s="1001"/>
      <c r="W424" s="1001"/>
      <c r="X424" s="1001"/>
      <c r="Y424" s="1001"/>
      <c r="Z424" s="1001"/>
      <c r="AA424" s="100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0"/>
      <c r="B425" s="256"/>
      <c r="C425" s="255"/>
      <c r="D425" s="256"/>
      <c r="E425" s="255"/>
      <c r="F425" s="318"/>
      <c r="G425" s="237"/>
      <c r="H425" s="238"/>
      <c r="I425" s="238"/>
      <c r="J425" s="238"/>
      <c r="K425" s="238"/>
      <c r="L425" s="238"/>
      <c r="M425" s="238"/>
      <c r="N425" s="238"/>
      <c r="O425" s="238"/>
      <c r="P425" s="239"/>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0"/>
      <c r="B426" s="256"/>
      <c r="C426" s="255"/>
      <c r="D426" s="256"/>
      <c r="E426" s="319"/>
      <c r="F426" s="320"/>
      <c r="G426" s="240"/>
      <c r="H426" s="168"/>
      <c r="I426" s="168"/>
      <c r="J426" s="168"/>
      <c r="K426" s="168"/>
      <c r="L426" s="168"/>
      <c r="M426" s="168"/>
      <c r="N426" s="168"/>
      <c r="O426" s="168"/>
      <c r="P426" s="241"/>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0"/>
      <c r="B430" s="256"/>
      <c r="C430" s="253" t="s">
        <v>428</v>
      </c>
      <c r="D430" s="254"/>
      <c r="E430" s="242" t="s">
        <v>406</v>
      </c>
      <c r="F430" s="460"/>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1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0.5" customHeight="1" x14ac:dyDescent="0.15">
      <c r="A702" s="539" t="s">
        <v>140</v>
      </c>
      <c r="B702" s="540"/>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565</v>
      </c>
      <c r="AE702" s="911"/>
      <c r="AF702" s="911"/>
      <c r="AG702" s="897" t="s">
        <v>591</v>
      </c>
      <c r="AH702" s="898"/>
      <c r="AI702" s="898"/>
      <c r="AJ702" s="898"/>
      <c r="AK702" s="898"/>
      <c r="AL702" s="898"/>
      <c r="AM702" s="898"/>
      <c r="AN702" s="898"/>
      <c r="AO702" s="898"/>
      <c r="AP702" s="898"/>
      <c r="AQ702" s="898"/>
      <c r="AR702" s="898"/>
      <c r="AS702" s="898"/>
      <c r="AT702" s="898"/>
      <c r="AU702" s="898"/>
      <c r="AV702" s="898"/>
      <c r="AW702" s="898"/>
      <c r="AX702" s="899"/>
    </row>
    <row r="703" spans="1:50" ht="58.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8" t="s">
        <v>565</v>
      </c>
      <c r="AE703" s="159"/>
      <c r="AF703" s="159"/>
      <c r="AG703" s="676" t="s">
        <v>592</v>
      </c>
      <c r="AH703" s="677"/>
      <c r="AI703" s="677"/>
      <c r="AJ703" s="677"/>
      <c r="AK703" s="677"/>
      <c r="AL703" s="677"/>
      <c r="AM703" s="677"/>
      <c r="AN703" s="677"/>
      <c r="AO703" s="677"/>
      <c r="AP703" s="677"/>
      <c r="AQ703" s="677"/>
      <c r="AR703" s="677"/>
      <c r="AS703" s="677"/>
      <c r="AT703" s="677"/>
      <c r="AU703" s="677"/>
      <c r="AV703" s="677"/>
      <c r="AW703" s="677"/>
      <c r="AX703" s="678"/>
    </row>
    <row r="704" spans="1:50" ht="99" customHeight="1" x14ac:dyDescent="0.15">
      <c r="A704" s="543"/>
      <c r="B704" s="544"/>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565</v>
      </c>
      <c r="AE704" s="595"/>
      <c r="AF704" s="595"/>
      <c r="AG704" s="435" t="s">
        <v>593</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594</v>
      </c>
      <c r="AE705" s="745"/>
      <c r="AF705" s="745"/>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7"/>
      <c r="B706" s="782"/>
      <c r="C706" s="623"/>
      <c r="D706" s="624"/>
      <c r="E706" s="695" t="s">
        <v>387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595</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7"/>
      <c r="B707" s="782"/>
      <c r="C707" s="625"/>
      <c r="D707" s="626"/>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595</v>
      </c>
      <c r="AE707" s="593"/>
      <c r="AF707" s="593"/>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594</v>
      </c>
      <c r="AE708" s="680"/>
      <c r="AF708" s="680"/>
      <c r="AG708" s="536" t="s">
        <v>596</v>
      </c>
      <c r="AH708" s="537"/>
      <c r="AI708" s="537"/>
      <c r="AJ708" s="537"/>
      <c r="AK708" s="537"/>
      <c r="AL708" s="537"/>
      <c r="AM708" s="537"/>
      <c r="AN708" s="537"/>
      <c r="AO708" s="537"/>
      <c r="AP708" s="537"/>
      <c r="AQ708" s="537"/>
      <c r="AR708" s="537"/>
      <c r="AS708" s="537"/>
      <c r="AT708" s="537"/>
      <c r="AU708" s="537"/>
      <c r="AV708" s="537"/>
      <c r="AW708" s="537"/>
      <c r="AX708" s="538"/>
    </row>
    <row r="709" spans="1:50" ht="46.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565</v>
      </c>
      <c r="AE709" s="159"/>
      <c r="AF709" s="159"/>
      <c r="AG709" s="676" t="s">
        <v>597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594</v>
      </c>
      <c r="AE710" s="159"/>
      <c r="AF710" s="159"/>
      <c r="AG710" s="676" t="s">
        <v>598</v>
      </c>
      <c r="AH710" s="677"/>
      <c r="AI710" s="677"/>
      <c r="AJ710" s="677"/>
      <c r="AK710" s="677"/>
      <c r="AL710" s="677"/>
      <c r="AM710" s="677"/>
      <c r="AN710" s="677"/>
      <c r="AO710" s="677"/>
      <c r="AP710" s="677"/>
      <c r="AQ710" s="677"/>
      <c r="AR710" s="677"/>
      <c r="AS710" s="677"/>
      <c r="AT710" s="677"/>
      <c r="AU710" s="677"/>
      <c r="AV710" s="677"/>
      <c r="AW710" s="677"/>
      <c r="AX710" s="678"/>
    </row>
    <row r="711" spans="1:50" ht="36"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565</v>
      </c>
      <c r="AE711" s="159"/>
      <c r="AF711" s="159"/>
      <c r="AG711" s="676" t="s">
        <v>599</v>
      </c>
      <c r="AH711" s="677"/>
      <c r="AI711" s="677"/>
      <c r="AJ711" s="677"/>
      <c r="AK711" s="677"/>
      <c r="AL711" s="677"/>
      <c r="AM711" s="677"/>
      <c r="AN711" s="677"/>
      <c r="AO711" s="677"/>
      <c r="AP711" s="677"/>
      <c r="AQ711" s="677"/>
      <c r="AR711" s="677"/>
      <c r="AS711" s="677"/>
      <c r="AT711" s="677"/>
      <c r="AU711" s="677"/>
      <c r="AV711" s="677"/>
      <c r="AW711" s="677"/>
      <c r="AX711" s="678"/>
    </row>
    <row r="712" spans="1:50" ht="48" customHeight="1" x14ac:dyDescent="0.15">
      <c r="A712" s="667"/>
      <c r="B712" s="668"/>
      <c r="C712" s="597" t="s">
        <v>350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636</v>
      </c>
      <c r="AE712" s="595"/>
      <c r="AF712" s="595"/>
      <c r="AG712" s="603" t="s">
        <v>638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76" t="s">
        <v>598</v>
      </c>
      <c r="AH713" s="677"/>
      <c r="AI713" s="677"/>
      <c r="AJ713" s="677"/>
      <c r="AK713" s="677"/>
      <c r="AL713" s="677"/>
      <c r="AM713" s="677"/>
      <c r="AN713" s="677"/>
      <c r="AO713" s="677"/>
      <c r="AP713" s="677"/>
      <c r="AQ713" s="677"/>
      <c r="AR713" s="677"/>
      <c r="AS713" s="677"/>
      <c r="AT713" s="677"/>
      <c r="AU713" s="677"/>
      <c r="AV713" s="677"/>
      <c r="AW713" s="677"/>
      <c r="AX713" s="678"/>
    </row>
    <row r="714" spans="1:50" ht="47.25" customHeight="1" x14ac:dyDescent="0.15">
      <c r="A714" s="669"/>
      <c r="B714" s="670"/>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565</v>
      </c>
      <c r="AE714" s="601"/>
      <c r="AF714" s="602"/>
      <c r="AG714" s="701" t="s">
        <v>600</v>
      </c>
      <c r="AH714" s="702"/>
      <c r="AI714" s="702"/>
      <c r="AJ714" s="702"/>
      <c r="AK714" s="702"/>
      <c r="AL714" s="702"/>
      <c r="AM714" s="702"/>
      <c r="AN714" s="702"/>
      <c r="AO714" s="702"/>
      <c r="AP714" s="702"/>
      <c r="AQ714" s="702"/>
      <c r="AR714" s="702"/>
      <c r="AS714" s="702"/>
      <c r="AT714" s="702"/>
      <c r="AU714" s="702"/>
      <c r="AV714" s="702"/>
      <c r="AW714" s="702"/>
      <c r="AX714" s="703"/>
    </row>
    <row r="715" spans="1:50" ht="55.5" customHeight="1" x14ac:dyDescent="0.15">
      <c r="A715" s="630" t="s">
        <v>40</v>
      </c>
      <c r="B715" s="666"/>
      <c r="C715" s="671" t="s">
        <v>329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565</v>
      </c>
      <c r="AE715" s="680"/>
      <c r="AF715" s="789"/>
      <c r="AG715" s="536" t="s">
        <v>601</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594</v>
      </c>
      <c r="AE716" s="771"/>
      <c r="AF716" s="771"/>
      <c r="AG716" s="676" t="s">
        <v>596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565</v>
      </c>
      <c r="AE717" s="159"/>
      <c r="AF717" s="159"/>
      <c r="AG717" s="676" t="s">
        <v>626</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565</v>
      </c>
      <c r="AE718" s="159"/>
      <c r="AF718" s="159"/>
      <c r="AG718" s="167" t="s">
        <v>602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t="s">
        <v>565</v>
      </c>
      <c r="AE719" s="680"/>
      <c r="AF719" s="680"/>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51" t="s">
        <v>343</v>
      </c>
      <c r="D720" s="949"/>
      <c r="E720" s="949"/>
      <c r="F720" s="952"/>
      <c r="G720" s="948" t="s">
        <v>344</v>
      </c>
      <c r="H720" s="949"/>
      <c r="I720" s="949"/>
      <c r="J720" s="949"/>
      <c r="K720" s="949"/>
      <c r="L720" s="949"/>
      <c r="M720" s="949"/>
      <c r="N720" s="948" t="s">
        <v>347</v>
      </c>
      <c r="O720" s="949"/>
      <c r="P720" s="949"/>
      <c r="Q720" s="949"/>
      <c r="R720" s="949"/>
      <c r="S720" s="949"/>
      <c r="T720" s="949"/>
      <c r="U720" s="949"/>
      <c r="V720" s="949"/>
      <c r="W720" s="949"/>
      <c r="X720" s="949"/>
      <c r="Y720" s="949"/>
      <c r="Z720" s="949"/>
      <c r="AA720" s="949"/>
      <c r="AB720" s="949"/>
      <c r="AC720" s="949"/>
      <c r="AD720" s="949"/>
      <c r="AE720" s="949"/>
      <c r="AF720" s="950"/>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2"/>
      <c r="B721" s="663"/>
      <c r="C721" s="933" t="s">
        <v>603</v>
      </c>
      <c r="D721" s="934"/>
      <c r="E721" s="934"/>
      <c r="F721" s="935"/>
      <c r="G721" s="953"/>
      <c r="H721" s="954"/>
      <c r="I721" s="82" t="str">
        <f>IF(OR(G721="　", G721=""), "", "-")</f>
        <v/>
      </c>
      <c r="J721" s="932"/>
      <c r="K721" s="932"/>
      <c r="L721" s="82" t="str">
        <f>IF(M721="","","-")</f>
        <v/>
      </c>
      <c r="M721" s="83"/>
      <c r="N721" s="929" t="s">
        <v>604</v>
      </c>
      <c r="O721" s="930"/>
      <c r="P721" s="930"/>
      <c r="Q721" s="930"/>
      <c r="R721" s="930"/>
      <c r="S721" s="930"/>
      <c r="T721" s="930"/>
      <c r="U721" s="930"/>
      <c r="V721" s="930"/>
      <c r="W721" s="930"/>
      <c r="X721" s="930"/>
      <c r="Y721" s="930"/>
      <c r="Z721" s="930"/>
      <c r="AA721" s="930"/>
      <c r="AB721" s="930"/>
      <c r="AC721" s="930"/>
      <c r="AD721" s="930"/>
      <c r="AE721" s="930"/>
      <c r="AF721" s="931"/>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62"/>
      <c r="B722" s="663"/>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62"/>
      <c r="B723" s="663"/>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62"/>
      <c r="B724" s="663"/>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64"/>
      <c r="B725" s="665"/>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0" t="s">
        <v>48</v>
      </c>
      <c r="B726" s="631"/>
      <c r="C726" s="455" t="s">
        <v>53</v>
      </c>
      <c r="D726" s="590"/>
      <c r="E726" s="590"/>
      <c r="F726" s="591"/>
      <c r="G726" s="809" t="s">
        <v>637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7" t="s">
        <v>57</v>
      </c>
      <c r="D727" s="708"/>
      <c r="E727" s="708"/>
      <c r="F727" s="709"/>
      <c r="G727" s="807" t="s">
        <v>606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278.25" customHeight="1" thickBot="1" x14ac:dyDescent="0.2">
      <c r="A729" s="777" t="s">
        <v>645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137</v>
      </c>
      <c r="B731" s="628"/>
      <c r="C731" s="628"/>
      <c r="D731" s="628"/>
      <c r="E731" s="629"/>
      <c r="F731" s="692" t="s">
        <v>646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75" customHeight="1" thickBot="1" x14ac:dyDescent="0.2">
      <c r="A733" s="761" t="s">
        <v>647</v>
      </c>
      <c r="B733" s="762"/>
      <c r="C733" s="762"/>
      <c r="D733" s="762"/>
      <c r="E733" s="763"/>
      <c r="F733" s="778" t="s">
        <v>652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270.75" customHeight="1" thickBot="1" x14ac:dyDescent="0.2">
      <c r="A735" s="620" t="s">
        <v>658</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t="s">
        <v>627</v>
      </c>
      <c r="AF738" s="103"/>
      <c r="AG738" s="103"/>
      <c r="AH738" s="103"/>
      <c r="AI738" s="103"/>
      <c r="AJ738" s="103"/>
      <c r="AK738" s="103"/>
      <c r="AL738" s="103"/>
      <c r="AM738" s="103"/>
      <c r="AN738" s="109" t="s">
        <v>398</v>
      </c>
      <c r="AO738" s="109"/>
      <c r="AP738" s="109"/>
      <c r="AQ738" s="109"/>
      <c r="AR738" s="110" t="s">
        <v>659</v>
      </c>
      <c r="AS738" s="111"/>
      <c r="AT738" s="111"/>
      <c r="AU738" s="111"/>
      <c r="AV738" s="111"/>
      <c r="AW738" s="111"/>
      <c r="AX738" s="112"/>
    </row>
    <row r="739" spans="1:52" ht="24.75" customHeight="1" x14ac:dyDescent="0.15">
      <c r="A739" s="100" t="s">
        <v>397</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629</v>
      </c>
      <c r="F740" s="125"/>
      <c r="G740" s="125"/>
      <c r="H740" s="92" t="str">
        <f>IF(E740="", "", "(")</f>
        <v>(</v>
      </c>
      <c r="I740" s="125"/>
      <c r="J740" s="125"/>
      <c r="K740" s="92" t="str">
        <f>IF(OR(I740="　", I740=""), "", "-")</f>
        <v/>
      </c>
      <c r="L740" s="126">
        <v>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392</v>
      </c>
      <c r="B780" s="773"/>
      <c r="C780" s="773"/>
      <c r="D780" s="773"/>
      <c r="E780" s="773"/>
      <c r="F780" s="774"/>
      <c r="G780" s="448" t="s">
        <v>640</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5"/>
      <c r="B781" s="775"/>
      <c r="C781" s="775"/>
      <c r="D781" s="775"/>
      <c r="E781" s="775"/>
      <c r="F781" s="776"/>
      <c r="G781" s="455" t="s">
        <v>17</v>
      </c>
      <c r="H781" s="456"/>
      <c r="I781" s="456"/>
      <c r="J781" s="456"/>
      <c r="K781" s="456"/>
      <c r="L781" s="457" t="s">
        <v>18</v>
      </c>
      <c r="M781" s="456"/>
      <c r="N781" s="456"/>
      <c r="O781" s="456"/>
      <c r="P781" s="456"/>
      <c r="Q781" s="456"/>
      <c r="R781" s="456"/>
      <c r="S781" s="456"/>
      <c r="T781" s="456"/>
      <c r="U781" s="456"/>
      <c r="V781" s="456"/>
      <c r="W781" s="456"/>
      <c r="X781" s="458"/>
      <c r="Y781" s="445" t="s">
        <v>19</v>
      </c>
      <c r="Z781" s="446"/>
      <c r="AA781" s="446"/>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5" t="s">
        <v>19</v>
      </c>
      <c r="AV781" s="446"/>
      <c r="AW781" s="446"/>
      <c r="AX781" s="447"/>
    </row>
    <row r="782" spans="1:50" ht="24.75" customHeight="1" x14ac:dyDescent="0.15">
      <c r="A782" s="565"/>
      <c r="B782" s="775"/>
      <c r="C782" s="775"/>
      <c r="D782" s="775"/>
      <c r="E782" s="775"/>
      <c r="F782" s="776"/>
      <c r="G782" s="461" t="s">
        <v>656</v>
      </c>
      <c r="H782" s="462"/>
      <c r="I782" s="462"/>
      <c r="J782" s="462"/>
      <c r="K782" s="463"/>
      <c r="L782" s="464" t="s">
        <v>653</v>
      </c>
      <c r="M782" s="465"/>
      <c r="N782" s="465"/>
      <c r="O782" s="465"/>
      <c r="P782" s="465"/>
      <c r="Q782" s="465"/>
      <c r="R782" s="465"/>
      <c r="S782" s="465"/>
      <c r="T782" s="465"/>
      <c r="U782" s="465"/>
      <c r="V782" s="465"/>
      <c r="W782" s="465"/>
      <c r="X782" s="466"/>
      <c r="Y782" s="467">
        <v>27</v>
      </c>
      <c r="Z782" s="468"/>
      <c r="AA782" s="468"/>
      <c r="AB782" s="566"/>
      <c r="AC782" s="461"/>
      <c r="AD782" s="462"/>
      <c r="AE782" s="462"/>
      <c r="AF782" s="462"/>
      <c r="AG782" s="463"/>
      <c r="AH782" s="464"/>
      <c r="AI782" s="465"/>
      <c r="AJ782" s="465"/>
      <c r="AK782" s="465"/>
      <c r="AL782" s="465"/>
      <c r="AM782" s="465"/>
      <c r="AN782" s="465"/>
      <c r="AO782" s="465"/>
      <c r="AP782" s="465"/>
      <c r="AQ782" s="465"/>
      <c r="AR782" s="465"/>
      <c r="AS782" s="465"/>
      <c r="AT782" s="466"/>
      <c r="AU782" s="467"/>
      <c r="AV782" s="468"/>
      <c r="AW782" s="468"/>
      <c r="AX782" s="469"/>
    </row>
    <row r="783" spans="1:50" ht="24.75" customHeight="1" x14ac:dyDescent="0.15">
      <c r="A783" s="565"/>
      <c r="B783" s="775"/>
      <c r="C783" s="775"/>
      <c r="D783" s="775"/>
      <c r="E783" s="775"/>
      <c r="F783" s="776"/>
      <c r="G783" s="356" t="s">
        <v>654</v>
      </c>
      <c r="H783" s="357"/>
      <c r="I783" s="357"/>
      <c r="J783" s="357"/>
      <c r="K783" s="358"/>
      <c r="L783" s="409" t="s">
        <v>655</v>
      </c>
      <c r="M783" s="410"/>
      <c r="N783" s="410"/>
      <c r="O783" s="410"/>
      <c r="P783" s="410"/>
      <c r="Q783" s="410"/>
      <c r="R783" s="410"/>
      <c r="S783" s="410"/>
      <c r="T783" s="410"/>
      <c r="U783" s="410"/>
      <c r="V783" s="410"/>
      <c r="W783" s="410"/>
      <c r="X783" s="411"/>
      <c r="Y783" s="406">
        <v>20</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5"/>
      <c r="B784" s="775"/>
      <c r="C784" s="775"/>
      <c r="D784" s="775"/>
      <c r="E784" s="775"/>
      <c r="F784" s="776"/>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5"/>
      <c r="B785" s="775"/>
      <c r="C785" s="775"/>
      <c r="D785" s="775"/>
      <c r="E785" s="775"/>
      <c r="F785" s="776"/>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5"/>
      <c r="B786" s="775"/>
      <c r="C786" s="775"/>
      <c r="D786" s="775"/>
      <c r="E786" s="775"/>
      <c r="F786" s="776"/>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5"/>
      <c r="B787" s="775"/>
      <c r="C787" s="775"/>
      <c r="D787" s="775"/>
      <c r="E787" s="775"/>
      <c r="F787" s="776"/>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5"/>
      <c r="B788" s="775"/>
      <c r="C788" s="775"/>
      <c r="D788" s="775"/>
      <c r="E788" s="775"/>
      <c r="F788" s="776"/>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5"/>
      <c r="B789" s="775"/>
      <c r="C789" s="775"/>
      <c r="D789" s="775"/>
      <c r="E789" s="775"/>
      <c r="F789" s="776"/>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5"/>
      <c r="B790" s="775"/>
      <c r="C790" s="775"/>
      <c r="D790" s="775"/>
      <c r="E790" s="775"/>
      <c r="F790" s="776"/>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5"/>
      <c r="B791" s="775"/>
      <c r="C791" s="775"/>
      <c r="D791" s="775"/>
      <c r="E791" s="775"/>
      <c r="F791" s="776"/>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5"/>
      <c r="B792" s="775"/>
      <c r="C792" s="775"/>
      <c r="D792" s="775"/>
      <c r="E792" s="775"/>
      <c r="F792" s="776"/>
      <c r="G792" s="417" t="s">
        <v>20</v>
      </c>
      <c r="H792" s="418"/>
      <c r="I792" s="418"/>
      <c r="J792" s="418"/>
      <c r="K792" s="418"/>
      <c r="L792" s="419"/>
      <c r="M792" s="420"/>
      <c r="N792" s="420"/>
      <c r="O792" s="420"/>
      <c r="P792" s="420"/>
      <c r="Q792" s="420"/>
      <c r="R792" s="420"/>
      <c r="S792" s="420"/>
      <c r="T792" s="420"/>
      <c r="U792" s="420"/>
      <c r="V792" s="420"/>
      <c r="W792" s="420"/>
      <c r="X792" s="421"/>
      <c r="Y792" s="422">
        <f>SUM(Y782:AB791)</f>
        <v>47</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65"/>
      <c r="B793" s="775"/>
      <c r="C793" s="775"/>
      <c r="D793" s="775"/>
      <c r="E793" s="775"/>
      <c r="F793" s="776"/>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65"/>
      <c r="B794" s="775"/>
      <c r="C794" s="775"/>
      <c r="D794" s="775"/>
      <c r="E794" s="775"/>
      <c r="F794" s="776"/>
      <c r="G794" s="455" t="s">
        <v>17</v>
      </c>
      <c r="H794" s="456"/>
      <c r="I794" s="456"/>
      <c r="J794" s="456"/>
      <c r="K794" s="456"/>
      <c r="L794" s="457" t="s">
        <v>18</v>
      </c>
      <c r="M794" s="456"/>
      <c r="N794" s="456"/>
      <c r="O794" s="456"/>
      <c r="P794" s="456"/>
      <c r="Q794" s="456"/>
      <c r="R794" s="456"/>
      <c r="S794" s="456"/>
      <c r="T794" s="456"/>
      <c r="U794" s="456"/>
      <c r="V794" s="456"/>
      <c r="W794" s="456"/>
      <c r="X794" s="458"/>
      <c r="Y794" s="445" t="s">
        <v>19</v>
      </c>
      <c r="Z794" s="446"/>
      <c r="AA794" s="446"/>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5" t="s">
        <v>19</v>
      </c>
      <c r="AV794" s="446"/>
      <c r="AW794" s="446"/>
      <c r="AX794" s="447"/>
    </row>
    <row r="795" spans="1:50" ht="24.75" hidden="1" customHeight="1" x14ac:dyDescent="0.15">
      <c r="A795" s="565"/>
      <c r="B795" s="775"/>
      <c r="C795" s="775"/>
      <c r="D795" s="775"/>
      <c r="E795" s="775"/>
      <c r="F795" s="776"/>
      <c r="G795" s="461"/>
      <c r="H795" s="462"/>
      <c r="I795" s="462"/>
      <c r="J795" s="462"/>
      <c r="K795" s="463"/>
      <c r="L795" s="464"/>
      <c r="M795" s="465"/>
      <c r="N795" s="465"/>
      <c r="O795" s="465"/>
      <c r="P795" s="465"/>
      <c r="Q795" s="465"/>
      <c r="R795" s="465"/>
      <c r="S795" s="465"/>
      <c r="T795" s="465"/>
      <c r="U795" s="465"/>
      <c r="V795" s="465"/>
      <c r="W795" s="465"/>
      <c r="X795" s="466"/>
      <c r="Y795" s="467"/>
      <c r="Z795" s="468"/>
      <c r="AA795" s="468"/>
      <c r="AB795" s="566"/>
      <c r="AC795" s="461"/>
      <c r="AD795" s="462"/>
      <c r="AE795" s="462"/>
      <c r="AF795" s="462"/>
      <c r="AG795" s="463"/>
      <c r="AH795" s="464"/>
      <c r="AI795" s="465"/>
      <c r="AJ795" s="465"/>
      <c r="AK795" s="465"/>
      <c r="AL795" s="465"/>
      <c r="AM795" s="465"/>
      <c r="AN795" s="465"/>
      <c r="AO795" s="465"/>
      <c r="AP795" s="465"/>
      <c r="AQ795" s="465"/>
      <c r="AR795" s="465"/>
      <c r="AS795" s="465"/>
      <c r="AT795" s="466"/>
      <c r="AU795" s="467"/>
      <c r="AV795" s="468"/>
      <c r="AW795" s="468"/>
      <c r="AX795" s="469"/>
    </row>
    <row r="796" spans="1:50" ht="24.75" hidden="1" customHeight="1" x14ac:dyDescent="0.15">
      <c r="A796" s="565"/>
      <c r="B796" s="775"/>
      <c r="C796" s="775"/>
      <c r="D796" s="775"/>
      <c r="E796" s="775"/>
      <c r="F796" s="776"/>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5"/>
      <c r="B797" s="775"/>
      <c r="C797" s="775"/>
      <c r="D797" s="775"/>
      <c r="E797" s="775"/>
      <c r="F797" s="776"/>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5"/>
      <c r="B798" s="775"/>
      <c r="C798" s="775"/>
      <c r="D798" s="775"/>
      <c r="E798" s="775"/>
      <c r="F798" s="776"/>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5"/>
      <c r="C799" s="775"/>
      <c r="D799" s="775"/>
      <c r="E799" s="775"/>
      <c r="F799" s="776"/>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5"/>
      <c r="C800" s="775"/>
      <c r="D800" s="775"/>
      <c r="E800" s="775"/>
      <c r="F800" s="776"/>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5"/>
      <c r="C801" s="775"/>
      <c r="D801" s="775"/>
      <c r="E801" s="775"/>
      <c r="F801" s="776"/>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5"/>
      <c r="C802" s="775"/>
      <c r="D802" s="775"/>
      <c r="E802" s="775"/>
      <c r="F802" s="776"/>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5"/>
      <c r="C803" s="775"/>
      <c r="D803" s="775"/>
      <c r="E803" s="775"/>
      <c r="F803" s="776"/>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5"/>
      <c r="B804" s="775"/>
      <c r="C804" s="775"/>
      <c r="D804" s="775"/>
      <c r="E804" s="775"/>
      <c r="F804" s="776"/>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5"/>
      <c r="B805" s="775"/>
      <c r="C805" s="775"/>
      <c r="D805" s="775"/>
      <c r="E805" s="775"/>
      <c r="F805" s="776"/>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5"/>
      <c r="B806" s="775"/>
      <c r="C806" s="775"/>
      <c r="D806" s="775"/>
      <c r="E806" s="775"/>
      <c r="F806" s="776"/>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5"/>
      <c r="B807" s="775"/>
      <c r="C807" s="775"/>
      <c r="D807" s="775"/>
      <c r="E807" s="775"/>
      <c r="F807" s="776"/>
      <c r="G807" s="455" t="s">
        <v>17</v>
      </c>
      <c r="H807" s="456"/>
      <c r="I807" s="456"/>
      <c r="J807" s="456"/>
      <c r="K807" s="456"/>
      <c r="L807" s="457" t="s">
        <v>18</v>
      </c>
      <c r="M807" s="456"/>
      <c r="N807" s="456"/>
      <c r="O807" s="456"/>
      <c r="P807" s="456"/>
      <c r="Q807" s="456"/>
      <c r="R807" s="456"/>
      <c r="S807" s="456"/>
      <c r="T807" s="456"/>
      <c r="U807" s="456"/>
      <c r="V807" s="456"/>
      <c r="W807" s="456"/>
      <c r="X807" s="458"/>
      <c r="Y807" s="445" t="s">
        <v>19</v>
      </c>
      <c r="Z807" s="446"/>
      <c r="AA807" s="446"/>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5" t="s">
        <v>19</v>
      </c>
      <c r="AV807" s="446"/>
      <c r="AW807" s="446"/>
      <c r="AX807" s="447"/>
    </row>
    <row r="808" spans="1:50" ht="24.75" hidden="1" customHeight="1" x14ac:dyDescent="0.15">
      <c r="A808" s="565"/>
      <c r="B808" s="775"/>
      <c r="C808" s="775"/>
      <c r="D808" s="775"/>
      <c r="E808" s="775"/>
      <c r="F808" s="776"/>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6"/>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5"/>
      <c r="B809" s="775"/>
      <c r="C809" s="775"/>
      <c r="D809" s="775"/>
      <c r="E809" s="775"/>
      <c r="F809" s="776"/>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5"/>
      <c r="C810" s="775"/>
      <c r="D810" s="775"/>
      <c r="E810" s="775"/>
      <c r="F810" s="776"/>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5"/>
      <c r="C811" s="775"/>
      <c r="D811" s="775"/>
      <c r="E811" s="775"/>
      <c r="F811" s="776"/>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5"/>
      <c r="C812" s="775"/>
      <c r="D812" s="775"/>
      <c r="E812" s="775"/>
      <c r="F812" s="776"/>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5"/>
      <c r="C813" s="775"/>
      <c r="D813" s="775"/>
      <c r="E813" s="775"/>
      <c r="F813" s="776"/>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5"/>
      <c r="C814" s="775"/>
      <c r="D814" s="775"/>
      <c r="E814" s="775"/>
      <c r="F814" s="776"/>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5"/>
      <c r="C815" s="775"/>
      <c r="D815" s="775"/>
      <c r="E815" s="775"/>
      <c r="F815" s="776"/>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5"/>
      <c r="C816" s="775"/>
      <c r="D816" s="775"/>
      <c r="E816" s="775"/>
      <c r="F816" s="776"/>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5"/>
      <c r="B817" s="775"/>
      <c r="C817" s="775"/>
      <c r="D817" s="775"/>
      <c r="E817" s="775"/>
      <c r="F817" s="776"/>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5"/>
      <c r="B818" s="775"/>
      <c r="C818" s="775"/>
      <c r="D818" s="775"/>
      <c r="E818" s="775"/>
      <c r="F818" s="77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5"/>
      <c r="B819" s="775"/>
      <c r="C819" s="775"/>
      <c r="D819" s="775"/>
      <c r="E819" s="775"/>
      <c r="F819" s="776"/>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5"/>
      <c r="B820" s="775"/>
      <c r="C820" s="775"/>
      <c r="D820" s="775"/>
      <c r="E820" s="775"/>
      <c r="F820" s="776"/>
      <c r="G820" s="455" t="s">
        <v>17</v>
      </c>
      <c r="H820" s="456"/>
      <c r="I820" s="456"/>
      <c r="J820" s="456"/>
      <c r="K820" s="456"/>
      <c r="L820" s="457" t="s">
        <v>18</v>
      </c>
      <c r="M820" s="456"/>
      <c r="N820" s="456"/>
      <c r="O820" s="456"/>
      <c r="P820" s="456"/>
      <c r="Q820" s="456"/>
      <c r="R820" s="456"/>
      <c r="S820" s="456"/>
      <c r="T820" s="456"/>
      <c r="U820" s="456"/>
      <c r="V820" s="456"/>
      <c r="W820" s="456"/>
      <c r="X820" s="458"/>
      <c r="Y820" s="445" t="s">
        <v>19</v>
      </c>
      <c r="Z820" s="446"/>
      <c r="AA820" s="446"/>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5" t="s">
        <v>19</v>
      </c>
      <c r="AV820" s="446"/>
      <c r="AW820" s="446"/>
      <c r="AX820" s="447"/>
    </row>
    <row r="821" spans="1:50" s="16" customFormat="1" ht="24.75" hidden="1" customHeight="1" x14ac:dyDescent="0.15">
      <c r="A821" s="565"/>
      <c r="B821" s="775"/>
      <c r="C821" s="775"/>
      <c r="D821" s="775"/>
      <c r="E821" s="775"/>
      <c r="F821" s="776"/>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6"/>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5"/>
      <c r="B822" s="775"/>
      <c r="C822" s="775"/>
      <c r="D822" s="775"/>
      <c r="E822" s="775"/>
      <c r="F822" s="776"/>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5"/>
      <c r="C823" s="775"/>
      <c r="D823" s="775"/>
      <c r="E823" s="775"/>
      <c r="F823" s="776"/>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5"/>
      <c r="C824" s="775"/>
      <c r="D824" s="775"/>
      <c r="E824" s="775"/>
      <c r="F824" s="776"/>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5"/>
      <c r="C825" s="775"/>
      <c r="D825" s="775"/>
      <c r="E825" s="775"/>
      <c r="F825" s="776"/>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5"/>
      <c r="C826" s="775"/>
      <c r="D826" s="775"/>
      <c r="E826" s="775"/>
      <c r="F826" s="776"/>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5"/>
      <c r="C827" s="775"/>
      <c r="D827" s="775"/>
      <c r="E827" s="775"/>
      <c r="F827" s="776"/>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5"/>
      <c r="C828" s="775"/>
      <c r="D828" s="775"/>
      <c r="E828" s="775"/>
      <c r="F828" s="776"/>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5"/>
      <c r="C829" s="775"/>
      <c r="D829" s="775"/>
      <c r="E829" s="775"/>
      <c r="F829" s="776"/>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5"/>
      <c r="C830" s="775"/>
      <c r="D830" s="775"/>
      <c r="E830" s="775"/>
      <c r="F830" s="776"/>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5"/>
      <c r="B831" s="775"/>
      <c r="C831" s="775"/>
      <c r="D831" s="775"/>
      <c r="E831" s="775"/>
      <c r="F831" s="77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71" t="s">
        <v>348</v>
      </c>
      <c r="AM832" s="972"/>
      <c r="AN832" s="97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373</v>
      </c>
      <c r="AI837" s="354"/>
      <c r="AJ837" s="354"/>
      <c r="AK837" s="354"/>
      <c r="AL837" s="354" t="s">
        <v>21</v>
      </c>
      <c r="AM837" s="354"/>
      <c r="AN837" s="354"/>
      <c r="AO837" s="433"/>
      <c r="AP837" s="434" t="s">
        <v>301</v>
      </c>
      <c r="AQ837" s="434"/>
      <c r="AR837" s="434"/>
      <c r="AS837" s="434"/>
      <c r="AT837" s="434"/>
      <c r="AU837" s="434"/>
      <c r="AV837" s="434"/>
      <c r="AW837" s="434"/>
      <c r="AX837" s="434"/>
    </row>
    <row r="838" spans="1:50" ht="45" customHeight="1" x14ac:dyDescent="0.15">
      <c r="A838" s="412">
        <v>1</v>
      </c>
      <c r="B838" s="412">
        <v>1</v>
      </c>
      <c r="C838" s="432" t="s">
        <v>607</v>
      </c>
      <c r="D838" s="426"/>
      <c r="E838" s="426"/>
      <c r="F838" s="426"/>
      <c r="G838" s="426"/>
      <c r="H838" s="426"/>
      <c r="I838" s="426"/>
      <c r="J838" s="427">
        <v>8040005001619</v>
      </c>
      <c r="K838" s="428"/>
      <c r="L838" s="428"/>
      <c r="M838" s="428"/>
      <c r="N838" s="428"/>
      <c r="O838" s="428"/>
      <c r="P838" s="322" t="s">
        <v>608</v>
      </c>
      <c r="Q838" s="322"/>
      <c r="R838" s="322"/>
      <c r="S838" s="322"/>
      <c r="T838" s="322"/>
      <c r="U838" s="322"/>
      <c r="V838" s="322"/>
      <c r="W838" s="322"/>
      <c r="X838" s="322"/>
      <c r="Y838" s="326">
        <v>47</v>
      </c>
      <c r="Z838" s="327"/>
      <c r="AA838" s="327"/>
      <c r="AB838" s="328"/>
      <c r="AC838" s="336" t="s">
        <v>625</v>
      </c>
      <c r="AD838" s="431"/>
      <c r="AE838" s="431"/>
      <c r="AF838" s="431"/>
      <c r="AG838" s="431"/>
      <c r="AH838" s="429" t="s">
        <v>569</v>
      </c>
      <c r="AI838" s="430"/>
      <c r="AJ838" s="430"/>
      <c r="AK838" s="430"/>
      <c r="AL838" s="333" t="s">
        <v>569</v>
      </c>
      <c r="AM838" s="334"/>
      <c r="AN838" s="334"/>
      <c r="AO838" s="335"/>
      <c r="AP838" s="329" t="s">
        <v>569</v>
      </c>
      <c r="AQ838" s="329"/>
      <c r="AR838" s="329"/>
      <c r="AS838" s="329"/>
      <c r="AT838" s="329"/>
      <c r="AU838" s="329"/>
      <c r="AV838" s="329"/>
      <c r="AW838" s="329"/>
      <c r="AX838" s="329"/>
    </row>
    <row r="839" spans="1:50" ht="42.75" customHeight="1" x14ac:dyDescent="0.15">
      <c r="A839" s="412">
        <v>2</v>
      </c>
      <c r="B839" s="412">
        <v>1</v>
      </c>
      <c r="C839" s="432" t="s">
        <v>609</v>
      </c>
      <c r="D839" s="426"/>
      <c r="E839" s="426"/>
      <c r="F839" s="426"/>
      <c r="G839" s="426"/>
      <c r="H839" s="426"/>
      <c r="I839" s="426"/>
      <c r="J839" s="427">
        <v>9013205001282</v>
      </c>
      <c r="K839" s="428"/>
      <c r="L839" s="428"/>
      <c r="M839" s="428"/>
      <c r="N839" s="428"/>
      <c r="O839" s="428"/>
      <c r="P839" s="321" t="s">
        <v>610</v>
      </c>
      <c r="Q839" s="322"/>
      <c r="R839" s="322"/>
      <c r="S839" s="322"/>
      <c r="T839" s="322"/>
      <c r="U839" s="322"/>
      <c r="V839" s="322"/>
      <c r="W839" s="322"/>
      <c r="X839" s="322"/>
      <c r="Y839" s="326">
        <v>26</v>
      </c>
      <c r="Z839" s="327"/>
      <c r="AA839" s="327"/>
      <c r="AB839" s="328"/>
      <c r="AC839" s="336" t="s">
        <v>625</v>
      </c>
      <c r="AD839" s="336"/>
      <c r="AE839" s="336"/>
      <c r="AF839" s="336"/>
      <c r="AG839" s="336"/>
      <c r="AH839" s="429" t="s">
        <v>569</v>
      </c>
      <c r="AI839" s="430"/>
      <c r="AJ839" s="430"/>
      <c r="AK839" s="430"/>
      <c r="AL839" s="333" t="s">
        <v>569</v>
      </c>
      <c r="AM839" s="334"/>
      <c r="AN839" s="334"/>
      <c r="AO839" s="335"/>
      <c r="AP839" s="329" t="s">
        <v>569</v>
      </c>
      <c r="AQ839" s="329"/>
      <c r="AR839" s="329"/>
      <c r="AS839" s="329"/>
      <c r="AT839" s="329"/>
      <c r="AU839" s="329"/>
      <c r="AV839" s="329"/>
      <c r="AW839" s="329"/>
      <c r="AX839" s="329"/>
    </row>
    <row r="840" spans="1:50" ht="44.25" customHeight="1" x14ac:dyDescent="0.15">
      <c r="A840" s="412">
        <v>3</v>
      </c>
      <c r="B840" s="412">
        <v>1</v>
      </c>
      <c r="C840" s="907" t="s">
        <v>611</v>
      </c>
      <c r="D840" s="908"/>
      <c r="E840" s="908"/>
      <c r="F840" s="908"/>
      <c r="G840" s="908"/>
      <c r="H840" s="908"/>
      <c r="I840" s="909"/>
      <c r="J840" s="452">
        <v>7110005012080</v>
      </c>
      <c r="K840" s="453"/>
      <c r="L840" s="453"/>
      <c r="M840" s="453"/>
      <c r="N840" s="453"/>
      <c r="O840" s="454"/>
      <c r="P840" s="323" t="s">
        <v>612</v>
      </c>
      <c r="Q840" s="437"/>
      <c r="R840" s="437"/>
      <c r="S840" s="437"/>
      <c r="T840" s="437"/>
      <c r="U840" s="437"/>
      <c r="V840" s="437"/>
      <c r="W840" s="437"/>
      <c r="X840" s="438"/>
      <c r="Y840" s="326">
        <v>23</v>
      </c>
      <c r="Z840" s="327"/>
      <c r="AA840" s="327"/>
      <c r="AB840" s="328"/>
      <c r="AC840" s="336" t="s">
        <v>625</v>
      </c>
      <c r="AD840" s="336"/>
      <c r="AE840" s="336"/>
      <c r="AF840" s="336"/>
      <c r="AG840" s="336"/>
      <c r="AH840" s="331" t="s">
        <v>569</v>
      </c>
      <c r="AI840" s="332"/>
      <c r="AJ840" s="332"/>
      <c r="AK840" s="332"/>
      <c r="AL840" s="333" t="s">
        <v>569</v>
      </c>
      <c r="AM840" s="334"/>
      <c r="AN840" s="334"/>
      <c r="AO840" s="335"/>
      <c r="AP840" s="329" t="s">
        <v>569</v>
      </c>
      <c r="AQ840" s="329"/>
      <c r="AR840" s="329"/>
      <c r="AS840" s="329"/>
      <c r="AT840" s="329"/>
      <c r="AU840" s="329"/>
      <c r="AV840" s="329"/>
      <c r="AW840" s="329"/>
      <c r="AX840" s="329"/>
    </row>
    <row r="841" spans="1:50" ht="45" customHeight="1" x14ac:dyDescent="0.15">
      <c r="A841" s="412">
        <v>4</v>
      </c>
      <c r="B841" s="412">
        <v>1</v>
      </c>
      <c r="C841" s="432" t="s">
        <v>613</v>
      </c>
      <c r="D841" s="426"/>
      <c r="E841" s="426"/>
      <c r="F841" s="426"/>
      <c r="G841" s="426"/>
      <c r="H841" s="426"/>
      <c r="I841" s="426"/>
      <c r="J841" s="427">
        <v>4420005005394</v>
      </c>
      <c r="K841" s="428"/>
      <c r="L841" s="428"/>
      <c r="M841" s="428"/>
      <c r="N841" s="428"/>
      <c r="O841" s="428"/>
      <c r="P841" s="321" t="s">
        <v>614</v>
      </c>
      <c r="Q841" s="322"/>
      <c r="R841" s="322"/>
      <c r="S841" s="322"/>
      <c r="T841" s="322"/>
      <c r="U841" s="322"/>
      <c r="V841" s="322"/>
      <c r="W841" s="322"/>
      <c r="X841" s="322"/>
      <c r="Y841" s="326">
        <v>23</v>
      </c>
      <c r="Z841" s="327"/>
      <c r="AA841" s="327"/>
      <c r="AB841" s="328"/>
      <c r="AC841" s="336" t="s">
        <v>625</v>
      </c>
      <c r="AD841" s="336"/>
      <c r="AE841" s="336"/>
      <c r="AF841" s="336"/>
      <c r="AG841" s="336"/>
      <c r="AH841" s="331" t="s">
        <v>569</v>
      </c>
      <c r="AI841" s="332"/>
      <c r="AJ841" s="332"/>
      <c r="AK841" s="332"/>
      <c r="AL841" s="333" t="s">
        <v>569</v>
      </c>
      <c r="AM841" s="334"/>
      <c r="AN841" s="334"/>
      <c r="AO841" s="335"/>
      <c r="AP841" s="329" t="s">
        <v>569</v>
      </c>
      <c r="AQ841" s="329"/>
      <c r="AR841" s="329"/>
      <c r="AS841" s="329"/>
      <c r="AT841" s="329"/>
      <c r="AU841" s="329"/>
      <c r="AV841" s="329"/>
      <c r="AW841" s="329"/>
      <c r="AX841" s="329"/>
    </row>
    <row r="842" spans="1:50" ht="56.25" customHeight="1" x14ac:dyDescent="0.15">
      <c r="A842" s="412">
        <v>5</v>
      </c>
      <c r="B842" s="412">
        <v>1</v>
      </c>
      <c r="C842" s="907" t="s">
        <v>615</v>
      </c>
      <c r="D842" s="908"/>
      <c r="E842" s="908"/>
      <c r="F842" s="908"/>
      <c r="G842" s="908"/>
      <c r="H842" s="908"/>
      <c r="I842" s="909"/>
      <c r="J842" s="452">
        <v>7370005002147</v>
      </c>
      <c r="K842" s="453"/>
      <c r="L842" s="453"/>
      <c r="M842" s="453"/>
      <c r="N842" s="453"/>
      <c r="O842" s="454"/>
      <c r="P842" s="323" t="s">
        <v>616</v>
      </c>
      <c r="Q842" s="324"/>
      <c r="R842" s="324"/>
      <c r="S842" s="324"/>
      <c r="T842" s="324"/>
      <c r="U842" s="324"/>
      <c r="V842" s="324"/>
      <c r="W842" s="324"/>
      <c r="X842" s="325"/>
      <c r="Y842" s="326">
        <v>22</v>
      </c>
      <c r="Z842" s="327"/>
      <c r="AA842" s="327"/>
      <c r="AB842" s="328"/>
      <c r="AC842" s="330" t="s">
        <v>625</v>
      </c>
      <c r="AD842" s="330"/>
      <c r="AE842" s="330"/>
      <c r="AF842" s="330"/>
      <c r="AG842" s="330"/>
      <c r="AH842" s="331" t="s">
        <v>569</v>
      </c>
      <c r="AI842" s="332"/>
      <c r="AJ842" s="332"/>
      <c r="AK842" s="332"/>
      <c r="AL842" s="333" t="s">
        <v>569</v>
      </c>
      <c r="AM842" s="334"/>
      <c r="AN842" s="334"/>
      <c r="AO842" s="335"/>
      <c r="AP842" s="329" t="s">
        <v>569</v>
      </c>
      <c r="AQ842" s="329"/>
      <c r="AR842" s="329"/>
      <c r="AS842" s="329"/>
      <c r="AT842" s="329"/>
      <c r="AU842" s="329"/>
      <c r="AV842" s="329"/>
      <c r="AW842" s="329"/>
      <c r="AX842" s="329"/>
    </row>
    <row r="843" spans="1:50" ht="42" customHeight="1" x14ac:dyDescent="0.15">
      <c r="A843" s="412">
        <v>6</v>
      </c>
      <c r="B843" s="412">
        <v>1</v>
      </c>
      <c r="C843" s="907" t="s">
        <v>617</v>
      </c>
      <c r="D843" s="908"/>
      <c r="E843" s="908"/>
      <c r="F843" s="908"/>
      <c r="G843" s="908"/>
      <c r="H843" s="908"/>
      <c r="I843" s="909"/>
      <c r="J843" s="452">
        <v>5210005000655</v>
      </c>
      <c r="K843" s="453"/>
      <c r="L843" s="453"/>
      <c r="M843" s="453"/>
      <c r="N843" s="453"/>
      <c r="O843" s="454"/>
      <c r="P843" s="323" t="s">
        <v>618</v>
      </c>
      <c r="Q843" s="324"/>
      <c r="R843" s="324"/>
      <c r="S843" s="324"/>
      <c r="T843" s="324"/>
      <c r="U843" s="324"/>
      <c r="V843" s="324"/>
      <c r="W843" s="324"/>
      <c r="X843" s="325"/>
      <c r="Y843" s="326">
        <v>22</v>
      </c>
      <c r="Z843" s="327"/>
      <c r="AA843" s="327"/>
      <c r="AB843" s="328"/>
      <c r="AC843" s="330" t="s">
        <v>625</v>
      </c>
      <c r="AD843" s="330"/>
      <c r="AE843" s="330"/>
      <c r="AF843" s="330"/>
      <c r="AG843" s="330"/>
      <c r="AH843" s="331" t="s">
        <v>569</v>
      </c>
      <c r="AI843" s="332"/>
      <c r="AJ843" s="332"/>
      <c r="AK843" s="332"/>
      <c r="AL843" s="333" t="s">
        <v>569</v>
      </c>
      <c r="AM843" s="334"/>
      <c r="AN843" s="334"/>
      <c r="AO843" s="335"/>
      <c r="AP843" s="329" t="s">
        <v>569</v>
      </c>
      <c r="AQ843" s="329"/>
      <c r="AR843" s="329"/>
      <c r="AS843" s="329"/>
      <c r="AT843" s="329"/>
      <c r="AU843" s="329"/>
      <c r="AV843" s="329"/>
      <c r="AW843" s="329"/>
      <c r="AX843" s="329"/>
    </row>
    <row r="844" spans="1:50" ht="30" customHeight="1" x14ac:dyDescent="0.15">
      <c r="A844" s="412">
        <v>7</v>
      </c>
      <c r="B844" s="412">
        <v>1</v>
      </c>
      <c r="C844" s="432" t="s">
        <v>619</v>
      </c>
      <c r="D844" s="426"/>
      <c r="E844" s="426"/>
      <c r="F844" s="426"/>
      <c r="G844" s="426"/>
      <c r="H844" s="426"/>
      <c r="I844" s="426"/>
      <c r="J844" s="427">
        <v>5010005007398</v>
      </c>
      <c r="K844" s="428"/>
      <c r="L844" s="428"/>
      <c r="M844" s="428"/>
      <c r="N844" s="428"/>
      <c r="O844" s="428"/>
      <c r="P844" s="321" t="s">
        <v>620</v>
      </c>
      <c r="Q844" s="322"/>
      <c r="R844" s="322"/>
      <c r="S844" s="322"/>
      <c r="T844" s="322"/>
      <c r="U844" s="322"/>
      <c r="V844" s="322"/>
      <c r="W844" s="322"/>
      <c r="X844" s="322"/>
      <c r="Y844" s="326">
        <v>19</v>
      </c>
      <c r="Z844" s="327"/>
      <c r="AA844" s="327"/>
      <c r="AB844" s="328"/>
      <c r="AC844" s="330" t="s">
        <v>625</v>
      </c>
      <c r="AD844" s="330"/>
      <c r="AE844" s="330"/>
      <c r="AF844" s="330"/>
      <c r="AG844" s="330"/>
      <c r="AH844" s="331" t="s">
        <v>569</v>
      </c>
      <c r="AI844" s="332"/>
      <c r="AJ844" s="332"/>
      <c r="AK844" s="332"/>
      <c r="AL844" s="333" t="s">
        <v>569</v>
      </c>
      <c r="AM844" s="334"/>
      <c r="AN844" s="334"/>
      <c r="AO844" s="335"/>
      <c r="AP844" s="329" t="s">
        <v>569</v>
      </c>
      <c r="AQ844" s="329"/>
      <c r="AR844" s="329"/>
      <c r="AS844" s="329"/>
      <c r="AT844" s="329"/>
      <c r="AU844" s="329"/>
      <c r="AV844" s="329"/>
      <c r="AW844" s="329"/>
      <c r="AX844" s="329"/>
    </row>
    <row r="845" spans="1:50" ht="46.5" customHeight="1" x14ac:dyDescent="0.15">
      <c r="A845" s="412">
        <v>8</v>
      </c>
      <c r="B845" s="412">
        <v>1</v>
      </c>
      <c r="C845" s="907" t="s">
        <v>621</v>
      </c>
      <c r="D845" s="908"/>
      <c r="E845" s="908"/>
      <c r="F845" s="908"/>
      <c r="G845" s="908"/>
      <c r="H845" s="908"/>
      <c r="I845" s="909"/>
      <c r="J845" s="452">
        <v>8010105000820</v>
      </c>
      <c r="K845" s="453"/>
      <c r="L845" s="453"/>
      <c r="M845" s="453"/>
      <c r="N845" s="453"/>
      <c r="O845" s="454"/>
      <c r="P845" s="323" t="s">
        <v>622</v>
      </c>
      <c r="Q845" s="324"/>
      <c r="R845" s="324"/>
      <c r="S845" s="324"/>
      <c r="T845" s="324"/>
      <c r="U845" s="324"/>
      <c r="V845" s="324"/>
      <c r="W845" s="324"/>
      <c r="X845" s="325"/>
      <c r="Y845" s="326">
        <v>17</v>
      </c>
      <c r="Z845" s="327"/>
      <c r="AA845" s="327"/>
      <c r="AB845" s="328"/>
      <c r="AC845" s="330" t="s">
        <v>625</v>
      </c>
      <c r="AD845" s="330"/>
      <c r="AE845" s="330"/>
      <c r="AF845" s="330"/>
      <c r="AG845" s="330"/>
      <c r="AH845" s="331" t="s">
        <v>569</v>
      </c>
      <c r="AI845" s="332"/>
      <c r="AJ845" s="332"/>
      <c r="AK845" s="332"/>
      <c r="AL845" s="333" t="s">
        <v>569</v>
      </c>
      <c r="AM845" s="334"/>
      <c r="AN845" s="334"/>
      <c r="AO845" s="335"/>
      <c r="AP845" s="329" t="s">
        <v>569</v>
      </c>
      <c r="AQ845" s="329"/>
      <c r="AR845" s="329"/>
      <c r="AS845" s="329"/>
      <c r="AT845" s="329"/>
      <c r="AU845" s="329"/>
      <c r="AV845" s="329"/>
      <c r="AW845" s="329"/>
      <c r="AX845" s="329"/>
    </row>
    <row r="846" spans="1:50" ht="54" customHeight="1" x14ac:dyDescent="0.15">
      <c r="A846" s="412">
        <v>9</v>
      </c>
      <c r="B846" s="412">
        <v>1</v>
      </c>
      <c r="C846" s="907" t="s">
        <v>615</v>
      </c>
      <c r="D846" s="908"/>
      <c r="E846" s="908"/>
      <c r="F846" s="908"/>
      <c r="G846" s="908"/>
      <c r="H846" s="908"/>
      <c r="I846" s="909"/>
      <c r="J846" s="452">
        <v>7370005002147</v>
      </c>
      <c r="K846" s="453"/>
      <c r="L846" s="453"/>
      <c r="M846" s="453"/>
      <c r="N846" s="453"/>
      <c r="O846" s="454"/>
      <c r="P846" s="323" t="s">
        <v>660</v>
      </c>
      <c r="Q846" s="324"/>
      <c r="R846" s="324"/>
      <c r="S846" s="324"/>
      <c r="T846" s="324"/>
      <c r="U846" s="324"/>
      <c r="V846" s="324"/>
      <c r="W846" s="324"/>
      <c r="X846" s="325"/>
      <c r="Y846" s="326">
        <v>14</v>
      </c>
      <c r="Z846" s="327"/>
      <c r="AA846" s="327"/>
      <c r="AB846" s="328"/>
      <c r="AC846" s="330" t="s">
        <v>625</v>
      </c>
      <c r="AD846" s="330"/>
      <c r="AE846" s="330"/>
      <c r="AF846" s="330"/>
      <c r="AG846" s="330"/>
      <c r="AH846" s="331" t="s">
        <v>569</v>
      </c>
      <c r="AI846" s="332"/>
      <c r="AJ846" s="332"/>
      <c r="AK846" s="332"/>
      <c r="AL846" s="333" t="s">
        <v>569</v>
      </c>
      <c r="AM846" s="334"/>
      <c r="AN846" s="334"/>
      <c r="AO846" s="335"/>
      <c r="AP846" s="329" t="s">
        <v>569</v>
      </c>
      <c r="AQ846" s="329"/>
      <c r="AR846" s="329"/>
      <c r="AS846" s="329"/>
      <c r="AT846" s="329"/>
      <c r="AU846" s="329"/>
      <c r="AV846" s="329"/>
      <c r="AW846" s="329"/>
      <c r="AX846" s="329"/>
    </row>
    <row r="847" spans="1:50" ht="42" customHeight="1" x14ac:dyDescent="0.15">
      <c r="A847" s="412">
        <v>10</v>
      </c>
      <c r="B847" s="412">
        <v>1</v>
      </c>
      <c r="C847" s="432" t="s">
        <v>623</v>
      </c>
      <c r="D847" s="426"/>
      <c r="E847" s="426"/>
      <c r="F847" s="426"/>
      <c r="G847" s="426"/>
      <c r="H847" s="426"/>
      <c r="I847" s="426"/>
      <c r="J847" s="427">
        <v>7080005003835</v>
      </c>
      <c r="K847" s="428"/>
      <c r="L847" s="428"/>
      <c r="M847" s="428"/>
      <c r="N847" s="428"/>
      <c r="O847" s="428"/>
      <c r="P847" s="321" t="s">
        <v>624</v>
      </c>
      <c r="Q847" s="322"/>
      <c r="R847" s="322"/>
      <c r="S847" s="322"/>
      <c r="T847" s="322"/>
      <c r="U847" s="322"/>
      <c r="V847" s="322"/>
      <c r="W847" s="322"/>
      <c r="X847" s="322"/>
      <c r="Y847" s="326">
        <v>16</v>
      </c>
      <c r="Z847" s="327"/>
      <c r="AA847" s="327"/>
      <c r="AB847" s="328"/>
      <c r="AC847" s="330" t="s">
        <v>625</v>
      </c>
      <c r="AD847" s="330"/>
      <c r="AE847" s="330"/>
      <c r="AF847" s="330"/>
      <c r="AG847" s="330"/>
      <c r="AH847" s="331" t="s">
        <v>569</v>
      </c>
      <c r="AI847" s="332"/>
      <c r="AJ847" s="332"/>
      <c r="AK847" s="332"/>
      <c r="AL847" s="333" t="s">
        <v>569</v>
      </c>
      <c r="AM847" s="334"/>
      <c r="AN847" s="334"/>
      <c r="AO847" s="335"/>
      <c r="AP847" s="329" t="s">
        <v>569</v>
      </c>
      <c r="AQ847" s="329"/>
      <c r="AR847" s="329"/>
      <c r="AS847" s="329"/>
      <c r="AT847" s="329"/>
      <c r="AU847" s="329"/>
      <c r="AV847" s="329"/>
      <c r="AW847" s="329"/>
      <c r="AX847" s="329"/>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373</v>
      </c>
      <c r="AI870" s="354"/>
      <c r="AJ870" s="354"/>
      <c r="AK870" s="354"/>
      <c r="AL870" s="354" t="s">
        <v>21</v>
      </c>
      <c r="AM870" s="354"/>
      <c r="AN870" s="354"/>
      <c r="AO870" s="433"/>
      <c r="AP870" s="434" t="s">
        <v>301</v>
      </c>
      <c r="AQ870" s="434"/>
      <c r="AR870" s="434"/>
      <c r="AS870" s="434"/>
      <c r="AT870" s="434"/>
      <c r="AU870" s="434"/>
      <c r="AV870" s="434"/>
      <c r="AW870" s="434"/>
      <c r="AX870" s="434"/>
    </row>
    <row r="871" spans="1:50" ht="30" hidden="1" customHeight="1" x14ac:dyDescent="0.15">
      <c r="A871" s="412">
        <v>1</v>
      </c>
      <c r="B871" s="41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6"/>
      <c r="Z871" s="327"/>
      <c r="AA871" s="327"/>
      <c r="AB871" s="328"/>
      <c r="AC871" s="336"/>
      <c r="AD871" s="431"/>
      <c r="AE871" s="431"/>
      <c r="AF871" s="431"/>
      <c r="AG871" s="431"/>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6"/>
      <c r="Z872" s="327"/>
      <c r="AA872" s="327"/>
      <c r="AB872" s="328"/>
      <c r="AC872" s="336"/>
      <c r="AD872" s="336"/>
      <c r="AE872" s="336"/>
      <c r="AF872" s="336"/>
      <c r="AG872" s="336"/>
      <c r="AH872" s="429"/>
      <c r="AI872" s="430"/>
      <c r="AJ872" s="430"/>
      <c r="AK872" s="430"/>
      <c r="AL872" s="333"/>
      <c r="AM872" s="334"/>
      <c r="AN872" s="334"/>
      <c r="AO872" s="335"/>
      <c r="AP872" s="329"/>
      <c r="AQ872" s="329"/>
      <c r="AR872" s="329"/>
      <c r="AS872" s="329"/>
      <c r="AT872" s="329"/>
      <c r="AU872" s="329"/>
      <c r="AV872" s="329"/>
      <c r="AW872" s="329"/>
      <c r="AX872" s="329"/>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373</v>
      </c>
      <c r="AI903" s="354"/>
      <c r="AJ903" s="354"/>
      <c r="AK903" s="354"/>
      <c r="AL903" s="354" t="s">
        <v>21</v>
      </c>
      <c r="AM903" s="354"/>
      <c r="AN903" s="354"/>
      <c r="AO903" s="433"/>
      <c r="AP903" s="434" t="s">
        <v>301</v>
      </c>
      <c r="AQ903" s="434"/>
      <c r="AR903" s="434"/>
      <c r="AS903" s="434"/>
      <c r="AT903" s="434"/>
      <c r="AU903" s="434"/>
      <c r="AV903" s="434"/>
      <c r="AW903" s="434"/>
      <c r="AX903" s="434"/>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6"/>
      <c r="Z904" s="327"/>
      <c r="AA904" s="327"/>
      <c r="AB904" s="328"/>
      <c r="AC904" s="336"/>
      <c r="AD904" s="431"/>
      <c r="AE904" s="431"/>
      <c r="AF904" s="431"/>
      <c r="AG904" s="431"/>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6"/>
      <c r="Z905" s="327"/>
      <c r="AA905" s="327"/>
      <c r="AB905" s="328"/>
      <c r="AC905" s="336"/>
      <c r="AD905" s="336"/>
      <c r="AE905" s="336"/>
      <c r="AF905" s="336"/>
      <c r="AG905" s="336"/>
      <c r="AH905" s="429"/>
      <c r="AI905" s="430"/>
      <c r="AJ905" s="430"/>
      <c r="AK905" s="430"/>
      <c r="AL905" s="333"/>
      <c r="AM905" s="334"/>
      <c r="AN905" s="334"/>
      <c r="AO905" s="335"/>
      <c r="AP905" s="329"/>
      <c r="AQ905" s="329"/>
      <c r="AR905" s="329"/>
      <c r="AS905" s="329"/>
      <c r="AT905" s="329"/>
      <c r="AU905" s="329"/>
      <c r="AV905" s="329"/>
      <c r="AW905" s="329"/>
      <c r="AX905" s="329"/>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373</v>
      </c>
      <c r="AI936" s="354"/>
      <c r="AJ936" s="354"/>
      <c r="AK936" s="354"/>
      <c r="AL936" s="354" t="s">
        <v>21</v>
      </c>
      <c r="AM936" s="354"/>
      <c r="AN936" s="354"/>
      <c r="AO936" s="433"/>
      <c r="AP936" s="434" t="s">
        <v>301</v>
      </c>
      <c r="AQ936" s="434"/>
      <c r="AR936" s="434"/>
      <c r="AS936" s="434"/>
      <c r="AT936" s="434"/>
      <c r="AU936" s="434"/>
      <c r="AV936" s="434"/>
      <c r="AW936" s="434"/>
      <c r="AX936" s="434"/>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6"/>
      <c r="Z937" s="327"/>
      <c r="AA937" s="327"/>
      <c r="AB937" s="328"/>
      <c r="AC937" s="336"/>
      <c r="AD937" s="431"/>
      <c r="AE937" s="431"/>
      <c r="AF937" s="431"/>
      <c r="AG937" s="431"/>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6"/>
      <c r="Z938" s="327"/>
      <c r="AA938" s="327"/>
      <c r="AB938" s="328"/>
      <c r="AC938" s="336"/>
      <c r="AD938" s="336"/>
      <c r="AE938" s="336"/>
      <c r="AF938" s="336"/>
      <c r="AG938" s="336"/>
      <c r="AH938" s="429"/>
      <c r="AI938" s="430"/>
      <c r="AJ938" s="430"/>
      <c r="AK938" s="430"/>
      <c r="AL938" s="333"/>
      <c r="AM938" s="334"/>
      <c r="AN938" s="334"/>
      <c r="AO938" s="335"/>
      <c r="AP938" s="329"/>
      <c r="AQ938" s="329"/>
      <c r="AR938" s="329"/>
      <c r="AS938" s="329"/>
      <c r="AT938" s="329"/>
      <c r="AU938" s="329"/>
      <c r="AV938" s="329"/>
      <c r="AW938" s="329"/>
      <c r="AX938" s="329"/>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373</v>
      </c>
      <c r="AI969" s="354"/>
      <c r="AJ969" s="354"/>
      <c r="AK969" s="354"/>
      <c r="AL969" s="354" t="s">
        <v>21</v>
      </c>
      <c r="AM969" s="354"/>
      <c r="AN969" s="354"/>
      <c r="AO969" s="433"/>
      <c r="AP969" s="434" t="s">
        <v>301</v>
      </c>
      <c r="AQ969" s="434"/>
      <c r="AR969" s="434"/>
      <c r="AS969" s="434"/>
      <c r="AT969" s="434"/>
      <c r="AU969" s="434"/>
      <c r="AV969" s="434"/>
      <c r="AW969" s="434"/>
      <c r="AX969" s="434"/>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6"/>
      <c r="Z970" s="327"/>
      <c r="AA970" s="327"/>
      <c r="AB970" s="328"/>
      <c r="AC970" s="336"/>
      <c r="AD970" s="431"/>
      <c r="AE970" s="431"/>
      <c r="AF970" s="431"/>
      <c r="AG970" s="431"/>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6"/>
      <c r="Z971" s="327"/>
      <c r="AA971" s="327"/>
      <c r="AB971" s="328"/>
      <c r="AC971" s="336"/>
      <c r="AD971" s="336"/>
      <c r="AE971" s="336"/>
      <c r="AF971" s="336"/>
      <c r="AG971" s="336"/>
      <c r="AH971" s="429"/>
      <c r="AI971" s="430"/>
      <c r="AJ971" s="430"/>
      <c r="AK971" s="430"/>
      <c r="AL971" s="333"/>
      <c r="AM971" s="334"/>
      <c r="AN971" s="334"/>
      <c r="AO971" s="335"/>
      <c r="AP971" s="329"/>
      <c r="AQ971" s="329"/>
      <c r="AR971" s="329"/>
      <c r="AS971" s="329"/>
      <c r="AT971" s="329"/>
      <c r="AU971" s="329"/>
      <c r="AV971" s="329"/>
      <c r="AW971" s="329"/>
      <c r="AX971" s="329"/>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373</v>
      </c>
      <c r="AI1002" s="354"/>
      <c r="AJ1002" s="354"/>
      <c r="AK1002" s="354"/>
      <c r="AL1002" s="354" t="s">
        <v>21</v>
      </c>
      <c r="AM1002" s="354"/>
      <c r="AN1002" s="354"/>
      <c r="AO1002" s="433"/>
      <c r="AP1002" s="434" t="s">
        <v>301</v>
      </c>
      <c r="AQ1002" s="434"/>
      <c r="AR1002" s="434"/>
      <c r="AS1002" s="434"/>
      <c r="AT1002" s="434"/>
      <c r="AU1002" s="434"/>
      <c r="AV1002" s="434"/>
      <c r="AW1002" s="434"/>
      <c r="AX1002" s="434"/>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6"/>
      <c r="Z1003" s="327"/>
      <c r="AA1003" s="327"/>
      <c r="AB1003" s="328"/>
      <c r="AC1003" s="336"/>
      <c r="AD1003" s="431"/>
      <c r="AE1003" s="431"/>
      <c r="AF1003" s="431"/>
      <c r="AG1003" s="431"/>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6"/>
      <c r="Z1004" s="327"/>
      <c r="AA1004" s="327"/>
      <c r="AB1004" s="328"/>
      <c r="AC1004" s="336"/>
      <c r="AD1004" s="336"/>
      <c r="AE1004" s="336"/>
      <c r="AF1004" s="336"/>
      <c r="AG1004" s="336"/>
      <c r="AH1004" s="429"/>
      <c r="AI1004" s="430"/>
      <c r="AJ1004" s="430"/>
      <c r="AK1004" s="430"/>
      <c r="AL1004" s="333"/>
      <c r="AM1004" s="334"/>
      <c r="AN1004" s="334"/>
      <c r="AO1004" s="335"/>
      <c r="AP1004" s="329"/>
      <c r="AQ1004" s="329"/>
      <c r="AR1004" s="329"/>
      <c r="AS1004" s="329"/>
      <c r="AT1004" s="329"/>
      <c r="AU1004" s="329"/>
      <c r="AV1004" s="329"/>
      <c r="AW1004" s="329"/>
      <c r="AX1004" s="329"/>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373</v>
      </c>
      <c r="AI1035" s="354"/>
      <c r="AJ1035" s="354"/>
      <c r="AK1035" s="354"/>
      <c r="AL1035" s="354" t="s">
        <v>21</v>
      </c>
      <c r="AM1035" s="354"/>
      <c r="AN1035" s="354"/>
      <c r="AO1035" s="433"/>
      <c r="AP1035" s="434" t="s">
        <v>301</v>
      </c>
      <c r="AQ1035" s="434"/>
      <c r="AR1035" s="434"/>
      <c r="AS1035" s="434"/>
      <c r="AT1035" s="434"/>
      <c r="AU1035" s="434"/>
      <c r="AV1035" s="434"/>
      <c r="AW1035" s="434"/>
      <c r="AX1035" s="434"/>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6"/>
      <c r="Z1036" s="327"/>
      <c r="AA1036" s="327"/>
      <c r="AB1036" s="328"/>
      <c r="AC1036" s="336"/>
      <c r="AD1036" s="431"/>
      <c r="AE1036" s="431"/>
      <c r="AF1036" s="431"/>
      <c r="AG1036" s="431"/>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6"/>
      <c r="Z1037" s="327"/>
      <c r="AA1037" s="327"/>
      <c r="AB1037" s="328"/>
      <c r="AC1037" s="336"/>
      <c r="AD1037" s="336"/>
      <c r="AE1037" s="336"/>
      <c r="AF1037" s="336"/>
      <c r="AG1037" s="336"/>
      <c r="AH1037" s="429"/>
      <c r="AI1037" s="430"/>
      <c r="AJ1037" s="430"/>
      <c r="AK1037" s="430"/>
      <c r="AL1037" s="333"/>
      <c r="AM1037" s="334"/>
      <c r="AN1037" s="334"/>
      <c r="AO1037" s="335"/>
      <c r="AP1037" s="329"/>
      <c r="AQ1037" s="329"/>
      <c r="AR1037" s="329"/>
      <c r="AS1037" s="329"/>
      <c r="AT1037" s="329"/>
      <c r="AU1037" s="329"/>
      <c r="AV1037" s="329"/>
      <c r="AW1037" s="329"/>
      <c r="AX1037" s="329"/>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373</v>
      </c>
      <c r="AI1068" s="354"/>
      <c r="AJ1068" s="354"/>
      <c r="AK1068" s="354"/>
      <c r="AL1068" s="354" t="s">
        <v>21</v>
      </c>
      <c r="AM1068" s="354"/>
      <c r="AN1068" s="354"/>
      <c r="AO1068" s="433"/>
      <c r="AP1068" s="434" t="s">
        <v>301</v>
      </c>
      <c r="AQ1068" s="434"/>
      <c r="AR1068" s="434"/>
      <c r="AS1068" s="434"/>
      <c r="AT1068" s="434"/>
      <c r="AU1068" s="434"/>
      <c r="AV1068" s="434"/>
      <c r="AW1068" s="434"/>
      <c r="AX1068" s="434"/>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6"/>
      <c r="Z1069" s="327"/>
      <c r="AA1069" s="327"/>
      <c r="AB1069" s="328"/>
      <c r="AC1069" s="336"/>
      <c r="AD1069" s="431"/>
      <c r="AE1069" s="431"/>
      <c r="AF1069" s="431"/>
      <c r="AG1069" s="431"/>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6"/>
      <c r="Z1070" s="327"/>
      <c r="AA1070" s="327"/>
      <c r="AB1070" s="328"/>
      <c r="AC1070" s="336"/>
      <c r="AD1070" s="336"/>
      <c r="AE1070" s="336"/>
      <c r="AF1070" s="336"/>
      <c r="AG1070" s="336"/>
      <c r="AH1070" s="429"/>
      <c r="AI1070" s="430"/>
      <c r="AJ1070" s="430"/>
      <c r="AK1070" s="430"/>
      <c r="AL1070" s="333"/>
      <c r="AM1070" s="334"/>
      <c r="AN1070" s="334"/>
      <c r="AO1070" s="335"/>
      <c r="AP1070" s="329"/>
      <c r="AQ1070" s="329"/>
      <c r="AR1070" s="329"/>
      <c r="AS1070" s="329"/>
      <c r="AT1070" s="329"/>
      <c r="AU1070" s="329"/>
      <c r="AV1070" s="329"/>
      <c r="AW1070" s="329"/>
      <c r="AX1070" s="329"/>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3" t="s">
        <v>348</v>
      </c>
      <c r="AM1099" s="974"/>
      <c r="AN1099" s="97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2"/>
      <c r="B1102" s="412"/>
      <c r="C1102" s="281" t="s">
        <v>266</v>
      </c>
      <c r="D1102" s="903"/>
      <c r="E1102" s="281" t="s">
        <v>265</v>
      </c>
      <c r="F1102" s="903"/>
      <c r="G1102" s="903"/>
      <c r="H1102" s="903"/>
      <c r="I1102" s="903"/>
      <c r="J1102" s="281" t="s">
        <v>300</v>
      </c>
      <c r="K1102" s="281"/>
      <c r="L1102" s="281"/>
      <c r="M1102" s="281"/>
      <c r="N1102" s="281"/>
      <c r="O1102" s="281"/>
      <c r="P1102" s="352" t="s">
        <v>27</v>
      </c>
      <c r="Q1102" s="352"/>
      <c r="R1102" s="352"/>
      <c r="S1102" s="352"/>
      <c r="T1102" s="352"/>
      <c r="U1102" s="352"/>
      <c r="V1102" s="352"/>
      <c r="W1102" s="352"/>
      <c r="X1102" s="352"/>
      <c r="Y1102" s="281" t="s">
        <v>302</v>
      </c>
      <c r="Z1102" s="903"/>
      <c r="AA1102" s="903"/>
      <c r="AB1102" s="903"/>
      <c r="AC1102" s="281" t="s">
        <v>248</v>
      </c>
      <c r="AD1102" s="281"/>
      <c r="AE1102" s="281"/>
      <c r="AF1102" s="281"/>
      <c r="AG1102" s="281"/>
      <c r="AH1102" s="352" t="s">
        <v>261</v>
      </c>
      <c r="AI1102" s="353"/>
      <c r="AJ1102" s="353"/>
      <c r="AK1102" s="353"/>
      <c r="AL1102" s="353" t="s">
        <v>21</v>
      </c>
      <c r="AM1102" s="353"/>
      <c r="AN1102" s="353"/>
      <c r="AO1102" s="906"/>
      <c r="AP1102" s="434" t="s">
        <v>334</v>
      </c>
      <c r="AQ1102" s="434"/>
      <c r="AR1102" s="434"/>
      <c r="AS1102" s="434"/>
      <c r="AT1102" s="434"/>
      <c r="AU1102" s="434"/>
      <c r="AV1102" s="434"/>
      <c r="AW1102" s="434"/>
      <c r="AX1102" s="434"/>
    </row>
    <row r="1103" spans="1:50" ht="30" hidden="1" customHeight="1" x14ac:dyDescent="0.15">
      <c r="A1103" s="412">
        <v>1</v>
      </c>
      <c r="B1103" s="412">
        <v>1</v>
      </c>
      <c r="C1103" s="905"/>
      <c r="D1103" s="905"/>
      <c r="E1103" s="904"/>
      <c r="F1103" s="904"/>
      <c r="G1103" s="904"/>
      <c r="H1103" s="904"/>
      <c r="I1103" s="904"/>
      <c r="J1103" s="427"/>
      <c r="K1103" s="428"/>
      <c r="L1103" s="428"/>
      <c r="M1103" s="428"/>
      <c r="N1103" s="428"/>
      <c r="O1103" s="428"/>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2</v>
      </c>
      <c r="B1104" s="412">
        <v>1</v>
      </c>
      <c r="C1104" s="905"/>
      <c r="D1104" s="905"/>
      <c r="E1104" s="904"/>
      <c r="F1104" s="904"/>
      <c r="G1104" s="904"/>
      <c r="H1104" s="904"/>
      <c r="I1104" s="904"/>
      <c r="J1104" s="427"/>
      <c r="K1104" s="428"/>
      <c r="L1104" s="428"/>
      <c r="M1104" s="428"/>
      <c r="N1104" s="428"/>
      <c r="O1104" s="428"/>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3</v>
      </c>
      <c r="B1105" s="412">
        <v>1</v>
      </c>
      <c r="C1105" s="905"/>
      <c r="D1105" s="905"/>
      <c r="E1105" s="904"/>
      <c r="F1105" s="904"/>
      <c r="G1105" s="904"/>
      <c r="H1105" s="904"/>
      <c r="I1105" s="904"/>
      <c r="J1105" s="427"/>
      <c r="K1105" s="428"/>
      <c r="L1105" s="428"/>
      <c r="M1105" s="428"/>
      <c r="N1105" s="428"/>
      <c r="O1105" s="428"/>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4</v>
      </c>
      <c r="B1106" s="412">
        <v>1</v>
      </c>
      <c r="C1106" s="905"/>
      <c r="D1106" s="905"/>
      <c r="E1106" s="904"/>
      <c r="F1106" s="904"/>
      <c r="G1106" s="904"/>
      <c r="H1106" s="904"/>
      <c r="I1106" s="904"/>
      <c r="J1106" s="427"/>
      <c r="K1106" s="428"/>
      <c r="L1106" s="428"/>
      <c r="M1106" s="428"/>
      <c r="N1106" s="428"/>
      <c r="O1106" s="428"/>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5</v>
      </c>
      <c r="B1107" s="412">
        <v>1</v>
      </c>
      <c r="C1107" s="905"/>
      <c r="D1107" s="905"/>
      <c r="E1107" s="904"/>
      <c r="F1107" s="904"/>
      <c r="G1107" s="904"/>
      <c r="H1107" s="904"/>
      <c r="I1107" s="904"/>
      <c r="J1107" s="427"/>
      <c r="K1107" s="428"/>
      <c r="L1107" s="428"/>
      <c r="M1107" s="428"/>
      <c r="N1107" s="428"/>
      <c r="O1107" s="428"/>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6</v>
      </c>
      <c r="B1108" s="412">
        <v>1</v>
      </c>
      <c r="C1108" s="905"/>
      <c r="D1108" s="905"/>
      <c r="E1108" s="904"/>
      <c r="F1108" s="904"/>
      <c r="G1108" s="904"/>
      <c r="H1108" s="904"/>
      <c r="I1108" s="904"/>
      <c r="J1108" s="427"/>
      <c r="K1108" s="428"/>
      <c r="L1108" s="428"/>
      <c r="M1108" s="428"/>
      <c r="N1108" s="428"/>
      <c r="O1108" s="428"/>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7</v>
      </c>
      <c r="B1109" s="412">
        <v>1</v>
      </c>
      <c r="C1109" s="905"/>
      <c r="D1109" s="905"/>
      <c r="E1109" s="904"/>
      <c r="F1109" s="904"/>
      <c r="G1109" s="904"/>
      <c r="H1109" s="904"/>
      <c r="I1109" s="904"/>
      <c r="J1109" s="427"/>
      <c r="K1109" s="428"/>
      <c r="L1109" s="428"/>
      <c r="M1109" s="428"/>
      <c r="N1109" s="428"/>
      <c r="O1109" s="428"/>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8</v>
      </c>
      <c r="B1110" s="412">
        <v>1</v>
      </c>
      <c r="C1110" s="905"/>
      <c r="D1110" s="905"/>
      <c r="E1110" s="904"/>
      <c r="F1110" s="904"/>
      <c r="G1110" s="904"/>
      <c r="H1110" s="904"/>
      <c r="I1110" s="904"/>
      <c r="J1110" s="427"/>
      <c r="K1110" s="428"/>
      <c r="L1110" s="428"/>
      <c r="M1110" s="428"/>
      <c r="N1110" s="428"/>
      <c r="O1110" s="428"/>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9</v>
      </c>
      <c r="B1111" s="412">
        <v>1</v>
      </c>
      <c r="C1111" s="905"/>
      <c r="D1111" s="905"/>
      <c r="E1111" s="904"/>
      <c r="F1111" s="904"/>
      <c r="G1111" s="904"/>
      <c r="H1111" s="904"/>
      <c r="I1111" s="904"/>
      <c r="J1111" s="427"/>
      <c r="K1111" s="428"/>
      <c r="L1111" s="428"/>
      <c r="M1111" s="428"/>
      <c r="N1111" s="428"/>
      <c r="O1111" s="428"/>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10</v>
      </c>
      <c r="B1112" s="412">
        <v>1</v>
      </c>
      <c r="C1112" s="905"/>
      <c r="D1112" s="905"/>
      <c r="E1112" s="904"/>
      <c r="F1112" s="904"/>
      <c r="G1112" s="904"/>
      <c r="H1112" s="904"/>
      <c r="I1112" s="904"/>
      <c r="J1112" s="427"/>
      <c r="K1112" s="428"/>
      <c r="L1112" s="428"/>
      <c r="M1112" s="428"/>
      <c r="N1112" s="428"/>
      <c r="O1112" s="428"/>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11</v>
      </c>
      <c r="B1113" s="412">
        <v>1</v>
      </c>
      <c r="C1113" s="905"/>
      <c r="D1113" s="905"/>
      <c r="E1113" s="904"/>
      <c r="F1113" s="904"/>
      <c r="G1113" s="904"/>
      <c r="H1113" s="904"/>
      <c r="I1113" s="904"/>
      <c r="J1113" s="427"/>
      <c r="K1113" s="428"/>
      <c r="L1113" s="428"/>
      <c r="M1113" s="428"/>
      <c r="N1113" s="428"/>
      <c r="O1113" s="428"/>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12</v>
      </c>
      <c r="B1114" s="412">
        <v>1</v>
      </c>
      <c r="C1114" s="905"/>
      <c r="D1114" s="905"/>
      <c r="E1114" s="904"/>
      <c r="F1114" s="904"/>
      <c r="G1114" s="904"/>
      <c r="H1114" s="904"/>
      <c r="I1114" s="904"/>
      <c r="J1114" s="427"/>
      <c r="K1114" s="428"/>
      <c r="L1114" s="428"/>
      <c r="M1114" s="428"/>
      <c r="N1114" s="428"/>
      <c r="O1114" s="428"/>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13</v>
      </c>
      <c r="B1115" s="412">
        <v>1</v>
      </c>
      <c r="C1115" s="905"/>
      <c r="D1115" s="905"/>
      <c r="E1115" s="904"/>
      <c r="F1115" s="904"/>
      <c r="G1115" s="904"/>
      <c r="H1115" s="904"/>
      <c r="I1115" s="904"/>
      <c r="J1115" s="427"/>
      <c r="K1115" s="428"/>
      <c r="L1115" s="428"/>
      <c r="M1115" s="428"/>
      <c r="N1115" s="428"/>
      <c r="O1115" s="428"/>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14</v>
      </c>
      <c r="B1116" s="412">
        <v>1</v>
      </c>
      <c r="C1116" s="905"/>
      <c r="D1116" s="905"/>
      <c r="E1116" s="904"/>
      <c r="F1116" s="904"/>
      <c r="G1116" s="904"/>
      <c r="H1116" s="904"/>
      <c r="I1116" s="904"/>
      <c r="J1116" s="427"/>
      <c r="K1116" s="428"/>
      <c r="L1116" s="428"/>
      <c r="M1116" s="428"/>
      <c r="N1116" s="428"/>
      <c r="O1116" s="428"/>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15</v>
      </c>
      <c r="B1117" s="412">
        <v>1</v>
      </c>
      <c r="C1117" s="905"/>
      <c r="D1117" s="905"/>
      <c r="E1117" s="904"/>
      <c r="F1117" s="904"/>
      <c r="G1117" s="904"/>
      <c r="H1117" s="904"/>
      <c r="I1117" s="904"/>
      <c r="J1117" s="427"/>
      <c r="K1117" s="428"/>
      <c r="L1117" s="428"/>
      <c r="M1117" s="428"/>
      <c r="N1117" s="428"/>
      <c r="O1117" s="428"/>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16</v>
      </c>
      <c r="B1118" s="412">
        <v>1</v>
      </c>
      <c r="C1118" s="905"/>
      <c r="D1118" s="905"/>
      <c r="E1118" s="904"/>
      <c r="F1118" s="904"/>
      <c r="G1118" s="904"/>
      <c r="H1118" s="904"/>
      <c r="I1118" s="904"/>
      <c r="J1118" s="427"/>
      <c r="K1118" s="428"/>
      <c r="L1118" s="428"/>
      <c r="M1118" s="428"/>
      <c r="N1118" s="428"/>
      <c r="O1118" s="428"/>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17</v>
      </c>
      <c r="B1119" s="412">
        <v>1</v>
      </c>
      <c r="C1119" s="905"/>
      <c r="D1119" s="905"/>
      <c r="E1119" s="904"/>
      <c r="F1119" s="904"/>
      <c r="G1119" s="904"/>
      <c r="H1119" s="904"/>
      <c r="I1119" s="904"/>
      <c r="J1119" s="427"/>
      <c r="K1119" s="428"/>
      <c r="L1119" s="428"/>
      <c r="M1119" s="428"/>
      <c r="N1119" s="428"/>
      <c r="O1119" s="428"/>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18</v>
      </c>
      <c r="B1120" s="412">
        <v>1</v>
      </c>
      <c r="C1120" s="905"/>
      <c r="D1120" s="905"/>
      <c r="E1120" s="265"/>
      <c r="F1120" s="904"/>
      <c r="G1120" s="904"/>
      <c r="H1120" s="904"/>
      <c r="I1120" s="904"/>
      <c r="J1120" s="427"/>
      <c r="K1120" s="428"/>
      <c r="L1120" s="428"/>
      <c r="M1120" s="428"/>
      <c r="N1120" s="428"/>
      <c r="O1120" s="428"/>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19</v>
      </c>
      <c r="B1121" s="412">
        <v>1</v>
      </c>
      <c r="C1121" s="905"/>
      <c r="D1121" s="905"/>
      <c r="E1121" s="904"/>
      <c r="F1121" s="904"/>
      <c r="G1121" s="904"/>
      <c r="H1121" s="904"/>
      <c r="I1121" s="904"/>
      <c r="J1121" s="427"/>
      <c r="K1121" s="428"/>
      <c r="L1121" s="428"/>
      <c r="M1121" s="428"/>
      <c r="N1121" s="428"/>
      <c r="O1121" s="428"/>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20</v>
      </c>
      <c r="B1122" s="412">
        <v>1</v>
      </c>
      <c r="C1122" s="905"/>
      <c r="D1122" s="905"/>
      <c r="E1122" s="904"/>
      <c r="F1122" s="904"/>
      <c r="G1122" s="904"/>
      <c r="H1122" s="904"/>
      <c r="I1122" s="904"/>
      <c r="J1122" s="427"/>
      <c r="K1122" s="428"/>
      <c r="L1122" s="428"/>
      <c r="M1122" s="428"/>
      <c r="N1122" s="428"/>
      <c r="O1122" s="428"/>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21</v>
      </c>
      <c r="B1123" s="412">
        <v>1</v>
      </c>
      <c r="C1123" s="905"/>
      <c r="D1123" s="905"/>
      <c r="E1123" s="904"/>
      <c r="F1123" s="904"/>
      <c r="G1123" s="904"/>
      <c r="H1123" s="904"/>
      <c r="I1123" s="904"/>
      <c r="J1123" s="427"/>
      <c r="K1123" s="428"/>
      <c r="L1123" s="428"/>
      <c r="M1123" s="428"/>
      <c r="N1123" s="428"/>
      <c r="O1123" s="428"/>
      <c r="P1123" s="322"/>
      <c r="Q1123" s="322"/>
      <c r="R1123" s="322"/>
      <c r="S1123" s="322"/>
      <c r="T1123" s="322"/>
      <c r="U1123" s="322"/>
      <c r="V1123" s="322"/>
      <c r="W1123" s="322"/>
      <c r="X1123" s="322"/>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22</v>
      </c>
      <c r="B1124" s="412">
        <v>1</v>
      </c>
      <c r="C1124" s="905"/>
      <c r="D1124" s="905"/>
      <c r="E1124" s="904"/>
      <c r="F1124" s="904"/>
      <c r="G1124" s="904"/>
      <c r="H1124" s="904"/>
      <c r="I1124" s="904"/>
      <c r="J1124" s="427"/>
      <c r="K1124" s="428"/>
      <c r="L1124" s="428"/>
      <c r="M1124" s="428"/>
      <c r="N1124" s="428"/>
      <c r="O1124" s="428"/>
      <c r="P1124" s="322"/>
      <c r="Q1124" s="322"/>
      <c r="R1124" s="322"/>
      <c r="S1124" s="322"/>
      <c r="T1124" s="322"/>
      <c r="U1124" s="322"/>
      <c r="V1124" s="322"/>
      <c r="W1124" s="322"/>
      <c r="X1124" s="322"/>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23</v>
      </c>
      <c r="B1125" s="412">
        <v>1</v>
      </c>
      <c r="C1125" s="905"/>
      <c r="D1125" s="905"/>
      <c r="E1125" s="904"/>
      <c r="F1125" s="904"/>
      <c r="G1125" s="904"/>
      <c r="H1125" s="904"/>
      <c r="I1125" s="904"/>
      <c r="J1125" s="427"/>
      <c r="K1125" s="428"/>
      <c r="L1125" s="428"/>
      <c r="M1125" s="428"/>
      <c r="N1125" s="428"/>
      <c r="O1125" s="428"/>
      <c r="P1125" s="322"/>
      <c r="Q1125" s="322"/>
      <c r="R1125" s="322"/>
      <c r="S1125" s="322"/>
      <c r="T1125" s="322"/>
      <c r="U1125" s="322"/>
      <c r="V1125" s="322"/>
      <c r="W1125" s="322"/>
      <c r="X1125" s="322"/>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24</v>
      </c>
      <c r="B1126" s="412">
        <v>1</v>
      </c>
      <c r="C1126" s="905"/>
      <c r="D1126" s="905"/>
      <c r="E1126" s="904"/>
      <c r="F1126" s="904"/>
      <c r="G1126" s="904"/>
      <c r="H1126" s="904"/>
      <c r="I1126" s="904"/>
      <c r="J1126" s="427"/>
      <c r="K1126" s="428"/>
      <c r="L1126" s="428"/>
      <c r="M1126" s="428"/>
      <c r="N1126" s="428"/>
      <c r="O1126" s="428"/>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25</v>
      </c>
      <c r="B1127" s="412">
        <v>1</v>
      </c>
      <c r="C1127" s="905"/>
      <c r="D1127" s="905"/>
      <c r="E1127" s="904"/>
      <c r="F1127" s="904"/>
      <c r="G1127" s="904"/>
      <c r="H1127" s="904"/>
      <c r="I1127" s="904"/>
      <c r="J1127" s="427"/>
      <c r="K1127" s="428"/>
      <c r="L1127" s="428"/>
      <c r="M1127" s="428"/>
      <c r="N1127" s="428"/>
      <c r="O1127" s="428"/>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26</v>
      </c>
      <c r="B1128" s="412">
        <v>1</v>
      </c>
      <c r="C1128" s="905"/>
      <c r="D1128" s="905"/>
      <c r="E1128" s="904"/>
      <c r="F1128" s="904"/>
      <c r="G1128" s="904"/>
      <c r="H1128" s="904"/>
      <c r="I1128" s="904"/>
      <c r="J1128" s="427"/>
      <c r="K1128" s="428"/>
      <c r="L1128" s="428"/>
      <c r="M1128" s="428"/>
      <c r="N1128" s="428"/>
      <c r="O1128" s="428"/>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27</v>
      </c>
      <c r="B1129" s="412">
        <v>1</v>
      </c>
      <c r="C1129" s="905"/>
      <c r="D1129" s="905"/>
      <c r="E1129" s="904"/>
      <c r="F1129" s="904"/>
      <c r="G1129" s="904"/>
      <c r="H1129" s="904"/>
      <c r="I1129" s="904"/>
      <c r="J1129" s="427"/>
      <c r="K1129" s="428"/>
      <c r="L1129" s="428"/>
      <c r="M1129" s="428"/>
      <c r="N1129" s="428"/>
      <c r="O1129" s="428"/>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28</v>
      </c>
      <c r="B1130" s="412">
        <v>1</v>
      </c>
      <c r="C1130" s="905"/>
      <c r="D1130" s="905"/>
      <c r="E1130" s="904"/>
      <c r="F1130" s="904"/>
      <c r="G1130" s="904"/>
      <c r="H1130" s="904"/>
      <c r="I1130" s="904"/>
      <c r="J1130" s="427"/>
      <c r="K1130" s="428"/>
      <c r="L1130" s="428"/>
      <c r="M1130" s="428"/>
      <c r="N1130" s="428"/>
      <c r="O1130" s="428"/>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29</v>
      </c>
      <c r="B1131" s="412">
        <v>1</v>
      </c>
      <c r="C1131" s="905"/>
      <c r="D1131" s="905"/>
      <c r="E1131" s="904"/>
      <c r="F1131" s="904"/>
      <c r="G1131" s="904"/>
      <c r="H1131" s="904"/>
      <c r="I1131" s="904"/>
      <c r="J1131" s="427"/>
      <c r="K1131" s="428"/>
      <c r="L1131" s="428"/>
      <c r="M1131" s="428"/>
      <c r="N1131" s="428"/>
      <c r="O1131" s="428"/>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2">
        <v>30</v>
      </c>
      <c r="B1132" s="412">
        <v>1</v>
      </c>
      <c r="C1132" s="905"/>
      <c r="D1132" s="905"/>
      <c r="E1132" s="904"/>
      <c r="F1132" s="904"/>
      <c r="G1132" s="904"/>
      <c r="H1132" s="904"/>
      <c r="I1132" s="904"/>
      <c r="J1132" s="427"/>
      <c r="K1132" s="428"/>
      <c r="L1132" s="428"/>
      <c r="M1132" s="428"/>
      <c r="N1132" s="428"/>
      <c r="O1132" s="428"/>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customSheetViews>
    <customSheetView guid="{E9814529-D482-4A99-AF8C-4743F24240BF}" scale="75" showPageBreaks="1" fitToPage="1" printArea="1" hiddenRows="1" view="pageBreakPreview">
      <selection activeCell="G4" sqref="G4:X4"/>
      <rowBreaks count="7" manualBreakCount="7">
        <brk id="29" max="49" man="1"/>
        <brk id="94" max="49" man="1"/>
        <brk id="699" max="49" man="1"/>
        <brk id="727" max="49" man="1"/>
        <brk id="740" max="49" man="1"/>
        <brk id="832" max="49" man="1"/>
        <brk id="1099" max="49" man="1"/>
      </rowBreaks>
      <colBreaks count="1" manualBreakCount="1">
        <brk id="6" max="1098" man="1"/>
      </col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7" priority="13993">
      <formula>IF(RIGHT(TEXT(P18,"0.#"),1)=".",FALSE,TRUE)</formula>
    </cfRule>
    <cfRule type="expression" dxfId="2826" priority="13994">
      <formula>IF(RIGHT(TEXT(P18,"0.#"),1)=".",TRUE,FALSE)</formula>
    </cfRule>
  </conditionalFormatting>
  <conditionalFormatting sqref="Y783">
    <cfRule type="expression" dxfId="2825" priority="13989">
      <formula>IF(RIGHT(TEXT(Y783,"0.#"),1)=".",FALSE,TRUE)</formula>
    </cfRule>
    <cfRule type="expression" dxfId="2824" priority="13990">
      <formula>IF(RIGHT(TEXT(Y783,"0.#"),1)=".",TRUE,FALSE)</formula>
    </cfRule>
  </conditionalFormatting>
  <conditionalFormatting sqref="Y792">
    <cfRule type="expression" dxfId="2823" priority="13985">
      <formula>IF(RIGHT(TEXT(Y792,"0.#"),1)=".",FALSE,TRUE)</formula>
    </cfRule>
    <cfRule type="expression" dxfId="2822" priority="13986">
      <formula>IF(RIGHT(TEXT(Y792,"0.#"),1)=".",TRUE,FALSE)</formula>
    </cfRule>
  </conditionalFormatting>
  <conditionalFormatting sqref="Y823:Y830 Y821 Y810:Y817 Y808 Y797:Y804 Y795">
    <cfRule type="expression" dxfId="2821" priority="13767">
      <formula>IF(RIGHT(TEXT(Y795,"0.#"),1)=".",FALSE,TRUE)</formula>
    </cfRule>
    <cfRule type="expression" dxfId="2820" priority="13768">
      <formula>IF(RIGHT(TEXT(Y795,"0.#"),1)=".",TRUE,FALSE)</formula>
    </cfRule>
  </conditionalFormatting>
  <conditionalFormatting sqref="AR15:AX15 AK13:AX13">
    <cfRule type="expression" dxfId="2819" priority="13815">
      <formula>IF(RIGHT(TEXT(AK13,"0.#"),1)=".",FALSE,TRUE)</formula>
    </cfRule>
    <cfRule type="expression" dxfId="2818" priority="13816">
      <formula>IF(RIGHT(TEXT(AK13,"0.#"),1)=".",TRUE,FALSE)</formula>
    </cfRule>
  </conditionalFormatting>
  <conditionalFormatting sqref="AD19:AJ19">
    <cfRule type="expression" dxfId="2817" priority="13813">
      <formula>IF(RIGHT(TEXT(AD19,"0.#"),1)=".",FALSE,TRUE)</formula>
    </cfRule>
    <cfRule type="expression" dxfId="2816" priority="13814">
      <formula>IF(RIGHT(TEXT(AD19,"0.#"),1)=".",TRUE,FALSE)</formula>
    </cfRule>
  </conditionalFormatting>
  <conditionalFormatting sqref="AQ101">
    <cfRule type="expression" dxfId="2815" priority="13805">
      <formula>IF(RIGHT(TEXT(AQ101,"0.#"),1)=".",FALSE,TRUE)</formula>
    </cfRule>
    <cfRule type="expression" dxfId="2814" priority="13806">
      <formula>IF(RIGHT(TEXT(AQ101,"0.#"),1)=".",TRUE,FALSE)</formula>
    </cfRule>
  </conditionalFormatting>
  <conditionalFormatting sqref="Y784:Y791 Y782">
    <cfRule type="expression" dxfId="2813" priority="13791">
      <formula>IF(RIGHT(TEXT(Y782,"0.#"),1)=".",FALSE,TRUE)</formula>
    </cfRule>
    <cfRule type="expression" dxfId="2812" priority="13792">
      <formula>IF(RIGHT(TEXT(Y782,"0.#"),1)=".",TRUE,FALSE)</formula>
    </cfRule>
  </conditionalFormatting>
  <conditionalFormatting sqref="AU783">
    <cfRule type="expression" dxfId="2811" priority="13789">
      <formula>IF(RIGHT(TEXT(AU783,"0.#"),1)=".",FALSE,TRUE)</formula>
    </cfRule>
    <cfRule type="expression" dxfId="2810" priority="13790">
      <formula>IF(RIGHT(TEXT(AU783,"0.#"),1)=".",TRUE,FALSE)</formula>
    </cfRule>
  </conditionalFormatting>
  <conditionalFormatting sqref="AU792">
    <cfRule type="expression" dxfId="2809" priority="13787">
      <formula>IF(RIGHT(TEXT(AU792,"0.#"),1)=".",FALSE,TRUE)</formula>
    </cfRule>
    <cfRule type="expression" dxfId="2808" priority="13788">
      <formula>IF(RIGHT(TEXT(AU792,"0.#"),1)=".",TRUE,FALSE)</formula>
    </cfRule>
  </conditionalFormatting>
  <conditionalFormatting sqref="AU784:AU791 AU782">
    <cfRule type="expression" dxfId="2807" priority="13785">
      <formula>IF(RIGHT(TEXT(AU782,"0.#"),1)=".",FALSE,TRUE)</formula>
    </cfRule>
    <cfRule type="expression" dxfId="2806" priority="13786">
      <formula>IF(RIGHT(TEXT(AU782,"0.#"),1)=".",TRUE,FALSE)</formula>
    </cfRule>
  </conditionalFormatting>
  <conditionalFormatting sqref="Y822 Y809 Y796">
    <cfRule type="expression" dxfId="2805" priority="13771">
      <formula>IF(RIGHT(TEXT(Y796,"0.#"),1)=".",FALSE,TRUE)</formula>
    </cfRule>
    <cfRule type="expression" dxfId="2804" priority="13772">
      <formula>IF(RIGHT(TEXT(Y796,"0.#"),1)=".",TRUE,FALSE)</formula>
    </cfRule>
  </conditionalFormatting>
  <conditionalFormatting sqref="Y831 Y818 Y805">
    <cfRule type="expression" dxfId="2803" priority="13769">
      <formula>IF(RIGHT(TEXT(Y805,"0.#"),1)=".",FALSE,TRUE)</formula>
    </cfRule>
    <cfRule type="expression" dxfId="2802" priority="13770">
      <formula>IF(RIGHT(TEXT(Y805,"0.#"),1)=".",TRUE,FALSE)</formula>
    </cfRule>
  </conditionalFormatting>
  <conditionalFormatting sqref="AU822 AU809 AU796">
    <cfRule type="expression" dxfId="2801" priority="13765">
      <formula>IF(RIGHT(TEXT(AU796,"0.#"),1)=".",FALSE,TRUE)</formula>
    </cfRule>
    <cfRule type="expression" dxfId="2800" priority="13766">
      <formula>IF(RIGHT(TEXT(AU796,"0.#"),1)=".",TRUE,FALSE)</formula>
    </cfRule>
  </conditionalFormatting>
  <conditionalFormatting sqref="AU831 AU818 AU805">
    <cfRule type="expression" dxfId="2799" priority="13763">
      <formula>IF(RIGHT(TEXT(AU805,"0.#"),1)=".",FALSE,TRUE)</formula>
    </cfRule>
    <cfRule type="expression" dxfId="2798" priority="13764">
      <formula>IF(RIGHT(TEXT(AU805,"0.#"),1)=".",TRUE,FALSE)</formula>
    </cfRule>
  </conditionalFormatting>
  <conditionalFormatting sqref="AU823:AU830 AU821 AU810:AU817 AU808 AU797:AU804 AU795">
    <cfRule type="expression" dxfId="2797" priority="13761">
      <formula>IF(RIGHT(TEXT(AU795,"0.#"),1)=".",FALSE,TRUE)</formula>
    </cfRule>
    <cfRule type="expression" dxfId="2796" priority="13762">
      <formula>IF(RIGHT(TEXT(AU795,"0.#"),1)=".",TRUE,FALSE)</formula>
    </cfRule>
  </conditionalFormatting>
  <conditionalFormatting sqref="AM87">
    <cfRule type="expression" dxfId="2795" priority="13415">
      <formula>IF(RIGHT(TEXT(AM87,"0.#"),1)=".",FALSE,TRUE)</formula>
    </cfRule>
    <cfRule type="expression" dxfId="2794" priority="13416">
      <formula>IF(RIGHT(TEXT(AM87,"0.#"),1)=".",TRUE,FALSE)</formula>
    </cfRule>
  </conditionalFormatting>
  <conditionalFormatting sqref="AE55">
    <cfRule type="expression" dxfId="2793" priority="13483">
      <formula>IF(RIGHT(TEXT(AE55,"0.#"),1)=".",FALSE,TRUE)</formula>
    </cfRule>
    <cfRule type="expression" dxfId="2792" priority="13484">
      <formula>IF(RIGHT(TEXT(AE55,"0.#"),1)=".",TRUE,FALSE)</formula>
    </cfRule>
  </conditionalFormatting>
  <conditionalFormatting sqref="AI55">
    <cfRule type="expression" dxfId="2791" priority="13481">
      <formula>IF(RIGHT(TEXT(AI55,"0.#"),1)=".",FALSE,TRUE)</formula>
    </cfRule>
    <cfRule type="expression" dxfId="2790" priority="13482">
      <formula>IF(RIGHT(TEXT(AI55,"0.#"),1)=".",TRUE,FALSE)</formula>
    </cfRule>
  </conditionalFormatting>
  <conditionalFormatting sqref="AM34">
    <cfRule type="expression" dxfId="2789" priority="13561">
      <formula>IF(RIGHT(TEXT(AM34,"0.#"),1)=".",FALSE,TRUE)</formula>
    </cfRule>
    <cfRule type="expression" dxfId="2788" priority="13562">
      <formula>IF(RIGHT(TEXT(AM34,"0.#"),1)=".",TRUE,FALSE)</formula>
    </cfRule>
  </conditionalFormatting>
  <conditionalFormatting sqref="AM32">
    <cfRule type="expression" dxfId="2787" priority="13565">
      <formula>IF(RIGHT(TEXT(AM32,"0.#"),1)=".",FALSE,TRUE)</formula>
    </cfRule>
    <cfRule type="expression" dxfId="2786" priority="13566">
      <formula>IF(RIGHT(TEXT(AM32,"0.#"),1)=".",TRUE,FALSE)</formula>
    </cfRule>
  </conditionalFormatting>
  <conditionalFormatting sqref="AM33">
    <cfRule type="expression" dxfId="2785" priority="13563">
      <formula>IF(RIGHT(TEXT(AM33,"0.#"),1)=".",FALSE,TRUE)</formula>
    </cfRule>
    <cfRule type="expression" dxfId="2784" priority="13564">
      <formula>IF(RIGHT(TEXT(AM33,"0.#"),1)=".",TRUE,FALSE)</formula>
    </cfRule>
  </conditionalFormatting>
  <conditionalFormatting sqref="AU32:AU34">
    <cfRule type="expression" dxfId="2783" priority="13553">
      <formula>IF(RIGHT(TEXT(AU32,"0.#"),1)=".",FALSE,TRUE)</formula>
    </cfRule>
    <cfRule type="expression" dxfId="2782" priority="13554">
      <formula>IF(RIGHT(TEXT(AU32,"0.#"),1)=".",TRUE,FALSE)</formula>
    </cfRule>
  </conditionalFormatting>
  <conditionalFormatting sqref="AM53">
    <cfRule type="expression" dxfId="2781" priority="13475">
      <formula>IF(RIGHT(TEXT(AM53,"0.#"),1)=".",FALSE,TRUE)</formula>
    </cfRule>
    <cfRule type="expression" dxfId="2780" priority="13476">
      <formula>IF(RIGHT(TEXT(AM53,"0.#"),1)=".",TRUE,FALSE)</formula>
    </cfRule>
  </conditionalFormatting>
  <conditionalFormatting sqref="AM54">
    <cfRule type="expression" dxfId="2779" priority="13473">
      <formula>IF(RIGHT(TEXT(AM54,"0.#"),1)=".",FALSE,TRUE)</formula>
    </cfRule>
    <cfRule type="expression" dxfId="2778" priority="13474">
      <formula>IF(RIGHT(TEXT(AM54,"0.#"),1)=".",TRUE,FALSE)</formula>
    </cfRule>
  </conditionalFormatting>
  <conditionalFormatting sqref="AM55">
    <cfRule type="expression" dxfId="2777" priority="13471">
      <formula>IF(RIGHT(TEXT(AM55,"0.#"),1)=".",FALSE,TRUE)</formula>
    </cfRule>
    <cfRule type="expression" dxfId="2776" priority="13472">
      <formula>IF(RIGHT(TEXT(AM55,"0.#"),1)=".",TRUE,FALSE)</formula>
    </cfRule>
  </conditionalFormatting>
  <conditionalFormatting sqref="AE60">
    <cfRule type="expression" dxfId="2775" priority="13457">
      <formula>IF(RIGHT(TEXT(AE60,"0.#"),1)=".",FALSE,TRUE)</formula>
    </cfRule>
    <cfRule type="expression" dxfId="2774" priority="13458">
      <formula>IF(RIGHT(TEXT(AE60,"0.#"),1)=".",TRUE,FALSE)</formula>
    </cfRule>
  </conditionalFormatting>
  <conditionalFormatting sqref="AE61">
    <cfRule type="expression" dxfId="2773" priority="13455">
      <formula>IF(RIGHT(TEXT(AE61,"0.#"),1)=".",FALSE,TRUE)</formula>
    </cfRule>
    <cfRule type="expression" dxfId="2772" priority="13456">
      <formula>IF(RIGHT(TEXT(AE61,"0.#"),1)=".",TRUE,FALSE)</formula>
    </cfRule>
  </conditionalFormatting>
  <conditionalFormatting sqref="AE62">
    <cfRule type="expression" dxfId="2771" priority="13453">
      <formula>IF(RIGHT(TEXT(AE62,"0.#"),1)=".",FALSE,TRUE)</formula>
    </cfRule>
    <cfRule type="expression" dxfId="2770" priority="13454">
      <formula>IF(RIGHT(TEXT(AE62,"0.#"),1)=".",TRUE,FALSE)</formula>
    </cfRule>
  </conditionalFormatting>
  <conditionalFormatting sqref="AI62">
    <cfRule type="expression" dxfId="2769" priority="13451">
      <formula>IF(RIGHT(TEXT(AI62,"0.#"),1)=".",FALSE,TRUE)</formula>
    </cfRule>
    <cfRule type="expression" dxfId="2768" priority="13452">
      <formula>IF(RIGHT(TEXT(AI62,"0.#"),1)=".",TRUE,FALSE)</formula>
    </cfRule>
  </conditionalFormatting>
  <conditionalFormatting sqref="AI61">
    <cfRule type="expression" dxfId="2767" priority="13449">
      <formula>IF(RIGHT(TEXT(AI61,"0.#"),1)=".",FALSE,TRUE)</formula>
    </cfRule>
    <cfRule type="expression" dxfId="2766" priority="13450">
      <formula>IF(RIGHT(TEXT(AI61,"0.#"),1)=".",TRUE,FALSE)</formula>
    </cfRule>
  </conditionalFormatting>
  <conditionalFormatting sqref="AI60">
    <cfRule type="expression" dxfId="2765" priority="13447">
      <formula>IF(RIGHT(TEXT(AI60,"0.#"),1)=".",FALSE,TRUE)</formula>
    </cfRule>
    <cfRule type="expression" dxfId="2764" priority="13448">
      <formula>IF(RIGHT(TEXT(AI60,"0.#"),1)=".",TRUE,FALSE)</formula>
    </cfRule>
  </conditionalFormatting>
  <conditionalFormatting sqref="AM60">
    <cfRule type="expression" dxfId="2763" priority="13445">
      <formula>IF(RIGHT(TEXT(AM60,"0.#"),1)=".",FALSE,TRUE)</formula>
    </cfRule>
    <cfRule type="expression" dxfId="2762" priority="13446">
      <formula>IF(RIGHT(TEXT(AM60,"0.#"),1)=".",TRUE,FALSE)</formula>
    </cfRule>
  </conditionalFormatting>
  <conditionalFormatting sqref="AM61">
    <cfRule type="expression" dxfId="2761" priority="13443">
      <formula>IF(RIGHT(TEXT(AM61,"0.#"),1)=".",FALSE,TRUE)</formula>
    </cfRule>
    <cfRule type="expression" dxfId="2760" priority="13444">
      <formula>IF(RIGHT(TEXT(AM61,"0.#"),1)=".",TRUE,FALSE)</formula>
    </cfRule>
  </conditionalFormatting>
  <conditionalFormatting sqref="AM62">
    <cfRule type="expression" dxfId="2759" priority="13441">
      <formula>IF(RIGHT(TEXT(AM62,"0.#"),1)=".",FALSE,TRUE)</formula>
    </cfRule>
    <cfRule type="expression" dxfId="2758" priority="13442">
      <formula>IF(RIGHT(TEXT(AM62,"0.#"),1)=".",TRUE,FALSE)</formula>
    </cfRule>
  </conditionalFormatting>
  <conditionalFormatting sqref="AE87">
    <cfRule type="expression" dxfId="2757" priority="13427">
      <formula>IF(RIGHT(TEXT(AE87,"0.#"),1)=".",FALSE,TRUE)</formula>
    </cfRule>
    <cfRule type="expression" dxfId="2756" priority="13428">
      <formula>IF(RIGHT(TEXT(AE87,"0.#"),1)=".",TRUE,FALSE)</formula>
    </cfRule>
  </conditionalFormatting>
  <conditionalFormatting sqref="AE88">
    <cfRule type="expression" dxfId="2755" priority="13425">
      <formula>IF(RIGHT(TEXT(AE88,"0.#"),1)=".",FALSE,TRUE)</formula>
    </cfRule>
    <cfRule type="expression" dxfId="2754" priority="13426">
      <formula>IF(RIGHT(TEXT(AE88,"0.#"),1)=".",TRUE,FALSE)</formula>
    </cfRule>
  </conditionalFormatting>
  <conditionalFormatting sqref="AE89">
    <cfRule type="expression" dxfId="2753" priority="13423">
      <formula>IF(RIGHT(TEXT(AE89,"0.#"),1)=".",FALSE,TRUE)</formula>
    </cfRule>
    <cfRule type="expression" dxfId="2752" priority="13424">
      <formula>IF(RIGHT(TEXT(AE89,"0.#"),1)=".",TRUE,FALSE)</formula>
    </cfRule>
  </conditionalFormatting>
  <conditionalFormatting sqref="AI89">
    <cfRule type="expression" dxfId="2751" priority="13421">
      <formula>IF(RIGHT(TEXT(AI89,"0.#"),1)=".",FALSE,TRUE)</formula>
    </cfRule>
    <cfRule type="expression" dxfId="2750" priority="13422">
      <formula>IF(RIGHT(TEXT(AI89,"0.#"),1)=".",TRUE,FALSE)</formula>
    </cfRule>
  </conditionalFormatting>
  <conditionalFormatting sqref="AI88">
    <cfRule type="expression" dxfId="2749" priority="13419">
      <formula>IF(RIGHT(TEXT(AI88,"0.#"),1)=".",FALSE,TRUE)</formula>
    </cfRule>
    <cfRule type="expression" dxfId="2748" priority="13420">
      <formula>IF(RIGHT(TEXT(AI88,"0.#"),1)=".",TRUE,FALSE)</formula>
    </cfRule>
  </conditionalFormatting>
  <conditionalFormatting sqref="AI87">
    <cfRule type="expression" dxfId="2747" priority="13417">
      <formula>IF(RIGHT(TEXT(AI87,"0.#"),1)=".",FALSE,TRUE)</formula>
    </cfRule>
    <cfRule type="expression" dxfId="2746" priority="13418">
      <formula>IF(RIGHT(TEXT(AI87,"0.#"),1)=".",TRUE,FALSE)</formula>
    </cfRule>
  </conditionalFormatting>
  <conditionalFormatting sqref="AM88">
    <cfRule type="expression" dxfId="2745" priority="13413">
      <formula>IF(RIGHT(TEXT(AM88,"0.#"),1)=".",FALSE,TRUE)</formula>
    </cfRule>
    <cfRule type="expression" dxfId="2744" priority="13414">
      <formula>IF(RIGHT(TEXT(AM88,"0.#"),1)=".",TRUE,FALSE)</formula>
    </cfRule>
  </conditionalFormatting>
  <conditionalFormatting sqref="AM89">
    <cfRule type="expression" dxfId="2743" priority="13411">
      <formula>IF(RIGHT(TEXT(AM89,"0.#"),1)=".",FALSE,TRUE)</formula>
    </cfRule>
    <cfRule type="expression" dxfId="2742" priority="13412">
      <formula>IF(RIGHT(TEXT(AM89,"0.#"),1)=".",TRUE,FALSE)</formula>
    </cfRule>
  </conditionalFormatting>
  <conditionalFormatting sqref="AE92">
    <cfRule type="expression" dxfId="2741" priority="13397">
      <formula>IF(RIGHT(TEXT(AE92,"0.#"),1)=".",FALSE,TRUE)</formula>
    </cfRule>
    <cfRule type="expression" dxfId="2740" priority="13398">
      <formula>IF(RIGHT(TEXT(AE92,"0.#"),1)=".",TRUE,FALSE)</formula>
    </cfRule>
  </conditionalFormatting>
  <conditionalFormatting sqref="AE93">
    <cfRule type="expression" dxfId="2739" priority="13395">
      <formula>IF(RIGHT(TEXT(AE93,"0.#"),1)=".",FALSE,TRUE)</formula>
    </cfRule>
    <cfRule type="expression" dxfId="2738" priority="13396">
      <formula>IF(RIGHT(TEXT(AE93,"0.#"),1)=".",TRUE,FALSE)</formula>
    </cfRule>
  </conditionalFormatting>
  <conditionalFormatting sqref="AE94">
    <cfRule type="expression" dxfId="2737" priority="13393">
      <formula>IF(RIGHT(TEXT(AE94,"0.#"),1)=".",FALSE,TRUE)</formula>
    </cfRule>
    <cfRule type="expression" dxfId="2736" priority="13394">
      <formula>IF(RIGHT(TEXT(AE94,"0.#"),1)=".",TRUE,FALSE)</formula>
    </cfRule>
  </conditionalFormatting>
  <conditionalFormatting sqref="AI94">
    <cfRule type="expression" dxfId="2735" priority="13391">
      <formula>IF(RIGHT(TEXT(AI94,"0.#"),1)=".",FALSE,TRUE)</formula>
    </cfRule>
    <cfRule type="expression" dxfId="2734" priority="13392">
      <formula>IF(RIGHT(TEXT(AI94,"0.#"),1)=".",TRUE,FALSE)</formula>
    </cfRule>
  </conditionalFormatting>
  <conditionalFormatting sqref="AI93">
    <cfRule type="expression" dxfId="2733" priority="13389">
      <formula>IF(RIGHT(TEXT(AI93,"0.#"),1)=".",FALSE,TRUE)</formula>
    </cfRule>
    <cfRule type="expression" dxfId="2732" priority="13390">
      <formula>IF(RIGHT(TEXT(AI93,"0.#"),1)=".",TRUE,FALSE)</formula>
    </cfRule>
  </conditionalFormatting>
  <conditionalFormatting sqref="AI92">
    <cfRule type="expression" dxfId="2731" priority="13387">
      <formula>IF(RIGHT(TEXT(AI92,"0.#"),1)=".",FALSE,TRUE)</formula>
    </cfRule>
    <cfRule type="expression" dxfId="2730" priority="13388">
      <formula>IF(RIGHT(TEXT(AI92,"0.#"),1)=".",TRUE,FALSE)</formula>
    </cfRule>
  </conditionalFormatting>
  <conditionalFormatting sqref="AM92">
    <cfRule type="expression" dxfId="2729" priority="13385">
      <formula>IF(RIGHT(TEXT(AM92,"0.#"),1)=".",FALSE,TRUE)</formula>
    </cfRule>
    <cfRule type="expression" dxfId="2728" priority="13386">
      <formula>IF(RIGHT(TEXT(AM92,"0.#"),1)=".",TRUE,FALSE)</formula>
    </cfRule>
  </conditionalFormatting>
  <conditionalFormatting sqref="AM93">
    <cfRule type="expression" dxfId="2727" priority="13383">
      <formula>IF(RIGHT(TEXT(AM93,"0.#"),1)=".",FALSE,TRUE)</formula>
    </cfRule>
    <cfRule type="expression" dxfId="2726" priority="13384">
      <formula>IF(RIGHT(TEXT(AM93,"0.#"),1)=".",TRUE,FALSE)</formula>
    </cfRule>
  </conditionalFormatting>
  <conditionalFormatting sqref="AM94">
    <cfRule type="expression" dxfId="2725" priority="13381">
      <formula>IF(RIGHT(TEXT(AM94,"0.#"),1)=".",FALSE,TRUE)</formula>
    </cfRule>
    <cfRule type="expression" dxfId="2724" priority="13382">
      <formula>IF(RIGHT(TEXT(AM94,"0.#"),1)=".",TRUE,FALSE)</formula>
    </cfRule>
  </conditionalFormatting>
  <conditionalFormatting sqref="AE97">
    <cfRule type="expression" dxfId="2723" priority="13367">
      <formula>IF(RIGHT(TEXT(AE97,"0.#"),1)=".",FALSE,TRUE)</formula>
    </cfRule>
    <cfRule type="expression" dxfId="2722" priority="13368">
      <formula>IF(RIGHT(TEXT(AE97,"0.#"),1)=".",TRUE,FALSE)</formula>
    </cfRule>
  </conditionalFormatting>
  <conditionalFormatting sqref="AE98">
    <cfRule type="expression" dxfId="2721" priority="13365">
      <formula>IF(RIGHT(TEXT(AE98,"0.#"),1)=".",FALSE,TRUE)</formula>
    </cfRule>
    <cfRule type="expression" dxfId="2720" priority="13366">
      <formula>IF(RIGHT(TEXT(AE98,"0.#"),1)=".",TRUE,FALSE)</formula>
    </cfRule>
  </conditionalFormatting>
  <conditionalFormatting sqref="AE99">
    <cfRule type="expression" dxfId="2719" priority="13363">
      <formula>IF(RIGHT(TEXT(AE99,"0.#"),1)=".",FALSE,TRUE)</formula>
    </cfRule>
    <cfRule type="expression" dxfId="2718" priority="13364">
      <formula>IF(RIGHT(TEXT(AE99,"0.#"),1)=".",TRUE,FALSE)</formula>
    </cfRule>
  </conditionalFormatting>
  <conditionalFormatting sqref="AI99">
    <cfRule type="expression" dxfId="2717" priority="13361">
      <formula>IF(RIGHT(TEXT(AI99,"0.#"),1)=".",FALSE,TRUE)</formula>
    </cfRule>
    <cfRule type="expression" dxfId="2716" priority="13362">
      <formula>IF(RIGHT(TEXT(AI99,"0.#"),1)=".",TRUE,FALSE)</formula>
    </cfRule>
  </conditionalFormatting>
  <conditionalFormatting sqref="AI98">
    <cfRule type="expression" dxfId="2715" priority="13359">
      <formula>IF(RIGHT(TEXT(AI98,"0.#"),1)=".",FALSE,TRUE)</formula>
    </cfRule>
    <cfRule type="expression" dxfId="2714" priority="13360">
      <formula>IF(RIGHT(TEXT(AI98,"0.#"),1)=".",TRUE,FALSE)</formula>
    </cfRule>
  </conditionalFormatting>
  <conditionalFormatting sqref="AI97">
    <cfRule type="expression" dxfId="2713" priority="13357">
      <formula>IF(RIGHT(TEXT(AI97,"0.#"),1)=".",FALSE,TRUE)</formula>
    </cfRule>
    <cfRule type="expression" dxfId="2712" priority="13358">
      <formula>IF(RIGHT(TEXT(AI97,"0.#"),1)=".",TRUE,FALSE)</formula>
    </cfRule>
  </conditionalFormatting>
  <conditionalFormatting sqref="AM97">
    <cfRule type="expression" dxfId="2711" priority="13355">
      <formula>IF(RIGHT(TEXT(AM97,"0.#"),1)=".",FALSE,TRUE)</formula>
    </cfRule>
    <cfRule type="expression" dxfId="2710" priority="13356">
      <formula>IF(RIGHT(TEXT(AM97,"0.#"),1)=".",TRUE,FALSE)</formula>
    </cfRule>
  </conditionalFormatting>
  <conditionalFormatting sqref="AM98">
    <cfRule type="expression" dxfId="2709" priority="13353">
      <formula>IF(RIGHT(TEXT(AM98,"0.#"),1)=".",FALSE,TRUE)</formula>
    </cfRule>
    <cfRule type="expression" dxfId="2708" priority="13354">
      <formula>IF(RIGHT(TEXT(AM98,"0.#"),1)=".",TRUE,FALSE)</formula>
    </cfRule>
  </conditionalFormatting>
  <conditionalFormatting sqref="AM99">
    <cfRule type="expression" dxfId="2707" priority="13351">
      <formula>IF(RIGHT(TEXT(AM99,"0.#"),1)=".",FALSE,TRUE)</formula>
    </cfRule>
    <cfRule type="expression" dxfId="2706" priority="13352">
      <formula>IF(RIGHT(TEXT(AM99,"0.#"),1)=".",TRUE,FALSE)</formula>
    </cfRule>
  </conditionalFormatting>
  <conditionalFormatting sqref="AM101">
    <cfRule type="expression" dxfId="2705" priority="13335">
      <formula>IF(RIGHT(TEXT(AM101,"0.#"),1)=".",FALSE,TRUE)</formula>
    </cfRule>
    <cfRule type="expression" dxfId="2704" priority="13336">
      <formula>IF(RIGHT(TEXT(AM101,"0.#"),1)=".",TRUE,FALSE)</formula>
    </cfRule>
  </conditionalFormatting>
  <conditionalFormatting sqref="AM102">
    <cfRule type="expression" dxfId="2703" priority="13329">
      <formula>IF(RIGHT(TEXT(AM102,"0.#"),1)=".",FALSE,TRUE)</formula>
    </cfRule>
    <cfRule type="expression" dxfId="2702" priority="13330">
      <formula>IF(RIGHT(TEXT(AM102,"0.#"),1)=".",TRUE,FALSE)</formula>
    </cfRule>
  </conditionalFormatting>
  <conditionalFormatting sqref="AQ102">
    <cfRule type="expression" dxfId="2701" priority="13327">
      <formula>IF(RIGHT(TEXT(AQ102,"0.#"),1)=".",FALSE,TRUE)</formula>
    </cfRule>
    <cfRule type="expression" dxfId="2700" priority="13328">
      <formula>IF(RIGHT(TEXT(AQ102,"0.#"),1)=".",TRUE,FALSE)</formula>
    </cfRule>
  </conditionalFormatting>
  <conditionalFormatting sqref="AM104">
    <cfRule type="expression" dxfId="2699" priority="13321">
      <formula>IF(RIGHT(TEXT(AM104,"0.#"),1)=".",FALSE,TRUE)</formula>
    </cfRule>
    <cfRule type="expression" dxfId="2698" priority="13322">
      <formula>IF(RIGHT(TEXT(AM104,"0.#"),1)=".",TRUE,FALSE)</formula>
    </cfRule>
  </conditionalFormatting>
  <conditionalFormatting sqref="AM105">
    <cfRule type="expression" dxfId="2697" priority="13315">
      <formula>IF(RIGHT(TEXT(AM105,"0.#"),1)=".",FALSE,TRUE)</formula>
    </cfRule>
    <cfRule type="expression" dxfId="2696" priority="13316">
      <formula>IF(RIGHT(TEXT(AM105,"0.#"),1)=".",TRUE,FALSE)</formula>
    </cfRule>
  </conditionalFormatting>
  <conditionalFormatting sqref="AM107">
    <cfRule type="expression" dxfId="2695" priority="13307">
      <formula>IF(RIGHT(TEXT(AM107,"0.#"),1)=".",FALSE,TRUE)</formula>
    </cfRule>
    <cfRule type="expression" dxfId="2694" priority="13308">
      <formula>IF(RIGHT(TEXT(AM107,"0.#"),1)=".",TRUE,FALSE)</formula>
    </cfRule>
  </conditionalFormatting>
  <conditionalFormatting sqref="AM108">
    <cfRule type="expression" dxfId="2693" priority="13301">
      <formula>IF(RIGHT(TEXT(AM108,"0.#"),1)=".",FALSE,TRUE)</formula>
    </cfRule>
    <cfRule type="expression" dxfId="2692" priority="13302">
      <formula>IF(RIGHT(TEXT(AM108,"0.#"),1)=".",TRUE,FALSE)</formula>
    </cfRule>
  </conditionalFormatting>
  <conditionalFormatting sqref="AE110">
    <cfRule type="expression" dxfId="2691" priority="13297">
      <formula>IF(RIGHT(TEXT(AE110,"0.#"),1)=".",FALSE,TRUE)</formula>
    </cfRule>
    <cfRule type="expression" dxfId="2690" priority="13298">
      <formula>IF(RIGHT(TEXT(AE110,"0.#"),1)=".",TRUE,FALSE)</formula>
    </cfRule>
  </conditionalFormatting>
  <conditionalFormatting sqref="AI110">
    <cfRule type="expression" dxfId="2689" priority="13295">
      <formula>IF(RIGHT(TEXT(AI110,"0.#"),1)=".",FALSE,TRUE)</formula>
    </cfRule>
    <cfRule type="expression" dxfId="2688" priority="13296">
      <formula>IF(RIGHT(TEXT(AI110,"0.#"),1)=".",TRUE,FALSE)</formula>
    </cfRule>
  </conditionalFormatting>
  <conditionalFormatting sqref="AM110">
    <cfRule type="expression" dxfId="2687" priority="13293">
      <formula>IF(RIGHT(TEXT(AM110,"0.#"),1)=".",FALSE,TRUE)</formula>
    </cfRule>
    <cfRule type="expression" dxfId="2686" priority="13294">
      <formula>IF(RIGHT(TEXT(AM110,"0.#"),1)=".",TRUE,FALSE)</formula>
    </cfRule>
  </conditionalFormatting>
  <conditionalFormatting sqref="AE111">
    <cfRule type="expression" dxfId="2685" priority="13291">
      <formula>IF(RIGHT(TEXT(AE111,"0.#"),1)=".",FALSE,TRUE)</formula>
    </cfRule>
    <cfRule type="expression" dxfId="2684" priority="13292">
      <formula>IF(RIGHT(TEXT(AE111,"0.#"),1)=".",TRUE,FALSE)</formula>
    </cfRule>
  </conditionalFormatting>
  <conditionalFormatting sqref="AI111">
    <cfRule type="expression" dxfId="2683" priority="13289">
      <formula>IF(RIGHT(TEXT(AI111,"0.#"),1)=".",FALSE,TRUE)</formula>
    </cfRule>
    <cfRule type="expression" dxfId="2682" priority="13290">
      <formula>IF(RIGHT(TEXT(AI111,"0.#"),1)=".",TRUE,FALSE)</formula>
    </cfRule>
  </conditionalFormatting>
  <conditionalFormatting sqref="AM111">
    <cfRule type="expression" dxfId="2681" priority="13287">
      <formula>IF(RIGHT(TEXT(AM111,"0.#"),1)=".",FALSE,TRUE)</formula>
    </cfRule>
    <cfRule type="expression" dxfId="2680" priority="13288">
      <formula>IF(RIGHT(TEXT(AM111,"0.#"),1)=".",TRUE,FALSE)</formula>
    </cfRule>
  </conditionalFormatting>
  <conditionalFormatting sqref="AE113">
    <cfRule type="expression" dxfId="2679" priority="13283">
      <formula>IF(RIGHT(TEXT(AE113,"0.#"),1)=".",FALSE,TRUE)</formula>
    </cfRule>
    <cfRule type="expression" dxfId="2678" priority="13284">
      <formula>IF(RIGHT(TEXT(AE113,"0.#"),1)=".",TRUE,FALSE)</formula>
    </cfRule>
  </conditionalFormatting>
  <conditionalFormatting sqref="AI113">
    <cfRule type="expression" dxfId="2677" priority="13281">
      <formula>IF(RIGHT(TEXT(AI113,"0.#"),1)=".",FALSE,TRUE)</formula>
    </cfRule>
    <cfRule type="expression" dxfId="2676" priority="13282">
      <formula>IF(RIGHT(TEXT(AI113,"0.#"),1)=".",TRUE,FALSE)</formula>
    </cfRule>
  </conditionalFormatting>
  <conditionalFormatting sqref="AM113">
    <cfRule type="expression" dxfId="2675" priority="13279">
      <formula>IF(RIGHT(TEXT(AM113,"0.#"),1)=".",FALSE,TRUE)</formula>
    </cfRule>
    <cfRule type="expression" dxfId="2674" priority="13280">
      <formula>IF(RIGHT(TEXT(AM113,"0.#"),1)=".",TRUE,FALSE)</formula>
    </cfRule>
  </conditionalFormatting>
  <conditionalFormatting sqref="AE114">
    <cfRule type="expression" dxfId="2673" priority="13277">
      <formula>IF(RIGHT(TEXT(AE114,"0.#"),1)=".",FALSE,TRUE)</formula>
    </cfRule>
    <cfRule type="expression" dxfId="2672" priority="13278">
      <formula>IF(RIGHT(TEXT(AE114,"0.#"),1)=".",TRUE,FALSE)</formula>
    </cfRule>
  </conditionalFormatting>
  <conditionalFormatting sqref="AI114">
    <cfRule type="expression" dxfId="2671" priority="13275">
      <formula>IF(RIGHT(TEXT(AI114,"0.#"),1)=".",FALSE,TRUE)</formula>
    </cfRule>
    <cfRule type="expression" dxfId="2670" priority="13276">
      <formula>IF(RIGHT(TEXT(AI114,"0.#"),1)=".",TRUE,FALSE)</formula>
    </cfRule>
  </conditionalFormatting>
  <conditionalFormatting sqref="AM114">
    <cfRule type="expression" dxfId="2669" priority="13273">
      <formula>IF(RIGHT(TEXT(AM114,"0.#"),1)=".",FALSE,TRUE)</formula>
    </cfRule>
    <cfRule type="expression" dxfId="2668" priority="13274">
      <formula>IF(RIGHT(TEXT(AM114,"0.#"),1)=".",TRUE,FALSE)</formula>
    </cfRule>
  </conditionalFormatting>
  <conditionalFormatting sqref="AQ116">
    <cfRule type="expression" dxfId="2667" priority="13269">
      <formula>IF(RIGHT(TEXT(AQ116,"0.#"),1)=".",FALSE,TRUE)</formula>
    </cfRule>
    <cfRule type="expression" dxfId="2666" priority="13270">
      <formula>IF(RIGHT(TEXT(AQ116,"0.#"),1)=".",TRUE,FALSE)</formula>
    </cfRule>
  </conditionalFormatting>
  <conditionalFormatting sqref="AM116">
    <cfRule type="expression" dxfId="2665" priority="13265">
      <formula>IF(RIGHT(TEXT(AM116,"0.#"),1)=".",FALSE,TRUE)</formula>
    </cfRule>
    <cfRule type="expression" dxfId="2664" priority="13266">
      <formula>IF(RIGHT(TEXT(AM116,"0.#"),1)=".",TRUE,FALSE)</formula>
    </cfRule>
  </conditionalFormatting>
  <conditionalFormatting sqref="AM117">
    <cfRule type="expression" dxfId="2663" priority="13263">
      <formula>IF(RIGHT(TEXT(AM117,"0.#"),1)=".",FALSE,TRUE)</formula>
    </cfRule>
    <cfRule type="expression" dxfId="2662" priority="13264">
      <formula>IF(RIGHT(TEXT(AM117,"0.#"),1)=".",TRUE,FALSE)</formula>
    </cfRule>
  </conditionalFormatting>
  <conditionalFormatting sqref="AQ117">
    <cfRule type="expression" dxfId="2661" priority="13257">
      <formula>IF(RIGHT(TEXT(AQ117,"0.#"),1)=".",FALSE,TRUE)</formula>
    </cfRule>
    <cfRule type="expression" dxfId="2660" priority="13258">
      <formula>IF(RIGHT(TEXT(AQ117,"0.#"),1)=".",TRUE,FALSE)</formula>
    </cfRule>
  </conditionalFormatting>
  <conditionalFormatting sqref="AE119 AQ119">
    <cfRule type="expression" dxfId="2659" priority="13255">
      <formula>IF(RIGHT(TEXT(AE119,"0.#"),1)=".",FALSE,TRUE)</formula>
    </cfRule>
    <cfRule type="expression" dxfId="2658" priority="13256">
      <formula>IF(RIGHT(TEXT(AE119,"0.#"),1)=".",TRUE,FALSE)</formula>
    </cfRule>
  </conditionalFormatting>
  <conditionalFormatting sqref="AI119">
    <cfRule type="expression" dxfId="2657" priority="13253">
      <formula>IF(RIGHT(TEXT(AI119,"0.#"),1)=".",FALSE,TRUE)</formula>
    </cfRule>
    <cfRule type="expression" dxfId="2656" priority="13254">
      <formula>IF(RIGHT(TEXT(AI119,"0.#"),1)=".",TRUE,FALSE)</formula>
    </cfRule>
  </conditionalFormatting>
  <conditionalFormatting sqref="AM119">
    <cfRule type="expression" dxfId="2655" priority="13251">
      <formula>IF(RIGHT(TEXT(AM119,"0.#"),1)=".",FALSE,TRUE)</formula>
    </cfRule>
    <cfRule type="expression" dxfId="2654" priority="13252">
      <formula>IF(RIGHT(TEXT(AM119,"0.#"),1)=".",TRUE,FALSE)</formula>
    </cfRule>
  </conditionalFormatting>
  <conditionalFormatting sqref="AQ120">
    <cfRule type="expression" dxfId="2653" priority="13243">
      <formula>IF(RIGHT(TEXT(AQ120,"0.#"),1)=".",FALSE,TRUE)</formula>
    </cfRule>
    <cfRule type="expression" dxfId="2652" priority="13244">
      <formula>IF(RIGHT(TEXT(AQ120,"0.#"),1)=".",TRUE,FALSE)</formula>
    </cfRule>
  </conditionalFormatting>
  <conditionalFormatting sqref="AE122 AQ122">
    <cfRule type="expression" dxfId="2651" priority="13241">
      <formula>IF(RIGHT(TEXT(AE122,"0.#"),1)=".",FALSE,TRUE)</formula>
    </cfRule>
    <cfRule type="expression" dxfId="2650" priority="13242">
      <formula>IF(RIGHT(TEXT(AE122,"0.#"),1)=".",TRUE,FALSE)</formula>
    </cfRule>
  </conditionalFormatting>
  <conditionalFormatting sqref="AI122">
    <cfRule type="expression" dxfId="2649" priority="13239">
      <formula>IF(RIGHT(TEXT(AI122,"0.#"),1)=".",FALSE,TRUE)</formula>
    </cfRule>
    <cfRule type="expression" dxfId="2648" priority="13240">
      <formula>IF(RIGHT(TEXT(AI122,"0.#"),1)=".",TRUE,FALSE)</formula>
    </cfRule>
  </conditionalFormatting>
  <conditionalFormatting sqref="AM122">
    <cfRule type="expression" dxfId="2647" priority="13237">
      <formula>IF(RIGHT(TEXT(AM122,"0.#"),1)=".",FALSE,TRUE)</formula>
    </cfRule>
    <cfRule type="expression" dxfId="2646" priority="13238">
      <formula>IF(RIGHT(TEXT(AM122,"0.#"),1)=".",TRUE,FALSE)</formula>
    </cfRule>
  </conditionalFormatting>
  <conditionalFormatting sqref="AQ123">
    <cfRule type="expression" dxfId="2645" priority="13229">
      <formula>IF(RIGHT(TEXT(AQ123,"0.#"),1)=".",FALSE,TRUE)</formula>
    </cfRule>
    <cfRule type="expression" dxfId="2644" priority="13230">
      <formula>IF(RIGHT(TEXT(AQ123,"0.#"),1)=".",TRUE,FALSE)</formula>
    </cfRule>
  </conditionalFormatting>
  <conditionalFormatting sqref="AE125 AQ125">
    <cfRule type="expression" dxfId="2643" priority="13227">
      <formula>IF(RIGHT(TEXT(AE125,"0.#"),1)=".",FALSE,TRUE)</formula>
    </cfRule>
    <cfRule type="expression" dxfId="2642" priority="13228">
      <formula>IF(RIGHT(TEXT(AE125,"0.#"),1)=".",TRUE,FALSE)</formula>
    </cfRule>
  </conditionalFormatting>
  <conditionalFormatting sqref="AI125">
    <cfRule type="expression" dxfId="2641" priority="13225">
      <formula>IF(RIGHT(TEXT(AI125,"0.#"),1)=".",FALSE,TRUE)</formula>
    </cfRule>
    <cfRule type="expression" dxfId="2640" priority="13226">
      <formula>IF(RIGHT(TEXT(AI125,"0.#"),1)=".",TRUE,FALSE)</formula>
    </cfRule>
  </conditionalFormatting>
  <conditionalFormatting sqref="AM125">
    <cfRule type="expression" dxfId="2639" priority="13223">
      <formula>IF(RIGHT(TEXT(AM125,"0.#"),1)=".",FALSE,TRUE)</formula>
    </cfRule>
    <cfRule type="expression" dxfId="2638" priority="13224">
      <formula>IF(RIGHT(TEXT(AM125,"0.#"),1)=".",TRUE,FALSE)</formula>
    </cfRule>
  </conditionalFormatting>
  <conditionalFormatting sqref="AQ126">
    <cfRule type="expression" dxfId="2637" priority="13215">
      <formula>IF(RIGHT(TEXT(AQ126,"0.#"),1)=".",FALSE,TRUE)</formula>
    </cfRule>
    <cfRule type="expression" dxfId="2636" priority="13216">
      <formula>IF(RIGHT(TEXT(AQ126,"0.#"),1)=".",TRUE,FALSE)</formula>
    </cfRule>
  </conditionalFormatting>
  <conditionalFormatting sqref="AE128 AQ128">
    <cfRule type="expression" dxfId="2635" priority="13213">
      <formula>IF(RIGHT(TEXT(AE128,"0.#"),1)=".",FALSE,TRUE)</formula>
    </cfRule>
    <cfRule type="expression" dxfId="2634" priority="13214">
      <formula>IF(RIGHT(TEXT(AE128,"0.#"),1)=".",TRUE,FALSE)</formula>
    </cfRule>
  </conditionalFormatting>
  <conditionalFormatting sqref="AI128">
    <cfRule type="expression" dxfId="2633" priority="13211">
      <formula>IF(RIGHT(TEXT(AI128,"0.#"),1)=".",FALSE,TRUE)</formula>
    </cfRule>
    <cfRule type="expression" dxfId="2632" priority="13212">
      <formula>IF(RIGHT(TEXT(AI128,"0.#"),1)=".",TRUE,FALSE)</formula>
    </cfRule>
  </conditionalFormatting>
  <conditionalFormatting sqref="AM128">
    <cfRule type="expression" dxfId="2631" priority="13209">
      <formula>IF(RIGHT(TEXT(AM128,"0.#"),1)=".",FALSE,TRUE)</formula>
    </cfRule>
    <cfRule type="expression" dxfId="2630" priority="13210">
      <formula>IF(RIGHT(TEXT(AM128,"0.#"),1)=".",TRUE,FALSE)</formula>
    </cfRule>
  </conditionalFormatting>
  <conditionalFormatting sqref="AQ129">
    <cfRule type="expression" dxfId="2629" priority="13201">
      <formula>IF(RIGHT(TEXT(AQ129,"0.#"),1)=".",FALSE,TRUE)</formula>
    </cfRule>
    <cfRule type="expression" dxfId="2628" priority="13202">
      <formula>IF(RIGHT(TEXT(AQ129,"0.#"),1)=".",TRUE,FALSE)</formula>
    </cfRule>
  </conditionalFormatting>
  <conditionalFormatting sqref="AE75">
    <cfRule type="expression" dxfId="2627" priority="13199">
      <formula>IF(RIGHT(TEXT(AE75,"0.#"),1)=".",FALSE,TRUE)</formula>
    </cfRule>
    <cfRule type="expression" dxfId="2626" priority="13200">
      <formula>IF(RIGHT(TEXT(AE75,"0.#"),1)=".",TRUE,FALSE)</formula>
    </cfRule>
  </conditionalFormatting>
  <conditionalFormatting sqref="AE76">
    <cfRule type="expression" dxfId="2625" priority="13197">
      <formula>IF(RIGHT(TEXT(AE76,"0.#"),1)=".",FALSE,TRUE)</formula>
    </cfRule>
    <cfRule type="expression" dxfId="2624" priority="13198">
      <formula>IF(RIGHT(TEXT(AE76,"0.#"),1)=".",TRUE,FALSE)</formula>
    </cfRule>
  </conditionalFormatting>
  <conditionalFormatting sqref="AE77">
    <cfRule type="expression" dxfId="2623" priority="13195">
      <formula>IF(RIGHT(TEXT(AE77,"0.#"),1)=".",FALSE,TRUE)</formula>
    </cfRule>
    <cfRule type="expression" dxfId="2622" priority="13196">
      <formula>IF(RIGHT(TEXT(AE77,"0.#"),1)=".",TRUE,FALSE)</formula>
    </cfRule>
  </conditionalFormatting>
  <conditionalFormatting sqref="AI77">
    <cfRule type="expression" dxfId="2621" priority="13193">
      <formula>IF(RIGHT(TEXT(AI77,"0.#"),1)=".",FALSE,TRUE)</formula>
    </cfRule>
    <cfRule type="expression" dxfId="2620" priority="13194">
      <formula>IF(RIGHT(TEXT(AI77,"0.#"),1)=".",TRUE,FALSE)</formula>
    </cfRule>
  </conditionalFormatting>
  <conditionalFormatting sqref="AI76">
    <cfRule type="expression" dxfId="2619" priority="13191">
      <formula>IF(RIGHT(TEXT(AI76,"0.#"),1)=".",FALSE,TRUE)</formula>
    </cfRule>
    <cfRule type="expression" dxfId="2618" priority="13192">
      <formula>IF(RIGHT(TEXT(AI76,"0.#"),1)=".",TRUE,FALSE)</formula>
    </cfRule>
  </conditionalFormatting>
  <conditionalFormatting sqref="AI75">
    <cfRule type="expression" dxfId="2617" priority="13189">
      <formula>IF(RIGHT(TEXT(AI75,"0.#"),1)=".",FALSE,TRUE)</formula>
    </cfRule>
    <cfRule type="expression" dxfId="2616" priority="13190">
      <formula>IF(RIGHT(TEXT(AI75,"0.#"),1)=".",TRUE,FALSE)</formula>
    </cfRule>
  </conditionalFormatting>
  <conditionalFormatting sqref="AM75">
    <cfRule type="expression" dxfId="2615" priority="13187">
      <formula>IF(RIGHT(TEXT(AM75,"0.#"),1)=".",FALSE,TRUE)</formula>
    </cfRule>
    <cfRule type="expression" dxfId="2614" priority="13188">
      <formula>IF(RIGHT(TEXT(AM75,"0.#"),1)=".",TRUE,FALSE)</formula>
    </cfRule>
  </conditionalFormatting>
  <conditionalFormatting sqref="AM76">
    <cfRule type="expression" dxfId="2613" priority="13185">
      <formula>IF(RIGHT(TEXT(AM76,"0.#"),1)=".",FALSE,TRUE)</formula>
    </cfRule>
    <cfRule type="expression" dxfId="2612" priority="13186">
      <formula>IF(RIGHT(TEXT(AM76,"0.#"),1)=".",TRUE,FALSE)</formula>
    </cfRule>
  </conditionalFormatting>
  <conditionalFormatting sqref="AM77">
    <cfRule type="expression" dxfId="2611" priority="13183">
      <formula>IF(RIGHT(TEXT(AM77,"0.#"),1)=".",FALSE,TRUE)</formula>
    </cfRule>
    <cfRule type="expression" dxfId="2610" priority="13184">
      <formula>IF(RIGHT(TEXT(AM77,"0.#"),1)=".",TRUE,FALSE)</formula>
    </cfRule>
  </conditionalFormatting>
  <conditionalFormatting sqref="AM134:AM135 AQ134:AQ135 AU134:AU135">
    <cfRule type="expression" dxfId="2609" priority="13169">
      <formula>IF(RIGHT(TEXT(AM134,"0.#"),1)=".",FALSE,TRUE)</formula>
    </cfRule>
    <cfRule type="expression" dxfId="2608" priority="13170">
      <formula>IF(RIGHT(TEXT(AM134,"0.#"),1)=".",TRUE,FALSE)</formula>
    </cfRule>
  </conditionalFormatting>
  <conditionalFormatting sqref="AE433">
    <cfRule type="expression" dxfId="2607" priority="13139">
      <formula>IF(RIGHT(TEXT(AE433,"0.#"),1)=".",FALSE,TRUE)</formula>
    </cfRule>
    <cfRule type="expression" dxfId="2606" priority="13140">
      <formula>IF(RIGHT(TEXT(AE433,"0.#"),1)=".",TRUE,FALSE)</formula>
    </cfRule>
  </conditionalFormatting>
  <conditionalFormatting sqref="AM435">
    <cfRule type="expression" dxfId="2605" priority="13123">
      <formula>IF(RIGHT(TEXT(AM435,"0.#"),1)=".",FALSE,TRUE)</formula>
    </cfRule>
    <cfRule type="expression" dxfId="2604" priority="13124">
      <formula>IF(RIGHT(TEXT(AM435,"0.#"),1)=".",TRUE,FALSE)</formula>
    </cfRule>
  </conditionalFormatting>
  <conditionalFormatting sqref="AE434">
    <cfRule type="expression" dxfId="2603" priority="13137">
      <formula>IF(RIGHT(TEXT(AE434,"0.#"),1)=".",FALSE,TRUE)</formula>
    </cfRule>
    <cfRule type="expression" dxfId="2602" priority="13138">
      <formula>IF(RIGHT(TEXT(AE434,"0.#"),1)=".",TRUE,FALSE)</formula>
    </cfRule>
  </conditionalFormatting>
  <conditionalFormatting sqref="AE435">
    <cfRule type="expression" dxfId="2601" priority="13135">
      <formula>IF(RIGHT(TEXT(AE435,"0.#"),1)=".",FALSE,TRUE)</formula>
    </cfRule>
    <cfRule type="expression" dxfId="2600" priority="13136">
      <formula>IF(RIGHT(TEXT(AE435,"0.#"),1)=".",TRUE,FALSE)</formula>
    </cfRule>
  </conditionalFormatting>
  <conditionalFormatting sqref="AM433">
    <cfRule type="expression" dxfId="2599" priority="13127">
      <formula>IF(RIGHT(TEXT(AM433,"0.#"),1)=".",FALSE,TRUE)</formula>
    </cfRule>
    <cfRule type="expression" dxfId="2598" priority="13128">
      <formula>IF(RIGHT(TEXT(AM433,"0.#"),1)=".",TRUE,FALSE)</formula>
    </cfRule>
  </conditionalFormatting>
  <conditionalFormatting sqref="AM434">
    <cfRule type="expression" dxfId="2597" priority="13125">
      <formula>IF(RIGHT(TEXT(AM434,"0.#"),1)=".",FALSE,TRUE)</formula>
    </cfRule>
    <cfRule type="expression" dxfId="2596" priority="13126">
      <formula>IF(RIGHT(TEXT(AM434,"0.#"),1)=".",TRUE,FALSE)</formula>
    </cfRule>
  </conditionalFormatting>
  <conditionalFormatting sqref="AU433">
    <cfRule type="expression" dxfId="2595" priority="13115">
      <formula>IF(RIGHT(TEXT(AU433,"0.#"),1)=".",FALSE,TRUE)</formula>
    </cfRule>
    <cfRule type="expression" dxfId="2594" priority="13116">
      <formula>IF(RIGHT(TEXT(AU433,"0.#"),1)=".",TRUE,FALSE)</formula>
    </cfRule>
  </conditionalFormatting>
  <conditionalFormatting sqref="AU434">
    <cfRule type="expression" dxfId="2593" priority="13113">
      <formula>IF(RIGHT(TEXT(AU434,"0.#"),1)=".",FALSE,TRUE)</formula>
    </cfRule>
    <cfRule type="expression" dxfId="2592" priority="13114">
      <formula>IF(RIGHT(TEXT(AU434,"0.#"),1)=".",TRUE,FALSE)</formula>
    </cfRule>
  </conditionalFormatting>
  <conditionalFormatting sqref="AU435">
    <cfRule type="expression" dxfId="2591" priority="13111">
      <formula>IF(RIGHT(TEXT(AU435,"0.#"),1)=".",FALSE,TRUE)</formula>
    </cfRule>
    <cfRule type="expression" dxfId="2590" priority="13112">
      <formula>IF(RIGHT(TEXT(AU435,"0.#"),1)=".",TRUE,FALSE)</formula>
    </cfRule>
  </conditionalFormatting>
  <conditionalFormatting sqref="AI435">
    <cfRule type="expression" dxfId="2589" priority="13045">
      <formula>IF(RIGHT(TEXT(AI435,"0.#"),1)=".",FALSE,TRUE)</formula>
    </cfRule>
    <cfRule type="expression" dxfId="2588" priority="13046">
      <formula>IF(RIGHT(TEXT(AI435,"0.#"),1)=".",TRUE,FALSE)</formula>
    </cfRule>
  </conditionalFormatting>
  <conditionalFormatting sqref="AI433">
    <cfRule type="expression" dxfId="2587" priority="13049">
      <formula>IF(RIGHT(TEXT(AI433,"0.#"),1)=".",FALSE,TRUE)</formula>
    </cfRule>
    <cfRule type="expression" dxfId="2586" priority="13050">
      <formula>IF(RIGHT(TEXT(AI433,"0.#"),1)=".",TRUE,FALSE)</formula>
    </cfRule>
  </conditionalFormatting>
  <conditionalFormatting sqref="AI434">
    <cfRule type="expression" dxfId="2585" priority="13047">
      <formula>IF(RIGHT(TEXT(AI434,"0.#"),1)=".",FALSE,TRUE)</formula>
    </cfRule>
    <cfRule type="expression" dxfId="2584" priority="13048">
      <formula>IF(RIGHT(TEXT(AI434,"0.#"),1)=".",TRUE,FALSE)</formula>
    </cfRule>
  </conditionalFormatting>
  <conditionalFormatting sqref="AQ434">
    <cfRule type="expression" dxfId="2583" priority="13031">
      <formula>IF(RIGHT(TEXT(AQ434,"0.#"),1)=".",FALSE,TRUE)</formula>
    </cfRule>
    <cfRule type="expression" dxfId="2582" priority="13032">
      <formula>IF(RIGHT(TEXT(AQ434,"0.#"),1)=".",TRUE,FALSE)</formula>
    </cfRule>
  </conditionalFormatting>
  <conditionalFormatting sqref="AQ435">
    <cfRule type="expression" dxfId="2581" priority="13017">
      <formula>IF(RIGHT(TEXT(AQ435,"0.#"),1)=".",FALSE,TRUE)</formula>
    </cfRule>
    <cfRule type="expression" dxfId="2580" priority="13018">
      <formula>IF(RIGHT(TEXT(AQ435,"0.#"),1)=".",TRUE,FALSE)</formula>
    </cfRule>
  </conditionalFormatting>
  <conditionalFormatting sqref="AQ433">
    <cfRule type="expression" dxfId="2579" priority="13015">
      <formula>IF(RIGHT(TEXT(AQ433,"0.#"),1)=".",FALSE,TRUE)</formula>
    </cfRule>
    <cfRule type="expression" dxfId="2578" priority="13016">
      <formula>IF(RIGHT(TEXT(AQ433,"0.#"),1)=".",TRUE,FALSE)</formula>
    </cfRule>
  </conditionalFormatting>
  <conditionalFormatting sqref="AL848:AO867">
    <cfRule type="expression" dxfId="2577" priority="6739">
      <formula>IF(AND(AL848&gt;=0, RIGHT(TEXT(AL848,"0.#"),1)&lt;&gt;"."),TRUE,FALSE)</formula>
    </cfRule>
    <cfRule type="expression" dxfId="2576" priority="6740">
      <formula>IF(AND(AL848&gt;=0, RIGHT(TEXT(AL848,"0.#"),1)="."),TRUE,FALSE)</formula>
    </cfRule>
    <cfRule type="expression" dxfId="2575" priority="6741">
      <formula>IF(AND(AL848&lt;0, RIGHT(TEXT(AL848,"0.#"),1)&lt;&gt;"."),TRUE,FALSE)</formula>
    </cfRule>
    <cfRule type="expression" dxfId="2574" priority="6742">
      <formula>IF(AND(AL848&lt;0, RIGHT(TEXT(AL848,"0.#"),1)="."),TRUE,FALSE)</formula>
    </cfRule>
  </conditionalFormatting>
  <conditionalFormatting sqref="AU53 AU55">
    <cfRule type="expression" dxfId="2573" priority="4759">
      <formula>IF(RIGHT(TEXT(AU53,"0.#"),1)=".",FALSE,TRUE)</formula>
    </cfRule>
    <cfRule type="expression" dxfId="2572" priority="4760">
      <formula>IF(RIGHT(TEXT(AU53,"0.#"),1)=".",TRUE,FALSE)</formula>
    </cfRule>
  </conditionalFormatting>
  <conditionalFormatting sqref="AQ60:AQ62">
    <cfRule type="expression" dxfId="2571" priority="4757">
      <formula>IF(RIGHT(TEXT(AQ60,"0.#"),1)=".",FALSE,TRUE)</formula>
    </cfRule>
    <cfRule type="expression" dxfId="2570" priority="4758">
      <formula>IF(RIGHT(TEXT(AQ60,"0.#"),1)=".",TRUE,FALSE)</formula>
    </cfRule>
  </conditionalFormatting>
  <conditionalFormatting sqref="AU60:AU62">
    <cfRule type="expression" dxfId="2569" priority="4755">
      <formula>IF(RIGHT(TEXT(AU60,"0.#"),1)=".",FALSE,TRUE)</formula>
    </cfRule>
    <cfRule type="expression" dxfId="2568" priority="4756">
      <formula>IF(RIGHT(TEXT(AU60,"0.#"),1)=".",TRUE,FALSE)</formula>
    </cfRule>
  </conditionalFormatting>
  <conditionalFormatting sqref="AQ75:AQ77">
    <cfRule type="expression" dxfId="2567" priority="4753">
      <formula>IF(RIGHT(TEXT(AQ75,"0.#"),1)=".",FALSE,TRUE)</formula>
    </cfRule>
    <cfRule type="expression" dxfId="2566" priority="4754">
      <formula>IF(RIGHT(TEXT(AQ75,"0.#"),1)=".",TRUE,FALSE)</formula>
    </cfRule>
  </conditionalFormatting>
  <conditionalFormatting sqref="AU75:AU77">
    <cfRule type="expression" dxfId="2565" priority="4751">
      <formula>IF(RIGHT(TEXT(AU75,"0.#"),1)=".",FALSE,TRUE)</formula>
    </cfRule>
    <cfRule type="expression" dxfId="2564" priority="4752">
      <formula>IF(RIGHT(TEXT(AU75,"0.#"),1)=".",TRUE,FALSE)</formula>
    </cfRule>
  </conditionalFormatting>
  <conditionalFormatting sqref="AQ87:AQ89">
    <cfRule type="expression" dxfId="2563" priority="4749">
      <formula>IF(RIGHT(TEXT(AQ87,"0.#"),1)=".",FALSE,TRUE)</formula>
    </cfRule>
    <cfRule type="expression" dxfId="2562" priority="4750">
      <formula>IF(RIGHT(TEXT(AQ87,"0.#"),1)=".",TRUE,FALSE)</formula>
    </cfRule>
  </conditionalFormatting>
  <conditionalFormatting sqref="AU87:AU89">
    <cfRule type="expression" dxfId="2561" priority="4747">
      <formula>IF(RIGHT(TEXT(AU87,"0.#"),1)=".",FALSE,TRUE)</formula>
    </cfRule>
    <cfRule type="expression" dxfId="2560" priority="4748">
      <formula>IF(RIGHT(TEXT(AU87,"0.#"),1)=".",TRUE,FALSE)</formula>
    </cfRule>
  </conditionalFormatting>
  <conditionalFormatting sqref="AQ92:AQ94">
    <cfRule type="expression" dxfId="2559" priority="4745">
      <formula>IF(RIGHT(TEXT(AQ92,"0.#"),1)=".",FALSE,TRUE)</formula>
    </cfRule>
    <cfRule type="expression" dxfId="2558" priority="4746">
      <formula>IF(RIGHT(TEXT(AQ92,"0.#"),1)=".",TRUE,FALSE)</formula>
    </cfRule>
  </conditionalFormatting>
  <conditionalFormatting sqref="AU92:AU94">
    <cfRule type="expression" dxfId="2557" priority="4743">
      <formula>IF(RIGHT(TEXT(AU92,"0.#"),1)=".",FALSE,TRUE)</formula>
    </cfRule>
    <cfRule type="expression" dxfId="2556" priority="4744">
      <formula>IF(RIGHT(TEXT(AU92,"0.#"),1)=".",TRUE,FALSE)</formula>
    </cfRule>
  </conditionalFormatting>
  <conditionalFormatting sqref="AQ97:AQ99">
    <cfRule type="expression" dxfId="2555" priority="4741">
      <formula>IF(RIGHT(TEXT(AQ97,"0.#"),1)=".",FALSE,TRUE)</formula>
    </cfRule>
    <cfRule type="expression" dxfId="2554" priority="4742">
      <formula>IF(RIGHT(TEXT(AQ97,"0.#"),1)=".",TRUE,FALSE)</formula>
    </cfRule>
  </conditionalFormatting>
  <conditionalFormatting sqref="AU97:AU99">
    <cfRule type="expression" dxfId="2553" priority="4739">
      <formula>IF(RIGHT(TEXT(AU97,"0.#"),1)=".",FALSE,TRUE)</formula>
    </cfRule>
    <cfRule type="expression" dxfId="2552" priority="4740">
      <formula>IF(RIGHT(TEXT(AU97,"0.#"),1)=".",TRUE,FALSE)</formula>
    </cfRule>
  </conditionalFormatting>
  <conditionalFormatting sqref="AE458">
    <cfRule type="expression" dxfId="2551" priority="4433">
      <formula>IF(RIGHT(TEXT(AE458,"0.#"),1)=".",FALSE,TRUE)</formula>
    </cfRule>
    <cfRule type="expression" dxfId="2550" priority="4434">
      <formula>IF(RIGHT(TEXT(AE458,"0.#"),1)=".",TRUE,FALSE)</formula>
    </cfRule>
  </conditionalFormatting>
  <conditionalFormatting sqref="AM460">
    <cfRule type="expression" dxfId="2549" priority="4423">
      <formula>IF(RIGHT(TEXT(AM460,"0.#"),1)=".",FALSE,TRUE)</formula>
    </cfRule>
    <cfRule type="expression" dxfId="2548" priority="4424">
      <formula>IF(RIGHT(TEXT(AM460,"0.#"),1)=".",TRUE,FALSE)</formula>
    </cfRule>
  </conditionalFormatting>
  <conditionalFormatting sqref="AE459">
    <cfRule type="expression" dxfId="2547" priority="4431">
      <formula>IF(RIGHT(TEXT(AE459,"0.#"),1)=".",FALSE,TRUE)</formula>
    </cfRule>
    <cfRule type="expression" dxfId="2546" priority="4432">
      <formula>IF(RIGHT(TEXT(AE459,"0.#"),1)=".",TRUE,FALSE)</formula>
    </cfRule>
  </conditionalFormatting>
  <conditionalFormatting sqref="AE460">
    <cfRule type="expression" dxfId="2545" priority="4429">
      <formula>IF(RIGHT(TEXT(AE460,"0.#"),1)=".",FALSE,TRUE)</formula>
    </cfRule>
    <cfRule type="expression" dxfId="2544" priority="4430">
      <formula>IF(RIGHT(TEXT(AE460,"0.#"),1)=".",TRUE,FALSE)</formula>
    </cfRule>
  </conditionalFormatting>
  <conditionalFormatting sqref="AM458">
    <cfRule type="expression" dxfId="2543" priority="4427">
      <formula>IF(RIGHT(TEXT(AM458,"0.#"),1)=".",FALSE,TRUE)</formula>
    </cfRule>
    <cfRule type="expression" dxfId="2542" priority="4428">
      <formula>IF(RIGHT(TEXT(AM458,"0.#"),1)=".",TRUE,FALSE)</formula>
    </cfRule>
  </conditionalFormatting>
  <conditionalFormatting sqref="AM459">
    <cfRule type="expression" dxfId="2541" priority="4425">
      <formula>IF(RIGHT(TEXT(AM459,"0.#"),1)=".",FALSE,TRUE)</formula>
    </cfRule>
    <cfRule type="expression" dxfId="2540" priority="4426">
      <formula>IF(RIGHT(TEXT(AM459,"0.#"),1)=".",TRUE,FALSE)</formula>
    </cfRule>
  </conditionalFormatting>
  <conditionalFormatting sqref="AU458">
    <cfRule type="expression" dxfId="2539" priority="4421">
      <formula>IF(RIGHT(TEXT(AU458,"0.#"),1)=".",FALSE,TRUE)</formula>
    </cfRule>
    <cfRule type="expression" dxfId="2538" priority="4422">
      <formula>IF(RIGHT(TEXT(AU458,"0.#"),1)=".",TRUE,FALSE)</formula>
    </cfRule>
  </conditionalFormatting>
  <conditionalFormatting sqref="AU459">
    <cfRule type="expression" dxfId="2537" priority="4419">
      <formula>IF(RIGHT(TEXT(AU459,"0.#"),1)=".",FALSE,TRUE)</formula>
    </cfRule>
    <cfRule type="expression" dxfId="2536" priority="4420">
      <formula>IF(RIGHT(TEXT(AU459,"0.#"),1)=".",TRUE,FALSE)</formula>
    </cfRule>
  </conditionalFormatting>
  <conditionalFormatting sqref="AU460">
    <cfRule type="expression" dxfId="2535" priority="4417">
      <formula>IF(RIGHT(TEXT(AU460,"0.#"),1)=".",FALSE,TRUE)</formula>
    </cfRule>
    <cfRule type="expression" dxfId="2534" priority="4418">
      <formula>IF(RIGHT(TEXT(AU460,"0.#"),1)=".",TRUE,FALSE)</formula>
    </cfRule>
  </conditionalFormatting>
  <conditionalFormatting sqref="AI460">
    <cfRule type="expression" dxfId="2533" priority="4411">
      <formula>IF(RIGHT(TEXT(AI460,"0.#"),1)=".",FALSE,TRUE)</formula>
    </cfRule>
    <cfRule type="expression" dxfId="2532" priority="4412">
      <formula>IF(RIGHT(TEXT(AI460,"0.#"),1)=".",TRUE,FALSE)</formula>
    </cfRule>
  </conditionalFormatting>
  <conditionalFormatting sqref="AI458">
    <cfRule type="expression" dxfId="2531" priority="4415">
      <formula>IF(RIGHT(TEXT(AI458,"0.#"),1)=".",FALSE,TRUE)</formula>
    </cfRule>
    <cfRule type="expression" dxfId="2530" priority="4416">
      <formula>IF(RIGHT(TEXT(AI458,"0.#"),1)=".",TRUE,FALSE)</formula>
    </cfRule>
  </conditionalFormatting>
  <conditionalFormatting sqref="AI459">
    <cfRule type="expression" dxfId="2529" priority="4413">
      <formula>IF(RIGHT(TEXT(AI459,"0.#"),1)=".",FALSE,TRUE)</formula>
    </cfRule>
    <cfRule type="expression" dxfId="2528" priority="4414">
      <formula>IF(RIGHT(TEXT(AI459,"0.#"),1)=".",TRUE,FALSE)</formula>
    </cfRule>
  </conditionalFormatting>
  <conditionalFormatting sqref="AQ459">
    <cfRule type="expression" dxfId="2527" priority="4409">
      <formula>IF(RIGHT(TEXT(AQ459,"0.#"),1)=".",FALSE,TRUE)</formula>
    </cfRule>
    <cfRule type="expression" dxfId="2526" priority="4410">
      <formula>IF(RIGHT(TEXT(AQ459,"0.#"),1)=".",TRUE,FALSE)</formula>
    </cfRule>
  </conditionalFormatting>
  <conditionalFormatting sqref="AQ460">
    <cfRule type="expression" dxfId="2525" priority="4407">
      <formula>IF(RIGHT(TEXT(AQ460,"0.#"),1)=".",FALSE,TRUE)</formula>
    </cfRule>
    <cfRule type="expression" dxfId="2524" priority="4408">
      <formula>IF(RIGHT(TEXT(AQ460,"0.#"),1)=".",TRUE,FALSE)</formula>
    </cfRule>
  </conditionalFormatting>
  <conditionalFormatting sqref="AQ458">
    <cfRule type="expression" dxfId="2523" priority="4405">
      <formula>IF(RIGHT(TEXT(AQ458,"0.#"),1)=".",FALSE,TRUE)</formula>
    </cfRule>
    <cfRule type="expression" dxfId="2522" priority="4406">
      <formula>IF(RIGHT(TEXT(AQ458,"0.#"),1)=".",TRUE,FALSE)</formula>
    </cfRule>
  </conditionalFormatting>
  <conditionalFormatting sqref="AE120 AM120">
    <cfRule type="expression" dxfId="2521" priority="3083">
      <formula>IF(RIGHT(TEXT(AE120,"0.#"),1)=".",FALSE,TRUE)</formula>
    </cfRule>
    <cfRule type="expression" dxfId="2520" priority="3084">
      <formula>IF(RIGHT(TEXT(AE120,"0.#"),1)=".",TRUE,FALSE)</formula>
    </cfRule>
  </conditionalFormatting>
  <conditionalFormatting sqref="AI126">
    <cfRule type="expression" dxfId="2519" priority="3073">
      <formula>IF(RIGHT(TEXT(AI126,"0.#"),1)=".",FALSE,TRUE)</formula>
    </cfRule>
    <cfRule type="expression" dxfId="2518" priority="3074">
      <formula>IF(RIGHT(TEXT(AI126,"0.#"),1)=".",TRUE,FALSE)</formula>
    </cfRule>
  </conditionalFormatting>
  <conditionalFormatting sqref="AI120">
    <cfRule type="expression" dxfId="2517" priority="3081">
      <formula>IF(RIGHT(TEXT(AI120,"0.#"),1)=".",FALSE,TRUE)</formula>
    </cfRule>
    <cfRule type="expression" dxfId="2516" priority="3082">
      <formula>IF(RIGHT(TEXT(AI120,"0.#"),1)=".",TRUE,FALSE)</formula>
    </cfRule>
  </conditionalFormatting>
  <conditionalFormatting sqref="AE123 AM123">
    <cfRule type="expression" dxfId="2515" priority="3079">
      <formula>IF(RIGHT(TEXT(AE123,"0.#"),1)=".",FALSE,TRUE)</formula>
    </cfRule>
    <cfRule type="expression" dxfId="2514" priority="3080">
      <formula>IF(RIGHT(TEXT(AE123,"0.#"),1)=".",TRUE,FALSE)</formula>
    </cfRule>
  </conditionalFormatting>
  <conditionalFormatting sqref="AI123">
    <cfRule type="expression" dxfId="2513" priority="3077">
      <formula>IF(RIGHT(TEXT(AI123,"0.#"),1)=".",FALSE,TRUE)</formula>
    </cfRule>
    <cfRule type="expression" dxfId="2512" priority="3078">
      <formula>IF(RIGHT(TEXT(AI123,"0.#"),1)=".",TRUE,FALSE)</formula>
    </cfRule>
  </conditionalFormatting>
  <conditionalFormatting sqref="AE126 AM126">
    <cfRule type="expression" dxfId="2511" priority="3075">
      <formula>IF(RIGHT(TEXT(AE126,"0.#"),1)=".",FALSE,TRUE)</formula>
    </cfRule>
    <cfRule type="expression" dxfId="2510" priority="3076">
      <formula>IF(RIGHT(TEXT(AE126,"0.#"),1)=".",TRUE,FALSE)</formula>
    </cfRule>
  </conditionalFormatting>
  <conditionalFormatting sqref="AE129 AM129">
    <cfRule type="expression" dxfId="2509" priority="3071">
      <formula>IF(RIGHT(TEXT(AE129,"0.#"),1)=".",FALSE,TRUE)</formula>
    </cfRule>
    <cfRule type="expression" dxfId="2508" priority="3072">
      <formula>IF(RIGHT(TEXT(AE129,"0.#"),1)=".",TRUE,FALSE)</formula>
    </cfRule>
  </conditionalFormatting>
  <conditionalFormatting sqref="AI129">
    <cfRule type="expression" dxfId="2507" priority="3069">
      <formula>IF(RIGHT(TEXT(AI129,"0.#"),1)=".",FALSE,TRUE)</formula>
    </cfRule>
    <cfRule type="expression" dxfId="2506" priority="3070">
      <formula>IF(RIGHT(TEXT(AI129,"0.#"),1)=".",TRUE,FALSE)</formula>
    </cfRule>
  </conditionalFormatting>
  <conditionalFormatting sqref="Y840:Y867">
    <cfRule type="expression" dxfId="2505" priority="3067">
      <formula>IF(RIGHT(TEXT(Y840,"0.#"),1)=".",FALSE,TRUE)</formula>
    </cfRule>
    <cfRule type="expression" dxfId="2504" priority="3068">
      <formula>IF(RIGHT(TEXT(Y840,"0.#"),1)=".",TRUE,FALSE)</formula>
    </cfRule>
  </conditionalFormatting>
  <conditionalFormatting sqref="AU518">
    <cfRule type="expression" dxfId="2503" priority="1577">
      <formula>IF(RIGHT(TEXT(AU518,"0.#"),1)=".",FALSE,TRUE)</formula>
    </cfRule>
    <cfRule type="expression" dxfId="2502" priority="1578">
      <formula>IF(RIGHT(TEXT(AU518,"0.#"),1)=".",TRUE,FALSE)</formula>
    </cfRule>
  </conditionalFormatting>
  <conditionalFormatting sqref="AQ551">
    <cfRule type="expression" dxfId="2501" priority="1353">
      <formula>IF(RIGHT(TEXT(AQ551,"0.#"),1)=".",FALSE,TRUE)</formula>
    </cfRule>
    <cfRule type="expression" dxfId="2500" priority="1354">
      <formula>IF(RIGHT(TEXT(AQ551,"0.#"),1)=".",TRUE,FALSE)</formula>
    </cfRule>
  </conditionalFormatting>
  <conditionalFormatting sqref="AE556">
    <cfRule type="expression" dxfId="2499" priority="1351">
      <formula>IF(RIGHT(TEXT(AE556,"0.#"),1)=".",FALSE,TRUE)</formula>
    </cfRule>
    <cfRule type="expression" dxfId="2498" priority="1352">
      <formula>IF(RIGHT(TEXT(AE556,"0.#"),1)=".",TRUE,FALSE)</formula>
    </cfRule>
  </conditionalFormatting>
  <conditionalFormatting sqref="AE557">
    <cfRule type="expression" dxfId="2497" priority="1349">
      <formula>IF(RIGHT(TEXT(AE557,"0.#"),1)=".",FALSE,TRUE)</formula>
    </cfRule>
    <cfRule type="expression" dxfId="2496" priority="1350">
      <formula>IF(RIGHT(TEXT(AE557,"0.#"),1)=".",TRUE,FALSE)</formula>
    </cfRule>
  </conditionalFormatting>
  <conditionalFormatting sqref="AE558">
    <cfRule type="expression" dxfId="2495" priority="1347">
      <formula>IF(RIGHT(TEXT(AE558,"0.#"),1)=".",FALSE,TRUE)</formula>
    </cfRule>
    <cfRule type="expression" dxfId="2494" priority="1348">
      <formula>IF(RIGHT(TEXT(AE558,"0.#"),1)=".",TRUE,FALSE)</formula>
    </cfRule>
  </conditionalFormatting>
  <conditionalFormatting sqref="AU556">
    <cfRule type="expression" dxfId="2493" priority="1339">
      <formula>IF(RIGHT(TEXT(AU556,"0.#"),1)=".",FALSE,TRUE)</formula>
    </cfRule>
    <cfRule type="expression" dxfId="2492" priority="1340">
      <formula>IF(RIGHT(TEXT(AU556,"0.#"),1)=".",TRUE,FALSE)</formula>
    </cfRule>
  </conditionalFormatting>
  <conditionalFormatting sqref="AU557">
    <cfRule type="expression" dxfId="2491" priority="1337">
      <formula>IF(RIGHT(TEXT(AU557,"0.#"),1)=".",FALSE,TRUE)</formula>
    </cfRule>
    <cfRule type="expression" dxfId="2490" priority="1338">
      <formula>IF(RIGHT(TEXT(AU557,"0.#"),1)=".",TRUE,FALSE)</formula>
    </cfRule>
  </conditionalFormatting>
  <conditionalFormatting sqref="AU558">
    <cfRule type="expression" dxfId="2489" priority="1335">
      <formula>IF(RIGHT(TEXT(AU558,"0.#"),1)=".",FALSE,TRUE)</formula>
    </cfRule>
    <cfRule type="expression" dxfId="2488" priority="1336">
      <formula>IF(RIGHT(TEXT(AU558,"0.#"),1)=".",TRUE,FALSE)</formula>
    </cfRule>
  </conditionalFormatting>
  <conditionalFormatting sqref="AQ557">
    <cfRule type="expression" dxfId="2487" priority="1327">
      <formula>IF(RIGHT(TEXT(AQ557,"0.#"),1)=".",FALSE,TRUE)</formula>
    </cfRule>
    <cfRule type="expression" dxfId="2486" priority="1328">
      <formula>IF(RIGHT(TEXT(AQ557,"0.#"),1)=".",TRUE,FALSE)</formula>
    </cfRule>
  </conditionalFormatting>
  <conditionalFormatting sqref="AQ558">
    <cfRule type="expression" dxfId="2485" priority="1325">
      <formula>IF(RIGHT(TEXT(AQ558,"0.#"),1)=".",FALSE,TRUE)</formula>
    </cfRule>
    <cfRule type="expression" dxfId="2484" priority="1326">
      <formula>IF(RIGHT(TEXT(AQ558,"0.#"),1)=".",TRUE,FALSE)</formula>
    </cfRule>
  </conditionalFormatting>
  <conditionalFormatting sqref="AQ556">
    <cfRule type="expression" dxfId="2483" priority="1323">
      <formula>IF(RIGHT(TEXT(AQ556,"0.#"),1)=".",FALSE,TRUE)</formula>
    </cfRule>
    <cfRule type="expression" dxfId="2482" priority="1324">
      <formula>IF(RIGHT(TEXT(AQ556,"0.#"),1)=".",TRUE,FALSE)</formula>
    </cfRule>
  </conditionalFormatting>
  <conditionalFormatting sqref="AE561">
    <cfRule type="expression" dxfId="2481" priority="1321">
      <formula>IF(RIGHT(TEXT(AE561,"0.#"),1)=".",FALSE,TRUE)</formula>
    </cfRule>
    <cfRule type="expression" dxfId="2480" priority="1322">
      <formula>IF(RIGHT(TEXT(AE561,"0.#"),1)=".",TRUE,FALSE)</formula>
    </cfRule>
  </conditionalFormatting>
  <conditionalFormatting sqref="AE562">
    <cfRule type="expression" dxfId="2479" priority="1319">
      <formula>IF(RIGHT(TEXT(AE562,"0.#"),1)=".",FALSE,TRUE)</formula>
    </cfRule>
    <cfRule type="expression" dxfId="2478" priority="1320">
      <formula>IF(RIGHT(TEXT(AE562,"0.#"),1)=".",TRUE,FALSE)</formula>
    </cfRule>
  </conditionalFormatting>
  <conditionalFormatting sqref="AE563">
    <cfRule type="expression" dxfId="2477" priority="1317">
      <formula>IF(RIGHT(TEXT(AE563,"0.#"),1)=".",FALSE,TRUE)</formula>
    </cfRule>
    <cfRule type="expression" dxfId="2476" priority="1318">
      <formula>IF(RIGHT(TEXT(AE563,"0.#"),1)=".",TRUE,FALSE)</formula>
    </cfRule>
  </conditionalFormatting>
  <conditionalFormatting sqref="AL1103:AO1132">
    <cfRule type="expression" dxfId="2475" priority="2973">
      <formula>IF(AND(AL1103&gt;=0, RIGHT(TEXT(AL1103,"0.#"),1)&lt;&gt;"."),TRUE,FALSE)</formula>
    </cfRule>
    <cfRule type="expression" dxfId="2474" priority="2974">
      <formula>IF(AND(AL1103&gt;=0, RIGHT(TEXT(AL1103,"0.#"),1)="."),TRUE,FALSE)</formula>
    </cfRule>
    <cfRule type="expression" dxfId="2473" priority="2975">
      <formula>IF(AND(AL1103&lt;0, RIGHT(TEXT(AL1103,"0.#"),1)&lt;&gt;"."),TRUE,FALSE)</formula>
    </cfRule>
    <cfRule type="expression" dxfId="2472" priority="2976">
      <formula>IF(AND(AL1103&lt;0, RIGHT(TEXT(AL1103,"0.#"),1)="."),TRUE,FALSE)</formula>
    </cfRule>
  </conditionalFormatting>
  <conditionalFormatting sqref="Y1103:Y1132">
    <cfRule type="expression" dxfId="2471" priority="2971">
      <formula>IF(RIGHT(TEXT(Y1103,"0.#"),1)=".",FALSE,TRUE)</formula>
    </cfRule>
    <cfRule type="expression" dxfId="2470" priority="2972">
      <formula>IF(RIGHT(TEXT(Y1103,"0.#"),1)=".",TRUE,FALSE)</formula>
    </cfRule>
  </conditionalFormatting>
  <conditionalFormatting sqref="AQ553">
    <cfRule type="expression" dxfId="2469" priority="1355">
      <formula>IF(RIGHT(TEXT(AQ553,"0.#"),1)=".",FALSE,TRUE)</formula>
    </cfRule>
    <cfRule type="expression" dxfId="2468" priority="1356">
      <formula>IF(RIGHT(TEXT(AQ553,"0.#"),1)=".",TRUE,FALSE)</formula>
    </cfRule>
  </conditionalFormatting>
  <conditionalFormatting sqref="AU552">
    <cfRule type="expression" dxfId="2467" priority="1367">
      <formula>IF(RIGHT(TEXT(AU552,"0.#"),1)=".",FALSE,TRUE)</formula>
    </cfRule>
    <cfRule type="expression" dxfId="2466" priority="1368">
      <formula>IF(RIGHT(TEXT(AU552,"0.#"),1)=".",TRUE,FALSE)</formula>
    </cfRule>
  </conditionalFormatting>
  <conditionalFormatting sqref="AE552">
    <cfRule type="expression" dxfId="2465" priority="1379">
      <formula>IF(RIGHT(TEXT(AE552,"0.#"),1)=".",FALSE,TRUE)</formula>
    </cfRule>
    <cfRule type="expression" dxfId="2464" priority="1380">
      <formula>IF(RIGHT(TEXT(AE552,"0.#"),1)=".",TRUE,FALSE)</formula>
    </cfRule>
  </conditionalFormatting>
  <conditionalFormatting sqref="AQ548">
    <cfRule type="expression" dxfId="2463" priority="1385">
      <formula>IF(RIGHT(TEXT(AQ548,"0.#"),1)=".",FALSE,TRUE)</formula>
    </cfRule>
    <cfRule type="expression" dxfId="2462" priority="1386">
      <formula>IF(RIGHT(TEXT(AQ548,"0.#"),1)=".",TRUE,FALSE)</formula>
    </cfRule>
  </conditionalFormatting>
  <conditionalFormatting sqref="Y838:Y839">
    <cfRule type="expression" dxfId="2461" priority="2923">
      <formula>IF(RIGHT(TEXT(Y838,"0.#"),1)=".",FALSE,TRUE)</formula>
    </cfRule>
    <cfRule type="expression" dxfId="2460" priority="2924">
      <formula>IF(RIGHT(TEXT(Y838,"0.#"),1)=".",TRUE,FALSE)</formula>
    </cfRule>
  </conditionalFormatting>
  <conditionalFormatting sqref="AE492">
    <cfRule type="expression" dxfId="2459" priority="1711">
      <formula>IF(RIGHT(TEXT(AE492,"0.#"),1)=".",FALSE,TRUE)</formula>
    </cfRule>
    <cfRule type="expression" dxfId="2458" priority="1712">
      <formula>IF(RIGHT(TEXT(AE492,"0.#"),1)=".",TRUE,FALSE)</formula>
    </cfRule>
  </conditionalFormatting>
  <conditionalFormatting sqref="AE493">
    <cfRule type="expression" dxfId="2457" priority="1709">
      <formula>IF(RIGHT(TEXT(AE493,"0.#"),1)=".",FALSE,TRUE)</formula>
    </cfRule>
    <cfRule type="expression" dxfId="2456" priority="1710">
      <formula>IF(RIGHT(TEXT(AE493,"0.#"),1)=".",TRUE,FALSE)</formula>
    </cfRule>
  </conditionalFormatting>
  <conditionalFormatting sqref="AE494">
    <cfRule type="expression" dxfId="2455" priority="1707">
      <formula>IF(RIGHT(TEXT(AE494,"0.#"),1)=".",FALSE,TRUE)</formula>
    </cfRule>
    <cfRule type="expression" dxfId="2454" priority="1708">
      <formula>IF(RIGHT(TEXT(AE494,"0.#"),1)=".",TRUE,FALSE)</formula>
    </cfRule>
  </conditionalFormatting>
  <conditionalFormatting sqref="AQ493">
    <cfRule type="expression" dxfId="2453" priority="1687">
      <formula>IF(RIGHT(TEXT(AQ493,"0.#"),1)=".",FALSE,TRUE)</formula>
    </cfRule>
    <cfRule type="expression" dxfId="2452" priority="1688">
      <formula>IF(RIGHT(TEXT(AQ493,"0.#"),1)=".",TRUE,FALSE)</formula>
    </cfRule>
  </conditionalFormatting>
  <conditionalFormatting sqref="AQ494">
    <cfRule type="expression" dxfId="2451" priority="1685">
      <formula>IF(RIGHT(TEXT(AQ494,"0.#"),1)=".",FALSE,TRUE)</formula>
    </cfRule>
    <cfRule type="expression" dxfId="2450" priority="1686">
      <formula>IF(RIGHT(TEXT(AQ494,"0.#"),1)=".",TRUE,FALSE)</formula>
    </cfRule>
  </conditionalFormatting>
  <conditionalFormatting sqref="AQ492">
    <cfRule type="expression" dxfId="2449" priority="1683">
      <formula>IF(RIGHT(TEXT(AQ492,"0.#"),1)=".",FALSE,TRUE)</formula>
    </cfRule>
    <cfRule type="expression" dxfId="2448" priority="1684">
      <formula>IF(RIGHT(TEXT(AQ492,"0.#"),1)=".",TRUE,FALSE)</formula>
    </cfRule>
  </conditionalFormatting>
  <conditionalFormatting sqref="AU494">
    <cfRule type="expression" dxfId="2447" priority="1695">
      <formula>IF(RIGHT(TEXT(AU494,"0.#"),1)=".",FALSE,TRUE)</formula>
    </cfRule>
    <cfRule type="expression" dxfId="2446" priority="1696">
      <formula>IF(RIGHT(TEXT(AU494,"0.#"),1)=".",TRUE,FALSE)</formula>
    </cfRule>
  </conditionalFormatting>
  <conditionalFormatting sqref="AU492">
    <cfRule type="expression" dxfId="2445" priority="1699">
      <formula>IF(RIGHT(TEXT(AU492,"0.#"),1)=".",FALSE,TRUE)</formula>
    </cfRule>
    <cfRule type="expression" dxfId="2444" priority="1700">
      <formula>IF(RIGHT(TEXT(AU492,"0.#"),1)=".",TRUE,FALSE)</formula>
    </cfRule>
  </conditionalFormatting>
  <conditionalFormatting sqref="AU493">
    <cfRule type="expression" dxfId="2443" priority="1697">
      <formula>IF(RIGHT(TEXT(AU493,"0.#"),1)=".",FALSE,TRUE)</formula>
    </cfRule>
    <cfRule type="expression" dxfId="2442" priority="1698">
      <formula>IF(RIGHT(TEXT(AU493,"0.#"),1)=".",TRUE,FALSE)</formula>
    </cfRule>
  </conditionalFormatting>
  <conditionalFormatting sqref="AU583">
    <cfRule type="expression" dxfId="2441" priority="1215">
      <formula>IF(RIGHT(TEXT(AU583,"0.#"),1)=".",FALSE,TRUE)</formula>
    </cfRule>
    <cfRule type="expression" dxfId="2440" priority="1216">
      <formula>IF(RIGHT(TEXT(AU583,"0.#"),1)=".",TRUE,FALSE)</formula>
    </cfRule>
  </conditionalFormatting>
  <conditionalFormatting sqref="AU582">
    <cfRule type="expression" dxfId="2439" priority="1217">
      <formula>IF(RIGHT(TEXT(AU582,"0.#"),1)=".",FALSE,TRUE)</formula>
    </cfRule>
    <cfRule type="expression" dxfId="2438" priority="1218">
      <formula>IF(RIGHT(TEXT(AU582,"0.#"),1)=".",TRUE,FALSE)</formula>
    </cfRule>
  </conditionalFormatting>
  <conditionalFormatting sqref="AE499">
    <cfRule type="expression" dxfId="2437" priority="1677">
      <formula>IF(RIGHT(TEXT(AE499,"0.#"),1)=".",FALSE,TRUE)</formula>
    </cfRule>
    <cfRule type="expression" dxfId="2436" priority="1678">
      <formula>IF(RIGHT(TEXT(AE499,"0.#"),1)=".",TRUE,FALSE)</formula>
    </cfRule>
  </conditionalFormatting>
  <conditionalFormatting sqref="AE497">
    <cfRule type="expression" dxfId="2435" priority="1681">
      <formula>IF(RIGHT(TEXT(AE497,"0.#"),1)=".",FALSE,TRUE)</formula>
    </cfRule>
    <cfRule type="expression" dxfId="2434" priority="1682">
      <formula>IF(RIGHT(TEXT(AE497,"0.#"),1)=".",TRUE,FALSE)</formula>
    </cfRule>
  </conditionalFormatting>
  <conditionalFormatting sqref="AE498">
    <cfRule type="expression" dxfId="2433" priority="1679">
      <formula>IF(RIGHT(TEXT(AE498,"0.#"),1)=".",FALSE,TRUE)</formula>
    </cfRule>
    <cfRule type="expression" dxfId="2432" priority="1680">
      <formula>IF(RIGHT(TEXT(AE498,"0.#"),1)=".",TRUE,FALSE)</formula>
    </cfRule>
  </conditionalFormatting>
  <conditionalFormatting sqref="AU499">
    <cfRule type="expression" dxfId="2431" priority="1665">
      <formula>IF(RIGHT(TEXT(AU499,"0.#"),1)=".",FALSE,TRUE)</formula>
    </cfRule>
    <cfRule type="expression" dxfId="2430" priority="1666">
      <formula>IF(RIGHT(TEXT(AU499,"0.#"),1)=".",TRUE,FALSE)</formula>
    </cfRule>
  </conditionalFormatting>
  <conditionalFormatting sqref="AU497">
    <cfRule type="expression" dxfId="2429" priority="1669">
      <formula>IF(RIGHT(TEXT(AU497,"0.#"),1)=".",FALSE,TRUE)</formula>
    </cfRule>
    <cfRule type="expression" dxfId="2428" priority="1670">
      <formula>IF(RIGHT(TEXT(AU497,"0.#"),1)=".",TRUE,FALSE)</formula>
    </cfRule>
  </conditionalFormatting>
  <conditionalFormatting sqref="AU498">
    <cfRule type="expression" dxfId="2427" priority="1667">
      <formula>IF(RIGHT(TEXT(AU498,"0.#"),1)=".",FALSE,TRUE)</formula>
    </cfRule>
    <cfRule type="expression" dxfId="2426" priority="1668">
      <formula>IF(RIGHT(TEXT(AU498,"0.#"),1)=".",TRUE,FALSE)</formula>
    </cfRule>
  </conditionalFormatting>
  <conditionalFormatting sqref="AQ497">
    <cfRule type="expression" dxfId="2425" priority="1653">
      <formula>IF(RIGHT(TEXT(AQ497,"0.#"),1)=".",FALSE,TRUE)</formula>
    </cfRule>
    <cfRule type="expression" dxfId="2424" priority="1654">
      <formula>IF(RIGHT(TEXT(AQ497,"0.#"),1)=".",TRUE,FALSE)</formula>
    </cfRule>
  </conditionalFormatting>
  <conditionalFormatting sqref="AQ498">
    <cfRule type="expression" dxfId="2423" priority="1657">
      <formula>IF(RIGHT(TEXT(AQ498,"0.#"),1)=".",FALSE,TRUE)</formula>
    </cfRule>
    <cfRule type="expression" dxfId="2422" priority="1658">
      <formula>IF(RIGHT(TEXT(AQ498,"0.#"),1)=".",TRUE,FALSE)</formula>
    </cfRule>
  </conditionalFormatting>
  <conditionalFormatting sqref="AQ499">
    <cfRule type="expression" dxfId="2421" priority="1655">
      <formula>IF(RIGHT(TEXT(AQ499,"0.#"),1)=".",FALSE,TRUE)</formula>
    </cfRule>
    <cfRule type="expression" dxfId="2420" priority="1656">
      <formula>IF(RIGHT(TEXT(AQ499,"0.#"),1)=".",TRUE,FALSE)</formula>
    </cfRule>
  </conditionalFormatting>
  <conditionalFormatting sqref="AE504">
    <cfRule type="expression" dxfId="2419" priority="1647">
      <formula>IF(RIGHT(TEXT(AE504,"0.#"),1)=".",FALSE,TRUE)</formula>
    </cfRule>
    <cfRule type="expression" dxfId="2418" priority="1648">
      <formula>IF(RIGHT(TEXT(AE504,"0.#"),1)=".",TRUE,FALSE)</formula>
    </cfRule>
  </conditionalFormatting>
  <conditionalFormatting sqref="AE502">
    <cfRule type="expression" dxfId="2417" priority="1651">
      <formula>IF(RIGHT(TEXT(AE502,"0.#"),1)=".",FALSE,TRUE)</formula>
    </cfRule>
    <cfRule type="expression" dxfId="2416" priority="1652">
      <formula>IF(RIGHT(TEXT(AE502,"0.#"),1)=".",TRUE,FALSE)</formula>
    </cfRule>
  </conditionalFormatting>
  <conditionalFormatting sqref="AE503">
    <cfRule type="expression" dxfId="2415" priority="1649">
      <formula>IF(RIGHT(TEXT(AE503,"0.#"),1)=".",FALSE,TRUE)</formula>
    </cfRule>
    <cfRule type="expression" dxfId="2414" priority="1650">
      <formula>IF(RIGHT(TEXT(AE503,"0.#"),1)=".",TRUE,FALSE)</formula>
    </cfRule>
  </conditionalFormatting>
  <conditionalFormatting sqref="AU504">
    <cfRule type="expression" dxfId="2413" priority="1635">
      <formula>IF(RIGHT(TEXT(AU504,"0.#"),1)=".",FALSE,TRUE)</formula>
    </cfRule>
    <cfRule type="expression" dxfId="2412" priority="1636">
      <formula>IF(RIGHT(TEXT(AU504,"0.#"),1)=".",TRUE,FALSE)</formula>
    </cfRule>
  </conditionalFormatting>
  <conditionalFormatting sqref="AU502">
    <cfRule type="expression" dxfId="2411" priority="1639">
      <formula>IF(RIGHT(TEXT(AU502,"0.#"),1)=".",FALSE,TRUE)</formula>
    </cfRule>
    <cfRule type="expression" dxfId="2410" priority="1640">
      <formula>IF(RIGHT(TEXT(AU502,"0.#"),1)=".",TRUE,FALSE)</formula>
    </cfRule>
  </conditionalFormatting>
  <conditionalFormatting sqref="AU503">
    <cfRule type="expression" dxfId="2409" priority="1637">
      <formula>IF(RIGHT(TEXT(AU503,"0.#"),1)=".",FALSE,TRUE)</formula>
    </cfRule>
    <cfRule type="expression" dxfId="2408" priority="1638">
      <formula>IF(RIGHT(TEXT(AU503,"0.#"),1)=".",TRUE,FALSE)</formula>
    </cfRule>
  </conditionalFormatting>
  <conditionalFormatting sqref="AQ502">
    <cfRule type="expression" dxfId="2407" priority="1623">
      <formula>IF(RIGHT(TEXT(AQ502,"0.#"),1)=".",FALSE,TRUE)</formula>
    </cfRule>
    <cfRule type="expression" dxfId="2406" priority="1624">
      <formula>IF(RIGHT(TEXT(AQ502,"0.#"),1)=".",TRUE,FALSE)</formula>
    </cfRule>
  </conditionalFormatting>
  <conditionalFormatting sqref="AQ503">
    <cfRule type="expression" dxfId="2405" priority="1627">
      <formula>IF(RIGHT(TEXT(AQ503,"0.#"),1)=".",FALSE,TRUE)</formula>
    </cfRule>
    <cfRule type="expression" dxfId="2404" priority="1628">
      <formula>IF(RIGHT(TEXT(AQ503,"0.#"),1)=".",TRUE,FALSE)</formula>
    </cfRule>
  </conditionalFormatting>
  <conditionalFormatting sqref="AQ504">
    <cfRule type="expression" dxfId="2403" priority="1625">
      <formula>IF(RIGHT(TEXT(AQ504,"0.#"),1)=".",FALSE,TRUE)</formula>
    </cfRule>
    <cfRule type="expression" dxfId="2402" priority="1626">
      <formula>IF(RIGHT(TEXT(AQ504,"0.#"),1)=".",TRUE,FALSE)</formula>
    </cfRule>
  </conditionalFormatting>
  <conditionalFormatting sqref="AE509">
    <cfRule type="expression" dxfId="2401" priority="1617">
      <formula>IF(RIGHT(TEXT(AE509,"0.#"),1)=".",FALSE,TRUE)</formula>
    </cfRule>
    <cfRule type="expression" dxfId="2400" priority="1618">
      <formula>IF(RIGHT(TEXT(AE509,"0.#"),1)=".",TRUE,FALSE)</formula>
    </cfRule>
  </conditionalFormatting>
  <conditionalFormatting sqref="AE507">
    <cfRule type="expression" dxfId="2399" priority="1621">
      <formula>IF(RIGHT(TEXT(AE507,"0.#"),1)=".",FALSE,TRUE)</formula>
    </cfRule>
    <cfRule type="expression" dxfId="2398" priority="1622">
      <formula>IF(RIGHT(TEXT(AE507,"0.#"),1)=".",TRUE,FALSE)</formula>
    </cfRule>
  </conditionalFormatting>
  <conditionalFormatting sqref="AE508">
    <cfRule type="expression" dxfId="2397" priority="1619">
      <formula>IF(RIGHT(TEXT(AE508,"0.#"),1)=".",FALSE,TRUE)</formula>
    </cfRule>
    <cfRule type="expression" dxfId="2396" priority="1620">
      <formula>IF(RIGHT(TEXT(AE508,"0.#"),1)=".",TRUE,FALSE)</formula>
    </cfRule>
  </conditionalFormatting>
  <conditionalFormatting sqref="AU509">
    <cfRule type="expression" dxfId="2395" priority="1605">
      <formula>IF(RIGHT(TEXT(AU509,"0.#"),1)=".",FALSE,TRUE)</formula>
    </cfRule>
    <cfRule type="expression" dxfId="2394" priority="1606">
      <formula>IF(RIGHT(TEXT(AU509,"0.#"),1)=".",TRUE,FALSE)</formula>
    </cfRule>
  </conditionalFormatting>
  <conditionalFormatting sqref="AU507">
    <cfRule type="expression" dxfId="2393" priority="1609">
      <formula>IF(RIGHT(TEXT(AU507,"0.#"),1)=".",FALSE,TRUE)</formula>
    </cfRule>
    <cfRule type="expression" dxfId="2392" priority="1610">
      <formula>IF(RIGHT(TEXT(AU507,"0.#"),1)=".",TRUE,FALSE)</formula>
    </cfRule>
  </conditionalFormatting>
  <conditionalFormatting sqref="AU508">
    <cfRule type="expression" dxfId="2391" priority="1607">
      <formula>IF(RIGHT(TEXT(AU508,"0.#"),1)=".",FALSE,TRUE)</formula>
    </cfRule>
    <cfRule type="expression" dxfId="2390" priority="1608">
      <formula>IF(RIGHT(TEXT(AU508,"0.#"),1)=".",TRUE,FALSE)</formula>
    </cfRule>
  </conditionalFormatting>
  <conditionalFormatting sqref="AQ507">
    <cfRule type="expression" dxfId="2389" priority="1593">
      <formula>IF(RIGHT(TEXT(AQ507,"0.#"),1)=".",FALSE,TRUE)</formula>
    </cfRule>
    <cfRule type="expression" dxfId="2388" priority="1594">
      <formula>IF(RIGHT(TEXT(AQ507,"0.#"),1)=".",TRUE,FALSE)</formula>
    </cfRule>
  </conditionalFormatting>
  <conditionalFormatting sqref="AQ508">
    <cfRule type="expression" dxfId="2387" priority="1597">
      <formula>IF(RIGHT(TEXT(AQ508,"0.#"),1)=".",FALSE,TRUE)</formula>
    </cfRule>
    <cfRule type="expression" dxfId="2386" priority="1598">
      <formula>IF(RIGHT(TEXT(AQ508,"0.#"),1)=".",TRUE,FALSE)</formula>
    </cfRule>
  </conditionalFormatting>
  <conditionalFormatting sqref="AQ509">
    <cfRule type="expression" dxfId="2385" priority="1595">
      <formula>IF(RIGHT(TEXT(AQ509,"0.#"),1)=".",FALSE,TRUE)</formula>
    </cfRule>
    <cfRule type="expression" dxfId="2384" priority="1596">
      <formula>IF(RIGHT(TEXT(AQ509,"0.#"),1)=".",TRUE,FALSE)</formula>
    </cfRule>
  </conditionalFormatting>
  <conditionalFormatting sqref="AE465">
    <cfRule type="expression" dxfId="2383" priority="1887">
      <formula>IF(RIGHT(TEXT(AE465,"0.#"),1)=".",FALSE,TRUE)</formula>
    </cfRule>
    <cfRule type="expression" dxfId="2382" priority="1888">
      <formula>IF(RIGHT(TEXT(AE465,"0.#"),1)=".",TRUE,FALSE)</formula>
    </cfRule>
  </conditionalFormatting>
  <conditionalFormatting sqref="AE463">
    <cfRule type="expression" dxfId="2381" priority="1891">
      <formula>IF(RIGHT(TEXT(AE463,"0.#"),1)=".",FALSE,TRUE)</formula>
    </cfRule>
    <cfRule type="expression" dxfId="2380" priority="1892">
      <formula>IF(RIGHT(TEXT(AE463,"0.#"),1)=".",TRUE,FALSE)</formula>
    </cfRule>
  </conditionalFormatting>
  <conditionalFormatting sqref="AE464">
    <cfRule type="expression" dxfId="2379" priority="1889">
      <formula>IF(RIGHT(TEXT(AE464,"0.#"),1)=".",FALSE,TRUE)</formula>
    </cfRule>
    <cfRule type="expression" dxfId="2378" priority="1890">
      <formula>IF(RIGHT(TEXT(AE464,"0.#"),1)=".",TRUE,FALSE)</formula>
    </cfRule>
  </conditionalFormatting>
  <conditionalFormatting sqref="AM465">
    <cfRule type="expression" dxfId="2377" priority="1881">
      <formula>IF(RIGHT(TEXT(AM465,"0.#"),1)=".",FALSE,TRUE)</formula>
    </cfRule>
    <cfRule type="expression" dxfId="2376" priority="1882">
      <formula>IF(RIGHT(TEXT(AM465,"0.#"),1)=".",TRUE,FALSE)</formula>
    </cfRule>
  </conditionalFormatting>
  <conditionalFormatting sqref="AM463">
    <cfRule type="expression" dxfId="2375" priority="1885">
      <formula>IF(RIGHT(TEXT(AM463,"0.#"),1)=".",FALSE,TRUE)</formula>
    </cfRule>
    <cfRule type="expression" dxfId="2374" priority="1886">
      <formula>IF(RIGHT(TEXT(AM463,"0.#"),1)=".",TRUE,FALSE)</formula>
    </cfRule>
  </conditionalFormatting>
  <conditionalFormatting sqref="AM464">
    <cfRule type="expression" dxfId="2373" priority="1883">
      <formula>IF(RIGHT(TEXT(AM464,"0.#"),1)=".",FALSE,TRUE)</formula>
    </cfRule>
    <cfRule type="expression" dxfId="2372" priority="1884">
      <formula>IF(RIGHT(TEXT(AM464,"0.#"),1)=".",TRUE,FALSE)</formula>
    </cfRule>
  </conditionalFormatting>
  <conditionalFormatting sqref="AU465">
    <cfRule type="expression" dxfId="2371" priority="1875">
      <formula>IF(RIGHT(TEXT(AU465,"0.#"),1)=".",FALSE,TRUE)</formula>
    </cfRule>
    <cfRule type="expression" dxfId="2370" priority="1876">
      <formula>IF(RIGHT(TEXT(AU465,"0.#"),1)=".",TRUE,FALSE)</formula>
    </cfRule>
  </conditionalFormatting>
  <conditionalFormatting sqref="AU463">
    <cfRule type="expression" dxfId="2369" priority="1879">
      <formula>IF(RIGHT(TEXT(AU463,"0.#"),1)=".",FALSE,TRUE)</formula>
    </cfRule>
    <cfRule type="expression" dxfId="2368" priority="1880">
      <formula>IF(RIGHT(TEXT(AU463,"0.#"),1)=".",TRUE,FALSE)</formula>
    </cfRule>
  </conditionalFormatting>
  <conditionalFormatting sqref="AU464">
    <cfRule type="expression" dxfId="2367" priority="1877">
      <formula>IF(RIGHT(TEXT(AU464,"0.#"),1)=".",FALSE,TRUE)</formula>
    </cfRule>
    <cfRule type="expression" dxfId="2366" priority="1878">
      <formula>IF(RIGHT(TEXT(AU464,"0.#"),1)=".",TRUE,FALSE)</formula>
    </cfRule>
  </conditionalFormatting>
  <conditionalFormatting sqref="AI465">
    <cfRule type="expression" dxfId="2365" priority="1869">
      <formula>IF(RIGHT(TEXT(AI465,"0.#"),1)=".",FALSE,TRUE)</formula>
    </cfRule>
    <cfRule type="expression" dxfId="2364" priority="1870">
      <formula>IF(RIGHT(TEXT(AI465,"0.#"),1)=".",TRUE,FALSE)</formula>
    </cfRule>
  </conditionalFormatting>
  <conditionalFormatting sqref="AI463">
    <cfRule type="expression" dxfId="2363" priority="1873">
      <formula>IF(RIGHT(TEXT(AI463,"0.#"),1)=".",FALSE,TRUE)</formula>
    </cfRule>
    <cfRule type="expression" dxfId="2362" priority="1874">
      <formula>IF(RIGHT(TEXT(AI463,"0.#"),1)=".",TRUE,FALSE)</formula>
    </cfRule>
  </conditionalFormatting>
  <conditionalFormatting sqref="AI464">
    <cfRule type="expression" dxfId="2361" priority="1871">
      <formula>IF(RIGHT(TEXT(AI464,"0.#"),1)=".",FALSE,TRUE)</formula>
    </cfRule>
    <cfRule type="expression" dxfId="2360" priority="1872">
      <formula>IF(RIGHT(TEXT(AI464,"0.#"),1)=".",TRUE,FALSE)</formula>
    </cfRule>
  </conditionalFormatting>
  <conditionalFormatting sqref="AQ463">
    <cfRule type="expression" dxfId="2359" priority="1863">
      <formula>IF(RIGHT(TEXT(AQ463,"0.#"),1)=".",FALSE,TRUE)</formula>
    </cfRule>
    <cfRule type="expression" dxfId="2358" priority="1864">
      <formula>IF(RIGHT(TEXT(AQ463,"0.#"),1)=".",TRUE,FALSE)</formula>
    </cfRule>
  </conditionalFormatting>
  <conditionalFormatting sqref="AQ464">
    <cfRule type="expression" dxfId="2357" priority="1867">
      <formula>IF(RIGHT(TEXT(AQ464,"0.#"),1)=".",FALSE,TRUE)</formula>
    </cfRule>
    <cfRule type="expression" dxfId="2356" priority="1868">
      <formula>IF(RIGHT(TEXT(AQ464,"0.#"),1)=".",TRUE,FALSE)</formula>
    </cfRule>
  </conditionalFormatting>
  <conditionalFormatting sqref="AQ465">
    <cfRule type="expression" dxfId="2355" priority="1865">
      <formula>IF(RIGHT(TEXT(AQ465,"0.#"),1)=".",FALSE,TRUE)</formula>
    </cfRule>
    <cfRule type="expression" dxfId="2354" priority="1866">
      <formula>IF(RIGHT(TEXT(AQ465,"0.#"),1)=".",TRUE,FALSE)</formula>
    </cfRule>
  </conditionalFormatting>
  <conditionalFormatting sqref="AE470">
    <cfRule type="expression" dxfId="2353" priority="1857">
      <formula>IF(RIGHT(TEXT(AE470,"0.#"),1)=".",FALSE,TRUE)</formula>
    </cfRule>
    <cfRule type="expression" dxfId="2352" priority="1858">
      <formula>IF(RIGHT(TEXT(AE470,"0.#"),1)=".",TRUE,FALSE)</formula>
    </cfRule>
  </conditionalFormatting>
  <conditionalFormatting sqref="AE468">
    <cfRule type="expression" dxfId="2351" priority="1861">
      <formula>IF(RIGHT(TEXT(AE468,"0.#"),1)=".",FALSE,TRUE)</formula>
    </cfRule>
    <cfRule type="expression" dxfId="2350" priority="1862">
      <formula>IF(RIGHT(TEXT(AE468,"0.#"),1)=".",TRUE,FALSE)</formula>
    </cfRule>
  </conditionalFormatting>
  <conditionalFormatting sqref="AE469">
    <cfRule type="expression" dxfId="2349" priority="1859">
      <formula>IF(RIGHT(TEXT(AE469,"0.#"),1)=".",FALSE,TRUE)</formula>
    </cfRule>
    <cfRule type="expression" dxfId="2348" priority="1860">
      <formula>IF(RIGHT(TEXT(AE469,"0.#"),1)=".",TRUE,FALSE)</formula>
    </cfRule>
  </conditionalFormatting>
  <conditionalFormatting sqref="AM470">
    <cfRule type="expression" dxfId="2347" priority="1851">
      <formula>IF(RIGHT(TEXT(AM470,"0.#"),1)=".",FALSE,TRUE)</formula>
    </cfRule>
    <cfRule type="expression" dxfId="2346" priority="1852">
      <formula>IF(RIGHT(TEXT(AM470,"0.#"),1)=".",TRUE,FALSE)</formula>
    </cfRule>
  </conditionalFormatting>
  <conditionalFormatting sqref="AM468">
    <cfRule type="expression" dxfId="2345" priority="1855">
      <formula>IF(RIGHT(TEXT(AM468,"0.#"),1)=".",FALSE,TRUE)</formula>
    </cfRule>
    <cfRule type="expression" dxfId="2344" priority="1856">
      <formula>IF(RIGHT(TEXT(AM468,"0.#"),1)=".",TRUE,FALSE)</formula>
    </cfRule>
  </conditionalFormatting>
  <conditionalFormatting sqref="AM469">
    <cfRule type="expression" dxfId="2343" priority="1853">
      <formula>IF(RIGHT(TEXT(AM469,"0.#"),1)=".",FALSE,TRUE)</formula>
    </cfRule>
    <cfRule type="expression" dxfId="2342" priority="1854">
      <formula>IF(RIGHT(TEXT(AM469,"0.#"),1)=".",TRUE,FALSE)</formula>
    </cfRule>
  </conditionalFormatting>
  <conditionalFormatting sqref="AU470">
    <cfRule type="expression" dxfId="2341" priority="1845">
      <formula>IF(RIGHT(TEXT(AU470,"0.#"),1)=".",FALSE,TRUE)</formula>
    </cfRule>
    <cfRule type="expression" dxfId="2340" priority="1846">
      <formula>IF(RIGHT(TEXT(AU470,"0.#"),1)=".",TRUE,FALSE)</formula>
    </cfRule>
  </conditionalFormatting>
  <conditionalFormatting sqref="AU468">
    <cfRule type="expression" dxfId="2339" priority="1849">
      <formula>IF(RIGHT(TEXT(AU468,"0.#"),1)=".",FALSE,TRUE)</formula>
    </cfRule>
    <cfRule type="expression" dxfId="2338" priority="1850">
      <formula>IF(RIGHT(TEXT(AU468,"0.#"),1)=".",TRUE,FALSE)</formula>
    </cfRule>
  </conditionalFormatting>
  <conditionalFormatting sqref="AU469">
    <cfRule type="expression" dxfId="2337" priority="1847">
      <formula>IF(RIGHT(TEXT(AU469,"0.#"),1)=".",FALSE,TRUE)</formula>
    </cfRule>
    <cfRule type="expression" dxfId="2336" priority="1848">
      <formula>IF(RIGHT(TEXT(AU469,"0.#"),1)=".",TRUE,FALSE)</formula>
    </cfRule>
  </conditionalFormatting>
  <conditionalFormatting sqref="AI470">
    <cfRule type="expression" dxfId="2335" priority="1839">
      <formula>IF(RIGHT(TEXT(AI470,"0.#"),1)=".",FALSE,TRUE)</formula>
    </cfRule>
    <cfRule type="expression" dxfId="2334" priority="1840">
      <formula>IF(RIGHT(TEXT(AI470,"0.#"),1)=".",TRUE,FALSE)</formula>
    </cfRule>
  </conditionalFormatting>
  <conditionalFormatting sqref="AI468">
    <cfRule type="expression" dxfId="2333" priority="1843">
      <formula>IF(RIGHT(TEXT(AI468,"0.#"),1)=".",FALSE,TRUE)</formula>
    </cfRule>
    <cfRule type="expression" dxfId="2332" priority="1844">
      <formula>IF(RIGHT(TEXT(AI468,"0.#"),1)=".",TRUE,FALSE)</formula>
    </cfRule>
  </conditionalFormatting>
  <conditionalFormatting sqref="AI469">
    <cfRule type="expression" dxfId="2331" priority="1841">
      <formula>IF(RIGHT(TEXT(AI469,"0.#"),1)=".",FALSE,TRUE)</formula>
    </cfRule>
    <cfRule type="expression" dxfId="2330" priority="1842">
      <formula>IF(RIGHT(TEXT(AI469,"0.#"),1)=".",TRUE,FALSE)</formula>
    </cfRule>
  </conditionalFormatting>
  <conditionalFormatting sqref="AQ468">
    <cfRule type="expression" dxfId="2329" priority="1833">
      <formula>IF(RIGHT(TEXT(AQ468,"0.#"),1)=".",FALSE,TRUE)</formula>
    </cfRule>
    <cfRule type="expression" dxfId="2328" priority="1834">
      <formula>IF(RIGHT(TEXT(AQ468,"0.#"),1)=".",TRUE,FALSE)</formula>
    </cfRule>
  </conditionalFormatting>
  <conditionalFormatting sqref="AQ469">
    <cfRule type="expression" dxfId="2327" priority="1837">
      <formula>IF(RIGHT(TEXT(AQ469,"0.#"),1)=".",FALSE,TRUE)</formula>
    </cfRule>
    <cfRule type="expression" dxfId="2326" priority="1838">
      <formula>IF(RIGHT(TEXT(AQ469,"0.#"),1)=".",TRUE,FALSE)</formula>
    </cfRule>
  </conditionalFormatting>
  <conditionalFormatting sqref="AQ470">
    <cfRule type="expression" dxfId="2325" priority="1835">
      <formula>IF(RIGHT(TEXT(AQ470,"0.#"),1)=".",FALSE,TRUE)</formula>
    </cfRule>
    <cfRule type="expression" dxfId="2324" priority="1836">
      <formula>IF(RIGHT(TEXT(AQ470,"0.#"),1)=".",TRUE,FALSE)</formula>
    </cfRule>
  </conditionalFormatting>
  <conditionalFormatting sqref="AE475">
    <cfRule type="expression" dxfId="2323" priority="1827">
      <formula>IF(RIGHT(TEXT(AE475,"0.#"),1)=".",FALSE,TRUE)</formula>
    </cfRule>
    <cfRule type="expression" dxfId="2322" priority="1828">
      <formula>IF(RIGHT(TEXT(AE475,"0.#"),1)=".",TRUE,FALSE)</formula>
    </cfRule>
  </conditionalFormatting>
  <conditionalFormatting sqref="AE473">
    <cfRule type="expression" dxfId="2321" priority="1831">
      <formula>IF(RIGHT(TEXT(AE473,"0.#"),1)=".",FALSE,TRUE)</formula>
    </cfRule>
    <cfRule type="expression" dxfId="2320" priority="1832">
      <formula>IF(RIGHT(TEXT(AE473,"0.#"),1)=".",TRUE,FALSE)</formula>
    </cfRule>
  </conditionalFormatting>
  <conditionalFormatting sqref="AE474">
    <cfRule type="expression" dxfId="2319" priority="1829">
      <formula>IF(RIGHT(TEXT(AE474,"0.#"),1)=".",FALSE,TRUE)</formula>
    </cfRule>
    <cfRule type="expression" dxfId="2318" priority="1830">
      <formula>IF(RIGHT(TEXT(AE474,"0.#"),1)=".",TRUE,FALSE)</formula>
    </cfRule>
  </conditionalFormatting>
  <conditionalFormatting sqref="AM475">
    <cfRule type="expression" dxfId="2317" priority="1821">
      <formula>IF(RIGHT(TEXT(AM475,"0.#"),1)=".",FALSE,TRUE)</formula>
    </cfRule>
    <cfRule type="expression" dxfId="2316" priority="1822">
      <formula>IF(RIGHT(TEXT(AM475,"0.#"),1)=".",TRUE,FALSE)</formula>
    </cfRule>
  </conditionalFormatting>
  <conditionalFormatting sqref="AM473">
    <cfRule type="expression" dxfId="2315" priority="1825">
      <formula>IF(RIGHT(TEXT(AM473,"0.#"),1)=".",FALSE,TRUE)</formula>
    </cfRule>
    <cfRule type="expression" dxfId="2314" priority="1826">
      <formula>IF(RIGHT(TEXT(AM473,"0.#"),1)=".",TRUE,FALSE)</formula>
    </cfRule>
  </conditionalFormatting>
  <conditionalFormatting sqref="AM474">
    <cfRule type="expression" dxfId="2313" priority="1823">
      <formula>IF(RIGHT(TEXT(AM474,"0.#"),1)=".",FALSE,TRUE)</formula>
    </cfRule>
    <cfRule type="expression" dxfId="2312" priority="1824">
      <formula>IF(RIGHT(TEXT(AM474,"0.#"),1)=".",TRUE,FALSE)</formula>
    </cfRule>
  </conditionalFormatting>
  <conditionalFormatting sqref="AU475">
    <cfRule type="expression" dxfId="2311" priority="1815">
      <formula>IF(RIGHT(TEXT(AU475,"0.#"),1)=".",FALSE,TRUE)</formula>
    </cfRule>
    <cfRule type="expression" dxfId="2310" priority="1816">
      <formula>IF(RIGHT(TEXT(AU475,"0.#"),1)=".",TRUE,FALSE)</formula>
    </cfRule>
  </conditionalFormatting>
  <conditionalFormatting sqref="AU473">
    <cfRule type="expression" dxfId="2309" priority="1819">
      <formula>IF(RIGHT(TEXT(AU473,"0.#"),1)=".",FALSE,TRUE)</formula>
    </cfRule>
    <cfRule type="expression" dxfId="2308" priority="1820">
      <formula>IF(RIGHT(TEXT(AU473,"0.#"),1)=".",TRUE,FALSE)</formula>
    </cfRule>
  </conditionalFormatting>
  <conditionalFormatting sqref="AU474">
    <cfRule type="expression" dxfId="2307" priority="1817">
      <formula>IF(RIGHT(TEXT(AU474,"0.#"),1)=".",FALSE,TRUE)</formula>
    </cfRule>
    <cfRule type="expression" dxfId="2306" priority="1818">
      <formula>IF(RIGHT(TEXT(AU474,"0.#"),1)=".",TRUE,FALSE)</formula>
    </cfRule>
  </conditionalFormatting>
  <conditionalFormatting sqref="AI475">
    <cfRule type="expression" dxfId="2305" priority="1809">
      <formula>IF(RIGHT(TEXT(AI475,"0.#"),1)=".",FALSE,TRUE)</formula>
    </cfRule>
    <cfRule type="expression" dxfId="2304" priority="1810">
      <formula>IF(RIGHT(TEXT(AI475,"0.#"),1)=".",TRUE,FALSE)</formula>
    </cfRule>
  </conditionalFormatting>
  <conditionalFormatting sqref="AI473">
    <cfRule type="expression" dxfId="2303" priority="1813">
      <formula>IF(RIGHT(TEXT(AI473,"0.#"),1)=".",FALSE,TRUE)</formula>
    </cfRule>
    <cfRule type="expression" dxfId="2302" priority="1814">
      <formula>IF(RIGHT(TEXT(AI473,"0.#"),1)=".",TRUE,FALSE)</formula>
    </cfRule>
  </conditionalFormatting>
  <conditionalFormatting sqref="AI474">
    <cfRule type="expression" dxfId="2301" priority="1811">
      <formula>IF(RIGHT(TEXT(AI474,"0.#"),1)=".",FALSE,TRUE)</formula>
    </cfRule>
    <cfRule type="expression" dxfId="2300" priority="1812">
      <formula>IF(RIGHT(TEXT(AI474,"0.#"),1)=".",TRUE,FALSE)</formula>
    </cfRule>
  </conditionalFormatting>
  <conditionalFormatting sqref="AQ473">
    <cfRule type="expression" dxfId="2299" priority="1803">
      <formula>IF(RIGHT(TEXT(AQ473,"0.#"),1)=".",FALSE,TRUE)</formula>
    </cfRule>
    <cfRule type="expression" dxfId="2298" priority="1804">
      <formula>IF(RIGHT(TEXT(AQ473,"0.#"),1)=".",TRUE,FALSE)</formula>
    </cfRule>
  </conditionalFormatting>
  <conditionalFormatting sqref="AQ474">
    <cfRule type="expression" dxfId="2297" priority="1807">
      <formula>IF(RIGHT(TEXT(AQ474,"0.#"),1)=".",FALSE,TRUE)</formula>
    </cfRule>
    <cfRule type="expression" dxfId="2296" priority="1808">
      <formula>IF(RIGHT(TEXT(AQ474,"0.#"),1)=".",TRUE,FALSE)</formula>
    </cfRule>
  </conditionalFormatting>
  <conditionalFormatting sqref="AQ475">
    <cfRule type="expression" dxfId="2295" priority="1805">
      <formula>IF(RIGHT(TEXT(AQ475,"0.#"),1)=".",FALSE,TRUE)</formula>
    </cfRule>
    <cfRule type="expression" dxfId="2294" priority="1806">
      <formula>IF(RIGHT(TEXT(AQ475,"0.#"),1)=".",TRUE,FALSE)</formula>
    </cfRule>
  </conditionalFormatting>
  <conditionalFormatting sqref="AE480">
    <cfRule type="expression" dxfId="2293" priority="1797">
      <formula>IF(RIGHT(TEXT(AE480,"0.#"),1)=".",FALSE,TRUE)</formula>
    </cfRule>
    <cfRule type="expression" dxfId="2292" priority="1798">
      <formula>IF(RIGHT(TEXT(AE480,"0.#"),1)=".",TRUE,FALSE)</formula>
    </cfRule>
  </conditionalFormatting>
  <conditionalFormatting sqref="AE478">
    <cfRule type="expression" dxfId="2291" priority="1801">
      <formula>IF(RIGHT(TEXT(AE478,"0.#"),1)=".",FALSE,TRUE)</formula>
    </cfRule>
    <cfRule type="expression" dxfId="2290" priority="1802">
      <formula>IF(RIGHT(TEXT(AE478,"0.#"),1)=".",TRUE,FALSE)</formula>
    </cfRule>
  </conditionalFormatting>
  <conditionalFormatting sqref="AE479">
    <cfRule type="expression" dxfId="2289" priority="1799">
      <formula>IF(RIGHT(TEXT(AE479,"0.#"),1)=".",FALSE,TRUE)</formula>
    </cfRule>
    <cfRule type="expression" dxfId="2288" priority="1800">
      <formula>IF(RIGHT(TEXT(AE479,"0.#"),1)=".",TRUE,FALSE)</formula>
    </cfRule>
  </conditionalFormatting>
  <conditionalFormatting sqref="AM480">
    <cfRule type="expression" dxfId="2287" priority="1791">
      <formula>IF(RIGHT(TEXT(AM480,"0.#"),1)=".",FALSE,TRUE)</formula>
    </cfRule>
    <cfRule type="expression" dxfId="2286" priority="1792">
      <formula>IF(RIGHT(TEXT(AM480,"0.#"),1)=".",TRUE,FALSE)</formula>
    </cfRule>
  </conditionalFormatting>
  <conditionalFormatting sqref="AM478">
    <cfRule type="expression" dxfId="2285" priority="1795">
      <formula>IF(RIGHT(TEXT(AM478,"0.#"),1)=".",FALSE,TRUE)</formula>
    </cfRule>
    <cfRule type="expression" dxfId="2284" priority="1796">
      <formula>IF(RIGHT(TEXT(AM478,"0.#"),1)=".",TRUE,FALSE)</formula>
    </cfRule>
  </conditionalFormatting>
  <conditionalFormatting sqref="AM479">
    <cfRule type="expression" dxfId="2283" priority="1793">
      <formula>IF(RIGHT(TEXT(AM479,"0.#"),1)=".",FALSE,TRUE)</formula>
    </cfRule>
    <cfRule type="expression" dxfId="2282" priority="1794">
      <formula>IF(RIGHT(TEXT(AM479,"0.#"),1)=".",TRUE,FALSE)</formula>
    </cfRule>
  </conditionalFormatting>
  <conditionalFormatting sqref="AU480">
    <cfRule type="expression" dxfId="2281" priority="1785">
      <formula>IF(RIGHT(TEXT(AU480,"0.#"),1)=".",FALSE,TRUE)</formula>
    </cfRule>
    <cfRule type="expression" dxfId="2280" priority="1786">
      <formula>IF(RIGHT(TEXT(AU480,"0.#"),1)=".",TRUE,FALSE)</formula>
    </cfRule>
  </conditionalFormatting>
  <conditionalFormatting sqref="AU478">
    <cfRule type="expression" dxfId="2279" priority="1789">
      <formula>IF(RIGHT(TEXT(AU478,"0.#"),1)=".",FALSE,TRUE)</formula>
    </cfRule>
    <cfRule type="expression" dxfId="2278" priority="1790">
      <formula>IF(RIGHT(TEXT(AU478,"0.#"),1)=".",TRUE,FALSE)</formula>
    </cfRule>
  </conditionalFormatting>
  <conditionalFormatting sqref="AU479">
    <cfRule type="expression" dxfId="2277" priority="1787">
      <formula>IF(RIGHT(TEXT(AU479,"0.#"),1)=".",FALSE,TRUE)</formula>
    </cfRule>
    <cfRule type="expression" dxfId="2276" priority="1788">
      <formula>IF(RIGHT(TEXT(AU479,"0.#"),1)=".",TRUE,FALSE)</formula>
    </cfRule>
  </conditionalFormatting>
  <conditionalFormatting sqref="AI480">
    <cfRule type="expression" dxfId="2275" priority="1779">
      <formula>IF(RIGHT(TEXT(AI480,"0.#"),1)=".",FALSE,TRUE)</formula>
    </cfRule>
    <cfRule type="expression" dxfId="2274" priority="1780">
      <formula>IF(RIGHT(TEXT(AI480,"0.#"),1)=".",TRUE,FALSE)</formula>
    </cfRule>
  </conditionalFormatting>
  <conditionalFormatting sqref="AI478">
    <cfRule type="expression" dxfId="2273" priority="1783">
      <formula>IF(RIGHT(TEXT(AI478,"0.#"),1)=".",FALSE,TRUE)</formula>
    </cfRule>
    <cfRule type="expression" dxfId="2272" priority="1784">
      <formula>IF(RIGHT(TEXT(AI478,"0.#"),1)=".",TRUE,FALSE)</formula>
    </cfRule>
  </conditionalFormatting>
  <conditionalFormatting sqref="AI479">
    <cfRule type="expression" dxfId="2271" priority="1781">
      <formula>IF(RIGHT(TEXT(AI479,"0.#"),1)=".",FALSE,TRUE)</formula>
    </cfRule>
    <cfRule type="expression" dxfId="2270" priority="1782">
      <formula>IF(RIGHT(TEXT(AI479,"0.#"),1)=".",TRUE,FALSE)</formula>
    </cfRule>
  </conditionalFormatting>
  <conditionalFormatting sqref="AQ478">
    <cfRule type="expression" dxfId="2269" priority="1773">
      <formula>IF(RIGHT(TEXT(AQ478,"0.#"),1)=".",FALSE,TRUE)</formula>
    </cfRule>
    <cfRule type="expression" dxfId="2268" priority="1774">
      <formula>IF(RIGHT(TEXT(AQ478,"0.#"),1)=".",TRUE,FALSE)</formula>
    </cfRule>
  </conditionalFormatting>
  <conditionalFormatting sqref="AQ479">
    <cfRule type="expression" dxfId="2267" priority="1777">
      <formula>IF(RIGHT(TEXT(AQ479,"0.#"),1)=".",FALSE,TRUE)</formula>
    </cfRule>
    <cfRule type="expression" dxfId="2266" priority="1778">
      <formula>IF(RIGHT(TEXT(AQ479,"0.#"),1)=".",TRUE,FALSE)</formula>
    </cfRule>
  </conditionalFormatting>
  <conditionalFormatting sqref="AQ480">
    <cfRule type="expression" dxfId="2265" priority="1775">
      <formula>IF(RIGHT(TEXT(AQ480,"0.#"),1)=".",FALSE,TRUE)</formula>
    </cfRule>
    <cfRule type="expression" dxfId="2264" priority="1776">
      <formula>IF(RIGHT(TEXT(AQ480,"0.#"),1)=".",TRUE,FALSE)</formula>
    </cfRule>
  </conditionalFormatting>
  <conditionalFormatting sqref="AM47">
    <cfRule type="expression" dxfId="2263" priority="2067">
      <formula>IF(RIGHT(TEXT(AM47,"0.#"),1)=".",FALSE,TRUE)</formula>
    </cfRule>
    <cfRule type="expression" dxfId="2262" priority="2068">
      <formula>IF(RIGHT(TEXT(AM47,"0.#"),1)=".",TRUE,FALSE)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 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E146:AE147 AI146:AI147 AM146:AM147 AQ146:AQ147 AU146:AU147">
    <cfRule type="expression" dxfId="2255" priority="2055">
      <formula>IF(RIGHT(TEXT(AE146,"0.#"),1)=".",FALSE,TRUE)</formula>
    </cfRule>
    <cfRule type="expression" dxfId="2254" priority="2056">
      <formula>IF(RIGHT(TEXT(AE146,"0.#"),1)=".",TRUE,FALSE)</formula>
    </cfRule>
  </conditionalFormatting>
  <conditionalFormatting sqref="AE138:AE139 AI138:AI139 AM138:AM139 AQ138:AQ139 AU138:AU139">
    <cfRule type="expression" dxfId="2253" priority="2059">
      <formula>IF(RIGHT(TEXT(AE138,"0.#"),1)=".",FALSE,TRUE)</formula>
    </cfRule>
    <cfRule type="expression" dxfId="2252" priority="2060">
      <formula>IF(RIGHT(TEXT(AE138,"0.#"),1)=".",TRUE,FALSE)</formula>
    </cfRule>
  </conditionalFormatting>
  <conditionalFormatting sqref="AE142:AE143 AI142:AI143 AM142:AM143 AQ142:AQ143 AU142:AU143">
    <cfRule type="expression" dxfId="2251" priority="2057">
      <formula>IF(RIGHT(TEXT(AE142,"0.#"),1)=".",FALSE,TRUE)</formula>
    </cfRule>
    <cfRule type="expression" dxfId="2250" priority="2058">
      <formula>IF(RIGHT(TEXT(AE142,"0.#"),1)=".",TRUE,FALSE)</formula>
    </cfRule>
  </conditionalFormatting>
  <conditionalFormatting sqref="AE198:AE199 AI198:AI199 AM198:AM199 AQ198:AQ199 AU198:AU199">
    <cfRule type="expression" dxfId="2249" priority="2049">
      <formula>IF(RIGHT(TEXT(AE198,"0.#"),1)=".",FALSE,TRUE)</formula>
    </cfRule>
    <cfRule type="expression" dxfId="2248" priority="2050">
      <formula>IF(RIGHT(TEXT(AE198,"0.#"),1)=".",TRUE,FALSE)</formula>
    </cfRule>
  </conditionalFormatting>
  <conditionalFormatting sqref="AE150:AE151 AI150:AI151 AM150:AM151 AQ150:AQ151 AU150:AU151">
    <cfRule type="expression" dxfId="2247" priority="2053">
      <formula>IF(RIGHT(TEXT(AE150,"0.#"),1)=".",FALSE,TRUE)</formula>
    </cfRule>
    <cfRule type="expression" dxfId="2246" priority="2054">
      <formula>IF(RIGHT(TEXT(AE150,"0.#"),1)=".",TRUE,FALSE)</formula>
    </cfRule>
  </conditionalFormatting>
  <conditionalFormatting sqref="AE194:AE195 AI194:AI195 AM194:AM195 AQ194:AQ195 AU194:AU195">
    <cfRule type="expression" dxfId="2245" priority="2051">
      <formula>IF(RIGHT(TEXT(AE194,"0.#"),1)=".",FALSE,TRUE)</formula>
    </cfRule>
    <cfRule type="expression" dxfId="2244" priority="2052">
      <formula>IF(RIGHT(TEXT(AE194,"0.#"),1)=".",TRUE,FALSE)</formula>
    </cfRule>
  </conditionalFormatting>
  <conditionalFormatting sqref="AE210:AE211 AI210:AI211 AM210:AM211 AQ210:AQ211 AU210:AU211">
    <cfRule type="expression" dxfId="2243" priority="2043">
      <formula>IF(RIGHT(TEXT(AE210,"0.#"),1)=".",FALSE,TRUE)</formula>
    </cfRule>
    <cfRule type="expression" dxfId="2242" priority="2044">
      <formula>IF(RIGHT(TEXT(AE210,"0.#"),1)=".",TRUE,FALSE)</formula>
    </cfRule>
  </conditionalFormatting>
  <conditionalFormatting sqref="AE202:AE203 AI202:AI203 AM202:AM203 AQ202:AQ203 AU202:AU203">
    <cfRule type="expression" dxfId="2241" priority="2047">
      <formula>IF(RIGHT(TEXT(AE202,"0.#"),1)=".",FALSE,TRUE)</formula>
    </cfRule>
    <cfRule type="expression" dxfId="2240" priority="2048">
      <formula>IF(RIGHT(TEXT(AE202,"0.#"),1)=".",TRUE,FALSE)</formula>
    </cfRule>
  </conditionalFormatting>
  <conditionalFormatting sqref="AE206:AE207 AI206:AI207 AM206:AM207 AQ206:AQ207 AU206:AU207">
    <cfRule type="expression" dxfId="2239" priority="2045">
      <formula>IF(RIGHT(TEXT(AE206,"0.#"),1)=".",FALSE,TRUE)</formula>
    </cfRule>
    <cfRule type="expression" dxfId="2238" priority="2046">
      <formula>IF(RIGHT(TEXT(AE206,"0.#"),1)=".",TRUE,FALSE)</formula>
    </cfRule>
  </conditionalFormatting>
  <conditionalFormatting sqref="AE262:AE263 AI262:AI263 AM262:AM263 AQ262:AQ263 AU262:AU263">
    <cfRule type="expression" dxfId="2237" priority="2037">
      <formula>IF(RIGHT(TEXT(AE262,"0.#"),1)=".",FALSE,TRUE)</formula>
    </cfRule>
    <cfRule type="expression" dxfId="2236" priority="2038">
      <formula>IF(RIGHT(TEXT(AE262,"0.#"),1)=".",TRUE,FALSE)</formula>
    </cfRule>
  </conditionalFormatting>
  <conditionalFormatting sqref="AE254:AE255 AI254:AI255 AM254:AM255 AQ254:AQ255 AU254:AU255">
    <cfRule type="expression" dxfId="2235" priority="2041">
      <formula>IF(RIGHT(TEXT(AE254,"0.#"),1)=".",FALSE,TRUE)</formula>
    </cfRule>
    <cfRule type="expression" dxfId="2234" priority="2042">
      <formula>IF(RIGHT(TEXT(AE254,"0.#"),1)=".",TRUE,FALSE)</formula>
    </cfRule>
  </conditionalFormatting>
  <conditionalFormatting sqref="AE258:AE259 AI258:AI259 AM258:AM259 AQ258:AQ259 AU258:AU259">
    <cfRule type="expression" dxfId="2233" priority="2039">
      <formula>IF(RIGHT(TEXT(AE258,"0.#"),1)=".",FALSE,TRUE)</formula>
    </cfRule>
    <cfRule type="expression" dxfId="2232" priority="2040">
      <formula>IF(RIGHT(TEXT(AE258,"0.#"),1)=".",TRUE,FALSE)</formula>
    </cfRule>
  </conditionalFormatting>
  <conditionalFormatting sqref="AE314:AE315 AI314:AI315 AM314:AM315 AQ314:AQ315 AU314:AU315">
    <cfRule type="expression" dxfId="2231" priority="2031">
      <formula>IF(RIGHT(TEXT(AE314,"0.#"),1)=".",FALSE,TRUE)</formula>
    </cfRule>
    <cfRule type="expression" dxfId="2230" priority="2032">
      <formula>IF(RIGHT(TEXT(AE314,"0.#"),1)=".",TRUE,FALSE)</formula>
    </cfRule>
  </conditionalFormatting>
  <conditionalFormatting sqref="AE266:AE267 AI266:AI267 AM266:AM267 AQ266:AQ267 AU266:AU267">
    <cfRule type="expression" dxfId="2229" priority="2035">
      <formula>IF(RIGHT(TEXT(AE266,"0.#"),1)=".",FALSE,TRUE)</formula>
    </cfRule>
    <cfRule type="expression" dxfId="2228" priority="2036">
      <formula>IF(RIGHT(TEXT(AE266,"0.#"),1)=".",TRUE,FALSE)</formula>
    </cfRule>
  </conditionalFormatting>
  <conditionalFormatting sqref="AE270:AE271 AI270:AI271 AM270:AM271 AQ270:AQ271 AU270:AU271">
    <cfRule type="expression" dxfId="2227" priority="2033">
      <formula>IF(RIGHT(TEXT(AE270,"0.#"),1)=".",FALSE,TRUE)</formula>
    </cfRule>
    <cfRule type="expression" dxfId="2226" priority="2034">
      <formula>IF(RIGHT(TEXT(AE270,"0.#"),1)=".",TRUE,FALSE)</formula>
    </cfRule>
  </conditionalFormatting>
  <conditionalFormatting sqref="AE326:AE327 AI326:AI327 AM326:AM327 AQ326:AQ327 AU326:AU327">
    <cfRule type="expression" dxfId="2225" priority="2025">
      <formula>IF(RIGHT(TEXT(AE326,"0.#"),1)=".",FALSE,TRUE)</formula>
    </cfRule>
    <cfRule type="expression" dxfId="2224" priority="2026">
      <formula>IF(RIGHT(TEXT(AE326,"0.#"),1)=".",TRUE,FALSE)</formula>
    </cfRule>
  </conditionalFormatting>
  <conditionalFormatting sqref="AE318:AE319 AI318:AI319 AM318:AM319 AQ318:AQ319 AU318:AU319">
    <cfRule type="expression" dxfId="2223" priority="2029">
      <formula>IF(RIGHT(TEXT(AE318,"0.#"),1)=".",FALSE,TRUE)</formula>
    </cfRule>
    <cfRule type="expression" dxfId="2222" priority="2030">
      <formula>IF(RIGHT(TEXT(AE318,"0.#"),1)=".",TRUE,FALSE)</formula>
    </cfRule>
  </conditionalFormatting>
  <conditionalFormatting sqref="AE322:AE323 AI322:AI323 AM322:AM323 AQ322:AQ323 AU322:AU323">
    <cfRule type="expression" dxfId="2221" priority="2027">
      <formula>IF(RIGHT(TEXT(AE322,"0.#"),1)=".",FALSE,TRUE)</formula>
    </cfRule>
    <cfRule type="expression" dxfId="2220" priority="2028">
      <formula>IF(RIGHT(TEXT(AE322,"0.#"),1)=".",TRUE,FALSE)</formula>
    </cfRule>
  </conditionalFormatting>
  <conditionalFormatting sqref="AE378:AE379 AI378:AI379 AM378:AM379 AQ378:AQ379 AU378:AU379">
    <cfRule type="expression" dxfId="2219" priority="2019">
      <formula>IF(RIGHT(TEXT(AE378,"0.#"),1)=".",FALSE,TRUE)</formula>
    </cfRule>
    <cfRule type="expression" dxfId="2218" priority="2020">
      <formula>IF(RIGHT(TEXT(AE378,"0.#"),1)=".",TRUE,FALSE)</formula>
    </cfRule>
  </conditionalFormatting>
  <conditionalFormatting sqref="AE330:AE331 AI330:AI331 AM330:AM331 AQ330:AQ331 AU330:AU331">
    <cfRule type="expression" dxfId="2217" priority="2023">
      <formula>IF(RIGHT(TEXT(AE330,"0.#"),1)=".",FALSE,TRUE)</formula>
    </cfRule>
    <cfRule type="expression" dxfId="2216" priority="2024">
      <formula>IF(RIGHT(TEXT(AE330,"0.#"),1)=".",TRUE,FALSE)</formula>
    </cfRule>
  </conditionalFormatting>
  <conditionalFormatting sqref="AE374:AE375 AI374:AI375 AM374:AM375 AQ374:AQ375 AU374:AU375">
    <cfRule type="expression" dxfId="2215" priority="2021">
      <formula>IF(RIGHT(TEXT(AE374,"0.#"),1)=".",FALSE,TRUE)</formula>
    </cfRule>
    <cfRule type="expression" dxfId="2214" priority="2022">
      <formula>IF(RIGHT(TEXT(AE374,"0.#"),1)=".",TRUE,FALSE)</formula>
    </cfRule>
  </conditionalFormatting>
  <conditionalFormatting sqref="AE390:AE391 AI390:AI391 AM390:AM391 AQ390:AQ391 AU390:AU391">
    <cfRule type="expression" dxfId="2213" priority="2013">
      <formula>IF(RIGHT(TEXT(AE390,"0.#"),1)=".",FALSE,TRUE)</formula>
    </cfRule>
    <cfRule type="expression" dxfId="2212" priority="2014">
      <formula>IF(RIGHT(TEXT(AE390,"0.#"),1)=".",TRUE,FALSE)</formula>
    </cfRule>
  </conditionalFormatting>
  <conditionalFormatting sqref="AE382:AE383 AI382:AI383 AM382:AM383 AQ382:AQ383 AU382:AU383">
    <cfRule type="expression" dxfId="2211" priority="2017">
      <formula>IF(RIGHT(TEXT(AE382,"0.#"),1)=".",FALSE,TRUE)</formula>
    </cfRule>
    <cfRule type="expression" dxfId="2210" priority="2018">
      <formula>IF(RIGHT(TEXT(AE382,"0.#"),1)=".",TRUE,FALSE)</formula>
    </cfRule>
  </conditionalFormatting>
  <conditionalFormatting sqref="AE386:AE387 AI386:AI387 AM386:AM387 AQ386:AQ387 AU386:AU387">
    <cfRule type="expression" dxfId="2209" priority="2015">
      <formula>IF(RIGHT(TEXT(AE386,"0.#"),1)=".",FALSE,TRUE)</formula>
    </cfRule>
    <cfRule type="expression" dxfId="2208" priority="2016">
      <formula>IF(RIGHT(TEXT(AE386,"0.#"),1)=".",TRUE,FALSE)</formula>
    </cfRule>
  </conditionalFormatting>
  <conditionalFormatting sqref="AE440">
    <cfRule type="expression" dxfId="2207" priority="2007">
      <formula>IF(RIGHT(TEXT(AE440,"0.#"),1)=".",FALSE,TRUE)</formula>
    </cfRule>
    <cfRule type="expression" dxfId="2206" priority="2008">
      <formula>IF(RIGHT(TEXT(AE440,"0.#"),1)=".",TRUE,FALSE)</formula>
    </cfRule>
  </conditionalFormatting>
  <conditionalFormatting sqref="AE438">
    <cfRule type="expression" dxfId="2205" priority="2011">
      <formula>IF(RIGHT(TEXT(AE438,"0.#"),1)=".",FALSE,TRUE)</formula>
    </cfRule>
    <cfRule type="expression" dxfId="2204" priority="2012">
      <formula>IF(RIGHT(TEXT(AE438,"0.#"),1)=".",TRUE,FALSE)</formula>
    </cfRule>
  </conditionalFormatting>
  <conditionalFormatting sqref="AE439">
    <cfRule type="expression" dxfId="2203" priority="2009">
      <formula>IF(RIGHT(TEXT(AE439,"0.#"),1)=".",FALSE,TRUE)</formula>
    </cfRule>
    <cfRule type="expression" dxfId="2202" priority="2010">
      <formula>IF(RIGHT(TEXT(AE439,"0.#"),1)=".",TRUE,FALSE)</formula>
    </cfRule>
  </conditionalFormatting>
  <conditionalFormatting sqref="AM440">
    <cfRule type="expression" dxfId="2201" priority="2001">
      <formula>IF(RIGHT(TEXT(AM440,"0.#"),1)=".",FALSE,TRUE)</formula>
    </cfRule>
    <cfRule type="expression" dxfId="2200" priority="2002">
      <formula>IF(RIGHT(TEXT(AM440,"0.#"),1)=".",TRUE,FALSE)</formula>
    </cfRule>
  </conditionalFormatting>
  <conditionalFormatting sqref="AM438">
    <cfRule type="expression" dxfId="2199" priority="2005">
      <formula>IF(RIGHT(TEXT(AM438,"0.#"),1)=".",FALSE,TRUE)</formula>
    </cfRule>
    <cfRule type="expression" dxfId="2198" priority="2006">
      <formula>IF(RIGHT(TEXT(AM438,"0.#"),1)=".",TRUE,FALSE)</formula>
    </cfRule>
  </conditionalFormatting>
  <conditionalFormatting sqref="AM439">
    <cfRule type="expression" dxfId="2197" priority="2003">
      <formula>IF(RIGHT(TEXT(AM439,"0.#"),1)=".",FALSE,TRUE)</formula>
    </cfRule>
    <cfRule type="expression" dxfId="2196" priority="2004">
      <formula>IF(RIGHT(TEXT(AM439,"0.#"),1)=".",TRUE,FALSE)</formula>
    </cfRule>
  </conditionalFormatting>
  <conditionalFormatting sqref="AU440">
    <cfRule type="expression" dxfId="2195" priority="1995">
      <formula>IF(RIGHT(TEXT(AU440,"0.#"),1)=".",FALSE,TRUE)</formula>
    </cfRule>
    <cfRule type="expression" dxfId="2194" priority="1996">
      <formula>IF(RIGHT(TEXT(AU440,"0.#"),1)=".",TRUE,FALSE)</formula>
    </cfRule>
  </conditionalFormatting>
  <conditionalFormatting sqref="AU438">
    <cfRule type="expression" dxfId="2193" priority="1999">
      <formula>IF(RIGHT(TEXT(AU438,"0.#"),1)=".",FALSE,TRUE)</formula>
    </cfRule>
    <cfRule type="expression" dxfId="2192" priority="2000">
      <formula>IF(RIGHT(TEXT(AU438,"0.#"),1)=".",TRUE,FALSE)</formula>
    </cfRule>
  </conditionalFormatting>
  <conditionalFormatting sqref="AU439">
    <cfRule type="expression" dxfId="2191" priority="1997">
      <formula>IF(RIGHT(TEXT(AU439,"0.#"),1)=".",FALSE,TRUE)</formula>
    </cfRule>
    <cfRule type="expression" dxfId="2190" priority="1998">
      <formula>IF(RIGHT(TEXT(AU439,"0.#"),1)=".",TRUE,FALSE)</formula>
    </cfRule>
  </conditionalFormatting>
  <conditionalFormatting sqref="AI440">
    <cfRule type="expression" dxfId="2189" priority="1989">
      <formula>IF(RIGHT(TEXT(AI440,"0.#"),1)=".",FALSE,TRUE)</formula>
    </cfRule>
    <cfRule type="expression" dxfId="2188" priority="1990">
      <formula>IF(RIGHT(TEXT(AI440,"0.#"),1)=".",TRUE,FALSE)</formula>
    </cfRule>
  </conditionalFormatting>
  <conditionalFormatting sqref="AI438">
    <cfRule type="expression" dxfId="2187" priority="1993">
      <formula>IF(RIGHT(TEXT(AI438,"0.#"),1)=".",FALSE,TRUE)</formula>
    </cfRule>
    <cfRule type="expression" dxfId="2186" priority="1994">
      <formula>IF(RIGHT(TEXT(AI438,"0.#"),1)=".",TRUE,FALSE)</formula>
    </cfRule>
  </conditionalFormatting>
  <conditionalFormatting sqref="AI439">
    <cfRule type="expression" dxfId="2185" priority="1991">
      <formula>IF(RIGHT(TEXT(AI439,"0.#"),1)=".",FALSE,TRUE)</formula>
    </cfRule>
    <cfRule type="expression" dxfId="2184" priority="1992">
      <formula>IF(RIGHT(TEXT(AI439,"0.#"),1)=".",TRUE,FALSE)</formula>
    </cfRule>
  </conditionalFormatting>
  <conditionalFormatting sqref="AQ438">
    <cfRule type="expression" dxfId="2183" priority="1983">
      <formula>IF(RIGHT(TEXT(AQ438,"0.#"),1)=".",FALSE,TRUE)</formula>
    </cfRule>
    <cfRule type="expression" dxfId="2182" priority="1984">
      <formula>IF(RIGHT(TEXT(AQ438,"0.#"),1)=".",TRUE,FALSE)</formula>
    </cfRule>
  </conditionalFormatting>
  <conditionalFormatting sqref="AQ439">
    <cfRule type="expression" dxfId="2181" priority="1987">
      <formula>IF(RIGHT(TEXT(AQ439,"0.#"),1)=".",FALSE,TRUE)</formula>
    </cfRule>
    <cfRule type="expression" dxfId="2180" priority="1988">
      <formula>IF(RIGHT(TEXT(AQ439,"0.#"),1)=".",TRUE,FALSE)</formula>
    </cfRule>
  </conditionalFormatting>
  <conditionalFormatting sqref="AQ440">
    <cfRule type="expression" dxfId="2179" priority="1985">
      <formula>IF(RIGHT(TEXT(AQ440,"0.#"),1)=".",FALSE,TRUE)</formula>
    </cfRule>
    <cfRule type="expression" dxfId="2178" priority="1986">
      <formula>IF(RIGHT(TEXT(AQ440,"0.#"),1)=".",TRUE,FALSE)</formula>
    </cfRule>
  </conditionalFormatting>
  <conditionalFormatting sqref="AE445">
    <cfRule type="expression" dxfId="2177" priority="1977">
      <formula>IF(RIGHT(TEXT(AE445,"0.#"),1)=".",FALSE,TRUE)</formula>
    </cfRule>
    <cfRule type="expression" dxfId="2176" priority="1978">
      <formula>IF(RIGHT(TEXT(AE445,"0.#"),1)=".",TRUE,FALSE)</formula>
    </cfRule>
  </conditionalFormatting>
  <conditionalFormatting sqref="AE443">
    <cfRule type="expression" dxfId="2175" priority="1981">
      <formula>IF(RIGHT(TEXT(AE443,"0.#"),1)=".",FALSE,TRUE)</formula>
    </cfRule>
    <cfRule type="expression" dxfId="2174" priority="1982">
      <formula>IF(RIGHT(TEXT(AE443,"0.#"),1)=".",TRUE,FALSE)</formula>
    </cfRule>
  </conditionalFormatting>
  <conditionalFormatting sqref="AE444">
    <cfRule type="expression" dxfId="2173" priority="1979">
      <formula>IF(RIGHT(TEXT(AE444,"0.#"),1)=".",FALSE,TRUE)</formula>
    </cfRule>
    <cfRule type="expression" dxfId="2172" priority="1980">
      <formula>IF(RIGHT(TEXT(AE444,"0.#"),1)=".",TRUE,FALSE)</formula>
    </cfRule>
  </conditionalFormatting>
  <conditionalFormatting sqref="AM445">
    <cfRule type="expression" dxfId="2171" priority="1971">
      <formula>IF(RIGHT(TEXT(AM445,"0.#"),1)=".",FALSE,TRUE)</formula>
    </cfRule>
    <cfRule type="expression" dxfId="2170" priority="1972">
      <formula>IF(RIGHT(TEXT(AM445,"0.#"),1)=".",TRUE,FALSE)</formula>
    </cfRule>
  </conditionalFormatting>
  <conditionalFormatting sqref="AM443">
    <cfRule type="expression" dxfId="2169" priority="1975">
      <formula>IF(RIGHT(TEXT(AM443,"0.#"),1)=".",FALSE,TRUE)</formula>
    </cfRule>
    <cfRule type="expression" dxfId="2168" priority="1976">
      <formula>IF(RIGHT(TEXT(AM443,"0.#"),1)=".",TRUE,FALSE)</formula>
    </cfRule>
  </conditionalFormatting>
  <conditionalFormatting sqref="AM444">
    <cfRule type="expression" dxfId="2167" priority="1973">
      <formula>IF(RIGHT(TEXT(AM444,"0.#"),1)=".",FALSE,TRUE)</formula>
    </cfRule>
    <cfRule type="expression" dxfId="2166" priority="1974">
      <formula>IF(RIGHT(TEXT(AM444,"0.#"),1)=".",TRUE,FALSE)</formula>
    </cfRule>
  </conditionalFormatting>
  <conditionalFormatting sqref="AU445">
    <cfRule type="expression" dxfId="2165" priority="1965">
      <formula>IF(RIGHT(TEXT(AU445,"0.#"),1)=".",FALSE,TRUE)</formula>
    </cfRule>
    <cfRule type="expression" dxfId="2164" priority="1966">
      <formula>IF(RIGHT(TEXT(AU445,"0.#"),1)=".",TRUE,FALSE)</formula>
    </cfRule>
  </conditionalFormatting>
  <conditionalFormatting sqref="AU443">
    <cfRule type="expression" dxfId="2163" priority="1969">
      <formula>IF(RIGHT(TEXT(AU443,"0.#"),1)=".",FALSE,TRUE)</formula>
    </cfRule>
    <cfRule type="expression" dxfId="2162" priority="1970">
      <formula>IF(RIGHT(TEXT(AU443,"0.#"),1)=".",TRUE,FALSE)</formula>
    </cfRule>
  </conditionalFormatting>
  <conditionalFormatting sqref="AU444">
    <cfRule type="expression" dxfId="2161" priority="1967">
      <formula>IF(RIGHT(TEXT(AU444,"0.#"),1)=".",FALSE,TRUE)</formula>
    </cfRule>
    <cfRule type="expression" dxfId="2160" priority="1968">
      <formula>IF(RIGHT(TEXT(AU444,"0.#"),1)=".",TRUE,FALSE)</formula>
    </cfRule>
  </conditionalFormatting>
  <conditionalFormatting sqref="AI445">
    <cfRule type="expression" dxfId="2159" priority="1959">
      <formula>IF(RIGHT(TEXT(AI445,"0.#"),1)=".",FALSE,TRUE)</formula>
    </cfRule>
    <cfRule type="expression" dxfId="2158" priority="1960">
      <formula>IF(RIGHT(TEXT(AI445,"0.#"),1)=".",TRUE,FALSE)</formula>
    </cfRule>
  </conditionalFormatting>
  <conditionalFormatting sqref="AI443">
    <cfRule type="expression" dxfId="2157" priority="1963">
      <formula>IF(RIGHT(TEXT(AI443,"0.#"),1)=".",FALSE,TRUE)</formula>
    </cfRule>
    <cfRule type="expression" dxfId="2156" priority="1964">
      <formula>IF(RIGHT(TEXT(AI443,"0.#"),1)=".",TRUE,FALSE)</formula>
    </cfRule>
  </conditionalFormatting>
  <conditionalFormatting sqref="AI444">
    <cfRule type="expression" dxfId="2155" priority="1961">
      <formula>IF(RIGHT(TEXT(AI444,"0.#"),1)=".",FALSE,TRUE)</formula>
    </cfRule>
    <cfRule type="expression" dxfId="2154" priority="1962">
      <formula>IF(RIGHT(TEXT(AI444,"0.#"),1)=".",TRUE,FALSE)</formula>
    </cfRule>
  </conditionalFormatting>
  <conditionalFormatting sqref="AQ443">
    <cfRule type="expression" dxfId="2153" priority="1953">
      <formula>IF(RIGHT(TEXT(AQ443,"0.#"),1)=".",FALSE,TRUE)</formula>
    </cfRule>
    <cfRule type="expression" dxfId="2152" priority="1954">
      <formula>IF(RIGHT(TEXT(AQ443,"0.#"),1)=".",TRUE,FALSE)</formula>
    </cfRule>
  </conditionalFormatting>
  <conditionalFormatting sqref="AQ444">
    <cfRule type="expression" dxfId="2151" priority="1957">
      <formula>IF(RIGHT(TEXT(AQ444,"0.#"),1)=".",FALSE,TRUE)</formula>
    </cfRule>
    <cfRule type="expression" dxfId="2150" priority="1958">
      <formula>IF(RIGHT(TEXT(AQ444,"0.#"),1)=".",TRUE,FALSE)</formula>
    </cfRule>
  </conditionalFormatting>
  <conditionalFormatting sqref="AQ445">
    <cfRule type="expression" dxfId="2149" priority="1955">
      <formula>IF(RIGHT(TEXT(AQ445,"0.#"),1)=".",FALSE,TRUE)</formula>
    </cfRule>
    <cfRule type="expression" dxfId="2148" priority="1956">
      <formula>IF(RIGHT(TEXT(AQ445,"0.#"),1)=".",TRUE,FALSE)</formula>
    </cfRule>
  </conditionalFormatting>
  <conditionalFormatting sqref="Y873:Y900">
    <cfRule type="expression" dxfId="2147" priority="2183">
      <formula>IF(RIGHT(TEXT(Y873,"0.#"),1)=".",FALSE,TRUE)</formula>
    </cfRule>
    <cfRule type="expression" dxfId="2146" priority="2184">
      <formula>IF(RIGHT(TEXT(Y873,"0.#"),1)=".",TRUE,FALSE)</formula>
    </cfRule>
  </conditionalFormatting>
  <conditionalFormatting sqref="Y871:Y872">
    <cfRule type="expression" dxfId="2145" priority="2177">
      <formula>IF(RIGHT(TEXT(Y871,"0.#"),1)=".",FALSE,TRUE)</formula>
    </cfRule>
    <cfRule type="expression" dxfId="2144" priority="2178">
      <formula>IF(RIGHT(TEXT(Y871,"0.#"),1)=".",TRUE,FALSE)</formula>
    </cfRule>
  </conditionalFormatting>
  <conditionalFormatting sqref="Y906:Y933">
    <cfRule type="expression" dxfId="2143" priority="2171">
      <formula>IF(RIGHT(TEXT(Y906,"0.#"),1)=".",FALSE,TRUE)</formula>
    </cfRule>
    <cfRule type="expression" dxfId="2142" priority="2172">
      <formula>IF(RIGHT(TEXT(Y906,"0.#"),1)=".",TRUE,FALSE)</formula>
    </cfRule>
  </conditionalFormatting>
  <conditionalFormatting sqref="Y904:Y905">
    <cfRule type="expression" dxfId="2141" priority="2165">
      <formula>IF(RIGHT(TEXT(Y904,"0.#"),1)=".",FALSE,TRUE)</formula>
    </cfRule>
    <cfRule type="expression" dxfId="2140" priority="2166">
      <formula>IF(RIGHT(TEXT(Y904,"0.#"),1)=".",TRUE,FALSE)</formula>
    </cfRule>
  </conditionalFormatting>
  <conditionalFormatting sqref="Y939:Y966">
    <cfRule type="expression" dxfId="2139" priority="2159">
      <formula>IF(RIGHT(TEXT(Y939,"0.#"),1)=".",FALSE,TRUE)</formula>
    </cfRule>
    <cfRule type="expression" dxfId="2138" priority="2160">
      <formula>IF(RIGHT(TEXT(Y939,"0.#"),1)=".",TRUE,FALSE)</formula>
    </cfRule>
  </conditionalFormatting>
  <conditionalFormatting sqref="Y937:Y938">
    <cfRule type="expression" dxfId="2137" priority="2153">
      <formula>IF(RIGHT(TEXT(Y937,"0.#"),1)=".",FALSE,TRUE)</formula>
    </cfRule>
    <cfRule type="expression" dxfId="2136" priority="2154">
      <formula>IF(RIGHT(TEXT(Y937,"0.#"),1)=".",TRUE,FALSE)</formula>
    </cfRule>
  </conditionalFormatting>
  <conditionalFormatting sqref="Y972:Y999">
    <cfRule type="expression" dxfId="2135" priority="2147">
      <formula>IF(RIGHT(TEXT(Y972,"0.#"),1)=".",FALSE,TRUE)</formula>
    </cfRule>
    <cfRule type="expression" dxfId="2134" priority="2148">
      <formula>IF(RIGHT(TEXT(Y972,"0.#"),1)=".",TRUE,FALSE)</formula>
    </cfRule>
  </conditionalFormatting>
  <conditionalFormatting sqref="Y970:Y971">
    <cfRule type="expression" dxfId="2133" priority="2141">
      <formula>IF(RIGHT(TEXT(Y970,"0.#"),1)=".",FALSE,TRUE)</formula>
    </cfRule>
    <cfRule type="expression" dxfId="2132" priority="2142">
      <formula>IF(RIGHT(TEXT(Y970,"0.#"),1)=".",TRUE,FALSE)</formula>
    </cfRule>
  </conditionalFormatting>
  <conditionalFormatting sqref="Y1005:Y1032">
    <cfRule type="expression" dxfId="2131" priority="2135">
      <formula>IF(RIGHT(TEXT(Y1005,"0.#"),1)=".",FALSE,TRUE)</formula>
    </cfRule>
    <cfRule type="expression" dxfId="2130" priority="2136">
      <formula>IF(RIGHT(TEXT(Y1005,"0.#"),1)=".",TRUE,FALSE)</formula>
    </cfRule>
  </conditionalFormatting>
  <conditionalFormatting sqref="W23">
    <cfRule type="expression" dxfId="2129" priority="2419">
      <formula>IF(RIGHT(TEXT(W23,"0.#"),1)=".",FALSE,TRUE)</formula>
    </cfRule>
    <cfRule type="expression" dxfId="2128" priority="2420">
      <formula>IF(RIGHT(TEXT(W23,"0.#"),1)=".",TRUE,FALSE)</formula>
    </cfRule>
  </conditionalFormatting>
  <conditionalFormatting sqref="W24:W27">
    <cfRule type="expression" dxfId="2127" priority="2417">
      <formula>IF(RIGHT(TEXT(W24,"0.#"),1)=".",FALSE,TRUE)</formula>
    </cfRule>
    <cfRule type="expression" dxfId="2126" priority="2418">
      <formula>IF(RIGHT(TEXT(W24,"0.#"),1)=".",TRUE,FALSE)</formula>
    </cfRule>
  </conditionalFormatting>
  <conditionalFormatting sqref="W28">
    <cfRule type="expression" dxfId="2125" priority="2409">
      <formula>IF(RIGHT(TEXT(W28,"0.#"),1)=".",FALSE,TRUE)</formula>
    </cfRule>
    <cfRule type="expression" dxfId="2124" priority="2410">
      <formula>IF(RIGHT(TEXT(W28,"0.#"),1)=".",TRUE,FALSE)</formula>
    </cfRule>
  </conditionalFormatting>
  <conditionalFormatting sqref="P23">
    <cfRule type="expression" dxfId="2123" priority="2407">
      <formula>IF(RIGHT(TEXT(P23,"0.#"),1)=".",FALSE,TRUE)</formula>
    </cfRule>
    <cfRule type="expression" dxfId="2122" priority="2408">
      <formula>IF(RIGHT(TEXT(P23,"0.#"),1)=".",TRUE,FALSE)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07">
    <cfRule type="expression" dxfId="2111" priority="2397">
      <formula>IF(RIGHT(TEXT(AQ107,"0.#"),1)=".",FALSE,TRUE)</formula>
    </cfRule>
    <cfRule type="expression" dxfId="2110" priority="2398">
      <formula>IF(RIGHT(TEXT(AQ107,"0.#"),1)=".",TRUE,FALSE)</formula>
    </cfRule>
  </conditionalFormatting>
  <conditionalFormatting sqref="AQ108">
    <cfRule type="expression" dxfId="2109" priority="2395">
      <formula>IF(RIGHT(TEXT(AQ108,"0.#"),1)=".",FALSE,TRUE)</formula>
    </cfRule>
    <cfRule type="expression" dxfId="2108" priority="2396">
      <formula>IF(RIGHT(TEXT(AQ108,"0.#"),1)=".",TRUE,FALSE)</formula>
    </cfRule>
  </conditionalFormatting>
  <conditionalFormatting sqref="AQ110">
    <cfRule type="expression" dxfId="2107" priority="2393">
      <formula>IF(RIGHT(TEXT(AQ110,"0.#"),1)=".",FALSE,TRUE)</formula>
    </cfRule>
    <cfRule type="expression" dxfId="2106" priority="2394">
      <formula>IF(RIGHT(TEXT(AQ110,"0.#"),1)=".",TRUE,FALSE)</formula>
    </cfRule>
  </conditionalFormatting>
  <conditionalFormatting sqref="AQ111">
    <cfRule type="expression" dxfId="2105" priority="2391">
      <formula>IF(RIGHT(TEXT(AQ111,"0.#"),1)=".",FALSE,TRUE)</formula>
    </cfRule>
    <cfRule type="expression" dxfId="2104" priority="2392">
      <formula>IF(RIGHT(TEXT(AQ111,"0.#"),1)=".",TRUE,FALSE)</formula>
    </cfRule>
  </conditionalFormatting>
  <conditionalFormatting sqref="AQ113">
    <cfRule type="expression" dxfId="2103" priority="2389">
      <formula>IF(RIGHT(TEXT(AQ113,"0.#"),1)=".",FALSE,TRUE)</formula>
    </cfRule>
    <cfRule type="expression" dxfId="2102" priority="2390">
      <formula>IF(RIGHT(TEXT(AQ113,"0.#"),1)=".",TRUE,FALSE)</formula>
    </cfRule>
  </conditionalFormatting>
  <conditionalFormatting sqref="AE67">
    <cfRule type="expression" dxfId="2101" priority="2319">
      <formula>IF(RIGHT(TEXT(AE67,"0.#"),1)=".",FALSE,TRUE)</formula>
    </cfRule>
    <cfRule type="expression" dxfId="2100" priority="2320">
      <formula>IF(RIGHT(TEXT(AE67,"0.#"),1)=".",TRUE,FALSE)</formula>
    </cfRule>
  </conditionalFormatting>
  <conditionalFormatting sqref="AE68">
    <cfRule type="expression" dxfId="2099" priority="2317">
      <formula>IF(RIGHT(TEXT(AE68,"0.#"),1)=".",FALSE,TRUE)</formula>
    </cfRule>
    <cfRule type="expression" dxfId="2098" priority="2318">
      <formula>IF(RIGHT(TEXT(AE68,"0.#"),1)=".",TRUE,FALSE)</formula>
    </cfRule>
  </conditionalFormatting>
  <conditionalFormatting sqref="AE69">
    <cfRule type="expression" dxfId="2097" priority="2315">
      <formula>IF(RIGHT(TEXT(AE69,"0.#"),1)=".",FALSE,TRUE)</formula>
    </cfRule>
    <cfRule type="expression" dxfId="2096" priority="2316">
      <formula>IF(RIGHT(TEXT(AE69,"0.#"),1)=".",TRUE,FALSE)</formula>
    </cfRule>
  </conditionalFormatting>
  <conditionalFormatting sqref="AI69">
    <cfRule type="expression" dxfId="2095" priority="2313">
      <formula>IF(RIGHT(TEXT(AI69,"0.#"),1)=".",FALSE,TRUE)</formula>
    </cfRule>
    <cfRule type="expression" dxfId="2094" priority="2314">
      <formula>IF(RIGHT(TEXT(AI69,"0.#"),1)=".",TRUE,FALSE)</formula>
    </cfRule>
  </conditionalFormatting>
  <conditionalFormatting sqref="AI68">
    <cfRule type="expression" dxfId="2093" priority="2311">
      <formula>IF(RIGHT(TEXT(AI68,"0.#"),1)=".",FALSE,TRUE)</formula>
    </cfRule>
    <cfRule type="expression" dxfId="2092" priority="2312">
      <formula>IF(RIGHT(TEXT(AI68,"0.#"),1)=".",TRUE,FALSE)</formula>
    </cfRule>
  </conditionalFormatting>
  <conditionalFormatting sqref="AI67">
    <cfRule type="expression" dxfId="2091" priority="2309">
      <formula>IF(RIGHT(TEXT(AI67,"0.#"),1)=".",FALSE,TRUE)</formula>
    </cfRule>
    <cfRule type="expression" dxfId="2090" priority="2310">
      <formula>IF(RIGHT(TEXT(AI67,"0.#"),1)=".",TRUE,FALSE)</formula>
    </cfRule>
  </conditionalFormatting>
  <conditionalFormatting sqref="AM67">
    <cfRule type="expression" dxfId="2089" priority="2307">
      <formula>IF(RIGHT(TEXT(AM67,"0.#"),1)=".",FALSE,TRUE)</formula>
    </cfRule>
    <cfRule type="expression" dxfId="2088" priority="2308">
      <formula>IF(RIGHT(TEXT(AM67,"0.#"),1)=".",TRUE,FALSE)</formula>
    </cfRule>
  </conditionalFormatting>
  <conditionalFormatting sqref="AM68">
    <cfRule type="expression" dxfId="2087" priority="2305">
      <formula>IF(RIGHT(TEXT(AM68,"0.#"),1)=".",FALSE,TRUE)</formula>
    </cfRule>
    <cfRule type="expression" dxfId="2086" priority="2306">
      <formula>IF(RIGHT(TEXT(AM68,"0.#"),1)=".",TRUE,FALSE)</formula>
    </cfRule>
  </conditionalFormatting>
  <conditionalFormatting sqref="AM69">
    <cfRule type="expression" dxfId="2085" priority="2303">
      <formula>IF(RIGHT(TEXT(AM69,"0.#"),1)=".",FALSE,TRUE)</formula>
    </cfRule>
    <cfRule type="expression" dxfId="2084" priority="2304">
      <formula>IF(RIGHT(TEXT(AM69,"0.#"),1)=".",TRUE,FALSE)</formula>
    </cfRule>
  </conditionalFormatting>
  <conditionalFormatting sqref="AQ67:AQ69">
    <cfRule type="expression" dxfId="2083" priority="2301">
      <formula>IF(RIGHT(TEXT(AQ67,"0.#"),1)=".",FALSE,TRUE)</formula>
    </cfRule>
    <cfRule type="expression" dxfId="2082" priority="2302">
      <formula>IF(RIGHT(TEXT(AQ67,"0.#"),1)=".",TRUE,FALSE)</formula>
    </cfRule>
  </conditionalFormatting>
  <conditionalFormatting sqref="AU67:AU69">
    <cfRule type="expression" dxfId="2081" priority="2299">
      <formula>IF(RIGHT(TEXT(AU67,"0.#"),1)=".",FALSE,TRUE)</formula>
    </cfRule>
    <cfRule type="expression" dxfId="2080" priority="2300">
      <formula>IF(RIGHT(TEXT(AU67,"0.#"),1)=".",TRUE,FALSE)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73:AO900">
    <cfRule type="expression" dxfId="2049" priority="2185">
      <formula>IF(AND(AL873&gt;=0, RIGHT(TEXT(AL873,"0.#"),1)&lt;&gt;"."),TRUE,FALSE)</formula>
    </cfRule>
    <cfRule type="expression" dxfId="2048" priority="2186">
      <formula>IF(AND(AL873&gt;=0, RIGHT(TEXT(AL873,"0.#"),1)="."),TRUE,FALSE)</formula>
    </cfRule>
    <cfRule type="expression" dxfId="2047" priority="2187">
      <formula>IF(AND(AL873&lt;0, RIGHT(TEXT(AL873,"0.#"),1)&lt;&gt;"."),TRUE,FALSE)</formula>
    </cfRule>
    <cfRule type="expression" dxfId="2046" priority="2188">
      <formula>IF(AND(AL873&lt;0, RIGHT(TEXT(AL873,"0.#"),1)="."),TRUE,FALSE)</formula>
    </cfRule>
  </conditionalFormatting>
  <conditionalFormatting sqref="AL871:AO872">
    <cfRule type="expression" dxfId="2045" priority="2179">
      <formula>IF(AND(AL871&gt;=0, RIGHT(TEXT(AL871,"0.#"),1)&lt;&gt;"."),TRUE,FALSE)</formula>
    </cfRule>
    <cfRule type="expression" dxfId="2044" priority="2180">
      <formula>IF(AND(AL871&gt;=0, RIGHT(TEXT(AL871,"0.#"),1)="."),TRUE,FALSE)</formula>
    </cfRule>
    <cfRule type="expression" dxfId="2043" priority="2181">
      <formula>IF(AND(AL871&lt;0, RIGHT(TEXT(AL871,"0.#"),1)&lt;&gt;"."),TRUE,FALSE)</formula>
    </cfRule>
    <cfRule type="expression" dxfId="2042" priority="2182">
      <formula>IF(AND(AL871&lt;0, RIGHT(TEXT(AL871,"0.#"),1)="."),TRUE,FALSE)</formula>
    </cfRule>
  </conditionalFormatting>
  <conditionalFormatting sqref="AL906:AO933">
    <cfRule type="expression" dxfId="2041" priority="2173">
      <formula>IF(AND(AL906&gt;=0, RIGHT(TEXT(AL906,"0.#"),1)&lt;&gt;"."),TRUE,FALSE)</formula>
    </cfRule>
    <cfRule type="expression" dxfId="2040" priority="2174">
      <formula>IF(AND(AL906&gt;=0, RIGHT(TEXT(AL906,"0.#"),1)="."),TRUE,FALSE)</formula>
    </cfRule>
    <cfRule type="expression" dxfId="2039" priority="2175">
      <formula>IF(AND(AL906&lt;0, RIGHT(TEXT(AL906,"0.#"),1)&lt;&gt;"."),TRUE,FALSE)</formula>
    </cfRule>
    <cfRule type="expression" dxfId="2038" priority="2176">
      <formula>IF(AND(AL906&lt;0, RIGHT(TEXT(AL906,"0.#"),1)="."),TRUE,FALSE)</formula>
    </cfRule>
  </conditionalFormatting>
  <conditionalFormatting sqref="AL904:AO905">
    <cfRule type="expression" dxfId="2037" priority="2167">
      <formula>IF(AND(AL904&gt;=0, RIGHT(TEXT(AL904,"0.#"),1)&lt;&gt;"."),TRUE,FALSE)</formula>
    </cfRule>
    <cfRule type="expression" dxfId="2036" priority="2168">
      <formula>IF(AND(AL904&gt;=0, RIGHT(TEXT(AL904,"0.#"),1)="."),TRUE,FALSE)</formula>
    </cfRule>
    <cfRule type="expression" dxfId="2035" priority="2169">
      <formula>IF(AND(AL904&lt;0, RIGHT(TEXT(AL904,"0.#"),1)&lt;&gt;"."),TRUE,FALSE)</formula>
    </cfRule>
    <cfRule type="expression" dxfId="2034" priority="2170">
      <formula>IF(AND(AL904&lt;0, RIGHT(TEXT(AL904,"0.#"),1)="."),TRUE,FALSE)</formula>
    </cfRule>
  </conditionalFormatting>
  <conditionalFormatting sqref="AL939:AO966">
    <cfRule type="expression" dxfId="2033" priority="2161">
      <formula>IF(AND(AL939&gt;=0, RIGHT(TEXT(AL939,"0.#"),1)&lt;&gt;"."),TRUE,FALSE)</formula>
    </cfRule>
    <cfRule type="expression" dxfId="2032" priority="2162">
      <formula>IF(AND(AL939&gt;=0, RIGHT(TEXT(AL939,"0.#"),1)="."),TRUE,FALSE)</formula>
    </cfRule>
    <cfRule type="expression" dxfId="2031" priority="2163">
      <formula>IF(AND(AL939&lt;0, RIGHT(TEXT(AL939,"0.#"),1)&lt;&gt;"."),TRUE,FALSE)</formula>
    </cfRule>
    <cfRule type="expression" dxfId="2030" priority="2164">
      <formula>IF(AND(AL939&lt;0, RIGHT(TEXT(AL939,"0.#"),1)="."),TRUE,FALSE)</formula>
    </cfRule>
  </conditionalFormatting>
  <conditionalFormatting sqref="AL937:AO938">
    <cfRule type="expression" dxfId="2029" priority="2155">
      <formula>IF(AND(AL937&gt;=0, RIGHT(TEXT(AL937,"0.#"),1)&lt;&gt;"."),TRUE,FALSE)</formula>
    </cfRule>
    <cfRule type="expression" dxfId="2028" priority="2156">
      <formula>IF(AND(AL937&gt;=0, RIGHT(TEXT(AL937,"0.#"),1)="."),TRUE,FALSE)</formula>
    </cfRule>
    <cfRule type="expression" dxfId="2027" priority="2157">
      <formula>IF(AND(AL937&lt;0, RIGHT(TEXT(AL937,"0.#"),1)&lt;&gt;"."),TRUE,FALSE)</formula>
    </cfRule>
    <cfRule type="expression" dxfId="2026" priority="2158">
      <formula>IF(AND(AL937&lt;0, RIGHT(TEXT(AL937,"0.#"),1)="."),TRUE,FALSE)</formula>
    </cfRule>
  </conditionalFormatting>
  <conditionalFormatting sqref="AL972:AO999">
    <cfRule type="expression" dxfId="2025" priority="2149">
      <formula>IF(AND(AL972&gt;=0, RIGHT(TEXT(AL972,"0.#"),1)&lt;&gt;"."),TRUE,FALSE)</formula>
    </cfRule>
    <cfRule type="expression" dxfId="2024" priority="2150">
      <formula>IF(AND(AL972&gt;=0, RIGHT(TEXT(AL972,"0.#"),1)="."),TRUE,FALSE)</formula>
    </cfRule>
    <cfRule type="expression" dxfId="2023" priority="2151">
      <formula>IF(AND(AL972&lt;0, RIGHT(TEXT(AL972,"0.#"),1)&lt;&gt;"."),TRUE,FALSE)</formula>
    </cfRule>
    <cfRule type="expression" dxfId="2022" priority="2152">
      <formula>IF(AND(AL972&lt;0, RIGHT(TEXT(AL972,"0.#"),1)="."),TRUE,FALSE)</formula>
    </cfRule>
  </conditionalFormatting>
  <conditionalFormatting sqref="AL970:AO971">
    <cfRule type="expression" dxfId="2021" priority="2143">
      <formula>IF(AND(AL970&gt;=0, RIGHT(TEXT(AL970,"0.#"),1)&lt;&gt;"."),TRUE,FALSE)</formula>
    </cfRule>
    <cfRule type="expression" dxfId="2020" priority="2144">
      <formula>IF(AND(AL970&gt;=0, RIGHT(TEXT(AL970,"0.#"),1)="."),TRUE,FALSE)</formula>
    </cfRule>
    <cfRule type="expression" dxfId="2019" priority="2145">
      <formula>IF(AND(AL970&lt;0, RIGHT(TEXT(AL970,"0.#"),1)&lt;&gt;"."),TRUE,FALSE)</formula>
    </cfRule>
    <cfRule type="expression" dxfId="2018" priority="2146">
      <formula>IF(AND(AL970&lt;0, RIGHT(TEXT(AL970,"0.#"),1)="."),TRUE,FALSE)</formula>
    </cfRule>
  </conditionalFormatting>
  <conditionalFormatting sqref="AL1005:AO1032">
    <cfRule type="expression" dxfId="2017" priority="2137">
      <formula>IF(AND(AL1005&gt;=0, RIGHT(TEXT(AL1005,"0.#"),1)&lt;&gt;"."),TRUE,FALSE)</formula>
    </cfRule>
    <cfRule type="expression" dxfId="2016" priority="2138">
      <formula>IF(AND(AL1005&gt;=0, RIGHT(TEXT(AL1005,"0.#"),1)="."),TRUE,FALSE)</formula>
    </cfRule>
    <cfRule type="expression" dxfId="2015" priority="2139">
      <formula>IF(AND(AL1005&lt;0, RIGHT(TEXT(AL1005,"0.#"),1)&lt;&gt;"."),TRUE,FALSE)</formula>
    </cfRule>
    <cfRule type="expression" dxfId="2014" priority="2140">
      <formula>IF(AND(AL1005&lt;0, RIGHT(TEXT(AL1005,"0.#"),1)="."),TRUE,FALSE)</formula>
    </cfRule>
  </conditionalFormatting>
  <conditionalFormatting sqref="AL1003:AO1004">
    <cfRule type="expression" dxfId="2013" priority="2131">
      <formula>IF(AND(AL1003&gt;=0, RIGHT(TEXT(AL1003,"0.#"),1)&lt;&gt;"."),TRUE,FALSE)</formula>
    </cfRule>
    <cfRule type="expression" dxfId="2012" priority="2132">
      <formula>IF(AND(AL1003&gt;=0, RIGHT(TEXT(AL1003,"0.#"),1)="."),TRUE,FALSE)</formula>
    </cfRule>
    <cfRule type="expression" dxfId="2011" priority="2133">
      <formula>IF(AND(AL1003&lt;0, RIGHT(TEXT(AL1003,"0.#"),1)&lt;&gt;"."),TRUE,FALSE)</formula>
    </cfRule>
    <cfRule type="expression" dxfId="2010" priority="2134">
      <formula>IF(AND(AL1003&lt;0, RIGHT(TEXT(AL1003,"0.#"),1)="."),TRUE,FALSE)</formula>
    </cfRule>
  </conditionalFormatting>
  <conditionalFormatting sqref="Y1003:Y1004">
    <cfRule type="expression" dxfId="2009" priority="2129">
      <formula>IF(RIGHT(TEXT(Y1003,"0.#"),1)=".",FALSE,TRUE)</formula>
    </cfRule>
    <cfRule type="expression" dxfId="2008" priority="2130">
      <formula>IF(RIGHT(TEXT(Y1003,"0.#"),1)=".",TRUE,FALSE)</formula>
    </cfRule>
  </conditionalFormatting>
  <conditionalFormatting sqref="AL1038:AO1065">
    <cfRule type="expression" dxfId="2007" priority="2125">
      <formula>IF(AND(AL1038&gt;=0, RIGHT(TEXT(AL1038,"0.#"),1)&lt;&gt;"."),TRUE,FALSE)</formula>
    </cfRule>
    <cfRule type="expression" dxfId="2006" priority="2126">
      <formula>IF(AND(AL1038&gt;=0, RIGHT(TEXT(AL1038,"0.#"),1)="."),TRUE,FALSE)</formula>
    </cfRule>
    <cfRule type="expression" dxfId="2005" priority="2127">
      <formula>IF(AND(AL1038&lt;0, RIGHT(TEXT(AL1038,"0.#"),1)&lt;&gt;"."),TRUE,FALSE)</formula>
    </cfRule>
    <cfRule type="expression" dxfId="2004" priority="2128">
      <formula>IF(AND(AL1038&lt;0, RIGHT(TEXT(AL1038,"0.#"),1)="."),TRUE,FALSE)</formula>
    </cfRule>
  </conditionalFormatting>
  <conditionalFormatting sqref="Y1038:Y1065">
    <cfRule type="expression" dxfId="2003" priority="2123">
      <formula>IF(RIGHT(TEXT(Y1038,"0.#"),1)=".",FALSE,TRUE)</formula>
    </cfRule>
    <cfRule type="expression" dxfId="2002" priority="2124">
      <formula>IF(RIGHT(TEXT(Y1038,"0.#"),1)=".",TRUE,FALSE)</formula>
    </cfRule>
  </conditionalFormatting>
  <conditionalFormatting sqref="AL1036:AO1037">
    <cfRule type="expression" dxfId="2001" priority="2119">
      <formula>IF(AND(AL1036&gt;=0, RIGHT(TEXT(AL1036,"0.#"),1)&lt;&gt;"."),TRUE,FALSE)</formula>
    </cfRule>
    <cfRule type="expression" dxfId="2000" priority="2120">
      <formula>IF(AND(AL1036&gt;=0, RIGHT(TEXT(AL1036,"0.#"),1)="."),TRUE,FALSE)</formula>
    </cfRule>
    <cfRule type="expression" dxfId="1999" priority="2121">
      <formula>IF(AND(AL1036&lt;0, RIGHT(TEXT(AL1036,"0.#"),1)&lt;&gt;"."),TRUE,FALSE)</formula>
    </cfRule>
    <cfRule type="expression" dxfId="1998" priority="2122">
      <formula>IF(AND(AL1036&lt;0, RIGHT(TEXT(AL1036,"0.#"),1)="."),TRUE,FALSE)</formula>
    </cfRule>
  </conditionalFormatting>
  <conditionalFormatting sqref="Y1036:Y1037">
    <cfRule type="expression" dxfId="1997" priority="2117">
      <formula>IF(RIGHT(TEXT(Y1036,"0.#"),1)=".",FALSE,TRUE)</formula>
    </cfRule>
    <cfRule type="expression" dxfId="1996" priority="2118">
      <formula>IF(RIGHT(TEXT(Y1036,"0.#"),1)=".",TRUE,FALSE)</formula>
    </cfRule>
  </conditionalFormatting>
  <conditionalFormatting sqref="AL1071:AO1098">
    <cfRule type="expression" dxfId="1995" priority="2113">
      <formula>IF(AND(AL1071&gt;=0, RIGHT(TEXT(AL1071,"0.#"),1)&lt;&gt;"."),TRUE,FALSE)</formula>
    </cfRule>
    <cfRule type="expression" dxfId="1994" priority="2114">
      <formula>IF(AND(AL1071&gt;=0, RIGHT(TEXT(AL1071,"0.#"),1)="."),TRUE,FALSE)</formula>
    </cfRule>
    <cfRule type="expression" dxfId="1993" priority="2115">
      <formula>IF(AND(AL1071&lt;0, RIGHT(TEXT(AL1071,"0.#"),1)&lt;&gt;"."),TRUE,FALSE)</formula>
    </cfRule>
    <cfRule type="expression" dxfId="1992" priority="2116">
      <formula>IF(AND(AL1071&lt;0, RIGHT(TEXT(AL1071,"0.#"),1)="."),TRUE,FALSE)</formula>
    </cfRule>
  </conditionalFormatting>
  <conditionalFormatting sqref="Y1071:Y1098">
    <cfRule type="expression" dxfId="1991" priority="2111">
      <formula>IF(RIGHT(TEXT(Y1071,"0.#"),1)=".",FALSE,TRUE)</formula>
    </cfRule>
    <cfRule type="expression" dxfId="1990" priority="2112">
      <formula>IF(RIGHT(TEXT(Y1071,"0.#"),1)=".",TRUE,FALSE)</formula>
    </cfRule>
  </conditionalFormatting>
  <conditionalFormatting sqref="AL1069:AO1070">
    <cfRule type="expression" dxfId="1989" priority="2107">
      <formula>IF(AND(AL1069&gt;=0, RIGHT(TEXT(AL1069,"0.#"),1)&lt;&gt;"."),TRUE,FALSE)</formula>
    </cfRule>
    <cfRule type="expression" dxfId="1988" priority="2108">
      <formula>IF(AND(AL1069&gt;=0, RIGHT(TEXT(AL1069,"0.#"),1)="."),TRUE,FALSE)</formula>
    </cfRule>
    <cfRule type="expression" dxfId="1987" priority="2109">
      <formula>IF(AND(AL1069&lt;0, RIGHT(TEXT(AL1069,"0.#"),1)&lt;&gt;"."),TRUE,FALSE)</formula>
    </cfRule>
    <cfRule type="expression" dxfId="1986" priority="2110">
      <formula>IF(AND(AL1069&lt;0, RIGHT(TEXT(AL1069,"0.#"),1)="."),TRUE,FALSE)</formula>
    </cfRule>
  </conditionalFormatting>
  <conditionalFormatting sqref="Y1069:Y1070">
    <cfRule type="expression" dxfId="1985" priority="2105">
      <formula>IF(RIGHT(TEXT(Y1069,"0.#"),1)=".",FALSE,TRUE)</formula>
    </cfRule>
    <cfRule type="expression" dxfId="1984" priority="2106">
      <formula>IF(RIGHT(TEXT(Y1069,"0.#"),1)=".",TRUE,FALSE)</formula>
    </cfRule>
  </conditionalFormatting>
  <conditionalFormatting sqref="AM41">
    <cfRule type="expression" dxfId="1983" priority="2087">
      <formula>IF(RIGHT(TEXT(AM41,"0.#"),1)=".",FALSE,TRUE)</formula>
    </cfRule>
    <cfRule type="expression" dxfId="1982" priority="2088">
      <formula>IF(RIGHT(TEXT(AM41,"0.#"),1)=".",TRUE,FALSE)</formula>
    </cfRule>
  </conditionalFormatting>
  <conditionalFormatting sqref="AM39">
    <cfRule type="expression" dxfId="1981" priority="2091">
      <formula>IF(RIGHT(TEXT(AM39,"0.#"),1)=".",FALSE,TRUE)</formula>
    </cfRule>
    <cfRule type="expression" dxfId="1980" priority="2092">
      <formula>IF(RIGHT(TEXT(AM39,"0.#"),1)=".",TRUE,FALSE)</formula>
    </cfRule>
  </conditionalFormatting>
  <conditionalFormatting sqref="AM40">
    <cfRule type="expression" dxfId="1979" priority="2089">
      <formula>IF(RIGHT(TEXT(AM40,"0.#"),1)=".",FALSE,TRUE)</formula>
    </cfRule>
    <cfRule type="expression" dxfId="1978" priority="2090">
      <formula>IF(RIGHT(TEXT(AM40,"0.#"),1)=".",TRUE,FALSE)</formula>
    </cfRule>
  </conditionalFormatting>
  <conditionalFormatting sqref="AU39 AU41">
    <cfRule type="expression" dxfId="1977" priority="2083">
      <formula>IF(RIGHT(TEXT(AU39,"0.#"),1)=".",FALSE,TRUE)</formula>
    </cfRule>
    <cfRule type="expression" dxfId="1976" priority="2084">
      <formula>IF(RIGHT(TEXT(AU39,"0.#"),1)=".",TRUE,FALSE)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P14:AC14">
    <cfRule type="expression" dxfId="813" priority="113">
      <formula>IF(RIGHT(TEXT(P14,"0.#"),1)=".",FALSE,TRUE)</formula>
    </cfRule>
    <cfRule type="expression" dxfId="812" priority="114">
      <formula>IF(RIGHT(TEXT(P14,"0.#"),1)=".",TRUE,FALSE)</formula>
    </cfRule>
  </conditionalFormatting>
  <conditionalFormatting sqref="P15:AC17 P13:AC13">
    <cfRule type="expression" dxfId="811" priority="111">
      <formula>IF(RIGHT(TEXT(P13,"0.#"),1)=".",FALSE,TRUE)</formula>
    </cfRule>
    <cfRule type="expression" dxfId="810" priority="112">
      <formula>IF(RIGHT(TEXT(P13,"0.#"),1)=".",TRUE,FALSE)</formula>
    </cfRule>
  </conditionalFormatting>
  <conditionalFormatting sqref="AD14:AJ14">
    <cfRule type="expression" dxfId="809" priority="109">
      <formula>IF(RIGHT(TEXT(AD14,"0.#"),1)=".",FALSE,TRUE)</formula>
    </cfRule>
    <cfRule type="expression" dxfId="808" priority="110">
      <formula>IF(RIGHT(TEXT(AD14,"0.#"),1)=".",TRUE,FALSE)</formula>
    </cfRule>
  </conditionalFormatting>
  <conditionalFormatting sqref="AD15:AJ17 AD13:AJ13">
    <cfRule type="expression" dxfId="807" priority="107">
      <formula>IF(RIGHT(TEXT(AD13,"0.#"),1)=".",FALSE,TRUE)</formula>
    </cfRule>
    <cfRule type="expression" dxfId="806" priority="108">
      <formula>IF(RIGHT(TEXT(AD13,"0.#"),1)=".",TRUE,FALSE)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E134:AE135 AI134:AI135">
    <cfRule type="expression" dxfId="803" priority="103">
      <formula>IF(RIGHT(TEXT(AE134,"0.#"),1)=".",FALSE,TRUE)</formula>
    </cfRule>
    <cfRule type="expression" dxfId="802" priority="104">
      <formula>IF(RIGHT(TEXT(AE134,"0.#"),1)=".",TRUE,FALSE)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I32">
    <cfRule type="expression" dxfId="787" priority="87">
      <formula>IF(RIGHT(TEXT(AI32,"0.#"),1)=".",FALSE,TRUE)</formula>
    </cfRule>
    <cfRule type="expression" dxfId="786" priority="88">
      <formula>IF(RIGHT(TEXT(AI32,"0.#"),1)=".",TRUE,FALSE)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41">
    <cfRule type="expression" dxfId="781" priority="81">
      <formula>IF(RIGHT(TEXT(AE41,"0.#"),1)=".",FALSE,TRUE)</formula>
    </cfRule>
    <cfRule type="expression" dxfId="780" priority="82">
      <formula>IF(RIGHT(TEXT(AE41,"0.#"),1)=".",TRUE,FALSE)</formula>
    </cfRule>
  </conditionalFormatting>
  <conditionalFormatting sqref="AE40">
    <cfRule type="expression" dxfId="779" priority="79">
      <formula>IF(RIGHT(TEXT(AE40,"0.#"),1)=".",FALSE,TRUE)</formula>
    </cfRule>
    <cfRule type="expression" dxfId="778" priority="80">
      <formula>IF(RIGHT(TEXT(AE40,"0.#"),1)=".",TRUE,FALSE)</formula>
    </cfRule>
  </conditionalFormatting>
  <conditionalFormatting sqref="AE39">
    <cfRule type="expression" dxfId="777" priority="77">
      <formula>IF(RIGHT(TEXT(AE39,"0.#"),1)=".",FALSE,TRUE)</formula>
    </cfRule>
    <cfRule type="expression" dxfId="776" priority="78">
      <formula>IF(RIGHT(TEXT(AE39,"0.#"),1)=".",TRUE,FALSE)</formula>
    </cfRule>
  </conditionalFormatting>
  <conditionalFormatting sqref="AI39">
    <cfRule type="expression" dxfId="775" priority="75">
      <formula>IF(RIGHT(TEXT(AI39,"0.#"),1)=".",FALSE,TRUE)</formula>
    </cfRule>
    <cfRule type="expression" dxfId="774" priority="76">
      <formula>IF(RIGHT(TEXT(AI39,"0.#"),1)=".",TRUE,FALSE)</formula>
    </cfRule>
  </conditionalFormatting>
  <conditionalFormatting sqref="AI40">
    <cfRule type="expression" dxfId="773" priority="73">
      <formula>IF(RIGHT(TEXT(AI40,"0.#"),1)=".",FALSE,TRUE)</formula>
    </cfRule>
    <cfRule type="expression" dxfId="772" priority="74">
      <formula>IF(RIGHT(TEXT(AI40,"0.#"),1)=".",TRUE,FALSE)</formula>
    </cfRule>
  </conditionalFormatting>
  <conditionalFormatting sqref="AI41">
    <cfRule type="expression" dxfId="771" priority="71">
      <formula>IF(RIGHT(TEXT(AI41,"0.#"),1)=".",FALSE,TRUE)</formula>
    </cfRule>
    <cfRule type="expression" dxfId="770" priority="72">
      <formula>IF(RIGHT(TEXT(AI41,"0.#"),1)=".",TRUE,FALSE)</formula>
    </cfRule>
  </conditionalFormatting>
  <conditionalFormatting sqref="AU40">
    <cfRule type="expression" dxfId="769" priority="69">
      <formula>IF(RIGHT(TEXT(AU40,"0.#"),1)=".",FALSE,TRUE)</formula>
    </cfRule>
    <cfRule type="expression" dxfId="768" priority="70">
      <formula>IF(RIGHT(TEXT(AU40,"0.#"),1)=".",TRUE,FALSE)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Q46:AQ48">
    <cfRule type="expression" dxfId="763" priority="63">
      <formula>IF(RIGHT(TEXT(AQ46,"0.#"),1)=".",FALSE,TRUE)</formula>
    </cfRule>
    <cfRule type="expression" dxfId="762" priority="64">
      <formula>IF(RIGHT(TEXT(AQ46,"0.#"),1)=".",TRUE,FALSE)</formula>
    </cfRule>
  </conditionalFormatting>
  <conditionalFormatting sqref="AI47">
    <cfRule type="expression" dxfId="761" priority="53">
      <formula>IF(RIGHT(TEXT(AI47,"0.#"),1)=".",FALSE,TRUE)</formula>
    </cfRule>
    <cfRule type="expression" dxfId="760" priority="54">
      <formula>IF(RIGHT(TEXT(AI47,"0.#"),1)=".",TRUE,FALSE)</formula>
    </cfRule>
  </conditionalFormatting>
  <conditionalFormatting sqref="AE46">
    <cfRule type="expression" dxfId="759" priority="57">
      <formula>IF(RIGHT(TEXT(AE46,"0.#"),1)=".",FALSE,TRUE)</formula>
    </cfRule>
    <cfRule type="expression" dxfId="758" priority="58">
      <formula>IF(RIGHT(TEXT(AE46,"0.#"),1)=".",TRUE,FALSE)</formula>
    </cfRule>
  </conditionalFormatting>
  <conditionalFormatting sqref="AI46">
    <cfRule type="expression" dxfId="757" priority="55">
      <formula>IF(RIGHT(TEXT(AI46,"0.#"),1)=".",FALSE,TRUE)</formula>
    </cfRule>
    <cfRule type="expression" dxfId="756" priority="56">
      <formula>IF(RIGHT(TEXT(AI46,"0.#"),1)=".",TRUE,FALSE)</formula>
    </cfRule>
  </conditionalFormatting>
  <conditionalFormatting sqref="AI48">
    <cfRule type="expression" dxfId="755" priority="51">
      <formula>IF(RIGHT(TEXT(AI48,"0.#"),1)=".",FALSE,TRUE)</formula>
    </cfRule>
    <cfRule type="expression" dxfId="754" priority="52">
      <formula>IF(RIGHT(TEXT(AI48,"0.#"),1)=".",TRUE,FALSE)</formula>
    </cfRule>
  </conditionalFormatting>
  <conditionalFormatting sqref="AE48">
    <cfRule type="expression" dxfId="753" priority="61">
      <formula>IF(RIGHT(TEXT(AE48,"0.#"),1)=".",FALSE,TRUE)</formula>
    </cfRule>
    <cfRule type="expression" dxfId="752" priority="62">
      <formula>IF(RIGHT(TEXT(AE48,"0.#"),1)=".",TRUE,FALSE)</formula>
    </cfRule>
  </conditionalFormatting>
  <conditionalFormatting sqref="AE47">
    <cfRule type="expression" dxfId="751" priority="59">
      <formula>IF(RIGHT(TEXT(AE47,"0.#"),1)=".",FALSE,TRUE)</formula>
    </cfRule>
    <cfRule type="expression" dxfId="750" priority="60">
      <formula>IF(RIGHT(TEXT(AE47,"0.#"),1)=".",TRUE,FALSE)</formula>
    </cfRule>
  </conditionalFormatting>
  <conditionalFormatting sqref="AU47">
    <cfRule type="expression" dxfId="749" priority="49">
      <formula>IF(RIGHT(TEXT(AU47,"0.#"),1)=".",FALSE,TRUE)</formula>
    </cfRule>
    <cfRule type="expression" dxfId="748" priority="50">
      <formula>IF(RIGHT(TEXT(AU47,"0.#"),1)=".",TRUE,FALSE)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7">
    <cfRule type="expression" dxfId="729" priority="29">
      <formula>IF(RIGHT(TEXT(AK15,"0.#"),1)=".",FALSE,TRUE)</formula>
    </cfRule>
    <cfRule type="expression" dxfId="728" priority="30">
      <formula>IF(RIGHT(TEXT(AK15,"0.#"),1)=".",TRUE,FALSE)</formula>
    </cfRule>
  </conditionalFormatting>
  <conditionalFormatting sqref="AL840:AO847">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38:AO839">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I54">
    <cfRule type="expression" dxfId="719" priority="13">
      <formula>IF(RIGHT(TEXT(AI54,"0.#"),1)=".",FALSE,TRUE)</formula>
    </cfRule>
    <cfRule type="expression" dxfId="718" priority="14">
      <formula>IF(RIGHT(TEXT(AI54,"0.#"),1)=".",TRUE,FALSE)</formula>
    </cfRule>
  </conditionalFormatting>
  <conditionalFormatting sqref="AE53">
    <cfRule type="expression" dxfId="717" priority="17">
      <formula>IF(RIGHT(TEXT(AE53,"0.#"),1)=".",FALSE,TRUE)</formula>
    </cfRule>
    <cfRule type="expression" dxfId="716" priority="18">
      <formula>IF(RIGHT(TEXT(AE53,"0.#"),1)=".",TRUE,FALSE)</formula>
    </cfRule>
  </conditionalFormatting>
  <conditionalFormatting sqref="AI53">
    <cfRule type="expression" dxfId="715" priority="15">
      <formula>IF(RIGHT(TEXT(AI53,"0.#"),1)=".",FALSE,TRUE)</formula>
    </cfRule>
    <cfRule type="expression" dxfId="714" priority="16">
      <formula>IF(RIGHT(TEXT(AI53,"0.#"),1)=".",TRUE,FALSE)</formula>
    </cfRule>
  </conditionalFormatting>
  <conditionalFormatting sqref="AE54">
    <cfRule type="expression" dxfId="713" priority="19">
      <formula>IF(RIGHT(TEXT(AE54,"0.#"),1)=".",FALSE,TRUE)</formula>
    </cfRule>
    <cfRule type="expression" dxfId="712" priority="20">
      <formula>IF(RIGHT(TEXT(AE54,"0.#"),1)=".",TRUE,FALSE)</formula>
    </cfRule>
  </conditionalFormatting>
  <conditionalFormatting sqref="AU54">
    <cfRule type="expression" dxfId="711" priority="11">
      <formula>IF(RIGHT(TEXT(AU54,"0.#"),1)=".",FALSE,TRUE)</formula>
    </cfRule>
    <cfRule type="expression" dxfId="710" priority="12">
      <formula>IF(RIGHT(TEXT(AU54,"0.#"),1)=".",TRUE,FALSE)</formula>
    </cfRule>
  </conditionalFormatting>
  <conditionalFormatting sqref="AQ53:AQ55">
    <cfRule type="expression" dxfId="709" priority="9">
      <formula>IF(RIGHT(TEXT(AQ53,"0.#"),1)=".",FALSE,TRUE)</formula>
    </cfRule>
    <cfRule type="expression" dxfId="708" priority="10">
      <formula>IF(RIGHT(TEXT(AQ53,"0.#"),1)=".",TRUE,FALSE)</formula>
    </cfRule>
  </conditionalFormatting>
  <conditionalFormatting sqref="AI108">
    <cfRule type="expression" dxfId="707" priority="1">
      <formula>IF(RIGHT(TEXT(AI108,"0.#"),1)=".",FALSE,TRUE)</formula>
    </cfRule>
    <cfRule type="expression" dxfId="706" priority="2">
      <formula>IF(RIGHT(TEXT(AI108,"0.#"),1)=".",TRUE,FALSE)</formula>
    </cfRule>
  </conditionalFormatting>
  <conditionalFormatting sqref="AE107">
    <cfRule type="expression" dxfId="705" priority="5">
      <formula>IF(RIGHT(TEXT(AE107,"0.#"),1)=".",FALSE,TRUE)</formula>
    </cfRule>
    <cfRule type="expression" dxfId="704" priority="6">
      <formula>IF(RIGHT(TEXT(AE107,"0.#"),1)=".",TRUE,FALSE)</formula>
    </cfRule>
  </conditionalFormatting>
  <conditionalFormatting sqref="AI107">
    <cfRule type="expression" dxfId="703" priority="3">
      <formula>IF(RIGHT(TEXT(AI107,"0.#"),1)=".",FALSE,TRUE)</formula>
    </cfRule>
    <cfRule type="expression" dxfId="702" priority="4">
      <formula>IF(RIGHT(TEXT(AI107,"0.#"),1)=".",TRUE,FALSE)</formula>
    </cfRule>
  </conditionalFormatting>
  <conditionalFormatting sqref="AE108">
    <cfRule type="expression" dxfId="701" priority="7">
      <formula>IF(RIGHT(TEXT(AE108,"0.#"),1)=".",FALSE,TRUE)</formula>
    </cfRule>
    <cfRule type="expression" dxfId="700" priority="8">
      <formula>IF(RIGHT(TEXT(AE108,"0.#"),1)=".",TRUE,FALSE)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7" manualBreakCount="7">
    <brk id="29" max="49" man="1"/>
    <brk id="94" max="49" man="1"/>
    <brk id="699" max="49" man="1"/>
    <brk id="727" max="49" man="1"/>
    <brk id="740" max="49" man="1"/>
    <brk id="832" max="49" man="1"/>
    <brk id="1099" max="49" man="1"/>
  </rowBreaks>
  <colBreaks count="1" manualBreakCount="1">
    <brk id="6" max="1098" man="1"/>
  </colBreaks>
  <ignoredErrors>
    <ignoredError sqref="K740 N740 P740 T740 W740 Z740 AB740 AF740 AI740 AL740 AN740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G5" sqref="G5:L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E9814529-D482-4A99-AF8C-4743F24240BF}" scale="115" hiddenColumns="1" state="hidden" topLeftCell="A25">
      <selection activeCell="G5" sqref="G5:L5"/>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5" sqref="G5:L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06" t="s">
        <v>146</v>
      </c>
      <c r="H2" s="791"/>
      <c r="I2" s="791"/>
      <c r="J2" s="791"/>
      <c r="K2" s="791"/>
      <c r="L2" s="791"/>
      <c r="M2" s="791"/>
      <c r="N2" s="791"/>
      <c r="O2" s="792"/>
      <c r="P2" s="790" t="s">
        <v>59</v>
      </c>
      <c r="Q2" s="791"/>
      <c r="R2" s="791"/>
      <c r="S2" s="791"/>
      <c r="T2" s="791"/>
      <c r="U2" s="791"/>
      <c r="V2" s="791"/>
      <c r="W2" s="791"/>
      <c r="X2" s="792"/>
      <c r="Y2" s="1019"/>
      <c r="Z2" s="420"/>
      <c r="AA2" s="421"/>
      <c r="AB2" s="1023" t="s">
        <v>11</v>
      </c>
      <c r="AC2" s="1024"/>
      <c r="AD2" s="1025"/>
      <c r="AE2" s="383" t="s">
        <v>398</v>
      </c>
      <c r="AF2" s="383"/>
      <c r="AG2" s="383"/>
      <c r="AH2" s="383"/>
      <c r="AI2" s="383" t="s">
        <v>396</v>
      </c>
      <c r="AJ2" s="383"/>
      <c r="AK2" s="383"/>
      <c r="AL2" s="383"/>
      <c r="AM2" s="383" t="s">
        <v>425</v>
      </c>
      <c r="AN2" s="383"/>
      <c r="AO2" s="383"/>
      <c r="AP2" s="376"/>
      <c r="AQ2" s="180" t="s">
        <v>235</v>
      </c>
      <c r="AR2" s="173"/>
      <c r="AS2" s="173"/>
      <c r="AT2" s="174"/>
      <c r="AU2" s="381" t="s">
        <v>134</v>
      </c>
      <c r="AV2" s="381"/>
      <c r="AW2" s="381"/>
      <c r="AX2" s="382"/>
    </row>
    <row r="3" spans="1:50" ht="18.75" customHeight="1" x14ac:dyDescent="0.15">
      <c r="A3" s="523"/>
      <c r="B3" s="524"/>
      <c r="C3" s="524"/>
      <c r="D3" s="524"/>
      <c r="E3" s="524"/>
      <c r="F3" s="525"/>
      <c r="G3" s="576"/>
      <c r="H3" s="387"/>
      <c r="I3" s="387"/>
      <c r="J3" s="387"/>
      <c r="K3" s="387"/>
      <c r="L3" s="387"/>
      <c r="M3" s="387"/>
      <c r="N3" s="387"/>
      <c r="O3" s="577"/>
      <c r="P3" s="589"/>
      <c r="Q3" s="387"/>
      <c r="R3" s="387"/>
      <c r="S3" s="387"/>
      <c r="T3" s="387"/>
      <c r="U3" s="387"/>
      <c r="V3" s="387"/>
      <c r="W3" s="387"/>
      <c r="X3" s="577"/>
      <c r="Y3" s="1020"/>
      <c r="Z3" s="1021"/>
      <c r="AA3" s="1022"/>
      <c r="AB3" s="1026"/>
      <c r="AC3" s="1027"/>
      <c r="AD3" s="1028"/>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26"/>
      <c r="B4" s="524"/>
      <c r="C4" s="524"/>
      <c r="D4" s="524"/>
      <c r="E4" s="524"/>
      <c r="F4" s="525"/>
      <c r="G4" s="550"/>
      <c r="H4" s="1029"/>
      <c r="I4" s="1029"/>
      <c r="J4" s="1029"/>
      <c r="K4" s="1029"/>
      <c r="L4" s="1029"/>
      <c r="M4" s="1029"/>
      <c r="N4" s="1029"/>
      <c r="O4" s="1030"/>
      <c r="P4" s="165"/>
      <c r="Q4" s="1037"/>
      <c r="R4" s="1037"/>
      <c r="S4" s="1037"/>
      <c r="T4" s="1037"/>
      <c r="U4" s="1037"/>
      <c r="V4" s="1037"/>
      <c r="W4" s="1037"/>
      <c r="X4" s="1038"/>
      <c r="Y4" s="1015" t="s">
        <v>12</v>
      </c>
      <c r="Z4" s="1016"/>
      <c r="AA4" s="1017"/>
      <c r="AB4" s="489"/>
      <c r="AC4" s="1018"/>
      <c r="AD4" s="1018"/>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07" t="s">
        <v>54</v>
      </c>
      <c r="Z5" s="1012"/>
      <c r="AA5" s="1013"/>
      <c r="AB5" s="490"/>
      <c r="AC5" s="1014"/>
      <c r="AD5" s="1014"/>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182</v>
      </c>
      <c r="AC6" s="1044"/>
      <c r="AD6" s="1044"/>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12" t="s">
        <v>386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23" t="s">
        <v>353</v>
      </c>
      <c r="B9" s="524"/>
      <c r="C9" s="524"/>
      <c r="D9" s="524"/>
      <c r="E9" s="524"/>
      <c r="F9" s="525"/>
      <c r="G9" s="806" t="s">
        <v>146</v>
      </c>
      <c r="H9" s="791"/>
      <c r="I9" s="791"/>
      <c r="J9" s="791"/>
      <c r="K9" s="791"/>
      <c r="L9" s="791"/>
      <c r="M9" s="791"/>
      <c r="N9" s="791"/>
      <c r="O9" s="792"/>
      <c r="P9" s="790" t="s">
        <v>59</v>
      </c>
      <c r="Q9" s="791"/>
      <c r="R9" s="791"/>
      <c r="S9" s="791"/>
      <c r="T9" s="791"/>
      <c r="U9" s="791"/>
      <c r="V9" s="791"/>
      <c r="W9" s="791"/>
      <c r="X9" s="792"/>
      <c r="Y9" s="1019"/>
      <c r="Z9" s="420"/>
      <c r="AA9" s="421"/>
      <c r="AB9" s="1023" t="s">
        <v>11</v>
      </c>
      <c r="AC9" s="1024"/>
      <c r="AD9" s="1025"/>
      <c r="AE9" s="383" t="s">
        <v>398</v>
      </c>
      <c r="AF9" s="383"/>
      <c r="AG9" s="383"/>
      <c r="AH9" s="383"/>
      <c r="AI9" s="383" t="s">
        <v>396</v>
      </c>
      <c r="AJ9" s="383"/>
      <c r="AK9" s="383"/>
      <c r="AL9" s="383"/>
      <c r="AM9" s="383" t="s">
        <v>425</v>
      </c>
      <c r="AN9" s="383"/>
      <c r="AO9" s="383"/>
      <c r="AP9" s="376"/>
      <c r="AQ9" s="180" t="s">
        <v>235</v>
      </c>
      <c r="AR9" s="173"/>
      <c r="AS9" s="173"/>
      <c r="AT9" s="174"/>
      <c r="AU9" s="381" t="s">
        <v>134</v>
      </c>
      <c r="AV9" s="381"/>
      <c r="AW9" s="381"/>
      <c r="AX9" s="382"/>
    </row>
    <row r="10" spans="1:50" ht="18.75" customHeight="1" x14ac:dyDescent="0.15">
      <c r="A10" s="523"/>
      <c r="B10" s="524"/>
      <c r="C10" s="524"/>
      <c r="D10" s="524"/>
      <c r="E10" s="524"/>
      <c r="F10" s="525"/>
      <c r="G10" s="576"/>
      <c r="H10" s="387"/>
      <c r="I10" s="387"/>
      <c r="J10" s="387"/>
      <c r="K10" s="387"/>
      <c r="L10" s="387"/>
      <c r="M10" s="387"/>
      <c r="N10" s="387"/>
      <c r="O10" s="577"/>
      <c r="P10" s="589"/>
      <c r="Q10" s="387"/>
      <c r="R10" s="387"/>
      <c r="S10" s="387"/>
      <c r="T10" s="387"/>
      <c r="U10" s="387"/>
      <c r="V10" s="387"/>
      <c r="W10" s="387"/>
      <c r="X10" s="577"/>
      <c r="Y10" s="1020"/>
      <c r="Z10" s="1021"/>
      <c r="AA10" s="1022"/>
      <c r="AB10" s="1026"/>
      <c r="AC10" s="1027"/>
      <c r="AD10" s="1028"/>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26"/>
      <c r="B11" s="524"/>
      <c r="C11" s="524"/>
      <c r="D11" s="524"/>
      <c r="E11" s="524"/>
      <c r="F11" s="525"/>
      <c r="G11" s="550"/>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489"/>
      <c r="AC11" s="1018"/>
      <c r="AD11" s="1018"/>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07" t="s">
        <v>54</v>
      </c>
      <c r="Z12" s="1012"/>
      <c r="AA12" s="1013"/>
      <c r="AB12" s="490"/>
      <c r="AC12" s="1014"/>
      <c r="AD12" s="1014"/>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182</v>
      </c>
      <c r="AC13" s="1044"/>
      <c r="AD13" s="1044"/>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12" t="s">
        <v>386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23" t="s">
        <v>353</v>
      </c>
      <c r="B16" s="524"/>
      <c r="C16" s="524"/>
      <c r="D16" s="524"/>
      <c r="E16" s="524"/>
      <c r="F16" s="525"/>
      <c r="G16" s="806" t="s">
        <v>146</v>
      </c>
      <c r="H16" s="791"/>
      <c r="I16" s="791"/>
      <c r="J16" s="791"/>
      <c r="K16" s="791"/>
      <c r="L16" s="791"/>
      <c r="M16" s="791"/>
      <c r="N16" s="791"/>
      <c r="O16" s="792"/>
      <c r="P16" s="790" t="s">
        <v>59</v>
      </c>
      <c r="Q16" s="791"/>
      <c r="R16" s="791"/>
      <c r="S16" s="791"/>
      <c r="T16" s="791"/>
      <c r="U16" s="791"/>
      <c r="V16" s="791"/>
      <c r="W16" s="791"/>
      <c r="X16" s="792"/>
      <c r="Y16" s="1019"/>
      <c r="Z16" s="420"/>
      <c r="AA16" s="421"/>
      <c r="AB16" s="1023" t="s">
        <v>11</v>
      </c>
      <c r="AC16" s="1024"/>
      <c r="AD16" s="1025"/>
      <c r="AE16" s="383" t="s">
        <v>398</v>
      </c>
      <c r="AF16" s="383"/>
      <c r="AG16" s="383"/>
      <c r="AH16" s="383"/>
      <c r="AI16" s="383" t="s">
        <v>396</v>
      </c>
      <c r="AJ16" s="383"/>
      <c r="AK16" s="383"/>
      <c r="AL16" s="383"/>
      <c r="AM16" s="383" t="s">
        <v>425</v>
      </c>
      <c r="AN16" s="383"/>
      <c r="AO16" s="383"/>
      <c r="AP16" s="376"/>
      <c r="AQ16" s="180" t="s">
        <v>235</v>
      </c>
      <c r="AR16" s="173"/>
      <c r="AS16" s="173"/>
      <c r="AT16" s="174"/>
      <c r="AU16" s="381" t="s">
        <v>134</v>
      </c>
      <c r="AV16" s="381"/>
      <c r="AW16" s="381"/>
      <c r="AX16" s="382"/>
    </row>
    <row r="17" spans="1:50" ht="18.75" customHeight="1" x14ac:dyDescent="0.15">
      <c r="A17" s="523"/>
      <c r="B17" s="524"/>
      <c r="C17" s="524"/>
      <c r="D17" s="524"/>
      <c r="E17" s="524"/>
      <c r="F17" s="525"/>
      <c r="G17" s="576"/>
      <c r="H17" s="387"/>
      <c r="I17" s="387"/>
      <c r="J17" s="387"/>
      <c r="K17" s="387"/>
      <c r="L17" s="387"/>
      <c r="M17" s="387"/>
      <c r="N17" s="387"/>
      <c r="O17" s="577"/>
      <c r="P17" s="589"/>
      <c r="Q17" s="387"/>
      <c r="R17" s="387"/>
      <c r="S17" s="387"/>
      <c r="T17" s="387"/>
      <c r="U17" s="387"/>
      <c r="V17" s="387"/>
      <c r="W17" s="387"/>
      <c r="X17" s="577"/>
      <c r="Y17" s="1020"/>
      <c r="Z17" s="1021"/>
      <c r="AA17" s="1022"/>
      <c r="AB17" s="1026"/>
      <c r="AC17" s="1027"/>
      <c r="AD17" s="1028"/>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26"/>
      <c r="B18" s="524"/>
      <c r="C18" s="524"/>
      <c r="D18" s="524"/>
      <c r="E18" s="524"/>
      <c r="F18" s="525"/>
      <c r="G18" s="550"/>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489"/>
      <c r="AC18" s="1018"/>
      <c r="AD18" s="1018"/>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07" t="s">
        <v>54</v>
      </c>
      <c r="Z19" s="1012"/>
      <c r="AA19" s="1013"/>
      <c r="AB19" s="490"/>
      <c r="AC19" s="1014"/>
      <c r="AD19" s="1014"/>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182</v>
      </c>
      <c r="AC20" s="1044"/>
      <c r="AD20" s="1044"/>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12" t="s">
        <v>386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23" t="s">
        <v>353</v>
      </c>
      <c r="B23" s="524"/>
      <c r="C23" s="524"/>
      <c r="D23" s="524"/>
      <c r="E23" s="524"/>
      <c r="F23" s="525"/>
      <c r="G23" s="806" t="s">
        <v>146</v>
      </c>
      <c r="H23" s="791"/>
      <c r="I23" s="791"/>
      <c r="J23" s="791"/>
      <c r="K23" s="791"/>
      <c r="L23" s="791"/>
      <c r="M23" s="791"/>
      <c r="N23" s="791"/>
      <c r="O23" s="792"/>
      <c r="P23" s="790" t="s">
        <v>59</v>
      </c>
      <c r="Q23" s="791"/>
      <c r="R23" s="791"/>
      <c r="S23" s="791"/>
      <c r="T23" s="791"/>
      <c r="U23" s="791"/>
      <c r="V23" s="791"/>
      <c r="W23" s="791"/>
      <c r="X23" s="792"/>
      <c r="Y23" s="1019"/>
      <c r="Z23" s="420"/>
      <c r="AA23" s="421"/>
      <c r="AB23" s="1023" t="s">
        <v>11</v>
      </c>
      <c r="AC23" s="1024"/>
      <c r="AD23" s="1025"/>
      <c r="AE23" s="383" t="s">
        <v>398</v>
      </c>
      <c r="AF23" s="383"/>
      <c r="AG23" s="383"/>
      <c r="AH23" s="383"/>
      <c r="AI23" s="383" t="s">
        <v>396</v>
      </c>
      <c r="AJ23" s="383"/>
      <c r="AK23" s="383"/>
      <c r="AL23" s="383"/>
      <c r="AM23" s="383" t="s">
        <v>425</v>
      </c>
      <c r="AN23" s="383"/>
      <c r="AO23" s="383"/>
      <c r="AP23" s="376"/>
      <c r="AQ23" s="180" t="s">
        <v>235</v>
      </c>
      <c r="AR23" s="173"/>
      <c r="AS23" s="173"/>
      <c r="AT23" s="174"/>
      <c r="AU23" s="381" t="s">
        <v>134</v>
      </c>
      <c r="AV23" s="381"/>
      <c r="AW23" s="381"/>
      <c r="AX23" s="382"/>
    </row>
    <row r="24" spans="1:50" ht="18.75" customHeight="1" x14ac:dyDescent="0.15">
      <c r="A24" s="523"/>
      <c r="B24" s="524"/>
      <c r="C24" s="524"/>
      <c r="D24" s="524"/>
      <c r="E24" s="524"/>
      <c r="F24" s="525"/>
      <c r="G24" s="576"/>
      <c r="H24" s="387"/>
      <c r="I24" s="387"/>
      <c r="J24" s="387"/>
      <c r="K24" s="387"/>
      <c r="L24" s="387"/>
      <c r="M24" s="387"/>
      <c r="N24" s="387"/>
      <c r="O24" s="577"/>
      <c r="P24" s="589"/>
      <c r="Q24" s="387"/>
      <c r="R24" s="387"/>
      <c r="S24" s="387"/>
      <c r="T24" s="387"/>
      <c r="U24" s="387"/>
      <c r="V24" s="387"/>
      <c r="W24" s="387"/>
      <c r="X24" s="577"/>
      <c r="Y24" s="1020"/>
      <c r="Z24" s="1021"/>
      <c r="AA24" s="1022"/>
      <c r="AB24" s="1026"/>
      <c r="AC24" s="1027"/>
      <c r="AD24" s="1028"/>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26"/>
      <c r="B25" s="524"/>
      <c r="C25" s="524"/>
      <c r="D25" s="524"/>
      <c r="E25" s="524"/>
      <c r="F25" s="525"/>
      <c r="G25" s="550"/>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489"/>
      <c r="AC25" s="1018"/>
      <c r="AD25" s="1018"/>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07" t="s">
        <v>54</v>
      </c>
      <c r="Z26" s="1012"/>
      <c r="AA26" s="1013"/>
      <c r="AB26" s="490"/>
      <c r="AC26" s="1014"/>
      <c r="AD26" s="1014"/>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182</v>
      </c>
      <c r="AC27" s="1044"/>
      <c r="AD27" s="1044"/>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12" t="s">
        <v>386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23" t="s">
        <v>353</v>
      </c>
      <c r="B30" s="524"/>
      <c r="C30" s="524"/>
      <c r="D30" s="524"/>
      <c r="E30" s="524"/>
      <c r="F30" s="525"/>
      <c r="G30" s="806" t="s">
        <v>146</v>
      </c>
      <c r="H30" s="791"/>
      <c r="I30" s="791"/>
      <c r="J30" s="791"/>
      <c r="K30" s="791"/>
      <c r="L30" s="791"/>
      <c r="M30" s="791"/>
      <c r="N30" s="791"/>
      <c r="O30" s="792"/>
      <c r="P30" s="790" t="s">
        <v>59</v>
      </c>
      <c r="Q30" s="791"/>
      <c r="R30" s="791"/>
      <c r="S30" s="791"/>
      <c r="T30" s="791"/>
      <c r="U30" s="791"/>
      <c r="V30" s="791"/>
      <c r="W30" s="791"/>
      <c r="X30" s="792"/>
      <c r="Y30" s="1019"/>
      <c r="Z30" s="420"/>
      <c r="AA30" s="421"/>
      <c r="AB30" s="1023" t="s">
        <v>11</v>
      </c>
      <c r="AC30" s="1024"/>
      <c r="AD30" s="1025"/>
      <c r="AE30" s="383" t="s">
        <v>398</v>
      </c>
      <c r="AF30" s="383"/>
      <c r="AG30" s="383"/>
      <c r="AH30" s="383"/>
      <c r="AI30" s="383" t="s">
        <v>396</v>
      </c>
      <c r="AJ30" s="383"/>
      <c r="AK30" s="383"/>
      <c r="AL30" s="383"/>
      <c r="AM30" s="383" t="s">
        <v>425</v>
      </c>
      <c r="AN30" s="383"/>
      <c r="AO30" s="383"/>
      <c r="AP30" s="376"/>
      <c r="AQ30" s="180" t="s">
        <v>235</v>
      </c>
      <c r="AR30" s="173"/>
      <c r="AS30" s="173"/>
      <c r="AT30" s="174"/>
      <c r="AU30" s="381" t="s">
        <v>134</v>
      </c>
      <c r="AV30" s="381"/>
      <c r="AW30" s="381"/>
      <c r="AX30" s="382"/>
    </row>
    <row r="31" spans="1:50" ht="18.75" customHeight="1" x14ac:dyDescent="0.15">
      <c r="A31" s="523"/>
      <c r="B31" s="524"/>
      <c r="C31" s="524"/>
      <c r="D31" s="524"/>
      <c r="E31" s="524"/>
      <c r="F31" s="525"/>
      <c r="G31" s="576"/>
      <c r="H31" s="387"/>
      <c r="I31" s="387"/>
      <c r="J31" s="387"/>
      <c r="K31" s="387"/>
      <c r="L31" s="387"/>
      <c r="M31" s="387"/>
      <c r="N31" s="387"/>
      <c r="O31" s="577"/>
      <c r="P31" s="589"/>
      <c r="Q31" s="387"/>
      <c r="R31" s="387"/>
      <c r="S31" s="387"/>
      <c r="T31" s="387"/>
      <c r="U31" s="387"/>
      <c r="V31" s="387"/>
      <c r="W31" s="387"/>
      <c r="X31" s="577"/>
      <c r="Y31" s="1020"/>
      <c r="Z31" s="1021"/>
      <c r="AA31" s="1022"/>
      <c r="AB31" s="1026"/>
      <c r="AC31" s="1027"/>
      <c r="AD31" s="1028"/>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26"/>
      <c r="B32" s="524"/>
      <c r="C32" s="524"/>
      <c r="D32" s="524"/>
      <c r="E32" s="524"/>
      <c r="F32" s="525"/>
      <c r="G32" s="550"/>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489"/>
      <c r="AC32" s="1018"/>
      <c r="AD32" s="1018"/>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07" t="s">
        <v>54</v>
      </c>
      <c r="Z33" s="1012"/>
      <c r="AA33" s="1013"/>
      <c r="AB33" s="490"/>
      <c r="AC33" s="1014"/>
      <c r="AD33" s="1014"/>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182</v>
      </c>
      <c r="AC34" s="1044"/>
      <c r="AD34" s="1044"/>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12" t="s">
        <v>386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23" t="s">
        <v>353</v>
      </c>
      <c r="B37" s="524"/>
      <c r="C37" s="524"/>
      <c r="D37" s="524"/>
      <c r="E37" s="524"/>
      <c r="F37" s="525"/>
      <c r="G37" s="806" t="s">
        <v>146</v>
      </c>
      <c r="H37" s="791"/>
      <c r="I37" s="791"/>
      <c r="J37" s="791"/>
      <c r="K37" s="791"/>
      <c r="L37" s="791"/>
      <c r="M37" s="791"/>
      <c r="N37" s="791"/>
      <c r="O37" s="792"/>
      <c r="P37" s="790" t="s">
        <v>59</v>
      </c>
      <c r="Q37" s="791"/>
      <c r="R37" s="791"/>
      <c r="S37" s="791"/>
      <c r="T37" s="791"/>
      <c r="U37" s="791"/>
      <c r="V37" s="791"/>
      <c r="W37" s="791"/>
      <c r="X37" s="792"/>
      <c r="Y37" s="1019"/>
      <c r="Z37" s="420"/>
      <c r="AA37" s="421"/>
      <c r="AB37" s="1023" t="s">
        <v>11</v>
      </c>
      <c r="AC37" s="1024"/>
      <c r="AD37" s="1025"/>
      <c r="AE37" s="383" t="s">
        <v>398</v>
      </c>
      <c r="AF37" s="383"/>
      <c r="AG37" s="383"/>
      <c r="AH37" s="383"/>
      <c r="AI37" s="383" t="s">
        <v>396</v>
      </c>
      <c r="AJ37" s="383"/>
      <c r="AK37" s="383"/>
      <c r="AL37" s="383"/>
      <c r="AM37" s="383" t="s">
        <v>425</v>
      </c>
      <c r="AN37" s="383"/>
      <c r="AO37" s="383"/>
      <c r="AP37" s="376"/>
      <c r="AQ37" s="180" t="s">
        <v>235</v>
      </c>
      <c r="AR37" s="173"/>
      <c r="AS37" s="173"/>
      <c r="AT37" s="174"/>
      <c r="AU37" s="381" t="s">
        <v>134</v>
      </c>
      <c r="AV37" s="381"/>
      <c r="AW37" s="381"/>
      <c r="AX37" s="382"/>
    </row>
    <row r="38" spans="1:50" ht="18.75" customHeight="1" x14ac:dyDescent="0.15">
      <c r="A38" s="523"/>
      <c r="B38" s="524"/>
      <c r="C38" s="524"/>
      <c r="D38" s="524"/>
      <c r="E38" s="524"/>
      <c r="F38" s="525"/>
      <c r="G38" s="576"/>
      <c r="H38" s="387"/>
      <c r="I38" s="387"/>
      <c r="J38" s="387"/>
      <c r="K38" s="387"/>
      <c r="L38" s="387"/>
      <c r="M38" s="387"/>
      <c r="N38" s="387"/>
      <c r="O38" s="577"/>
      <c r="P38" s="589"/>
      <c r="Q38" s="387"/>
      <c r="R38" s="387"/>
      <c r="S38" s="387"/>
      <c r="T38" s="387"/>
      <c r="U38" s="387"/>
      <c r="V38" s="387"/>
      <c r="W38" s="387"/>
      <c r="X38" s="577"/>
      <c r="Y38" s="1020"/>
      <c r="Z38" s="1021"/>
      <c r="AA38" s="1022"/>
      <c r="AB38" s="1026"/>
      <c r="AC38" s="1027"/>
      <c r="AD38" s="1028"/>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26"/>
      <c r="B39" s="524"/>
      <c r="C39" s="524"/>
      <c r="D39" s="524"/>
      <c r="E39" s="524"/>
      <c r="F39" s="525"/>
      <c r="G39" s="550"/>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489"/>
      <c r="AC39" s="1018"/>
      <c r="AD39" s="1018"/>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07" t="s">
        <v>54</v>
      </c>
      <c r="Z40" s="1012"/>
      <c r="AA40" s="1013"/>
      <c r="AB40" s="490"/>
      <c r="AC40" s="1014"/>
      <c r="AD40" s="101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182</v>
      </c>
      <c r="AC41" s="1044"/>
      <c r="AD41" s="104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23" t="s">
        <v>353</v>
      </c>
      <c r="B44" s="524"/>
      <c r="C44" s="524"/>
      <c r="D44" s="524"/>
      <c r="E44" s="524"/>
      <c r="F44" s="525"/>
      <c r="G44" s="806" t="s">
        <v>146</v>
      </c>
      <c r="H44" s="791"/>
      <c r="I44" s="791"/>
      <c r="J44" s="791"/>
      <c r="K44" s="791"/>
      <c r="L44" s="791"/>
      <c r="M44" s="791"/>
      <c r="N44" s="791"/>
      <c r="O44" s="792"/>
      <c r="P44" s="790" t="s">
        <v>59</v>
      </c>
      <c r="Q44" s="791"/>
      <c r="R44" s="791"/>
      <c r="S44" s="791"/>
      <c r="T44" s="791"/>
      <c r="U44" s="791"/>
      <c r="V44" s="791"/>
      <c r="W44" s="791"/>
      <c r="X44" s="792"/>
      <c r="Y44" s="1019"/>
      <c r="Z44" s="420"/>
      <c r="AA44" s="421"/>
      <c r="AB44" s="1023" t="s">
        <v>11</v>
      </c>
      <c r="AC44" s="1024"/>
      <c r="AD44" s="1025"/>
      <c r="AE44" s="383" t="s">
        <v>398</v>
      </c>
      <c r="AF44" s="383"/>
      <c r="AG44" s="383"/>
      <c r="AH44" s="383"/>
      <c r="AI44" s="383" t="s">
        <v>396</v>
      </c>
      <c r="AJ44" s="383"/>
      <c r="AK44" s="383"/>
      <c r="AL44" s="383"/>
      <c r="AM44" s="383" t="s">
        <v>425</v>
      </c>
      <c r="AN44" s="383"/>
      <c r="AO44" s="383"/>
      <c r="AP44" s="376"/>
      <c r="AQ44" s="180" t="s">
        <v>235</v>
      </c>
      <c r="AR44" s="173"/>
      <c r="AS44" s="173"/>
      <c r="AT44" s="174"/>
      <c r="AU44" s="381" t="s">
        <v>134</v>
      </c>
      <c r="AV44" s="381"/>
      <c r="AW44" s="381"/>
      <c r="AX44" s="382"/>
    </row>
    <row r="45" spans="1:50" ht="18.75" customHeight="1" x14ac:dyDescent="0.15">
      <c r="A45" s="523"/>
      <c r="B45" s="524"/>
      <c r="C45" s="524"/>
      <c r="D45" s="524"/>
      <c r="E45" s="524"/>
      <c r="F45" s="525"/>
      <c r="G45" s="576"/>
      <c r="H45" s="387"/>
      <c r="I45" s="387"/>
      <c r="J45" s="387"/>
      <c r="K45" s="387"/>
      <c r="L45" s="387"/>
      <c r="M45" s="387"/>
      <c r="N45" s="387"/>
      <c r="O45" s="577"/>
      <c r="P45" s="589"/>
      <c r="Q45" s="387"/>
      <c r="R45" s="387"/>
      <c r="S45" s="387"/>
      <c r="T45" s="387"/>
      <c r="U45" s="387"/>
      <c r="V45" s="387"/>
      <c r="W45" s="387"/>
      <c r="X45" s="577"/>
      <c r="Y45" s="1020"/>
      <c r="Z45" s="1021"/>
      <c r="AA45" s="1022"/>
      <c r="AB45" s="1026"/>
      <c r="AC45" s="1027"/>
      <c r="AD45" s="1028"/>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26"/>
      <c r="B46" s="524"/>
      <c r="C46" s="524"/>
      <c r="D46" s="524"/>
      <c r="E46" s="524"/>
      <c r="F46" s="525"/>
      <c r="G46" s="550"/>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489"/>
      <c r="AC46" s="1018"/>
      <c r="AD46" s="1018"/>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07" t="s">
        <v>54</v>
      </c>
      <c r="Z47" s="1012"/>
      <c r="AA47" s="1013"/>
      <c r="AB47" s="490"/>
      <c r="AC47" s="1014"/>
      <c r="AD47" s="101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182</v>
      </c>
      <c r="AC48" s="1044"/>
      <c r="AD48" s="104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23" t="s">
        <v>353</v>
      </c>
      <c r="B51" s="524"/>
      <c r="C51" s="524"/>
      <c r="D51" s="524"/>
      <c r="E51" s="524"/>
      <c r="F51" s="525"/>
      <c r="G51" s="806" t="s">
        <v>146</v>
      </c>
      <c r="H51" s="791"/>
      <c r="I51" s="791"/>
      <c r="J51" s="791"/>
      <c r="K51" s="791"/>
      <c r="L51" s="791"/>
      <c r="M51" s="791"/>
      <c r="N51" s="791"/>
      <c r="O51" s="792"/>
      <c r="P51" s="790" t="s">
        <v>59</v>
      </c>
      <c r="Q51" s="791"/>
      <c r="R51" s="791"/>
      <c r="S51" s="791"/>
      <c r="T51" s="791"/>
      <c r="U51" s="791"/>
      <c r="V51" s="791"/>
      <c r="W51" s="791"/>
      <c r="X51" s="792"/>
      <c r="Y51" s="1019"/>
      <c r="Z51" s="420"/>
      <c r="AA51" s="421"/>
      <c r="AB51" s="376" t="s">
        <v>11</v>
      </c>
      <c r="AC51" s="1024"/>
      <c r="AD51" s="1025"/>
      <c r="AE51" s="383" t="s">
        <v>398</v>
      </c>
      <c r="AF51" s="383"/>
      <c r="AG51" s="383"/>
      <c r="AH51" s="383"/>
      <c r="AI51" s="383" t="s">
        <v>396</v>
      </c>
      <c r="AJ51" s="383"/>
      <c r="AK51" s="383"/>
      <c r="AL51" s="383"/>
      <c r="AM51" s="383" t="s">
        <v>425</v>
      </c>
      <c r="AN51" s="383"/>
      <c r="AO51" s="383"/>
      <c r="AP51" s="376"/>
      <c r="AQ51" s="180" t="s">
        <v>235</v>
      </c>
      <c r="AR51" s="173"/>
      <c r="AS51" s="173"/>
      <c r="AT51" s="174"/>
      <c r="AU51" s="381" t="s">
        <v>134</v>
      </c>
      <c r="AV51" s="381"/>
      <c r="AW51" s="381"/>
      <c r="AX51" s="382"/>
    </row>
    <row r="52" spans="1:50" ht="18.75" customHeight="1" x14ac:dyDescent="0.15">
      <c r="A52" s="523"/>
      <c r="B52" s="524"/>
      <c r="C52" s="524"/>
      <c r="D52" s="524"/>
      <c r="E52" s="524"/>
      <c r="F52" s="525"/>
      <c r="G52" s="576"/>
      <c r="H52" s="387"/>
      <c r="I52" s="387"/>
      <c r="J52" s="387"/>
      <c r="K52" s="387"/>
      <c r="L52" s="387"/>
      <c r="M52" s="387"/>
      <c r="N52" s="387"/>
      <c r="O52" s="577"/>
      <c r="P52" s="589"/>
      <c r="Q52" s="387"/>
      <c r="R52" s="387"/>
      <c r="S52" s="387"/>
      <c r="T52" s="387"/>
      <c r="U52" s="387"/>
      <c r="V52" s="387"/>
      <c r="W52" s="387"/>
      <c r="X52" s="577"/>
      <c r="Y52" s="1020"/>
      <c r="Z52" s="1021"/>
      <c r="AA52" s="1022"/>
      <c r="AB52" s="1026"/>
      <c r="AC52" s="1027"/>
      <c r="AD52" s="1028"/>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26"/>
      <c r="B53" s="524"/>
      <c r="C53" s="524"/>
      <c r="D53" s="524"/>
      <c r="E53" s="524"/>
      <c r="F53" s="525"/>
      <c r="G53" s="550"/>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489"/>
      <c r="AC53" s="1018"/>
      <c r="AD53" s="1018"/>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07" t="s">
        <v>54</v>
      </c>
      <c r="Z54" s="1012"/>
      <c r="AA54" s="1013"/>
      <c r="AB54" s="490"/>
      <c r="AC54" s="1014"/>
      <c r="AD54" s="101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182</v>
      </c>
      <c r="AC55" s="1044"/>
      <c r="AD55" s="1044"/>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23" t="s">
        <v>353</v>
      </c>
      <c r="B58" s="524"/>
      <c r="C58" s="524"/>
      <c r="D58" s="524"/>
      <c r="E58" s="524"/>
      <c r="F58" s="525"/>
      <c r="G58" s="806" t="s">
        <v>146</v>
      </c>
      <c r="H58" s="791"/>
      <c r="I58" s="791"/>
      <c r="J58" s="791"/>
      <c r="K58" s="791"/>
      <c r="L58" s="791"/>
      <c r="M58" s="791"/>
      <c r="N58" s="791"/>
      <c r="O58" s="792"/>
      <c r="P58" s="790" t="s">
        <v>59</v>
      </c>
      <c r="Q58" s="791"/>
      <c r="R58" s="791"/>
      <c r="S58" s="791"/>
      <c r="T58" s="791"/>
      <c r="U58" s="791"/>
      <c r="V58" s="791"/>
      <c r="W58" s="791"/>
      <c r="X58" s="792"/>
      <c r="Y58" s="1019"/>
      <c r="Z58" s="420"/>
      <c r="AA58" s="421"/>
      <c r="AB58" s="1023" t="s">
        <v>11</v>
      </c>
      <c r="AC58" s="1024"/>
      <c r="AD58" s="1025"/>
      <c r="AE58" s="383" t="s">
        <v>398</v>
      </c>
      <c r="AF58" s="383"/>
      <c r="AG58" s="383"/>
      <c r="AH58" s="383"/>
      <c r="AI58" s="383" t="s">
        <v>396</v>
      </c>
      <c r="AJ58" s="383"/>
      <c r="AK58" s="383"/>
      <c r="AL58" s="383"/>
      <c r="AM58" s="383" t="s">
        <v>425</v>
      </c>
      <c r="AN58" s="383"/>
      <c r="AO58" s="383"/>
      <c r="AP58" s="376"/>
      <c r="AQ58" s="180" t="s">
        <v>235</v>
      </c>
      <c r="AR58" s="173"/>
      <c r="AS58" s="173"/>
      <c r="AT58" s="174"/>
      <c r="AU58" s="381" t="s">
        <v>134</v>
      </c>
      <c r="AV58" s="381"/>
      <c r="AW58" s="381"/>
      <c r="AX58" s="382"/>
    </row>
    <row r="59" spans="1:50" ht="18.75" customHeight="1" x14ac:dyDescent="0.15">
      <c r="A59" s="523"/>
      <c r="B59" s="524"/>
      <c r="C59" s="524"/>
      <c r="D59" s="524"/>
      <c r="E59" s="524"/>
      <c r="F59" s="525"/>
      <c r="G59" s="576"/>
      <c r="H59" s="387"/>
      <c r="I59" s="387"/>
      <c r="J59" s="387"/>
      <c r="K59" s="387"/>
      <c r="L59" s="387"/>
      <c r="M59" s="387"/>
      <c r="N59" s="387"/>
      <c r="O59" s="577"/>
      <c r="P59" s="589"/>
      <c r="Q59" s="387"/>
      <c r="R59" s="387"/>
      <c r="S59" s="387"/>
      <c r="T59" s="387"/>
      <c r="U59" s="387"/>
      <c r="V59" s="387"/>
      <c r="W59" s="387"/>
      <c r="X59" s="577"/>
      <c r="Y59" s="1020"/>
      <c r="Z59" s="1021"/>
      <c r="AA59" s="1022"/>
      <c r="AB59" s="1026"/>
      <c r="AC59" s="1027"/>
      <c r="AD59" s="1028"/>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26"/>
      <c r="B60" s="524"/>
      <c r="C60" s="524"/>
      <c r="D60" s="524"/>
      <c r="E60" s="524"/>
      <c r="F60" s="525"/>
      <c r="G60" s="550"/>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489"/>
      <c r="AC60" s="1018"/>
      <c r="AD60" s="1018"/>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07" t="s">
        <v>54</v>
      </c>
      <c r="Z61" s="1012"/>
      <c r="AA61" s="1013"/>
      <c r="AB61" s="490"/>
      <c r="AC61" s="1014"/>
      <c r="AD61" s="101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182</v>
      </c>
      <c r="AC62" s="1044"/>
      <c r="AD62" s="104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23" t="s">
        <v>353</v>
      </c>
      <c r="B65" s="524"/>
      <c r="C65" s="524"/>
      <c r="D65" s="524"/>
      <c r="E65" s="524"/>
      <c r="F65" s="525"/>
      <c r="G65" s="806" t="s">
        <v>146</v>
      </c>
      <c r="H65" s="791"/>
      <c r="I65" s="791"/>
      <c r="J65" s="791"/>
      <c r="K65" s="791"/>
      <c r="L65" s="791"/>
      <c r="M65" s="791"/>
      <c r="N65" s="791"/>
      <c r="O65" s="792"/>
      <c r="P65" s="790" t="s">
        <v>59</v>
      </c>
      <c r="Q65" s="791"/>
      <c r="R65" s="791"/>
      <c r="S65" s="791"/>
      <c r="T65" s="791"/>
      <c r="U65" s="791"/>
      <c r="V65" s="791"/>
      <c r="W65" s="791"/>
      <c r="X65" s="792"/>
      <c r="Y65" s="1019"/>
      <c r="Z65" s="420"/>
      <c r="AA65" s="421"/>
      <c r="AB65" s="1023" t="s">
        <v>11</v>
      </c>
      <c r="AC65" s="1024"/>
      <c r="AD65" s="1025"/>
      <c r="AE65" s="383" t="s">
        <v>398</v>
      </c>
      <c r="AF65" s="383"/>
      <c r="AG65" s="383"/>
      <c r="AH65" s="383"/>
      <c r="AI65" s="383" t="s">
        <v>396</v>
      </c>
      <c r="AJ65" s="383"/>
      <c r="AK65" s="383"/>
      <c r="AL65" s="383"/>
      <c r="AM65" s="383" t="s">
        <v>425</v>
      </c>
      <c r="AN65" s="383"/>
      <c r="AO65" s="383"/>
      <c r="AP65" s="376"/>
      <c r="AQ65" s="180" t="s">
        <v>235</v>
      </c>
      <c r="AR65" s="173"/>
      <c r="AS65" s="173"/>
      <c r="AT65" s="174"/>
      <c r="AU65" s="381" t="s">
        <v>134</v>
      </c>
      <c r="AV65" s="381"/>
      <c r="AW65" s="381"/>
      <c r="AX65" s="382"/>
    </row>
    <row r="66" spans="1:50" ht="18.75" customHeight="1" x14ac:dyDescent="0.15">
      <c r="A66" s="523"/>
      <c r="B66" s="524"/>
      <c r="C66" s="524"/>
      <c r="D66" s="524"/>
      <c r="E66" s="524"/>
      <c r="F66" s="525"/>
      <c r="G66" s="576"/>
      <c r="H66" s="387"/>
      <c r="I66" s="387"/>
      <c r="J66" s="387"/>
      <c r="K66" s="387"/>
      <c r="L66" s="387"/>
      <c r="M66" s="387"/>
      <c r="N66" s="387"/>
      <c r="O66" s="577"/>
      <c r="P66" s="589"/>
      <c r="Q66" s="387"/>
      <c r="R66" s="387"/>
      <c r="S66" s="387"/>
      <c r="T66" s="387"/>
      <c r="U66" s="387"/>
      <c r="V66" s="387"/>
      <c r="W66" s="387"/>
      <c r="X66" s="577"/>
      <c r="Y66" s="1020"/>
      <c r="Z66" s="1021"/>
      <c r="AA66" s="1022"/>
      <c r="AB66" s="1026"/>
      <c r="AC66" s="1027"/>
      <c r="AD66" s="1028"/>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26"/>
      <c r="B67" s="524"/>
      <c r="C67" s="524"/>
      <c r="D67" s="524"/>
      <c r="E67" s="524"/>
      <c r="F67" s="525"/>
      <c r="G67" s="550"/>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489"/>
      <c r="AC67" s="1018"/>
      <c r="AD67" s="1018"/>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07" t="s">
        <v>54</v>
      </c>
      <c r="Z68" s="1012"/>
      <c r="AA68" s="1013"/>
      <c r="AB68" s="490"/>
      <c r="AC68" s="1014"/>
      <c r="AD68" s="1014"/>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7" t="s">
        <v>13</v>
      </c>
      <c r="Z69" s="1012"/>
      <c r="AA69" s="1013"/>
      <c r="AB69" s="508" t="s">
        <v>182</v>
      </c>
      <c r="AC69" s="433"/>
      <c r="AD69" s="433"/>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12" t="s">
        <v>386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customSheetViews>
    <customSheetView guid="{E9814529-D482-4A99-AF8C-4743F24240BF}" scale="55" showPageBreaks="1" state="hidden" view="pageBreakPreview">
      <selection activeCell="G5" sqref="G5:L5"/>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5" sqref="G5:L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48" t="s">
        <v>372</v>
      </c>
      <c r="H2" s="449"/>
      <c r="I2" s="449"/>
      <c r="J2" s="449"/>
      <c r="K2" s="449"/>
      <c r="L2" s="449"/>
      <c r="M2" s="449"/>
      <c r="N2" s="449"/>
      <c r="O2" s="449"/>
      <c r="P2" s="449"/>
      <c r="Q2" s="449"/>
      <c r="R2" s="449"/>
      <c r="S2" s="449"/>
      <c r="T2" s="449"/>
      <c r="U2" s="449"/>
      <c r="V2" s="449"/>
      <c r="W2" s="449"/>
      <c r="X2" s="449"/>
      <c r="Y2" s="449"/>
      <c r="Z2" s="449"/>
      <c r="AA2" s="449"/>
      <c r="AB2" s="450"/>
      <c r="AC2" s="448" t="s">
        <v>374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5" t="s">
        <v>19</v>
      </c>
      <c r="Z3" s="446"/>
      <c r="AA3" s="446"/>
      <c r="AB3" s="459"/>
      <c r="AC3" s="455" t="s">
        <v>17</v>
      </c>
      <c r="AD3" s="456"/>
      <c r="AE3" s="456"/>
      <c r="AF3" s="456"/>
      <c r="AG3" s="456"/>
      <c r="AH3" s="457" t="s">
        <v>18</v>
      </c>
      <c r="AI3" s="456"/>
      <c r="AJ3" s="456"/>
      <c r="AK3" s="456"/>
      <c r="AL3" s="456"/>
      <c r="AM3" s="456"/>
      <c r="AN3" s="456"/>
      <c r="AO3" s="456"/>
      <c r="AP3" s="456"/>
      <c r="AQ3" s="456"/>
      <c r="AR3" s="456"/>
      <c r="AS3" s="456"/>
      <c r="AT3" s="458"/>
      <c r="AU3" s="445" t="s">
        <v>19</v>
      </c>
      <c r="AV3" s="446"/>
      <c r="AW3" s="446"/>
      <c r="AX3" s="447"/>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6"/>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1"/>
      <c r="B6" s="1052"/>
      <c r="C6" s="1052"/>
      <c r="D6" s="1052"/>
      <c r="E6" s="1052"/>
      <c r="F6" s="105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1"/>
      <c r="B7" s="1052"/>
      <c r="C7" s="1052"/>
      <c r="D7" s="1052"/>
      <c r="E7" s="1052"/>
      <c r="F7" s="105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1"/>
      <c r="B8" s="1052"/>
      <c r="C8" s="1052"/>
      <c r="D8" s="1052"/>
      <c r="E8" s="1052"/>
      <c r="F8" s="105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1"/>
      <c r="B9" s="1052"/>
      <c r="C9" s="1052"/>
      <c r="D9" s="1052"/>
      <c r="E9" s="1052"/>
      <c r="F9" s="105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1"/>
      <c r="B10" s="1052"/>
      <c r="C10" s="1052"/>
      <c r="D10" s="1052"/>
      <c r="E10" s="1052"/>
      <c r="F10" s="105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1"/>
      <c r="B11" s="1052"/>
      <c r="C11" s="1052"/>
      <c r="D11" s="1052"/>
      <c r="E11" s="1052"/>
      <c r="F11" s="105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1"/>
      <c r="B12" s="1052"/>
      <c r="C12" s="1052"/>
      <c r="D12" s="1052"/>
      <c r="E12" s="1052"/>
      <c r="F12" s="105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1"/>
      <c r="B13" s="1052"/>
      <c r="C13" s="1052"/>
      <c r="D13" s="1052"/>
      <c r="E13" s="1052"/>
      <c r="F13" s="105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1"/>
      <c r="B14" s="1052"/>
      <c r="C14" s="1052"/>
      <c r="D14" s="1052"/>
      <c r="E14" s="1052"/>
      <c r="F14" s="105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1"/>
      <c r="B15" s="1052"/>
      <c r="C15" s="1052"/>
      <c r="D15" s="1052"/>
      <c r="E15" s="1052"/>
      <c r="F15" s="1053"/>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5" t="s">
        <v>19</v>
      </c>
      <c r="Z16" s="446"/>
      <c r="AA16" s="446"/>
      <c r="AB16" s="459"/>
      <c r="AC16" s="455" t="s">
        <v>17</v>
      </c>
      <c r="AD16" s="456"/>
      <c r="AE16" s="456"/>
      <c r="AF16" s="456"/>
      <c r="AG16" s="456"/>
      <c r="AH16" s="457" t="s">
        <v>18</v>
      </c>
      <c r="AI16" s="456"/>
      <c r="AJ16" s="456"/>
      <c r="AK16" s="456"/>
      <c r="AL16" s="456"/>
      <c r="AM16" s="456"/>
      <c r="AN16" s="456"/>
      <c r="AO16" s="456"/>
      <c r="AP16" s="456"/>
      <c r="AQ16" s="456"/>
      <c r="AR16" s="456"/>
      <c r="AS16" s="456"/>
      <c r="AT16" s="458"/>
      <c r="AU16" s="445" t="s">
        <v>19</v>
      </c>
      <c r="AV16" s="446"/>
      <c r="AW16" s="446"/>
      <c r="AX16" s="447"/>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6"/>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1"/>
      <c r="B19" s="1052"/>
      <c r="C19" s="1052"/>
      <c r="D19" s="1052"/>
      <c r="E19" s="1052"/>
      <c r="F19" s="105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1"/>
      <c r="B20" s="1052"/>
      <c r="C20" s="1052"/>
      <c r="D20" s="1052"/>
      <c r="E20" s="1052"/>
      <c r="F20" s="105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1"/>
      <c r="B21" s="1052"/>
      <c r="C21" s="1052"/>
      <c r="D21" s="1052"/>
      <c r="E21" s="1052"/>
      <c r="F21" s="105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1"/>
      <c r="B22" s="1052"/>
      <c r="C22" s="1052"/>
      <c r="D22" s="1052"/>
      <c r="E22" s="1052"/>
      <c r="F22" s="105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1"/>
      <c r="B23" s="1052"/>
      <c r="C23" s="1052"/>
      <c r="D23" s="1052"/>
      <c r="E23" s="1052"/>
      <c r="F23" s="105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1"/>
      <c r="B24" s="1052"/>
      <c r="C24" s="1052"/>
      <c r="D24" s="1052"/>
      <c r="E24" s="1052"/>
      <c r="F24" s="105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1"/>
      <c r="B25" s="1052"/>
      <c r="C25" s="1052"/>
      <c r="D25" s="1052"/>
      <c r="E25" s="1052"/>
      <c r="F25" s="105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1"/>
      <c r="B26" s="1052"/>
      <c r="C26" s="1052"/>
      <c r="D26" s="1052"/>
      <c r="E26" s="1052"/>
      <c r="F26" s="105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1"/>
      <c r="B27" s="1052"/>
      <c r="C27" s="1052"/>
      <c r="D27" s="1052"/>
      <c r="E27" s="1052"/>
      <c r="F27" s="105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1"/>
      <c r="B28" s="1052"/>
      <c r="C28" s="1052"/>
      <c r="D28" s="1052"/>
      <c r="E28" s="1052"/>
      <c r="F28" s="1053"/>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5" t="s">
        <v>19</v>
      </c>
      <c r="Z29" s="446"/>
      <c r="AA29" s="446"/>
      <c r="AB29" s="459"/>
      <c r="AC29" s="455" t="s">
        <v>17</v>
      </c>
      <c r="AD29" s="456"/>
      <c r="AE29" s="456"/>
      <c r="AF29" s="456"/>
      <c r="AG29" s="456"/>
      <c r="AH29" s="457" t="s">
        <v>18</v>
      </c>
      <c r="AI29" s="456"/>
      <c r="AJ29" s="456"/>
      <c r="AK29" s="456"/>
      <c r="AL29" s="456"/>
      <c r="AM29" s="456"/>
      <c r="AN29" s="456"/>
      <c r="AO29" s="456"/>
      <c r="AP29" s="456"/>
      <c r="AQ29" s="456"/>
      <c r="AR29" s="456"/>
      <c r="AS29" s="456"/>
      <c r="AT29" s="458"/>
      <c r="AU29" s="445" t="s">
        <v>19</v>
      </c>
      <c r="AV29" s="446"/>
      <c r="AW29" s="446"/>
      <c r="AX29" s="447"/>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1"/>
      <c r="B32" s="1052"/>
      <c r="C32" s="1052"/>
      <c r="D32" s="1052"/>
      <c r="E32" s="1052"/>
      <c r="F32" s="105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1"/>
      <c r="B33" s="1052"/>
      <c r="C33" s="1052"/>
      <c r="D33" s="1052"/>
      <c r="E33" s="1052"/>
      <c r="F33" s="105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1"/>
      <c r="B34" s="1052"/>
      <c r="C34" s="1052"/>
      <c r="D34" s="1052"/>
      <c r="E34" s="1052"/>
      <c r="F34" s="105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1"/>
      <c r="B35" s="1052"/>
      <c r="C35" s="1052"/>
      <c r="D35" s="1052"/>
      <c r="E35" s="1052"/>
      <c r="F35" s="105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1"/>
      <c r="B36" s="1052"/>
      <c r="C36" s="1052"/>
      <c r="D36" s="1052"/>
      <c r="E36" s="1052"/>
      <c r="F36" s="105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1"/>
      <c r="B37" s="1052"/>
      <c r="C37" s="1052"/>
      <c r="D37" s="1052"/>
      <c r="E37" s="1052"/>
      <c r="F37" s="105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1"/>
      <c r="B38" s="1052"/>
      <c r="C38" s="1052"/>
      <c r="D38" s="1052"/>
      <c r="E38" s="1052"/>
      <c r="F38" s="105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1"/>
      <c r="B39" s="1052"/>
      <c r="C39" s="1052"/>
      <c r="D39" s="1052"/>
      <c r="E39" s="1052"/>
      <c r="F39" s="105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1"/>
      <c r="B40" s="1052"/>
      <c r="C40" s="1052"/>
      <c r="D40" s="1052"/>
      <c r="E40" s="1052"/>
      <c r="F40" s="105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1"/>
      <c r="B41" s="1052"/>
      <c r="C41" s="1052"/>
      <c r="D41" s="1052"/>
      <c r="E41" s="1052"/>
      <c r="F41" s="1053"/>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5" t="s">
        <v>19</v>
      </c>
      <c r="Z42" s="446"/>
      <c r="AA42" s="446"/>
      <c r="AB42" s="459"/>
      <c r="AC42" s="455" t="s">
        <v>17</v>
      </c>
      <c r="AD42" s="456"/>
      <c r="AE42" s="456"/>
      <c r="AF42" s="456"/>
      <c r="AG42" s="456"/>
      <c r="AH42" s="457" t="s">
        <v>18</v>
      </c>
      <c r="AI42" s="456"/>
      <c r="AJ42" s="456"/>
      <c r="AK42" s="456"/>
      <c r="AL42" s="456"/>
      <c r="AM42" s="456"/>
      <c r="AN42" s="456"/>
      <c r="AO42" s="456"/>
      <c r="AP42" s="456"/>
      <c r="AQ42" s="456"/>
      <c r="AR42" s="456"/>
      <c r="AS42" s="456"/>
      <c r="AT42" s="458"/>
      <c r="AU42" s="445" t="s">
        <v>19</v>
      </c>
      <c r="AV42" s="446"/>
      <c r="AW42" s="446"/>
      <c r="AX42" s="447"/>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1"/>
      <c r="B45" s="1052"/>
      <c r="C45" s="1052"/>
      <c r="D45" s="1052"/>
      <c r="E45" s="1052"/>
      <c r="F45" s="105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1"/>
      <c r="B46" s="1052"/>
      <c r="C46" s="1052"/>
      <c r="D46" s="1052"/>
      <c r="E46" s="1052"/>
      <c r="F46" s="105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1"/>
      <c r="B47" s="1052"/>
      <c r="C47" s="1052"/>
      <c r="D47" s="1052"/>
      <c r="E47" s="1052"/>
      <c r="F47" s="105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1"/>
      <c r="B48" s="1052"/>
      <c r="C48" s="1052"/>
      <c r="D48" s="1052"/>
      <c r="E48" s="1052"/>
      <c r="F48" s="105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1"/>
      <c r="B49" s="1052"/>
      <c r="C49" s="1052"/>
      <c r="D49" s="1052"/>
      <c r="E49" s="1052"/>
      <c r="F49" s="105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1"/>
      <c r="B50" s="1052"/>
      <c r="C50" s="1052"/>
      <c r="D50" s="1052"/>
      <c r="E50" s="1052"/>
      <c r="F50" s="105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1"/>
      <c r="B51" s="1052"/>
      <c r="C51" s="1052"/>
      <c r="D51" s="1052"/>
      <c r="E51" s="1052"/>
      <c r="F51" s="105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1"/>
      <c r="B52" s="1052"/>
      <c r="C52" s="1052"/>
      <c r="D52" s="1052"/>
      <c r="E52" s="1052"/>
      <c r="F52" s="105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5" t="s">
        <v>19</v>
      </c>
      <c r="Z56" s="446"/>
      <c r="AA56" s="446"/>
      <c r="AB56" s="459"/>
      <c r="AC56" s="455" t="s">
        <v>17</v>
      </c>
      <c r="AD56" s="456"/>
      <c r="AE56" s="456"/>
      <c r="AF56" s="456"/>
      <c r="AG56" s="456"/>
      <c r="AH56" s="457" t="s">
        <v>18</v>
      </c>
      <c r="AI56" s="456"/>
      <c r="AJ56" s="456"/>
      <c r="AK56" s="456"/>
      <c r="AL56" s="456"/>
      <c r="AM56" s="456"/>
      <c r="AN56" s="456"/>
      <c r="AO56" s="456"/>
      <c r="AP56" s="456"/>
      <c r="AQ56" s="456"/>
      <c r="AR56" s="456"/>
      <c r="AS56" s="456"/>
      <c r="AT56" s="458"/>
      <c r="AU56" s="445" t="s">
        <v>19</v>
      </c>
      <c r="AV56" s="446"/>
      <c r="AW56" s="446"/>
      <c r="AX56" s="447"/>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1"/>
      <c r="B59" s="1052"/>
      <c r="C59" s="1052"/>
      <c r="D59" s="1052"/>
      <c r="E59" s="1052"/>
      <c r="F59" s="105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1"/>
      <c r="B60" s="1052"/>
      <c r="C60" s="1052"/>
      <c r="D60" s="1052"/>
      <c r="E60" s="1052"/>
      <c r="F60" s="105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1"/>
      <c r="B61" s="1052"/>
      <c r="C61" s="1052"/>
      <c r="D61" s="1052"/>
      <c r="E61" s="1052"/>
      <c r="F61" s="105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1"/>
      <c r="B62" s="1052"/>
      <c r="C62" s="1052"/>
      <c r="D62" s="1052"/>
      <c r="E62" s="1052"/>
      <c r="F62" s="105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1"/>
      <c r="B63" s="1052"/>
      <c r="C63" s="1052"/>
      <c r="D63" s="1052"/>
      <c r="E63" s="1052"/>
      <c r="F63" s="105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1"/>
      <c r="B64" s="1052"/>
      <c r="C64" s="1052"/>
      <c r="D64" s="1052"/>
      <c r="E64" s="1052"/>
      <c r="F64" s="105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1"/>
      <c r="B65" s="1052"/>
      <c r="C65" s="1052"/>
      <c r="D65" s="1052"/>
      <c r="E65" s="1052"/>
      <c r="F65" s="105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1"/>
      <c r="B66" s="1052"/>
      <c r="C66" s="1052"/>
      <c r="D66" s="1052"/>
      <c r="E66" s="1052"/>
      <c r="F66" s="105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1"/>
      <c r="B67" s="1052"/>
      <c r="C67" s="1052"/>
      <c r="D67" s="1052"/>
      <c r="E67" s="1052"/>
      <c r="F67" s="105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1"/>
      <c r="B68" s="1052"/>
      <c r="C68" s="1052"/>
      <c r="D68" s="1052"/>
      <c r="E68" s="1052"/>
      <c r="F68" s="1053"/>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5" t="s">
        <v>19</v>
      </c>
      <c r="Z69" s="446"/>
      <c r="AA69" s="446"/>
      <c r="AB69" s="459"/>
      <c r="AC69" s="455" t="s">
        <v>17</v>
      </c>
      <c r="AD69" s="456"/>
      <c r="AE69" s="456"/>
      <c r="AF69" s="456"/>
      <c r="AG69" s="456"/>
      <c r="AH69" s="457" t="s">
        <v>18</v>
      </c>
      <c r="AI69" s="456"/>
      <c r="AJ69" s="456"/>
      <c r="AK69" s="456"/>
      <c r="AL69" s="456"/>
      <c r="AM69" s="456"/>
      <c r="AN69" s="456"/>
      <c r="AO69" s="456"/>
      <c r="AP69" s="456"/>
      <c r="AQ69" s="456"/>
      <c r="AR69" s="456"/>
      <c r="AS69" s="456"/>
      <c r="AT69" s="458"/>
      <c r="AU69" s="445" t="s">
        <v>19</v>
      </c>
      <c r="AV69" s="446"/>
      <c r="AW69" s="446"/>
      <c r="AX69" s="447"/>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1"/>
      <c r="B72" s="1052"/>
      <c r="C72" s="1052"/>
      <c r="D72" s="1052"/>
      <c r="E72" s="1052"/>
      <c r="F72" s="105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1"/>
      <c r="B73" s="1052"/>
      <c r="C73" s="1052"/>
      <c r="D73" s="1052"/>
      <c r="E73" s="1052"/>
      <c r="F73" s="105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1"/>
      <c r="B74" s="1052"/>
      <c r="C74" s="1052"/>
      <c r="D74" s="1052"/>
      <c r="E74" s="1052"/>
      <c r="F74" s="105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1"/>
      <c r="B75" s="1052"/>
      <c r="C75" s="1052"/>
      <c r="D75" s="1052"/>
      <c r="E75" s="1052"/>
      <c r="F75" s="105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1"/>
      <c r="B76" s="1052"/>
      <c r="C76" s="1052"/>
      <c r="D76" s="1052"/>
      <c r="E76" s="1052"/>
      <c r="F76" s="105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1"/>
      <c r="B77" s="1052"/>
      <c r="C77" s="1052"/>
      <c r="D77" s="1052"/>
      <c r="E77" s="1052"/>
      <c r="F77" s="105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1"/>
      <c r="B78" s="1052"/>
      <c r="C78" s="1052"/>
      <c r="D78" s="1052"/>
      <c r="E78" s="1052"/>
      <c r="F78" s="105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1"/>
      <c r="B79" s="1052"/>
      <c r="C79" s="1052"/>
      <c r="D79" s="1052"/>
      <c r="E79" s="1052"/>
      <c r="F79" s="105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1"/>
      <c r="B80" s="1052"/>
      <c r="C80" s="1052"/>
      <c r="D80" s="1052"/>
      <c r="E80" s="1052"/>
      <c r="F80" s="105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1"/>
      <c r="B81" s="1052"/>
      <c r="C81" s="1052"/>
      <c r="D81" s="1052"/>
      <c r="E81" s="1052"/>
      <c r="F81" s="1053"/>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5" t="s">
        <v>19</v>
      </c>
      <c r="Z82" s="446"/>
      <c r="AA82" s="446"/>
      <c r="AB82" s="459"/>
      <c r="AC82" s="455" t="s">
        <v>17</v>
      </c>
      <c r="AD82" s="456"/>
      <c r="AE82" s="456"/>
      <c r="AF82" s="456"/>
      <c r="AG82" s="456"/>
      <c r="AH82" s="457" t="s">
        <v>18</v>
      </c>
      <c r="AI82" s="456"/>
      <c r="AJ82" s="456"/>
      <c r="AK82" s="456"/>
      <c r="AL82" s="456"/>
      <c r="AM82" s="456"/>
      <c r="AN82" s="456"/>
      <c r="AO82" s="456"/>
      <c r="AP82" s="456"/>
      <c r="AQ82" s="456"/>
      <c r="AR82" s="456"/>
      <c r="AS82" s="456"/>
      <c r="AT82" s="458"/>
      <c r="AU82" s="445" t="s">
        <v>19</v>
      </c>
      <c r="AV82" s="446"/>
      <c r="AW82" s="446"/>
      <c r="AX82" s="447"/>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1"/>
      <c r="B85" s="1052"/>
      <c r="C85" s="1052"/>
      <c r="D85" s="1052"/>
      <c r="E85" s="1052"/>
      <c r="F85" s="105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1"/>
      <c r="B86" s="1052"/>
      <c r="C86" s="1052"/>
      <c r="D86" s="1052"/>
      <c r="E86" s="1052"/>
      <c r="F86" s="105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1"/>
      <c r="B87" s="1052"/>
      <c r="C87" s="1052"/>
      <c r="D87" s="1052"/>
      <c r="E87" s="1052"/>
      <c r="F87" s="105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1"/>
      <c r="B88" s="1052"/>
      <c r="C88" s="1052"/>
      <c r="D88" s="1052"/>
      <c r="E88" s="1052"/>
      <c r="F88" s="105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1"/>
      <c r="B89" s="1052"/>
      <c r="C89" s="1052"/>
      <c r="D89" s="1052"/>
      <c r="E89" s="1052"/>
      <c r="F89" s="105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1"/>
      <c r="B90" s="1052"/>
      <c r="C90" s="1052"/>
      <c r="D90" s="1052"/>
      <c r="E90" s="1052"/>
      <c r="F90" s="105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1"/>
      <c r="B91" s="1052"/>
      <c r="C91" s="1052"/>
      <c r="D91" s="1052"/>
      <c r="E91" s="1052"/>
      <c r="F91" s="105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1"/>
      <c r="B92" s="1052"/>
      <c r="C92" s="1052"/>
      <c r="D92" s="1052"/>
      <c r="E92" s="1052"/>
      <c r="F92" s="105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1"/>
      <c r="B93" s="1052"/>
      <c r="C93" s="1052"/>
      <c r="D93" s="1052"/>
      <c r="E93" s="1052"/>
      <c r="F93" s="105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1"/>
      <c r="B94" s="1052"/>
      <c r="C94" s="1052"/>
      <c r="D94" s="1052"/>
      <c r="E94" s="1052"/>
      <c r="F94" s="1053"/>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5" t="s">
        <v>19</v>
      </c>
      <c r="Z95" s="446"/>
      <c r="AA95" s="446"/>
      <c r="AB95" s="459"/>
      <c r="AC95" s="455" t="s">
        <v>17</v>
      </c>
      <c r="AD95" s="456"/>
      <c r="AE95" s="456"/>
      <c r="AF95" s="456"/>
      <c r="AG95" s="456"/>
      <c r="AH95" s="457" t="s">
        <v>18</v>
      </c>
      <c r="AI95" s="456"/>
      <c r="AJ95" s="456"/>
      <c r="AK95" s="456"/>
      <c r="AL95" s="456"/>
      <c r="AM95" s="456"/>
      <c r="AN95" s="456"/>
      <c r="AO95" s="456"/>
      <c r="AP95" s="456"/>
      <c r="AQ95" s="456"/>
      <c r="AR95" s="456"/>
      <c r="AS95" s="456"/>
      <c r="AT95" s="458"/>
      <c r="AU95" s="445" t="s">
        <v>19</v>
      </c>
      <c r="AV95" s="446"/>
      <c r="AW95" s="446"/>
      <c r="AX95" s="447"/>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1"/>
      <c r="B98" s="1052"/>
      <c r="C98" s="1052"/>
      <c r="D98" s="1052"/>
      <c r="E98" s="1052"/>
      <c r="F98" s="105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1"/>
      <c r="B99" s="1052"/>
      <c r="C99" s="1052"/>
      <c r="D99" s="1052"/>
      <c r="E99" s="1052"/>
      <c r="F99" s="105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1"/>
      <c r="B100" s="1052"/>
      <c r="C100" s="1052"/>
      <c r="D100" s="1052"/>
      <c r="E100" s="1052"/>
      <c r="F100" s="105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1"/>
      <c r="B101" s="1052"/>
      <c r="C101" s="1052"/>
      <c r="D101" s="1052"/>
      <c r="E101" s="1052"/>
      <c r="F101" s="105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1"/>
      <c r="B102" s="1052"/>
      <c r="C102" s="1052"/>
      <c r="D102" s="1052"/>
      <c r="E102" s="1052"/>
      <c r="F102" s="105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1"/>
      <c r="B103" s="1052"/>
      <c r="C103" s="1052"/>
      <c r="D103" s="1052"/>
      <c r="E103" s="1052"/>
      <c r="F103" s="105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1"/>
      <c r="B104" s="1052"/>
      <c r="C104" s="1052"/>
      <c r="D104" s="1052"/>
      <c r="E104" s="1052"/>
      <c r="F104" s="105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1"/>
      <c r="B105" s="1052"/>
      <c r="C105" s="1052"/>
      <c r="D105" s="1052"/>
      <c r="E105" s="1052"/>
      <c r="F105" s="105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5" t="s">
        <v>19</v>
      </c>
      <c r="Z109" s="446"/>
      <c r="AA109" s="446"/>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5" t="s">
        <v>19</v>
      </c>
      <c r="AV109" s="446"/>
      <c r="AW109" s="446"/>
      <c r="AX109" s="447"/>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1"/>
      <c r="B112" s="1052"/>
      <c r="C112" s="1052"/>
      <c r="D112" s="1052"/>
      <c r="E112" s="1052"/>
      <c r="F112" s="105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1"/>
      <c r="B113" s="1052"/>
      <c r="C113" s="1052"/>
      <c r="D113" s="1052"/>
      <c r="E113" s="1052"/>
      <c r="F113" s="105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1"/>
      <c r="B114" s="1052"/>
      <c r="C114" s="1052"/>
      <c r="D114" s="1052"/>
      <c r="E114" s="1052"/>
      <c r="F114" s="105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1"/>
      <c r="B115" s="1052"/>
      <c r="C115" s="1052"/>
      <c r="D115" s="1052"/>
      <c r="E115" s="1052"/>
      <c r="F115" s="105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1"/>
      <c r="B116" s="1052"/>
      <c r="C116" s="1052"/>
      <c r="D116" s="1052"/>
      <c r="E116" s="1052"/>
      <c r="F116" s="105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1"/>
      <c r="B117" s="1052"/>
      <c r="C117" s="1052"/>
      <c r="D117" s="1052"/>
      <c r="E117" s="1052"/>
      <c r="F117" s="105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1"/>
      <c r="B118" s="1052"/>
      <c r="C118" s="1052"/>
      <c r="D118" s="1052"/>
      <c r="E118" s="1052"/>
      <c r="F118" s="105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1"/>
      <c r="B119" s="1052"/>
      <c r="C119" s="1052"/>
      <c r="D119" s="1052"/>
      <c r="E119" s="1052"/>
      <c r="F119" s="105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1"/>
      <c r="B120" s="1052"/>
      <c r="C120" s="1052"/>
      <c r="D120" s="1052"/>
      <c r="E120" s="1052"/>
      <c r="F120" s="105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1"/>
      <c r="B121" s="1052"/>
      <c r="C121" s="1052"/>
      <c r="D121" s="1052"/>
      <c r="E121" s="1052"/>
      <c r="F121" s="1053"/>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5" t="s">
        <v>19</v>
      </c>
      <c r="Z122" s="446"/>
      <c r="AA122" s="446"/>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5" t="s">
        <v>19</v>
      </c>
      <c r="AV122" s="446"/>
      <c r="AW122" s="446"/>
      <c r="AX122" s="447"/>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1"/>
      <c r="B125" s="1052"/>
      <c r="C125" s="1052"/>
      <c r="D125" s="1052"/>
      <c r="E125" s="1052"/>
      <c r="F125" s="105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1"/>
      <c r="B126" s="1052"/>
      <c r="C126" s="1052"/>
      <c r="D126" s="1052"/>
      <c r="E126" s="1052"/>
      <c r="F126" s="105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1"/>
      <c r="B127" s="1052"/>
      <c r="C127" s="1052"/>
      <c r="D127" s="1052"/>
      <c r="E127" s="1052"/>
      <c r="F127" s="105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1"/>
      <c r="B128" s="1052"/>
      <c r="C128" s="1052"/>
      <c r="D128" s="1052"/>
      <c r="E128" s="1052"/>
      <c r="F128" s="105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1"/>
      <c r="B129" s="1052"/>
      <c r="C129" s="1052"/>
      <c r="D129" s="1052"/>
      <c r="E129" s="1052"/>
      <c r="F129" s="105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1"/>
      <c r="B130" s="1052"/>
      <c r="C130" s="1052"/>
      <c r="D130" s="1052"/>
      <c r="E130" s="1052"/>
      <c r="F130" s="105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1"/>
      <c r="B131" s="1052"/>
      <c r="C131" s="1052"/>
      <c r="D131" s="1052"/>
      <c r="E131" s="1052"/>
      <c r="F131" s="105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1"/>
      <c r="B132" s="1052"/>
      <c r="C132" s="1052"/>
      <c r="D132" s="1052"/>
      <c r="E132" s="1052"/>
      <c r="F132" s="105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1"/>
      <c r="B133" s="1052"/>
      <c r="C133" s="1052"/>
      <c r="D133" s="1052"/>
      <c r="E133" s="1052"/>
      <c r="F133" s="105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1"/>
      <c r="B134" s="1052"/>
      <c r="C134" s="1052"/>
      <c r="D134" s="1052"/>
      <c r="E134" s="1052"/>
      <c r="F134" s="1053"/>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5" t="s">
        <v>19</v>
      </c>
      <c r="Z135" s="446"/>
      <c r="AA135" s="446"/>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5" t="s">
        <v>19</v>
      </c>
      <c r="AV135" s="446"/>
      <c r="AW135" s="446"/>
      <c r="AX135" s="447"/>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1"/>
      <c r="B138" s="1052"/>
      <c r="C138" s="1052"/>
      <c r="D138" s="1052"/>
      <c r="E138" s="1052"/>
      <c r="F138" s="105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1"/>
      <c r="B139" s="1052"/>
      <c r="C139" s="1052"/>
      <c r="D139" s="1052"/>
      <c r="E139" s="1052"/>
      <c r="F139" s="105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1"/>
      <c r="B140" s="1052"/>
      <c r="C140" s="1052"/>
      <c r="D140" s="1052"/>
      <c r="E140" s="1052"/>
      <c r="F140" s="105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1"/>
      <c r="B141" s="1052"/>
      <c r="C141" s="1052"/>
      <c r="D141" s="1052"/>
      <c r="E141" s="1052"/>
      <c r="F141" s="105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1"/>
      <c r="B142" s="1052"/>
      <c r="C142" s="1052"/>
      <c r="D142" s="1052"/>
      <c r="E142" s="1052"/>
      <c r="F142" s="105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1"/>
      <c r="B143" s="1052"/>
      <c r="C143" s="1052"/>
      <c r="D143" s="1052"/>
      <c r="E143" s="1052"/>
      <c r="F143" s="105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1"/>
      <c r="B144" s="1052"/>
      <c r="C144" s="1052"/>
      <c r="D144" s="1052"/>
      <c r="E144" s="1052"/>
      <c r="F144" s="105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1"/>
      <c r="B145" s="1052"/>
      <c r="C145" s="1052"/>
      <c r="D145" s="1052"/>
      <c r="E145" s="1052"/>
      <c r="F145" s="105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1"/>
      <c r="B146" s="1052"/>
      <c r="C146" s="1052"/>
      <c r="D146" s="1052"/>
      <c r="E146" s="1052"/>
      <c r="F146" s="105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1"/>
      <c r="B147" s="1052"/>
      <c r="C147" s="1052"/>
      <c r="D147" s="1052"/>
      <c r="E147" s="1052"/>
      <c r="F147" s="1053"/>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5" t="s">
        <v>19</v>
      </c>
      <c r="Z148" s="446"/>
      <c r="AA148" s="446"/>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5" t="s">
        <v>19</v>
      </c>
      <c r="AV148" s="446"/>
      <c r="AW148" s="446"/>
      <c r="AX148" s="447"/>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1"/>
      <c r="B151" s="1052"/>
      <c r="C151" s="1052"/>
      <c r="D151" s="1052"/>
      <c r="E151" s="1052"/>
      <c r="F151" s="105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1"/>
      <c r="B152" s="1052"/>
      <c r="C152" s="1052"/>
      <c r="D152" s="1052"/>
      <c r="E152" s="1052"/>
      <c r="F152" s="105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1"/>
      <c r="B153" s="1052"/>
      <c r="C153" s="1052"/>
      <c r="D153" s="1052"/>
      <c r="E153" s="1052"/>
      <c r="F153" s="105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1"/>
      <c r="B154" s="1052"/>
      <c r="C154" s="1052"/>
      <c r="D154" s="1052"/>
      <c r="E154" s="1052"/>
      <c r="F154" s="105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1"/>
      <c r="B155" s="1052"/>
      <c r="C155" s="1052"/>
      <c r="D155" s="1052"/>
      <c r="E155" s="1052"/>
      <c r="F155" s="105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1"/>
      <c r="B156" s="1052"/>
      <c r="C156" s="1052"/>
      <c r="D156" s="1052"/>
      <c r="E156" s="1052"/>
      <c r="F156" s="105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1"/>
      <c r="B157" s="1052"/>
      <c r="C157" s="1052"/>
      <c r="D157" s="1052"/>
      <c r="E157" s="1052"/>
      <c r="F157" s="105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1"/>
      <c r="B158" s="1052"/>
      <c r="C158" s="1052"/>
      <c r="D158" s="1052"/>
      <c r="E158" s="1052"/>
      <c r="F158" s="105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5" t="s">
        <v>19</v>
      </c>
      <c r="Z162" s="446"/>
      <c r="AA162" s="446"/>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5" t="s">
        <v>19</v>
      </c>
      <c r="AV162" s="446"/>
      <c r="AW162" s="446"/>
      <c r="AX162" s="447"/>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1"/>
      <c r="B165" s="1052"/>
      <c r="C165" s="1052"/>
      <c r="D165" s="1052"/>
      <c r="E165" s="1052"/>
      <c r="F165" s="105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1"/>
      <c r="B166" s="1052"/>
      <c r="C166" s="1052"/>
      <c r="D166" s="1052"/>
      <c r="E166" s="1052"/>
      <c r="F166" s="105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1"/>
      <c r="B167" s="1052"/>
      <c r="C167" s="1052"/>
      <c r="D167" s="1052"/>
      <c r="E167" s="1052"/>
      <c r="F167" s="105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1"/>
      <c r="B168" s="1052"/>
      <c r="C168" s="1052"/>
      <c r="D168" s="1052"/>
      <c r="E168" s="1052"/>
      <c r="F168" s="105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1"/>
      <c r="B169" s="1052"/>
      <c r="C169" s="1052"/>
      <c r="D169" s="1052"/>
      <c r="E169" s="1052"/>
      <c r="F169" s="105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1"/>
      <c r="B170" s="1052"/>
      <c r="C170" s="1052"/>
      <c r="D170" s="1052"/>
      <c r="E170" s="1052"/>
      <c r="F170" s="105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1"/>
      <c r="B171" s="1052"/>
      <c r="C171" s="1052"/>
      <c r="D171" s="1052"/>
      <c r="E171" s="1052"/>
      <c r="F171" s="105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1"/>
      <c r="B172" s="1052"/>
      <c r="C172" s="1052"/>
      <c r="D172" s="1052"/>
      <c r="E172" s="1052"/>
      <c r="F172" s="105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1"/>
      <c r="B173" s="1052"/>
      <c r="C173" s="1052"/>
      <c r="D173" s="1052"/>
      <c r="E173" s="1052"/>
      <c r="F173" s="105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1"/>
      <c r="B174" s="1052"/>
      <c r="C174" s="1052"/>
      <c r="D174" s="1052"/>
      <c r="E174" s="1052"/>
      <c r="F174" s="1053"/>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5" t="s">
        <v>19</v>
      </c>
      <c r="Z175" s="446"/>
      <c r="AA175" s="446"/>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5" t="s">
        <v>19</v>
      </c>
      <c r="AV175" s="446"/>
      <c r="AW175" s="446"/>
      <c r="AX175" s="447"/>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1"/>
      <c r="B178" s="1052"/>
      <c r="C178" s="1052"/>
      <c r="D178" s="1052"/>
      <c r="E178" s="1052"/>
      <c r="F178" s="105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1"/>
      <c r="B179" s="1052"/>
      <c r="C179" s="1052"/>
      <c r="D179" s="1052"/>
      <c r="E179" s="1052"/>
      <c r="F179" s="105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1"/>
      <c r="B180" s="1052"/>
      <c r="C180" s="1052"/>
      <c r="D180" s="1052"/>
      <c r="E180" s="1052"/>
      <c r="F180" s="105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1"/>
      <c r="B181" s="1052"/>
      <c r="C181" s="1052"/>
      <c r="D181" s="1052"/>
      <c r="E181" s="1052"/>
      <c r="F181" s="105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1"/>
      <c r="B182" s="1052"/>
      <c r="C182" s="1052"/>
      <c r="D182" s="1052"/>
      <c r="E182" s="1052"/>
      <c r="F182" s="105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1"/>
      <c r="B183" s="1052"/>
      <c r="C183" s="1052"/>
      <c r="D183" s="1052"/>
      <c r="E183" s="1052"/>
      <c r="F183" s="105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1"/>
      <c r="B184" s="1052"/>
      <c r="C184" s="1052"/>
      <c r="D184" s="1052"/>
      <c r="E184" s="1052"/>
      <c r="F184" s="105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1"/>
      <c r="B185" s="1052"/>
      <c r="C185" s="1052"/>
      <c r="D185" s="1052"/>
      <c r="E185" s="1052"/>
      <c r="F185" s="105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1"/>
      <c r="B186" s="1052"/>
      <c r="C186" s="1052"/>
      <c r="D186" s="1052"/>
      <c r="E186" s="1052"/>
      <c r="F186" s="105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1"/>
      <c r="B187" s="1052"/>
      <c r="C187" s="1052"/>
      <c r="D187" s="1052"/>
      <c r="E187" s="1052"/>
      <c r="F187" s="1053"/>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5" t="s">
        <v>19</v>
      </c>
      <c r="Z188" s="446"/>
      <c r="AA188" s="446"/>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5" t="s">
        <v>19</v>
      </c>
      <c r="AV188" s="446"/>
      <c r="AW188" s="446"/>
      <c r="AX188" s="447"/>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1"/>
      <c r="B191" s="1052"/>
      <c r="C191" s="1052"/>
      <c r="D191" s="1052"/>
      <c r="E191" s="1052"/>
      <c r="F191" s="105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1"/>
      <c r="B192" s="1052"/>
      <c r="C192" s="1052"/>
      <c r="D192" s="1052"/>
      <c r="E192" s="1052"/>
      <c r="F192" s="105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1"/>
      <c r="B193" s="1052"/>
      <c r="C193" s="1052"/>
      <c r="D193" s="1052"/>
      <c r="E193" s="1052"/>
      <c r="F193" s="105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1"/>
      <c r="B194" s="1052"/>
      <c r="C194" s="1052"/>
      <c r="D194" s="1052"/>
      <c r="E194" s="1052"/>
      <c r="F194" s="105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1"/>
      <c r="B195" s="1052"/>
      <c r="C195" s="1052"/>
      <c r="D195" s="1052"/>
      <c r="E195" s="1052"/>
      <c r="F195" s="105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1"/>
      <c r="B196" s="1052"/>
      <c r="C196" s="1052"/>
      <c r="D196" s="1052"/>
      <c r="E196" s="1052"/>
      <c r="F196" s="105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1"/>
      <c r="B197" s="1052"/>
      <c r="C197" s="1052"/>
      <c r="D197" s="1052"/>
      <c r="E197" s="1052"/>
      <c r="F197" s="105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1"/>
      <c r="B198" s="1052"/>
      <c r="C198" s="1052"/>
      <c r="D198" s="1052"/>
      <c r="E198" s="1052"/>
      <c r="F198" s="105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1"/>
      <c r="B199" s="1052"/>
      <c r="C199" s="1052"/>
      <c r="D199" s="1052"/>
      <c r="E199" s="1052"/>
      <c r="F199" s="105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1"/>
      <c r="B200" s="1052"/>
      <c r="C200" s="1052"/>
      <c r="D200" s="1052"/>
      <c r="E200" s="1052"/>
      <c r="F200" s="1053"/>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5" t="s">
        <v>19</v>
      </c>
      <c r="Z201" s="446"/>
      <c r="AA201" s="446"/>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5" t="s">
        <v>19</v>
      </c>
      <c r="AV201" s="446"/>
      <c r="AW201" s="446"/>
      <c r="AX201" s="447"/>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1"/>
      <c r="B204" s="1052"/>
      <c r="C204" s="1052"/>
      <c r="D204" s="1052"/>
      <c r="E204" s="1052"/>
      <c r="F204" s="105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1"/>
      <c r="B205" s="1052"/>
      <c r="C205" s="1052"/>
      <c r="D205" s="1052"/>
      <c r="E205" s="1052"/>
      <c r="F205" s="105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1"/>
      <c r="B206" s="1052"/>
      <c r="C206" s="1052"/>
      <c r="D206" s="1052"/>
      <c r="E206" s="1052"/>
      <c r="F206" s="105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1"/>
      <c r="B207" s="1052"/>
      <c r="C207" s="1052"/>
      <c r="D207" s="1052"/>
      <c r="E207" s="1052"/>
      <c r="F207" s="105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1"/>
      <c r="B208" s="1052"/>
      <c r="C208" s="1052"/>
      <c r="D208" s="1052"/>
      <c r="E208" s="1052"/>
      <c r="F208" s="105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1"/>
      <c r="B209" s="1052"/>
      <c r="C209" s="1052"/>
      <c r="D209" s="1052"/>
      <c r="E209" s="1052"/>
      <c r="F209" s="105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1"/>
      <c r="B210" s="1052"/>
      <c r="C210" s="1052"/>
      <c r="D210" s="1052"/>
      <c r="E210" s="1052"/>
      <c r="F210" s="105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1"/>
      <c r="B211" s="1052"/>
      <c r="C211" s="1052"/>
      <c r="D211" s="1052"/>
      <c r="E211" s="1052"/>
      <c r="F211" s="105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5" t="s">
        <v>19</v>
      </c>
      <c r="Z215" s="446"/>
      <c r="AA215" s="446"/>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5" t="s">
        <v>19</v>
      </c>
      <c r="AV215" s="446"/>
      <c r="AW215" s="446"/>
      <c r="AX215" s="447"/>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1"/>
      <c r="B218" s="1052"/>
      <c r="C218" s="1052"/>
      <c r="D218" s="1052"/>
      <c r="E218" s="1052"/>
      <c r="F218" s="105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1"/>
      <c r="B219" s="1052"/>
      <c r="C219" s="1052"/>
      <c r="D219" s="1052"/>
      <c r="E219" s="1052"/>
      <c r="F219" s="105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1"/>
      <c r="B220" s="1052"/>
      <c r="C220" s="1052"/>
      <c r="D220" s="1052"/>
      <c r="E220" s="1052"/>
      <c r="F220" s="105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1"/>
      <c r="B221" s="1052"/>
      <c r="C221" s="1052"/>
      <c r="D221" s="1052"/>
      <c r="E221" s="1052"/>
      <c r="F221" s="105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1"/>
      <c r="B222" s="1052"/>
      <c r="C222" s="1052"/>
      <c r="D222" s="1052"/>
      <c r="E222" s="1052"/>
      <c r="F222" s="105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1"/>
      <c r="B223" s="1052"/>
      <c r="C223" s="1052"/>
      <c r="D223" s="1052"/>
      <c r="E223" s="1052"/>
      <c r="F223" s="105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1"/>
      <c r="B224" s="1052"/>
      <c r="C224" s="1052"/>
      <c r="D224" s="1052"/>
      <c r="E224" s="1052"/>
      <c r="F224" s="105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1"/>
      <c r="B225" s="1052"/>
      <c r="C225" s="1052"/>
      <c r="D225" s="1052"/>
      <c r="E225" s="1052"/>
      <c r="F225" s="105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1"/>
      <c r="B226" s="1052"/>
      <c r="C226" s="1052"/>
      <c r="D226" s="1052"/>
      <c r="E226" s="1052"/>
      <c r="F226" s="105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1"/>
      <c r="B227" s="1052"/>
      <c r="C227" s="1052"/>
      <c r="D227" s="1052"/>
      <c r="E227" s="1052"/>
      <c r="F227" s="1053"/>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5" t="s">
        <v>19</v>
      </c>
      <c r="Z228" s="446"/>
      <c r="AA228" s="446"/>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5" t="s">
        <v>19</v>
      </c>
      <c r="AV228" s="446"/>
      <c r="AW228" s="446"/>
      <c r="AX228" s="447"/>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1"/>
      <c r="B231" s="1052"/>
      <c r="C231" s="1052"/>
      <c r="D231" s="1052"/>
      <c r="E231" s="1052"/>
      <c r="F231" s="105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1"/>
      <c r="B232" s="1052"/>
      <c r="C232" s="1052"/>
      <c r="D232" s="1052"/>
      <c r="E232" s="1052"/>
      <c r="F232" s="105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1"/>
      <c r="B233" s="1052"/>
      <c r="C233" s="1052"/>
      <c r="D233" s="1052"/>
      <c r="E233" s="1052"/>
      <c r="F233" s="105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1"/>
      <c r="B234" s="1052"/>
      <c r="C234" s="1052"/>
      <c r="D234" s="1052"/>
      <c r="E234" s="1052"/>
      <c r="F234" s="105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1"/>
      <c r="B235" s="1052"/>
      <c r="C235" s="1052"/>
      <c r="D235" s="1052"/>
      <c r="E235" s="1052"/>
      <c r="F235" s="105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1"/>
      <c r="B236" s="1052"/>
      <c r="C236" s="1052"/>
      <c r="D236" s="1052"/>
      <c r="E236" s="1052"/>
      <c r="F236" s="105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1"/>
      <c r="B237" s="1052"/>
      <c r="C237" s="1052"/>
      <c r="D237" s="1052"/>
      <c r="E237" s="1052"/>
      <c r="F237" s="105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1"/>
      <c r="B238" s="1052"/>
      <c r="C238" s="1052"/>
      <c r="D238" s="1052"/>
      <c r="E238" s="1052"/>
      <c r="F238" s="105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1"/>
      <c r="B239" s="1052"/>
      <c r="C239" s="1052"/>
      <c r="D239" s="1052"/>
      <c r="E239" s="1052"/>
      <c r="F239" s="105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1"/>
      <c r="B240" s="1052"/>
      <c r="C240" s="1052"/>
      <c r="D240" s="1052"/>
      <c r="E240" s="1052"/>
      <c r="F240" s="1053"/>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5" t="s">
        <v>19</v>
      </c>
      <c r="Z241" s="446"/>
      <c r="AA241" s="446"/>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5" t="s">
        <v>19</v>
      </c>
      <c r="AV241" s="446"/>
      <c r="AW241" s="446"/>
      <c r="AX241" s="447"/>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1"/>
      <c r="B244" s="1052"/>
      <c r="C244" s="1052"/>
      <c r="D244" s="1052"/>
      <c r="E244" s="1052"/>
      <c r="F244" s="105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1"/>
      <c r="B245" s="1052"/>
      <c r="C245" s="1052"/>
      <c r="D245" s="1052"/>
      <c r="E245" s="1052"/>
      <c r="F245" s="105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1"/>
      <c r="B246" s="1052"/>
      <c r="C246" s="1052"/>
      <c r="D246" s="1052"/>
      <c r="E246" s="1052"/>
      <c r="F246" s="105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1"/>
      <c r="B247" s="1052"/>
      <c r="C247" s="1052"/>
      <c r="D247" s="1052"/>
      <c r="E247" s="1052"/>
      <c r="F247" s="105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1"/>
      <c r="B248" s="1052"/>
      <c r="C248" s="1052"/>
      <c r="D248" s="1052"/>
      <c r="E248" s="1052"/>
      <c r="F248" s="105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1"/>
      <c r="B249" s="1052"/>
      <c r="C249" s="1052"/>
      <c r="D249" s="1052"/>
      <c r="E249" s="1052"/>
      <c r="F249" s="105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1"/>
      <c r="B250" s="1052"/>
      <c r="C250" s="1052"/>
      <c r="D250" s="1052"/>
      <c r="E250" s="1052"/>
      <c r="F250" s="105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1"/>
      <c r="B251" s="1052"/>
      <c r="C251" s="1052"/>
      <c r="D251" s="1052"/>
      <c r="E251" s="1052"/>
      <c r="F251" s="105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1"/>
      <c r="B252" s="1052"/>
      <c r="C252" s="1052"/>
      <c r="D252" s="1052"/>
      <c r="E252" s="1052"/>
      <c r="F252" s="105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1"/>
      <c r="B253" s="1052"/>
      <c r="C253" s="1052"/>
      <c r="D253" s="1052"/>
      <c r="E253" s="1052"/>
      <c r="F253" s="1053"/>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5" t="s">
        <v>19</v>
      </c>
      <c r="Z254" s="446"/>
      <c r="AA254" s="446"/>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5" t="s">
        <v>19</v>
      </c>
      <c r="AV254" s="446"/>
      <c r="AW254" s="446"/>
      <c r="AX254" s="447"/>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1"/>
      <c r="B257" s="1052"/>
      <c r="C257" s="1052"/>
      <c r="D257" s="1052"/>
      <c r="E257" s="1052"/>
      <c r="F257" s="105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1"/>
      <c r="B258" s="1052"/>
      <c r="C258" s="1052"/>
      <c r="D258" s="1052"/>
      <c r="E258" s="1052"/>
      <c r="F258" s="105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1"/>
      <c r="B259" s="1052"/>
      <c r="C259" s="1052"/>
      <c r="D259" s="1052"/>
      <c r="E259" s="1052"/>
      <c r="F259" s="105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1"/>
      <c r="B260" s="1052"/>
      <c r="C260" s="1052"/>
      <c r="D260" s="1052"/>
      <c r="E260" s="1052"/>
      <c r="F260" s="105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1"/>
      <c r="B261" s="1052"/>
      <c r="C261" s="1052"/>
      <c r="D261" s="1052"/>
      <c r="E261" s="1052"/>
      <c r="F261" s="105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1"/>
      <c r="B262" s="1052"/>
      <c r="C262" s="1052"/>
      <c r="D262" s="1052"/>
      <c r="E262" s="1052"/>
      <c r="F262" s="105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1"/>
      <c r="B263" s="1052"/>
      <c r="C263" s="1052"/>
      <c r="D263" s="1052"/>
      <c r="E263" s="1052"/>
      <c r="F263" s="105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1"/>
      <c r="B264" s="1052"/>
      <c r="C264" s="1052"/>
      <c r="D264" s="1052"/>
      <c r="E264" s="1052"/>
      <c r="F264" s="105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E9814529-D482-4A99-AF8C-4743F24240BF}" scale="60" showPageBreaks="1" state="hidden" view="pageBreakPreview">
      <selection activeCell="G5" sqref="G5:L5"/>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G5" sqref="G5:L5"/>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3"/>
      <c r="AP3" s="434" t="s">
        <v>301</v>
      </c>
      <c r="AQ3" s="434"/>
      <c r="AR3" s="434"/>
      <c r="AS3" s="434"/>
      <c r="AT3" s="434"/>
      <c r="AU3" s="434"/>
      <c r="AV3" s="434"/>
      <c r="AW3" s="434"/>
      <c r="AX3" s="434"/>
    </row>
    <row r="4" spans="1:50" ht="26.25" customHeight="1" x14ac:dyDescent="0.15">
      <c r="A4" s="1071">
        <v>1</v>
      </c>
      <c r="B4" s="1071">
        <v>1</v>
      </c>
      <c r="C4" s="426"/>
      <c r="D4" s="426"/>
      <c r="E4" s="426"/>
      <c r="F4" s="426"/>
      <c r="G4" s="426"/>
      <c r="H4" s="426"/>
      <c r="I4" s="426"/>
      <c r="J4" s="427"/>
      <c r="K4" s="428"/>
      <c r="L4" s="428"/>
      <c r="M4" s="428"/>
      <c r="N4" s="428"/>
      <c r="O4" s="428"/>
      <c r="P4" s="322"/>
      <c r="Q4" s="322"/>
      <c r="R4" s="322"/>
      <c r="S4" s="322"/>
      <c r="T4" s="322"/>
      <c r="U4" s="322"/>
      <c r="V4" s="322"/>
      <c r="W4" s="322"/>
      <c r="X4" s="322"/>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1">
        <v>2</v>
      </c>
      <c r="B5" s="1071">
        <v>1</v>
      </c>
      <c r="C5" s="426"/>
      <c r="D5" s="426"/>
      <c r="E5" s="426"/>
      <c r="F5" s="426"/>
      <c r="G5" s="426"/>
      <c r="H5" s="426"/>
      <c r="I5" s="426"/>
      <c r="J5" s="427"/>
      <c r="K5" s="428"/>
      <c r="L5" s="428"/>
      <c r="M5" s="428"/>
      <c r="N5" s="428"/>
      <c r="O5" s="428"/>
      <c r="P5" s="322"/>
      <c r="Q5" s="322"/>
      <c r="R5" s="322"/>
      <c r="S5" s="322"/>
      <c r="T5" s="322"/>
      <c r="U5" s="322"/>
      <c r="V5" s="322"/>
      <c r="W5" s="322"/>
      <c r="X5" s="322"/>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1">
        <v>3</v>
      </c>
      <c r="B6" s="1071">
        <v>1</v>
      </c>
      <c r="C6" s="426"/>
      <c r="D6" s="426"/>
      <c r="E6" s="426"/>
      <c r="F6" s="426"/>
      <c r="G6" s="426"/>
      <c r="H6" s="426"/>
      <c r="I6" s="426"/>
      <c r="J6" s="427"/>
      <c r="K6" s="428"/>
      <c r="L6" s="428"/>
      <c r="M6" s="428"/>
      <c r="N6" s="428"/>
      <c r="O6" s="428"/>
      <c r="P6" s="322"/>
      <c r="Q6" s="322"/>
      <c r="R6" s="322"/>
      <c r="S6" s="322"/>
      <c r="T6" s="322"/>
      <c r="U6" s="322"/>
      <c r="V6" s="322"/>
      <c r="W6" s="322"/>
      <c r="X6" s="322"/>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1">
        <v>4</v>
      </c>
      <c r="B7" s="1071">
        <v>1</v>
      </c>
      <c r="C7" s="426"/>
      <c r="D7" s="426"/>
      <c r="E7" s="426"/>
      <c r="F7" s="426"/>
      <c r="G7" s="426"/>
      <c r="H7" s="426"/>
      <c r="I7" s="426"/>
      <c r="J7" s="427"/>
      <c r="K7" s="428"/>
      <c r="L7" s="428"/>
      <c r="M7" s="428"/>
      <c r="N7" s="428"/>
      <c r="O7" s="428"/>
      <c r="P7" s="322"/>
      <c r="Q7" s="322"/>
      <c r="R7" s="322"/>
      <c r="S7" s="322"/>
      <c r="T7" s="322"/>
      <c r="U7" s="322"/>
      <c r="V7" s="322"/>
      <c r="W7" s="322"/>
      <c r="X7" s="322"/>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1">
        <v>5</v>
      </c>
      <c r="B8" s="1071">
        <v>1</v>
      </c>
      <c r="C8" s="426"/>
      <c r="D8" s="426"/>
      <c r="E8" s="426"/>
      <c r="F8" s="426"/>
      <c r="G8" s="426"/>
      <c r="H8" s="426"/>
      <c r="I8" s="426"/>
      <c r="J8" s="427"/>
      <c r="K8" s="428"/>
      <c r="L8" s="428"/>
      <c r="M8" s="428"/>
      <c r="N8" s="428"/>
      <c r="O8" s="428"/>
      <c r="P8" s="322"/>
      <c r="Q8" s="322"/>
      <c r="R8" s="322"/>
      <c r="S8" s="322"/>
      <c r="T8" s="322"/>
      <c r="U8" s="322"/>
      <c r="V8" s="322"/>
      <c r="W8" s="322"/>
      <c r="X8" s="322"/>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1">
        <v>6</v>
      </c>
      <c r="B9" s="1071">
        <v>1</v>
      </c>
      <c r="C9" s="426"/>
      <c r="D9" s="426"/>
      <c r="E9" s="426"/>
      <c r="F9" s="426"/>
      <c r="G9" s="426"/>
      <c r="H9" s="426"/>
      <c r="I9" s="426"/>
      <c r="J9" s="427"/>
      <c r="K9" s="428"/>
      <c r="L9" s="428"/>
      <c r="M9" s="428"/>
      <c r="N9" s="428"/>
      <c r="O9" s="428"/>
      <c r="P9" s="322"/>
      <c r="Q9" s="322"/>
      <c r="R9" s="322"/>
      <c r="S9" s="322"/>
      <c r="T9" s="322"/>
      <c r="U9" s="322"/>
      <c r="V9" s="322"/>
      <c r="W9" s="322"/>
      <c r="X9" s="322"/>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1">
        <v>7</v>
      </c>
      <c r="B10" s="1071">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1">
        <v>8</v>
      </c>
      <c r="B11" s="1071">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1">
        <v>9</v>
      </c>
      <c r="B12" s="1071">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1">
        <v>10</v>
      </c>
      <c r="B13" s="1071">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1">
        <v>11</v>
      </c>
      <c r="B14" s="1071">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1">
        <v>12</v>
      </c>
      <c r="B15" s="1071">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1">
        <v>13</v>
      </c>
      <c r="B16" s="1071">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1">
        <v>14</v>
      </c>
      <c r="B17" s="1071">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1">
        <v>15</v>
      </c>
      <c r="B18" s="1071">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1">
        <v>16</v>
      </c>
      <c r="B19" s="1071">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1">
        <v>17</v>
      </c>
      <c r="B20" s="1071">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1">
        <v>18</v>
      </c>
      <c r="B21" s="1071">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1">
        <v>19</v>
      </c>
      <c r="B22" s="1071">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1">
        <v>20</v>
      </c>
      <c r="B23" s="1071">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1">
        <v>21</v>
      </c>
      <c r="B24" s="1071">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1">
        <v>22</v>
      </c>
      <c r="B25" s="1071">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1">
        <v>23</v>
      </c>
      <c r="B26" s="1071">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1">
        <v>24</v>
      </c>
      <c r="B27" s="1071">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1">
        <v>25</v>
      </c>
      <c r="B28" s="1071">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1">
        <v>26</v>
      </c>
      <c r="B29" s="1071">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1">
        <v>27</v>
      </c>
      <c r="B30" s="1071">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1">
        <v>28</v>
      </c>
      <c r="B31" s="1071">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1">
        <v>29</v>
      </c>
      <c r="B32" s="1071">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1">
        <v>30</v>
      </c>
      <c r="B33" s="1071">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3"/>
      <c r="AP36" s="434" t="s">
        <v>301</v>
      </c>
      <c r="AQ36" s="434"/>
      <c r="AR36" s="434"/>
      <c r="AS36" s="434"/>
      <c r="AT36" s="434"/>
      <c r="AU36" s="434"/>
      <c r="AV36" s="434"/>
      <c r="AW36" s="434"/>
      <c r="AX36" s="434"/>
    </row>
    <row r="37" spans="1:50" ht="26.25" customHeight="1" x14ac:dyDescent="0.15">
      <c r="A37" s="1071">
        <v>1</v>
      </c>
      <c r="B37" s="1071">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1">
        <v>2</v>
      </c>
      <c r="B38" s="1071">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1">
        <v>3</v>
      </c>
      <c r="B39" s="1071">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1">
        <v>4</v>
      </c>
      <c r="B40" s="1071">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1">
        <v>5</v>
      </c>
      <c r="B41" s="1071">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1">
        <v>6</v>
      </c>
      <c r="B42" s="1071">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1">
        <v>7</v>
      </c>
      <c r="B43" s="1071">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1">
        <v>8</v>
      </c>
      <c r="B44" s="1071">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1">
        <v>9</v>
      </c>
      <c r="B45" s="1071">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1">
        <v>10</v>
      </c>
      <c r="B46" s="1071">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1">
        <v>11</v>
      </c>
      <c r="B47" s="1071">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1">
        <v>12</v>
      </c>
      <c r="B48" s="1071">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1">
        <v>13</v>
      </c>
      <c r="B49" s="1071">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1">
        <v>14</v>
      </c>
      <c r="B50" s="1071">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1">
        <v>15</v>
      </c>
      <c r="B51" s="1071">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1">
        <v>16</v>
      </c>
      <c r="B52" s="1071">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1">
        <v>17</v>
      </c>
      <c r="B53" s="1071">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1">
        <v>18</v>
      </c>
      <c r="B54" s="1071">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1">
        <v>19</v>
      </c>
      <c r="B55" s="1071">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1">
        <v>20</v>
      </c>
      <c r="B56" s="1071">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1">
        <v>21</v>
      </c>
      <c r="B57" s="1071">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1">
        <v>22</v>
      </c>
      <c r="B58" s="1071">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1">
        <v>23</v>
      </c>
      <c r="B59" s="1071">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1">
        <v>24</v>
      </c>
      <c r="B60" s="1071">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1">
        <v>25</v>
      </c>
      <c r="B61" s="1071">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1">
        <v>26</v>
      </c>
      <c r="B62" s="1071">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1">
        <v>27</v>
      </c>
      <c r="B63" s="1071">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1">
        <v>28</v>
      </c>
      <c r="B64" s="1071">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1">
        <v>29</v>
      </c>
      <c r="B65" s="1071">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1">
        <v>30</v>
      </c>
      <c r="B66" s="1071">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3"/>
      <c r="AP69" s="434" t="s">
        <v>301</v>
      </c>
      <c r="AQ69" s="434"/>
      <c r="AR69" s="434"/>
      <c r="AS69" s="434"/>
      <c r="AT69" s="434"/>
      <c r="AU69" s="434"/>
      <c r="AV69" s="434"/>
      <c r="AW69" s="434"/>
      <c r="AX69" s="434"/>
    </row>
    <row r="70" spans="1:50" ht="26.25" customHeight="1" x14ac:dyDescent="0.15">
      <c r="A70" s="1071">
        <v>1</v>
      </c>
      <c r="B70" s="1071">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1">
        <v>2</v>
      </c>
      <c r="B71" s="1071">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1">
        <v>3</v>
      </c>
      <c r="B72" s="1071">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1">
        <v>4</v>
      </c>
      <c r="B73" s="1071">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1">
        <v>5</v>
      </c>
      <c r="B74" s="1071">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1">
        <v>6</v>
      </c>
      <c r="B75" s="1071">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1">
        <v>7</v>
      </c>
      <c r="B76" s="1071">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1">
        <v>8</v>
      </c>
      <c r="B77" s="1071">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1">
        <v>9</v>
      </c>
      <c r="B78" s="1071">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1">
        <v>10</v>
      </c>
      <c r="B79" s="1071">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1">
        <v>11</v>
      </c>
      <c r="B80" s="1071">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1">
        <v>12</v>
      </c>
      <c r="B81" s="1071">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1">
        <v>13</v>
      </c>
      <c r="B82" s="1071">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1">
        <v>14</v>
      </c>
      <c r="B83" s="1071">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1">
        <v>15</v>
      </c>
      <c r="B84" s="1071">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1">
        <v>16</v>
      </c>
      <c r="B85" s="1071">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1">
        <v>17</v>
      </c>
      <c r="B86" s="1071">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1">
        <v>18</v>
      </c>
      <c r="B87" s="1071">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1">
        <v>19</v>
      </c>
      <c r="B88" s="1071">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1">
        <v>20</v>
      </c>
      <c r="B89" s="1071">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1">
        <v>21</v>
      </c>
      <c r="B90" s="1071">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1">
        <v>22</v>
      </c>
      <c r="B91" s="1071">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1">
        <v>23</v>
      </c>
      <c r="B92" s="1071">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1">
        <v>24</v>
      </c>
      <c r="B93" s="1071">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1">
        <v>25</v>
      </c>
      <c r="B94" s="1071">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1">
        <v>26</v>
      </c>
      <c r="B95" s="1071">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1">
        <v>27</v>
      </c>
      <c r="B96" s="1071">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1">
        <v>28</v>
      </c>
      <c r="B97" s="1071">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1">
        <v>29</v>
      </c>
      <c r="B98" s="1071">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1">
        <v>30</v>
      </c>
      <c r="B99" s="1071">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3"/>
      <c r="AP102" s="434" t="s">
        <v>301</v>
      </c>
      <c r="AQ102" s="434"/>
      <c r="AR102" s="434"/>
      <c r="AS102" s="434"/>
      <c r="AT102" s="434"/>
      <c r="AU102" s="434"/>
      <c r="AV102" s="434"/>
      <c r="AW102" s="434"/>
      <c r="AX102" s="434"/>
    </row>
    <row r="103" spans="1:50" ht="26.25" customHeight="1" x14ac:dyDescent="0.15">
      <c r="A103" s="1071">
        <v>1</v>
      </c>
      <c r="B103" s="1071">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1">
        <v>2</v>
      </c>
      <c r="B104" s="1071">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1">
        <v>3</v>
      </c>
      <c r="B105" s="1071">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1">
        <v>4</v>
      </c>
      <c r="B106" s="1071">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1">
        <v>5</v>
      </c>
      <c r="B107" s="1071">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1">
        <v>6</v>
      </c>
      <c r="B108" s="1071">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1">
        <v>7</v>
      </c>
      <c r="B109" s="1071">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1">
        <v>8</v>
      </c>
      <c r="B110" s="1071">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1">
        <v>9</v>
      </c>
      <c r="B111" s="1071">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1">
        <v>10</v>
      </c>
      <c r="B112" s="1071">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1">
        <v>11</v>
      </c>
      <c r="B113" s="1071">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1">
        <v>12</v>
      </c>
      <c r="B114" s="1071">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1">
        <v>13</v>
      </c>
      <c r="B115" s="1071">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1">
        <v>14</v>
      </c>
      <c r="B116" s="1071">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1">
        <v>15</v>
      </c>
      <c r="B117" s="1071">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1">
        <v>16</v>
      </c>
      <c r="B118" s="1071">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1">
        <v>17</v>
      </c>
      <c r="B119" s="1071">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1">
        <v>18</v>
      </c>
      <c r="B120" s="1071">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1">
        <v>19</v>
      </c>
      <c r="B121" s="1071">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1">
        <v>20</v>
      </c>
      <c r="B122" s="1071">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1">
        <v>21</v>
      </c>
      <c r="B123" s="1071">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1">
        <v>22</v>
      </c>
      <c r="B124" s="1071">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1">
        <v>23</v>
      </c>
      <c r="B125" s="1071">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1">
        <v>24</v>
      </c>
      <c r="B126" s="1071">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1">
        <v>25</v>
      </c>
      <c r="B127" s="1071">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1">
        <v>26</v>
      </c>
      <c r="B128" s="1071">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1">
        <v>27</v>
      </c>
      <c r="B129" s="1071">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1">
        <v>28</v>
      </c>
      <c r="B130" s="1071">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1">
        <v>29</v>
      </c>
      <c r="B131" s="1071">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1">
        <v>30</v>
      </c>
      <c r="B132" s="1071">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3"/>
      <c r="AP135" s="434" t="s">
        <v>301</v>
      </c>
      <c r="AQ135" s="434"/>
      <c r="AR135" s="434"/>
      <c r="AS135" s="434"/>
      <c r="AT135" s="434"/>
      <c r="AU135" s="434"/>
      <c r="AV135" s="434"/>
      <c r="AW135" s="434"/>
      <c r="AX135" s="434"/>
    </row>
    <row r="136" spans="1:50" ht="26.25" customHeight="1" x14ac:dyDescent="0.15">
      <c r="A136" s="1071">
        <v>1</v>
      </c>
      <c r="B136" s="1071">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1">
        <v>2</v>
      </c>
      <c r="B137" s="1071">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1">
        <v>3</v>
      </c>
      <c r="B138" s="1071">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1">
        <v>4</v>
      </c>
      <c r="B139" s="1071">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1">
        <v>5</v>
      </c>
      <c r="B140" s="1071">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1">
        <v>6</v>
      </c>
      <c r="B141" s="1071">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1">
        <v>7</v>
      </c>
      <c r="B142" s="1071">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1">
        <v>8</v>
      </c>
      <c r="B143" s="1071">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1">
        <v>9</v>
      </c>
      <c r="B144" s="1071">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1">
        <v>10</v>
      </c>
      <c r="B145" s="1071">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1">
        <v>11</v>
      </c>
      <c r="B146" s="1071">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1">
        <v>12</v>
      </c>
      <c r="B147" s="1071">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1">
        <v>13</v>
      </c>
      <c r="B148" s="1071">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1">
        <v>14</v>
      </c>
      <c r="B149" s="1071">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1">
        <v>15</v>
      </c>
      <c r="B150" s="1071">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1">
        <v>16</v>
      </c>
      <c r="B151" s="1071">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1">
        <v>17</v>
      </c>
      <c r="B152" s="1071">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1">
        <v>18</v>
      </c>
      <c r="B153" s="1071">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1">
        <v>19</v>
      </c>
      <c r="B154" s="1071">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1">
        <v>20</v>
      </c>
      <c r="B155" s="1071">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1">
        <v>21</v>
      </c>
      <c r="B156" s="1071">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1">
        <v>22</v>
      </c>
      <c r="B157" s="1071">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1">
        <v>23</v>
      </c>
      <c r="B158" s="1071">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1">
        <v>24</v>
      </c>
      <c r="B159" s="1071">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1">
        <v>25</v>
      </c>
      <c r="B160" s="1071">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1">
        <v>26</v>
      </c>
      <c r="B161" s="1071">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1">
        <v>27</v>
      </c>
      <c r="B162" s="1071">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1">
        <v>28</v>
      </c>
      <c r="B163" s="1071">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1">
        <v>29</v>
      </c>
      <c r="B164" s="1071">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1">
        <v>30</v>
      </c>
      <c r="B165" s="1071">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3"/>
      <c r="AP168" s="434" t="s">
        <v>301</v>
      </c>
      <c r="AQ168" s="434"/>
      <c r="AR168" s="434"/>
      <c r="AS168" s="434"/>
      <c r="AT168" s="434"/>
      <c r="AU168" s="434"/>
      <c r="AV168" s="434"/>
      <c r="AW168" s="434"/>
      <c r="AX168" s="434"/>
    </row>
    <row r="169" spans="1:50" ht="26.25" customHeight="1" x14ac:dyDescent="0.15">
      <c r="A169" s="1071">
        <v>1</v>
      </c>
      <c r="B169" s="1071">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1">
        <v>2</v>
      </c>
      <c r="B170" s="1071">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1">
        <v>3</v>
      </c>
      <c r="B171" s="1071">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1">
        <v>4</v>
      </c>
      <c r="B172" s="1071">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1">
        <v>5</v>
      </c>
      <c r="B173" s="1071">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1">
        <v>6</v>
      </c>
      <c r="B174" s="1071">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1">
        <v>7</v>
      </c>
      <c r="B175" s="1071">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1">
        <v>8</v>
      </c>
      <c r="B176" s="1071">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1">
        <v>9</v>
      </c>
      <c r="B177" s="1071">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1">
        <v>10</v>
      </c>
      <c r="B178" s="1071">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1">
        <v>11</v>
      </c>
      <c r="B179" s="1071">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1">
        <v>12</v>
      </c>
      <c r="B180" s="1071">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1">
        <v>13</v>
      </c>
      <c r="B181" s="1071">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1">
        <v>14</v>
      </c>
      <c r="B182" s="1071">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1">
        <v>15</v>
      </c>
      <c r="B183" s="1071">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1">
        <v>16</v>
      </c>
      <c r="B184" s="1071">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1">
        <v>17</v>
      </c>
      <c r="B185" s="1071">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1">
        <v>18</v>
      </c>
      <c r="B186" s="1071">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1">
        <v>19</v>
      </c>
      <c r="B187" s="1071">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1">
        <v>20</v>
      </c>
      <c r="B188" s="1071">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1">
        <v>21</v>
      </c>
      <c r="B189" s="1071">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1">
        <v>22</v>
      </c>
      <c r="B190" s="1071">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1">
        <v>23</v>
      </c>
      <c r="B191" s="1071">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1">
        <v>24</v>
      </c>
      <c r="B192" s="1071">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1">
        <v>25</v>
      </c>
      <c r="B193" s="1071">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1">
        <v>26</v>
      </c>
      <c r="B194" s="1071">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1">
        <v>27</v>
      </c>
      <c r="B195" s="1071">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1">
        <v>28</v>
      </c>
      <c r="B196" s="1071">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1">
        <v>29</v>
      </c>
      <c r="B197" s="1071">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1">
        <v>30</v>
      </c>
      <c r="B198" s="1071">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3"/>
      <c r="AP201" s="434" t="s">
        <v>301</v>
      </c>
      <c r="AQ201" s="434"/>
      <c r="AR201" s="434"/>
      <c r="AS201" s="434"/>
      <c r="AT201" s="434"/>
      <c r="AU201" s="434"/>
      <c r="AV201" s="434"/>
      <c r="AW201" s="434"/>
      <c r="AX201" s="434"/>
    </row>
    <row r="202" spans="1:50" ht="26.25" customHeight="1" x14ac:dyDescent="0.15">
      <c r="A202" s="1071">
        <v>1</v>
      </c>
      <c r="B202" s="1071">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1">
        <v>2</v>
      </c>
      <c r="B203" s="1071">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1">
        <v>3</v>
      </c>
      <c r="B204" s="1071">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1">
        <v>4</v>
      </c>
      <c r="B205" s="1071">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1">
        <v>5</v>
      </c>
      <c r="B206" s="1071">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1">
        <v>6</v>
      </c>
      <c r="B207" s="1071">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1">
        <v>7</v>
      </c>
      <c r="B208" s="1071">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1">
        <v>8</v>
      </c>
      <c r="B209" s="1071">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1">
        <v>9</v>
      </c>
      <c r="B210" s="1071">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1">
        <v>10</v>
      </c>
      <c r="B211" s="1071">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1">
        <v>11</v>
      </c>
      <c r="B212" s="1071">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1">
        <v>12</v>
      </c>
      <c r="B213" s="1071">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1">
        <v>13</v>
      </c>
      <c r="B214" s="1071">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1">
        <v>14</v>
      </c>
      <c r="B215" s="1071">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1">
        <v>15</v>
      </c>
      <c r="B216" s="1071">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1">
        <v>16</v>
      </c>
      <c r="B217" s="1071">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1">
        <v>17</v>
      </c>
      <c r="B218" s="1071">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1">
        <v>18</v>
      </c>
      <c r="B219" s="1071">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1">
        <v>19</v>
      </c>
      <c r="B220" s="1071">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1">
        <v>20</v>
      </c>
      <c r="B221" s="1071">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1">
        <v>21</v>
      </c>
      <c r="B222" s="1071">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1">
        <v>22</v>
      </c>
      <c r="B223" s="1071">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1">
        <v>23</v>
      </c>
      <c r="B224" s="1071">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1">
        <v>24</v>
      </c>
      <c r="B225" s="1071">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1">
        <v>25</v>
      </c>
      <c r="B226" s="1071">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1">
        <v>26</v>
      </c>
      <c r="B227" s="1071">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1">
        <v>27</v>
      </c>
      <c r="B228" s="1071">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1">
        <v>28</v>
      </c>
      <c r="B229" s="1071">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1">
        <v>29</v>
      </c>
      <c r="B230" s="1071">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1">
        <v>30</v>
      </c>
      <c r="B231" s="1071">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3"/>
      <c r="AP234" s="434" t="s">
        <v>301</v>
      </c>
      <c r="AQ234" s="434"/>
      <c r="AR234" s="434"/>
      <c r="AS234" s="434"/>
      <c r="AT234" s="434"/>
      <c r="AU234" s="434"/>
      <c r="AV234" s="434"/>
      <c r="AW234" s="434"/>
      <c r="AX234" s="434"/>
    </row>
    <row r="235" spans="1:50" ht="26.25" customHeight="1" x14ac:dyDescent="0.15">
      <c r="A235" s="1071">
        <v>1</v>
      </c>
      <c r="B235" s="1071">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1">
        <v>2</v>
      </c>
      <c r="B236" s="1071">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1">
        <v>3</v>
      </c>
      <c r="B237" s="1071">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1">
        <v>4</v>
      </c>
      <c r="B238" s="1071">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1">
        <v>5</v>
      </c>
      <c r="B239" s="1071">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1">
        <v>6</v>
      </c>
      <c r="B240" s="1071">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1">
        <v>7</v>
      </c>
      <c r="B241" s="1071">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1">
        <v>8</v>
      </c>
      <c r="B242" s="1071">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1">
        <v>9</v>
      </c>
      <c r="B243" s="1071">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1">
        <v>10</v>
      </c>
      <c r="B244" s="1071">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1">
        <v>11</v>
      </c>
      <c r="B245" s="1071">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1">
        <v>12</v>
      </c>
      <c r="B246" s="1071">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1">
        <v>13</v>
      </c>
      <c r="B247" s="1071">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1">
        <v>14</v>
      </c>
      <c r="B248" s="1071">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1">
        <v>15</v>
      </c>
      <c r="B249" s="1071">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1">
        <v>16</v>
      </c>
      <c r="B250" s="1071">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1">
        <v>17</v>
      </c>
      <c r="B251" s="1071">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1">
        <v>18</v>
      </c>
      <c r="B252" s="1071">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1">
        <v>19</v>
      </c>
      <c r="B253" s="1071">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1">
        <v>20</v>
      </c>
      <c r="B254" s="1071">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1">
        <v>21</v>
      </c>
      <c r="B255" s="1071">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1">
        <v>22</v>
      </c>
      <c r="B256" s="1071">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1">
        <v>23</v>
      </c>
      <c r="B257" s="1071">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1">
        <v>24</v>
      </c>
      <c r="B258" s="1071">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1">
        <v>25</v>
      </c>
      <c r="B259" s="1071">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1">
        <v>26</v>
      </c>
      <c r="B260" s="1071">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1">
        <v>27</v>
      </c>
      <c r="B261" s="1071">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1">
        <v>28</v>
      </c>
      <c r="B262" s="1071">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1">
        <v>29</v>
      </c>
      <c r="B263" s="1071">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1">
        <v>30</v>
      </c>
      <c r="B264" s="1071">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3"/>
      <c r="AP267" s="434" t="s">
        <v>301</v>
      </c>
      <c r="AQ267" s="434"/>
      <c r="AR267" s="434"/>
      <c r="AS267" s="434"/>
      <c r="AT267" s="434"/>
      <c r="AU267" s="434"/>
      <c r="AV267" s="434"/>
      <c r="AW267" s="434"/>
      <c r="AX267" s="434"/>
    </row>
    <row r="268" spans="1:50" ht="26.25" customHeight="1" x14ac:dyDescent="0.15">
      <c r="A268" s="1071">
        <v>1</v>
      </c>
      <c r="B268" s="1071">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1">
        <v>2</v>
      </c>
      <c r="B269" s="1071">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1">
        <v>3</v>
      </c>
      <c r="B270" s="1071">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1">
        <v>4</v>
      </c>
      <c r="B271" s="1071">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1">
        <v>5</v>
      </c>
      <c r="B272" s="1071">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1">
        <v>6</v>
      </c>
      <c r="B273" s="1071">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1">
        <v>7</v>
      </c>
      <c r="B274" s="1071">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1">
        <v>8</v>
      </c>
      <c r="B275" s="1071">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1">
        <v>9</v>
      </c>
      <c r="B276" s="1071">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1">
        <v>10</v>
      </c>
      <c r="B277" s="1071">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1">
        <v>11</v>
      </c>
      <c r="B278" s="1071">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1">
        <v>12</v>
      </c>
      <c r="B279" s="1071">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1">
        <v>13</v>
      </c>
      <c r="B280" s="1071">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1">
        <v>14</v>
      </c>
      <c r="B281" s="1071">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1">
        <v>15</v>
      </c>
      <c r="B282" s="1071">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1">
        <v>16</v>
      </c>
      <c r="B283" s="1071">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1">
        <v>17</v>
      </c>
      <c r="B284" s="1071">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1">
        <v>18</v>
      </c>
      <c r="B285" s="1071">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1">
        <v>19</v>
      </c>
      <c r="B286" s="1071">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1">
        <v>20</v>
      </c>
      <c r="B287" s="1071">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1">
        <v>21</v>
      </c>
      <c r="B288" s="1071">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1">
        <v>22</v>
      </c>
      <c r="B289" s="1071">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1">
        <v>23</v>
      </c>
      <c r="B290" s="1071">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1">
        <v>24</v>
      </c>
      <c r="B291" s="1071">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1">
        <v>25</v>
      </c>
      <c r="B292" s="1071">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1">
        <v>26</v>
      </c>
      <c r="B293" s="1071">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1">
        <v>27</v>
      </c>
      <c r="B294" s="1071">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1">
        <v>28</v>
      </c>
      <c r="B295" s="1071">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1">
        <v>29</v>
      </c>
      <c r="B296" s="1071">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1">
        <v>30</v>
      </c>
      <c r="B297" s="1071">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3"/>
      <c r="AP300" s="434" t="s">
        <v>301</v>
      </c>
      <c r="AQ300" s="434"/>
      <c r="AR300" s="434"/>
      <c r="AS300" s="434"/>
      <c r="AT300" s="434"/>
      <c r="AU300" s="434"/>
      <c r="AV300" s="434"/>
      <c r="AW300" s="434"/>
      <c r="AX300" s="434"/>
    </row>
    <row r="301" spans="1:50" ht="26.25" customHeight="1" x14ac:dyDescent="0.15">
      <c r="A301" s="1071">
        <v>1</v>
      </c>
      <c r="B301" s="1071">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1">
        <v>2</v>
      </c>
      <c r="B302" s="1071">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1">
        <v>3</v>
      </c>
      <c r="B303" s="1071">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1">
        <v>4</v>
      </c>
      <c r="B304" s="1071">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1">
        <v>5</v>
      </c>
      <c r="B305" s="1071">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1">
        <v>6</v>
      </c>
      <c r="B306" s="1071">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1">
        <v>7</v>
      </c>
      <c r="B307" s="1071">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1">
        <v>8</v>
      </c>
      <c r="B308" s="1071">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1">
        <v>9</v>
      </c>
      <c r="B309" s="1071">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1">
        <v>10</v>
      </c>
      <c r="B310" s="1071">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1">
        <v>11</v>
      </c>
      <c r="B311" s="1071">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1">
        <v>12</v>
      </c>
      <c r="B312" s="1071">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1">
        <v>13</v>
      </c>
      <c r="B313" s="1071">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1">
        <v>14</v>
      </c>
      <c r="B314" s="1071">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1">
        <v>15</v>
      </c>
      <c r="B315" s="1071">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1">
        <v>16</v>
      </c>
      <c r="B316" s="1071">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1">
        <v>17</v>
      </c>
      <c r="B317" s="1071">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1">
        <v>18</v>
      </c>
      <c r="B318" s="1071">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1">
        <v>19</v>
      </c>
      <c r="B319" s="1071">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1">
        <v>20</v>
      </c>
      <c r="B320" s="1071">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1">
        <v>21</v>
      </c>
      <c r="B321" s="1071">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1">
        <v>22</v>
      </c>
      <c r="B322" s="1071">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1">
        <v>23</v>
      </c>
      <c r="B323" s="1071">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1">
        <v>24</v>
      </c>
      <c r="B324" s="1071">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1">
        <v>25</v>
      </c>
      <c r="B325" s="1071">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1">
        <v>26</v>
      </c>
      <c r="B326" s="1071">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1">
        <v>27</v>
      </c>
      <c r="B327" s="1071">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1">
        <v>28</v>
      </c>
      <c r="B328" s="1071">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1">
        <v>29</v>
      </c>
      <c r="B329" s="1071">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1">
        <v>30</v>
      </c>
      <c r="B330" s="1071">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3"/>
      <c r="AP333" s="434" t="s">
        <v>301</v>
      </c>
      <c r="AQ333" s="434"/>
      <c r="AR333" s="434"/>
      <c r="AS333" s="434"/>
      <c r="AT333" s="434"/>
      <c r="AU333" s="434"/>
      <c r="AV333" s="434"/>
      <c r="AW333" s="434"/>
      <c r="AX333" s="434"/>
    </row>
    <row r="334" spans="1:50" ht="26.25" customHeight="1" x14ac:dyDescent="0.15">
      <c r="A334" s="1071">
        <v>1</v>
      </c>
      <c r="B334" s="1071">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1">
        <v>2</v>
      </c>
      <c r="B335" s="1071">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1">
        <v>3</v>
      </c>
      <c r="B336" s="1071">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1">
        <v>4</v>
      </c>
      <c r="B337" s="1071">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1">
        <v>5</v>
      </c>
      <c r="B338" s="1071">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1">
        <v>6</v>
      </c>
      <c r="B339" s="1071">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1">
        <v>7</v>
      </c>
      <c r="B340" s="1071">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1">
        <v>8</v>
      </c>
      <c r="B341" s="1071">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1">
        <v>9</v>
      </c>
      <c r="B342" s="1071">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1">
        <v>10</v>
      </c>
      <c r="B343" s="1071">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1">
        <v>11</v>
      </c>
      <c r="B344" s="1071">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1">
        <v>12</v>
      </c>
      <c r="B345" s="1071">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1">
        <v>13</v>
      </c>
      <c r="B346" s="1071">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1">
        <v>14</v>
      </c>
      <c r="B347" s="1071">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1">
        <v>15</v>
      </c>
      <c r="B348" s="1071">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1">
        <v>16</v>
      </c>
      <c r="B349" s="1071">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1">
        <v>17</v>
      </c>
      <c r="B350" s="1071">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1">
        <v>18</v>
      </c>
      <c r="B351" s="1071">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1">
        <v>19</v>
      </c>
      <c r="B352" s="1071">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1">
        <v>20</v>
      </c>
      <c r="B353" s="1071">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1">
        <v>21</v>
      </c>
      <c r="B354" s="1071">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1">
        <v>22</v>
      </c>
      <c r="B355" s="1071">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1">
        <v>23</v>
      </c>
      <c r="B356" s="1071">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1">
        <v>24</v>
      </c>
      <c r="B357" s="1071">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1">
        <v>25</v>
      </c>
      <c r="B358" s="1071">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1">
        <v>26</v>
      </c>
      <c r="B359" s="1071">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1">
        <v>27</v>
      </c>
      <c r="B360" s="1071">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1">
        <v>28</v>
      </c>
      <c r="B361" s="1071">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1">
        <v>29</v>
      </c>
      <c r="B362" s="1071">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1">
        <v>30</v>
      </c>
      <c r="B363" s="1071">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3"/>
      <c r="AP366" s="434" t="s">
        <v>301</v>
      </c>
      <c r="AQ366" s="434"/>
      <c r="AR366" s="434"/>
      <c r="AS366" s="434"/>
      <c r="AT366" s="434"/>
      <c r="AU366" s="434"/>
      <c r="AV366" s="434"/>
      <c r="AW366" s="434"/>
      <c r="AX366" s="434"/>
    </row>
    <row r="367" spans="1:50" ht="26.25" customHeight="1" x14ac:dyDescent="0.15">
      <c r="A367" s="1071">
        <v>1</v>
      </c>
      <c r="B367" s="1071">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1">
        <v>2</v>
      </c>
      <c r="B368" s="1071">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1">
        <v>3</v>
      </c>
      <c r="B369" s="1071">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1">
        <v>4</v>
      </c>
      <c r="B370" s="1071">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1">
        <v>5</v>
      </c>
      <c r="B371" s="1071">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1">
        <v>6</v>
      </c>
      <c r="B372" s="1071">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1">
        <v>7</v>
      </c>
      <c r="B373" s="1071">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1">
        <v>8</v>
      </c>
      <c r="B374" s="1071">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1">
        <v>9</v>
      </c>
      <c r="B375" s="1071">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1">
        <v>10</v>
      </c>
      <c r="B376" s="1071">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1">
        <v>11</v>
      </c>
      <c r="B377" s="1071">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1">
        <v>12</v>
      </c>
      <c r="B378" s="1071">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1">
        <v>13</v>
      </c>
      <c r="B379" s="1071">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1">
        <v>14</v>
      </c>
      <c r="B380" s="1071">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1">
        <v>15</v>
      </c>
      <c r="B381" s="1071">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1">
        <v>16</v>
      </c>
      <c r="B382" s="1071">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1">
        <v>17</v>
      </c>
      <c r="B383" s="1071">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1">
        <v>18</v>
      </c>
      <c r="B384" s="1071">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1">
        <v>19</v>
      </c>
      <c r="B385" s="1071">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1">
        <v>20</v>
      </c>
      <c r="B386" s="1071">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1">
        <v>21</v>
      </c>
      <c r="B387" s="1071">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1">
        <v>22</v>
      </c>
      <c r="B388" s="1071">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1">
        <v>23</v>
      </c>
      <c r="B389" s="1071">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1">
        <v>24</v>
      </c>
      <c r="B390" s="1071">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1">
        <v>25</v>
      </c>
      <c r="B391" s="1071">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1">
        <v>26</v>
      </c>
      <c r="B392" s="1071">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1">
        <v>27</v>
      </c>
      <c r="B393" s="1071">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1">
        <v>28</v>
      </c>
      <c r="B394" s="1071">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1">
        <v>29</v>
      </c>
      <c r="B395" s="1071">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1">
        <v>30</v>
      </c>
      <c r="B396" s="1071">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3"/>
      <c r="AP399" s="434" t="s">
        <v>301</v>
      </c>
      <c r="AQ399" s="434"/>
      <c r="AR399" s="434"/>
      <c r="AS399" s="434"/>
      <c r="AT399" s="434"/>
      <c r="AU399" s="434"/>
      <c r="AV399" s="434"/>
      <c r="AW399" s="434"/>
      <c r="AX399" s="434"/>
    </row>
    <row r="400" spans="1:50" ht="26.25" customHeight="1" x14ac:dyDescent="0.15">
      <c r="A400" s="1071">
        <v>1</v>
      </c>
      <c r="B400" s="1071">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1">
        <v>2</v>
      </c>
      <c r="B401" s="1071">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1">
        <v>3</v>
      </c>
      <c r="B402" s="1071">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1">
        <v>4</v>
      </c>
      <c r="B403" s="1071">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1">
        <v>5</v>
      </c>
      <c r="B404" s="1071">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1">
        <v>6</v>
      </c>
      <c r="B405" s="1071">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1">
        <v>7</v>
      </c>
      <c r="B406" s="1071">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1">
        <v>8</v>
      </c>
      <c r="B407" s="1071">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1">
        <v>9</v>
      </c>
      <c r="B408" s="1071">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1">
        <v>10</v>
      </c>
      <c r="B409" s="1071">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1">
        <v>11</v>
      </c>
      <c r="B410" s="1071">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1">
        <v>12</v>
      </c>
      <c r="B411" s="1071">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1">
        <v>13</v>
      </c>
      <c r="B412" s="1071">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1">
        <v>14</v>
      </c>
      <c r="B413" s="1071">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1">
        <v>15</v>
      </c>
      <c r="B414" s="1071">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1">
        <v>16</v>
      </c>
      <c r="B415" s="1071">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1">
        <v>17</v>
      </c>
      <c r="B416" s="1071">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1">
        <v>18</v>
      </c>
      <c r="B417" s="1071">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1">
        <v>19</v>
      </c>
      <c r="B418" s="1071">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1">
        <v>20</v>
      </c>
      <c r="B419" s="1071">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1">
        <v>21</v>
      </c>
      <c r="B420" s="1071">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1">
        <v>22</v>
      </c>
      <c r="B421" s="1071">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1">
        <v>23</v>
      </c>
      <c r="B422" s="1071">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1">
        <v>24</v>
      </c>
      <c r="B423" s="1071">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1">
        <v>25</v>
      </c>
      <c r="B424" s="1071">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1">
        <v>26</v>
      </c>
      <c r="B425" s="1071">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1">
        <v>27</v>
      </c>
      <c r="B426" s="1071">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1">
        <v>28</v>
      </c>
      <c r="B427" s="1071">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1">
        <v>29</v>
      </c>
      <c r="B428" s="1071">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1">
        <v>30</v>
      </c>
      <c r="B429" s="1071">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3"/>
      <c r="AP432" s="434" t="s">
        <v>301</v>
      </c>
      <c r="AQ432" s="434"/>
      <c r="AR432" s="434"/>
      <c r="AS432" s="434"/>
      <c r="AT432" s="434"/>
      <c r="AU432" s="434"/>
      <c r="AV432" s="434"/>
      <c r="AW432" s="434"/>
      <c r="AX432" s="434"/>
    </row>
    <row r="433" spans="1:50" ht="26.25" customHeight="1" x14ac:dyDescent="0.15">
      <c r="A433" s="1071">
        <v>1</v>
      </c>
      <c r="B433" s="1071">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1">
        <v>2</v>
      </c>
      <c r="B434" s="1071">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1">
        <v>3</v>
      </c>
      <c r="B435" s="1071">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1">
        <v>4</v>
      </c>
      <c r="B436" s="1071">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1">
        <v>5</v>
      </c>
      <c r="B437" s="1071">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1">
        <v>6</v>
      </c>
      <c r="B438" s="1071">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1">
        <v>7</v>
      </c>
      <c r="B439" s="1071">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1">
        <v>8</v>
      </c>
      <c r="B440" s="1071">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1">
        <v>9</v>
      </c>
      <c r="B441" s="1071">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1">
        <v>10</v>
      </c>
      <c r="B442" s="1071">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1">
        <v>11</v>
      </c>
      <c r="B443" s="1071">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1">
        <v>12</v>
      </c>
      <c r="B444" s="1071">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1">
        <v>13</v>
      </c>
      <c r="B445" s="1071">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1">
        <v>14</v>
      </c>
      <c r="B446" s="1071">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1">
        <v>15</v>
      </c>
      <c r="B447" s="1071">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1">
        <v>16</v>
      </c>
      <c r="B448" s="1071">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1">
        <v>17</v>
      </c>
      <c r="B449" s="1071">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1">
        <v>18</v>
      </c>
      <c r="B450" s="1071">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1">
        <v>19</v>
      </c>
      <c r="B451" s="1071">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1">
        <v>20</v>
      </c>
      <c r="B452" s="1071">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1">
        <v>21</v>
      </c>
      <c r="B453" s="1071">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1">
        <v>22</v>
      </c>
      <c r="B454" s="1071">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1">
        <v>23</v>
      </c>
      <c r="B455" s="1071">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1">
        <v>24</v>
      </c>
      <c r="B456" s="1071">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1">
        <v>25</v>
      </c>
      <c r="B457" s="1071">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1">
        <v>26</v>
      </c>
      <c r="B458" s="1071">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1">
        <v>27</v>
      </c>
      <c r="B459" s="1071">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1">
        <v>28</v>
      </c>
      <c r="B460" s="1071">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1">
        <v>29</v>
      </c>
      <c r="B461" s="1071">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1">
        <v>30</v>
      </c>
      <c r="B462" s="1071">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3"/>
      <c r="AP465" s="434" t="s">
        <v>301</v>
      </c>
      <c r="AQ465" s="434"/>
      <c r="AR465" s="434"/>
      <c r="AS465" s="434"/>
      <c r="AT465" s="434"/>
      <c r="AU465" s="434"/>
      <c r="AV465" s="434"/>
      <c r="AW465" s="434"/>
      <c r="AX465" s="434"/>
    </row>
    <row r="466" spans="1:50" ht="26.25" customHeight="1" x14ac:dyDescent="0.15">
      <c r="A466" s="1071">
        <v>1</v>
      </c>
      <c r="B466" s="1071">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1">
        <v>2</v>
      </c>
      <c r="B467" s="1071">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1">
        <v>3</v>
      </c>
      <c r="B468" s="1071">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1">
        <v>4</v>
      </c>
      <c r="B469" s="1071">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1">
        <v>5</v>
      </c>
      <c r="B470" s="1071">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1">
        <v>6</v>
      </c>
      <c r="B471" s="1071">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1">
        <v>7</v>
      </c>
      <c r="B472" s="1071">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1">
        <v>8</v>
      </c>
      <c r="B473" s="1071">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1">
        <v>9</v>
      </c>
      <c r="B474" s="1071">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1">
        <v>10</v>
      </c>
      <c r="B475" s="1071">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1">
        <v>11</v>
      </c>
      <c r="B476" s="1071">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1">
        <v>12</v>
      </c>
      <c r="B477" s="1071">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1">
        <v>13</v>
      </c>
      <c r="B478" s="1071">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1">
        <v>14</v>
      </c>
      <c r="B479" s="1071">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1">
        <v>15</v>
      </c>
      <c r="B480" s="1071">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1">
        <v>16</v>
      </c>
      <c r="B481" s="1071">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1">
        <v>17</v>
      </c>
      <c r="B482" s="1071">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1">
        <v>18</v>
      </c>
      <c r="B483" s="1071">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1">
        <v>19</v>
      </c>
      <c r="B484" s="1071">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1">
        <v>20</v>
      </c>
      <c r="B485" s="1071">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1">
        <v>21</v>
      </c>
      <c r="B486" s="1071">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1">
        <v>22</v>
      </c>
      <c r="B487" s="1071">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1">
        <v>23</v>
      </c>
      <c r="B488" s="1071">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1">
        <v>24</v>
      </c>
      <c r="B489" s="1071">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1">
        <v>25</v>
      </c>
      <c r="B490" s="1071">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1">
        <v>26</v>
      </c>
      <c r="B491" s="1071">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1">
        <v>27</v>
      </c>
      <c r="B492" s="1071">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1">
        <v>28</v>
      </c>
      <c r="B493" s="1071">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1">
        <v>29</v>
      </c>
      <c r="B494" s="1071">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1">
        <v>30</v>
      </c>
      <c r="B495" s="1071">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3"/>
      <c r="AP498" s="434" t="s">
        <v>301</v>
      </c>
      <c r="AQ498" s="434"/>
      <c r="AR498" s="434"/>
      <c r="AS498" s="434"/>
      <c r="AT498" s="434"/>
      <c r="AU498" s="434"/>
      <c r="AV498" s="434"/>
      <c r="AW498" s="434"/>
      <c r="AX498" s="434"/>
    </row>
    <row r="499" spans="1:50" ht="26.25" customHeight="1" x14ac:dyDescent="0.15">
      <c r="A499" s="1071">
        <v>1</v>
      </c>
      <c r="B499" s="1071">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1">
        <v>2</v>
      </c>
      <c r="B500" s="1071">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1">
        <v>3</v>
      </c>
      <c r="B501" s="1071">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1">
        <v>4</v>
      </c>
      <c r="B502" s="1071">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1">
        <v>5</v>
      </c>
      <c r="B503" s="1071">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1">
        <v>6</v>
      </c>
      <c r="B504" s="1071">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1">
        <v>7</v>
      </c>
      <c r="B505" s="1071">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1">
        <v>8</v>
      </c>
      <c r="B506" s="1071">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1">
        <v>9</v>
      </c>
      <c r="B507" s="1071">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1">
        <v>10</v>
      </c>
      <c r="B508" s="1071">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1">
        <v>11</v>
      </c>
      <c r="B509" s="1071">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1">
        <v>12</v>
      </c>
      <c r="B510" s="1071">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1">
        <v>13</v>
      </c>
      <c r="B511" s="1071">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1">
        <v>14</v>
      </c>
      <c r="B512" s="1071">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1">
        <v>15</v>
      </c>
      <c r="B513" s="1071">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1">
        <v>16</v>
      </c>
      <c r="B514" s="1071">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1">
        <v>17</v>
      </c>
      <c r="B515" s="1071">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1">
        <v>18</v>
      </c>
      <c r="B516" s="1071">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1">
        <v>19</v>
      </c>
      <c r="B517" s="1071">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1">
        <v>20</v>
      </c>
      <c r="B518" s="1071">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1">
        <v>21</v>
      </c>
      <c r="B519" s="1071">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1">
        <v>22</v>
      </c>
      <c r="B520" s="1071">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1">
        <v>23</v>
      </c>
      <c r="B521" s="1071">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1">
        <v>24</v>
      </c>
      <c r="B522" s="1071">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1">
        <v>25</v>
      </c>
      <c r="B523" s="1071">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1">
        <v>26</v>
      </c>
      <c r="B524" s="1071">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1">
        <v>27</v>
      </c>
      <c r="B525" s="1071">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1">
        <v>28</v>
      </c>
      <c r="B526" s="1071">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1">
        <v>29</v>
      </c>
      <c r="B527" s="1071">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1">
        <v>30</v>
      </c>
      <c r="B528" s="1071">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3"/>
      <c r="AP531" s="434" t="s">
        <v>301</v>
      </c>
      <c r="AQ531" s="434"/>
      <c r="AR531" s="434"/>
      <c r="AS531" s="434"/>
      <c r="AT531" s="434"/>
      <c r="AU531" s="434"/>
      <c r="AV531" s="434"/>
      <c r="AW531" s="434"/>
      <c r="AX531" s="434"/>
    </row>
    <row r="532" spans="1:50" ht="26.25" customHeight="1" x14ac:dyDescent="0.15">
      <c r="A532" s="1071">
        <v>1</v>
      </c>
      <c r="B532" s="1071">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1">
        <v>2</v>
      </c>
      <c r="B533" s="1071">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1">
        <v>3</v>
      </c>
      <c r="B534" s="1071">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1">
        <v>4</v>
      </c>
      <c r="B535" s="1071">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1">
        <v>5</v>
      </c>
      <c r="B536" s="1071">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1">
        <v>6</v>
      </c>
      <c r="B537" s="1071">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1">
        <v>7</v>
      </c>
      <c r="B538" s="1071">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1">
        <v>8</v>
      </c>
      <c r="B539" s="1071">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1">
        <v>9</v>
      </c>
      <c r="B540" s="1071">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1">
        <v>10</v>
      </c>
      <c r="B541" s="1071">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1">
        <v>11</v>
      </c>
      <c r="B542" s="1071">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1">
        <v>12</v>
      </c>
      <c r="B543" s="1071">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1">
        <v>13</v>
      </c>
      <c r="B544" s="1071">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1">
        <v>14</v>
      </c>
      <c r="B545" s="1071">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1">
        <v>15</v>
      </c>
      <c r="B546" s="1071">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1">
        <v>16</v>
      </c>
      <c r="B547" s="1071">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1">
        <v>17</v>
      </c>
      <c r="B548" s="1071">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1">
        <v>18</v>
      </c>
      <c r="B549" s="1071">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1">
        <v>19</v>
      </c>
      <c r="B550" s="1071">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1">
        <v>20</v>
      </c>
      <c r="B551" s="1071">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1">
        <v>21</v>
      </c>
      <c r="B552" s="1071">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1">
        <v>22</v>
      </c>
      <c r="B553" s="1071">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1">
        <v>23</v>
      </c>
      <c r="B554" s="1071">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1">
        <v>24</v>
      </c>
      <c r="B555" s="1071">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1">
        <v>25</v>
      </c>
      <c r="B556" s="1071">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1">
        <v>26</v>
      </c>
      <c r="B557" s="1071">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1">
        <v>27</v>
      </c>
      <c r="B558" s="1071">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1">
        <v>28</v>
      </c>
      <c r="B559" s="1071">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1">
        <v>29</v>
      </c>
      <c r="B560" s="1071">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1">
        <v>30</v>
      </c>
      <c r="B561" s="1071">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3"/>
      <c r="AP564" s="434" t="s">
        <v>301</v>
      </c>
      <c r="AQ564" s="434"/>
      <c r="AR564" s="434"/>
      <c r="AS564" s="434"/>
      <c r="AT564" s="434"/>
      <c r="AU564" s="434"/>
      <c r="AV564" s="434"/>
      <c r="AW564" s="434"/>
      <c r="AX564" s="434"/>
    </row>
    <row r="565" spans="1:50" ht="26.25" customHeight="1" x14ac:dyDescent="0.15">
      <c r="A565" s="1071">
        <v>1</v>
      </c>
      <c r="B565" s="1071">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1">
        <v>2</v>
      </c>
      <c r="B566" s="1071">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1">
        <v>3</v>
      </c>
      <c r="B567" s="1071">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1">
        <v>4</v>
      </c>
      <c r="B568" s="1071">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1">
        <v>5</v>
      </c>
      <c r="B569" s="1071">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1">
        <v>6</v>
      </c>
      <c r="B570" s="1071">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1">
        <v>7</v>
      </c>
      <c r="B571" s="1071">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1">
        <v>8</v>
      </c>
      <c r="B572" s="1071">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1">
        <v>9</v>
      </c>
      <c r="B573" s="1071">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1">
        <v>10</v>
      </c>
      <c r="B574" s="1071">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1">
        <v>11</v>
      </c>
      <c r="B575" s="1071">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1">
        <v>12</v>
      </c>
      <c r="B576" s="1071">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1">
        <v>13</v>
      </c>
      <c r="B577" s="1071">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1">
        <v>14</v>
      </c>
      <c r="B578" s="1071">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1">
        <v>15</v>
      </c>
      <c r="B579" s="1071">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1">
        <v>16</v>
      </c>
      <c r="B580" s="1071">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1">
        <v>17</v>
      </c>
      <c r="B581" s="1071">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1">
        <v>18</v>
      </c>
      <c r="B582" s="1071">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1">
        <v>19</v>
      </c>
      <c r="B583" s="1071">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1">
        <v>20</v>
      </c>
      <c r="B584" s="1071">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1">
        <v>21</v>
      </c>
      <c r="B585" s="1071">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1">
        <v>22</v>
      </c>
      <c r="B586" s="1071">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1">
        <v>23</v>
      </c>
      <c r="B587" s="1071">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1">
        <v>24</v>
      </c>
      <c r="B588" s="1071">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1">
        <v>25</v>
      </c>
      <c r="B589" s="1071">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1">
        <v>26</v>
      </c>
      <c r="B590" s="1071">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1">
        <v>27</v>
      </c>
      <c r="B591" s="1071">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1">
        <v>28</v>
      </c>
      <c r="B592" s="1071">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1">
        <v>29</v>
      </c>
      <c r="B593" s="1071">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1">
        <v>30</v>
      </c>
      <c r="B594" s="1071">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3"/>
      <c r="AP597" s="434" t="s">
        <v>301</v>
      </c>
      <c r="AQ597" s="434"/>
      <c r="AR597" s="434"/>
      <c r="AS597" s="434"/>
      <c r="AT597" s="434"/>
      <c r="AU597" s="434"/>
      <c r="AV597" s="434"/>
      <c r="AW597" s="434"/>
      <c r="AX597" s="434"/>
    </row>
    <row r="598" spans="1:50" ht="26.25" customHeight="1" x14ac:dyDescent="0.15">
      <c r="A598" s="1071">
        <v>1</v>
      </c>
      <c r="B598" s="1071">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1">
        <v>2</v>
      </c>
      <c r="B599" s="1071">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1">
        <v>3</v>
      </c>
      <c r="B600" s="1071">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1">
        <v>4</v>
      </c>
      <c r="B601" s="1071">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1">
        <v>5</v>
      </c>
      <c r="B602" s="1071">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1">
        <v>6</v>
      </c>
      <c r="B603" s="1071">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1">
        <v>7</v>
      </c>
      <c r="B604" s="1071">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1">
        <v>8</v>
      </c>
      <c r="B605" s="1071">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1">
        <v>9</v>
      </c>
      <c r="B606" s="1071">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1">
        <v>10</v>
      </c>
      <c r="B607" s="1071">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1">
        <v>11</v>
      </c>
      <c r="B608" s="1071">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1">
        <v>12</v>
      </c>
      <c r="B609" s="1071">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1">
        <v>13</v>
      </c>
      <c r="B610" s="1071">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1">
        <v>14</v>
      </c>
      <c r="B611" s="1071">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1">
        <v>15</v>
      </c>
      <c r="B612" s="1071">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1">
        <v>16</v>
      </c>
      <c r="B613" s="1071">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1">
        <v>17</v>
      </c>
      <c r="B614" s="1071">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1">
        <v>18</v>
      </c>
      <c r="B615" s="1071">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1">
        <v>19</v>
      </c>
      <c r="B616" s="1071">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1">
        <v>20</v>
      </c>
      <c r="B617" s="1071">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1">
        <v>21</v>
      </c>
      <c r="B618" s="1071">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1">
        <v>22</v>
      </c>
      <c r="B619" s="1071">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1">
        <v>23</v>
      </c>
      <c r="B620" s="1071">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1">
        <v>24</v>
      </c>
      <c r="B621" s="1071">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1">
        <v>25</v>
      </c>
      <c r="B622" s="1071">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1">
        <v>26</v>
      </c>
      <c r="B623" s="1071">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1">
        <v>27</v>
      </c>
      <c r="B624" s="1071">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1">
        <v>28</v>
      </c>
      <c r="B625" s="1071">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1">
        <v>29</v>
      </c>
      <c r="B626" s="1071">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1">
        <v>30</v>
      </c>
      <c r="B627" s="1071">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3"/>
      <c r="AP630" s="434" t="s">
        <v>301</v>
      </c>
      <c r="AQ630" s="434"/>
      <c r="AR630" s="434"/>
      <c r="AS630" s="434"/>
      <c r="AT630" s="434"/>
      <c r="AU630" s="434"/>
      <c r="AV630" s="434"/>
      <c r="AW630" s="434"/>
      <c r="AX630" s="434"/>
    </row>
    <row r="631" spans="1:50" ht="26.25" customHeight="1" x14ac:dyDescent="0.15">
      <c r="A631" s="1071">
        <v>1</v>
      </c>
      <c r="B631" s="1071">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1">
        <v>2</v>
      </c>
      <c r="B632" s="1071">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1">
        <v>3</v>
      </c>
      <c r="B633" s="1071">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1">
        <v>4</v>
      </c>
      <c r="B634" s="1071">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1">
        <v>5</v>
      </c>
      <c r="B635" s="1071">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1">
        <v>6</v>
      </c>
      <c r="B636" s="1071">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1">
        <v>7</v>
      </c>
      <c r="B637" s="1071">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1">
        <v>8</v>
      </c>
      <c r="B638" s="1071">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1">
        <v>9</v>
      </c>
      <c r="B639" s="1071">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1">
        <v>10</v>
      </c>
      <c r="B640" s="1071">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1">
        <v>11</v>
      </c>
      <c r="B641" s="1071">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1">
        <v>12</v>
      </c>
      <c r="B642" s="1071">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1">
        <v>13</v>
      </c>
      <c r="B643" s="1071">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1">
        <v>14</v>
      </c>
      <c r="B644" s="1071">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1">
        <v>15</v>
      </c>
      <c r="B645" s="1071">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1">
        <v>16</v>
      </c>
      <c r="B646" s="1071">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1">
        <v>17</v>
      </c>
      <c r="B647" s="1071">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1">
        <v>18</v>
      </c>
      <c r="B648" s="1071">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1">
        <v>19</v>
      </c>
      <c r="B649" s="1071">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1">
        <v>20</v>
      </c>
      <c r="B650" s="1071">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1">
        <v>21</v>
      </c>
      <c r="B651" s="1071">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1">
        <v>22</v>
      </c>
      <c r="B652" s="1071">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1">
        <v>23</v>
      </c>
      <c r="B653" s="1071">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1">
        <v>24</v>
      </c>
      <c r="B654" s="1071">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1">
        <v>25</v>
      </c>
      <c r="B655" s="1071">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1">
        <v>26</v>
      </c>
      <c r="B656" s="1071">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1">
        <v>27</v>
      </c>
      <c r="B657" s="1071">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1">
        <v>28</v>
      </c>
      <c r="B658" s="1071">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1">
        <v>29</v>
      </c>
      <c r="B659" s="1071">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1">
        <v>30</v>
      </c>
      <c r="B660" s="1071">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3"/>
      <c r="AP663" s="434" t="s">
        <v>301</v>
      </c>
      <c r="AQ663" s="434"/>
      <c r="AR663" s="434"/>
      <c r="AS663" s="434"/>
      <c r="AT663" s="434"/>
      <c r="AU663" s="434"/>
      <c r="AV663" s="434"/>
      <c r="AW663" s="434"/>
      <c r="AX663" s="434"/>
    </row>
    <row r="664" spans="1:50" ht="26.25" customHeight="1" x14ac:dyDescent="0.15">
      <c r="A664" s="1071">
        <v>1</v>
      </c>
      <c r="B664" s="1071">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1">
        <v>2</v>
      </c>
      <c r="B665" s="1071">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1">
        <v>3</v>
      </c>
      <c r="B666" s="1071">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1">
        <v>4</v>
      </c>
      <c r="B667" s="1071">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1">
        <v>5</v>
      </c>
      <c r="B668" s="1071">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1">
        <v>6</v>
      </c>
      <c r="B669" s="1071">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1">
        <v>7</v>
      </c>
      <c r="B670" s="1071">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1">
        <v>8</v>
      </c>
      <c r="B671" s="1071">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1">
        <v>9</v>
      </c>
      <c r="B672" s="1071">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1">
        <v>10</v>
      </c>
      <c r="B673" s="1071">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1">
        <v>11</v>
      </c>
      <c r="B674" s="1071">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1">
        <v>12</v>
      </c>
      <c r="B675" s="1071">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1">
        <v>13</v>
      </c>
      <c r="B676" s="1071">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1">
        <v>14</v>
      </c>
      <c r="B677" s="1071">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1">
        <v>15</v>
      </c>
      <c r="B678" s="1071">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1">
        <v>16</v>
      </c>
      <c r="B679" s="1071">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1">
        <v>17</v>
      </c>
      <c r="B680" s="1071">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1">
        <v>18</v>
      </c>
      <c r="B681" s="1071">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1">
        <v>19</v>
      </c>
      <c r="B682" s="1071">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1">
        <v>20</v>
      </c>
      <c r="B683" s="1071">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1">
        <v>21</v>
      </c>
      <c r="B684" s="1071">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1">
        <v>22</v>
      </c>
      <c r="B685" s="1071">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1">
        <v>23</v>
      </c>
      <c r="B686" s="1071">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1">
        <v>24</v>
      </c>
      <c r="B687" s="1071">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1">
        <v>25</v>
      </c>
      <c r="B688" s="1071">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1">
        <v>26</v>
      </c>
      <c r="B689" s="1071">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1">
        <v>27</v>
      </c>
      <c r="B690" s="1071">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1">
        <v>28</v>
      </c>
      <c r="B691" s="1071">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1">
        <v>29</v>
      </c>
      <c r="B692" s="1071">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1">
        <v>30</v>
      </c>
      <c r="B693" s="1071">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3"/>
      <c r="AP696" s="434" t="s">
        <v>301</v>
      </c>
      <c r="AQ696" s="434"/>
      <c r="AR696" s="434"/>
      <c r="AS696" s="434"/>
      <c r="AT696" s="434"/>
      <c r="AU696" s="434"/>
      <c r="AV696" s="434"/>
      <c r="AW696" s="434"/>
      <c r="AX696" s="434"/>
    </row>
    <row r="697" spans="1:50" ht="26.25" customHeight="1" x14ac:dyDescent="0.15">
      <c r="A697" s="1071">
        <v>1</v>
      </c>
      <c r="B697" s="1071">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1">
        <v>2</v>
      </c>
      <c r="B698" s="1071">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1">
        <v>3</v>
      </c>
      <c r="B699" s="1071">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1">
        <v>4</v>
      </c>
      <c r="B700" s="1071">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1">
        <v>5</v>
      </c>
      <c r="B701" s="1071">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1">
        <v>6</v>
      </c>
      <c r="B702" s="1071">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1">
        <v>7</v>
      </c>
      <c r="B703" s="1071">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1">
        <v>8</v>
      </c>
      <c r="B704" s="1071">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1">
        <v>9</v>
      </c>
      <c r="B705" s="1071">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1">
        <v>10</v>
      </c>
      <c r="B706" s="1071">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1">
        <v>11</v>
      </c>
      <c r="B707" s="1071">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1">
        <v>12</v>
      </c>
      <c r="B708" s="1071">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1">
        <v>13</v>
      </c>
      <c r="B709" s="1071">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1">
        <v>14</v>
      </c>
      <c r="B710" s="1071">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1">
        <v>15</v>
      </c>
      <c r="B711" s="1071">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1">
        <v>16</v>
      </c>
      <c r="B712" s="1071">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1">
        <v>17</v>
      </c>
      <c r="B713" s="1071">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1">
        <v>18</v>
      </c>
      <c r="B714" s="1071">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1">
        <v>19</v>
      </c>
      <c r="B715" s="1071">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1">
        <v>20</v>
      </c>
      <c r="B716" s="1071">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1">
        <v>21</v>
      </c>
      <c r="B717" s="1071">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1">
        <v>22</v>
      </c>
      <c r="B718" s="1071">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1">
        <v>23</v>
      </c>
      <c r="B719" s="1071">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1">
        <v>24</v>
      </c>
      <c r="B720" s="1071">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1">
        <v>25</v>
      </c>
      <c r="B721" s="1071">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1">
        <v>26</v>
      </c>
      <c r="B722" s="1071">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1">
        <v>27</v>
      </c>
      <c r="B723" s="1071">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1">
        <v>28</v>
      </c>
      <c r="B724" s="1071">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1">
        <v>29</v>
      </c>
      <c r="B725" s="1071">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1">
        <v>30</v>
      </c>
      <c r="B726" s="1071">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3"/>
      <c r="AP729" s="434" t="s">
        <v>301</v>
      </c>
      <c r="AQ729" s="434"/>
      <c r="AR729" s="434"/>
      <c r="AS729" s="434"/>
      <c r="AT729" s="434"/>
      <c r="AU729" s="434"/>
      <c r="AV729" s="434"/>
      <c r="AW729" s="434"/>
      <c r="AX729" s="434"/>
    </row>
    <row r="730" spans="1:50" ht="26.25" customHeight="1" x14ac:dyDescent="0.15">
      <c r="A730" s="1071">
        <v>1</v>
      </c>
      <c r="B730" s="1071">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1">
        <v>2</v>
      </c>
      <c r="B731" s="1071">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1">
        <v>3</v>
      </c>
      <c r="B732" s="1071">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1">
        <v>4</v>
      </c>
      <c r="B733" s="1071">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1">
        <v>5</v>
      </c>
      <c r="B734" s="1071">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1">
        <v>6</v>
      </c>
      <c r="B735" s="1071">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1">
        <v>7</v>
      </c>
      <c r="B736" s="1071">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1">
        <v>8</v>
      </c>
      <c r="B737" s="1071">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1">
        <v>9</v>
      </c>
      <c r="B738" s="1071">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1">
        <v>10</v>
      </c>
      <c r="B739" s="1071">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1">
        <v>11</v>
      </c>
      <c r="B740" s="1071">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1">
        <v>12</v>
      </c>
      <c r="B741" s="1071">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1">
        <v>13</v>
      </c>
      <c r="B742" s="1071">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1">
        <v>14</v>
      </c>
      <c r="B743" s="1071">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1">
        <v>15</v>
      </c>
      <c r="B744" s="1071">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1">
        <v>16</v>
      </c>
      <c r="B745" s="1071">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1">
        <v>17</v>
      </c>
      <c r="B746" s="1071">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1">
        <v>18</v>
      </c>
      <c r="B747" s="1071">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1">
        <v>19</v>
      </c>
      <c r="B748" s="1071">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1">
        <v>20</v>
      </c>
      <c r="B749" s="1071">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1">
        <v>21</v>
      </c>
      <c r="B750" s="1071">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1">
        <v>22</v>
      </c>
      <c r="B751" s="1071">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1">
        <v>23</v>
      </c>
      <c r="B752" s="1071">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1">
        <v>24</v>
      </c>
      <c r="B753" s="1071">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1">
        <v>25</v>
      </c>
      <c r="B754" s="1071">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1">
        <v>26</v>
      </c>
      <c r="B755" s="1071">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1">
        <v>27</v>
      </c>
      <c r="B756" s="1071">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1">
        <v>28</v>
      </c>
      <c r="B757" s="1071">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1">
        <v>29</v>
      </c>
      <c r="B758" s="1071">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1">
        <v>30</v>
      </c>
      <c r="B759" s="1071">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3"/>
      <c r="AP762" s="434" t="s">
        <v>301</v>
      </c>
      <c r="AQ762" s="434"/>
      <c r="AR762" s="434"/>
      <c r="AS762" s="434"/>
      <c r="AT762" s="434"/>
      <c r="AU762" s="434"/>
      <c r="AV762" s="434"/>
      <c r="AW762" s="434"/>
      <c r="AX762" s="434"/>
    </row>
    <row r="763" spans="1:50" ht="26.25" customHeight="1" x14ac:dyDescent="0.15">
      <c r="A763" s="1071">
        <v>1</v>
      </c>
      <c r="B763" s="1071">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1">
        <v>2</v>
      </c>
      <c r="B764" s="1071">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1">
        <v>3</v>
      </c>
      <c r="B765" s="1071">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1">
        <v>4</v>
      </c>
      <c r="B766" s="1071">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1">
        <v>5</v>
      </c>
      <c r="B767" s="1071">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1">
        <v>6</v>
      </c>
      <c r="B768" s="1071">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1">
        <v>7</v>
      </c>
      <c r="B769" s="1071">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1">
        <v>8</v>
      </c>
      <c r="B770" s="1071">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1">
        <v>9</v>
      </c>
      <c r="B771" s="1071">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1">
        <v>10</v>
      </c>
      <c r="B772" s="1071">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1">
        <v>11</v>
      </c>
      <c r="B773" s="1071">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1">
        <v>12</v>
      </c>
      <c r="B774" s="1071">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1">
        <v>13</v>
      </c>
      <c r="B775" s="1071">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1">
        <v>14</v>
      </c>
      <c r="B776" s="1071">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1">
        <v>15</v>
      </c>
      <c r="B777" s="1071">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1">
        <v>16</v>
      </c>
      <c r="B778" s="1071">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1">
        <v>17</v>
      </c>
      <c r="B779" s="1071">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1">
        <v>18</v>
      </c>
      <c r="B780" s="1071">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1">
        <v>19</v>
      </c>
      <c r="B781" s="1071">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1">
        <v>20</v>
      </c>
      <c r="B782" s="1071">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1">
        <v>21</v>
      </c>
      <c r="B783" s="1071">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1">
        <v>22</v>
      </c>
      <c r="B784" s="1071">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1">
        <v>23</v>
      </c>
      <c r="B785" s="1071">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1">
        <v>24</v>
      </c>
      <c r="B786" s="1071">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1">
        <v>25</v>
      </c>
      <c r="B787" s="1071">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1">
        <v>26</v>
      </c>
      <c r="B788" s="1071">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1">
        <v>27</v>
      </c>
      <c r="B789" s="1071">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1">
        <v>28</v>
      </c>
      <c r="B790" s="1071">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1">
        <v>29</v>
      </c>
      <c r="B791" s="1071">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1">
        <v>30</v>
      </c>
      <c r="B792" s="1071">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3"/>
      <c r="AP795" s="434" t="s">
        <v>301</v>
      </c>
      <c r="AQ795" s="434"/>
      <c r="AR795" s="434"/>
      <c r="AS795" s="434"/>
      <c r="AT795" s="434"/>
      <c r="AU795" s="434"/>
      <c r="AV795" s="434"/>
      <c r="AW795" s="434"/>
      <c r="AX795" s="434"/>
    </row>
    <row r="796" spans="1:50" ht="26.25" customHeight="1" x14ac:dyDescent="0.15">
      <c r="A796" s="1071">
        <v>1</v>
      </c>
      <c r="B796" s="1071">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1">
        <v>2</v>
      </c>
      <c r="B797" s="1071">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1">
        <v>3</v>
      </c>
      <c r="B798" s="1071">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1">
        <v>4</v>
      </c>
      <c r="B799" s="1071">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1">
        <v>5</v>
      </c>
      <c r="B800" s="1071">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1">
        <v>6</v>
      </c>
      <c r="B801" s="1071">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1">
        <v>7</v>
      </c>
      <c r="B802" s="1071">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1">
        <v>8</v>
      </c>
      <c r="B803" s="1071">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1">
        <v>9</v>
      </c>
      <c r="B804" s="1071">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1">
        <v>10</v>
      </c>
      <c r="B805" s="1071">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1">
        <v>11</v>
      </c>
      <c r="B806" s="1071">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1">
        <v>12</v>
      </c>
      <c r="B807" s="1071">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1">
        <v>13</v>
      </c>
      <c r="B808" s="1071">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1">
        <v>14</v>
      </c>
      <c r="B809" s="1071">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1">
        <v>15</v>
      </c>
      <c r="B810" s="1071">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1">
        <v>16</v>
      </c>
      <c r="B811" s="1071">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1">
        <v>17</v>
      </c>
      <c r="B812" s="1071">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1">
        <v>18</v>
      </c>
      <c r="B813" s="1071">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1">
        <v>19</v>
      </c>
      <c r="B814" s="1071">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1">
        <v>20</v>
      </c>
      <c r="B815" s="1071">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1">
        <v>21</v>
      </c>
      <c r="B816" s="1071">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1">
        <v>22</v>
      </c>
      <c r="B817" s="1071">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1">
        <v>23</v>
      </c>
      <c r="B818" s="1071">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1">
        <v>24</v>
      </c>
      <c r="B819" s="1071">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1">
        <v>25</v>
      </c>
      <c r="B820" s="1071">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1">
        <v>26</v>
      </c>
      <c r="B821" s="1071">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1">
        <v>27</v>
      </c>
      <c r="B822" s="1071">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1">
        <v>28</v>
      </c>
      <c r="B823" s="1071">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1">
        <v>29</v>
      </c>
      <c r="B824" s="1071">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1">
        <v>30</v>
      </c>
      <c r="B825" s="1071">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3"/>
      <c r="AP828" s="434" t="s">
        <v>301</v>
      </c>
      <c r="AQ828" s="434"/>
      <c r="AR828" s="434"/>
      <c r="AS828" s="434"/>
      <c r="AT828" s="434"/>
      <c r="AU828" s="434"/>
      <c r="AV828" s="434"/>
      <c r="AW828" s="434"/>
      <c r="AX828" s="434"/>
    </row>
    <row r="829" spans="1:50" ht="26.25" customHeight="1" x14ac:dyDescent="0.15">
      <c r="A829" s="1071">
        <v>1</v>
      </c>
      <c r="B829" s="1071">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1">
        <v>2</v>
      </c>
      <c r="B830" s="1071">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1">
        <v>3</v>
      </c>
      <c r="B831" s="1071">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1">
        <v>4</v>
      </c>
      <c r="B832" s="1071">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1">
        <v>5</v>
      </c>
      <c r="B833" s="1071">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1">
        <v>6</v>
      </c>
      <c r="B834" s="1071">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1">
        <v>7</v>
      </c>
      <c r="B835" s="1071">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1">
        <v>8</v>
      </c>
      <c r="B836" s="1071">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1">
        <v>9</v>
      </c>
      <c r="B837" s="1071">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1">
        <v>10</v>
      </c>
      <c r="B838" s="1071">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1">
        <v>11</v>
      </c>
      <c r="B839" s="1071">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1">
        <v>12</v>
      </c>
      <c r="B840" s="1071">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1">
        <v>13</v>
      </c>
      <c r="B841" s="1071">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1">
        <v>14</v>
      </c>
      <c r="B842" s="1071">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1">
        <v>15</v>
      </c>
      <c r="B843" s="1071">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1">
        <v>16</v>
      </c>
      <c r="B844" s="1071">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1">
        <v>17</v>
      </c>
      <c r="B845" s="1071">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1">
        <v>18</v>
      </c>
      <c r="B846" s="1071">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1">
        <v>19</v>
      </c>
      <c r="B847" s="1071">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1">
        <v>20</v>
      </c>
      <c r="B848" s="1071">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1">
        <v>21</v>
      </c>
      <c r="B849" s="1071">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1">
        <v>22</v>
      </c>
      <c r="B850" s="1071">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1">
        <v>23</v>
      </c>
      <c r="B851" s="1071">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1">
        <v>24</v>
      </c>
      <c r="B852" s="1071">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1">
        <v>25</v>
      </c>
      <c r="B853" s="1071">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1">
        <v>26</v>
      </c>
      <c r="B854" s="1071">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1">
        <v>27</v>
      </c>
      <c r="B855" s="1071">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1">
        <v>28</v>
      </c>
      <c r="B856" s="1071">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1">
        <v>29</v>
      </c>
      <c r="B857" s="1071">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1">
        <v>30</v>
      </c>
      <c r="B858" s="1071">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3"/>
      <c r="AP861" s="434" t="s">
        <v>301</v>
      </c>
      <c r="AQ861" s="434"/>
      <c r="AR861" s="434"/>
      <c r="AS861" s="434"/>
      <c r="AT861" s="434"/>
      <c r="AU861" s="434"/>
      <c r="AV861" s="434"/>
      <c r="AW861" s="434"/>
      <c r="AX861" s="434"/>
    </row>
    <row r="862" spans="1:50" ht="26.25" customHeight="1" x14ac:dyDescent="0.15">
      <c r="A862" s="1071">
        <v>1</v>
      </c>
      <c r="B862" s="1071">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1">
        <v>2</v>
      </c>
      <c r="B863" s="1071">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1">
        <v>3</v>
      </c>
      <c r="B864" s="1071">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1">
        <v>4</v>
      </c>
      <c r="B865" s="1071">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1">
        <v>5</v>
      </c>
      <c r="B866" s="1071">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1">
        <v>6</v>
      </c>
      <c r="B867" s="1071">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1">
        <v>7</v>
      </c>
      <c r="B868" s="1071">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1">
        <v>8</v>
      </c>
      <c r="B869" s="1071">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1">
        <v>9</v>
      </c>
      <c r="B870" s="1071">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1">
        <v>10</v>
      </c>
      <c r="B871" s="1071">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1">
        <v>11</v>
      </c>
      <c r="B872" s="1071">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1">
        <v>12</v>
      </c>
      <c r="B873" s="1071">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1">
        <v>13</v>
      </c>
      <c r="B874" s="1071">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1">
        <v>14</v>
      </c>
      <c r="B875" s="1071">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1">
        <v>15</v>
      </c>
      <c r="B876" s="1071">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1">
        <v>16</v>
      </c>
      <c r="B877" s="1071">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1">
        <v>17</v>
      </c>
      <c r="B878" s="1071">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1">
        <v>18</v>
      </c>
      <c r="B879" s="1071">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1">
        <v>19</v>
      </c>
      <c r="B880" s="1071">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1">
        <v>20</v>
      </c>
      <c r="B881" s="1071">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1">
        <v>21</v>
      </c>
      <c r="B882" s="1071">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1">
        <v>22</v>
      </c>
      <c r="B883" s="1071">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1">
        <v>23</v>
      </c>
      <c r="B884" s="1071">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1">
        <v>24</v>
      </c>
      <c r="B885" s="1071">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1">
        <v>25</v>
      </c>
      <c r="B886" s="1071">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1">
        <v>26</v>
      </c>
      <c r="B887" s="1071">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1">
        <v>27</v>
      </c>
      <c r="B888" s="1071">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1">
        <v>28</v>
      </c>
      <c r="B889" s="1071">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1">
        <v>29</v>
      </c>
      <c r="B890" s="1071">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1">
        <v>30</v>
      </c>
      <c r="B891" s="1071">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3"/>
      <c r="AP894" s="434" t="s">
        <v>301</v>
      </c>
      <c r="AQ894" s="434"/>
      <c r="AR894" s="434"/>
      <c r="AS894" s="434"/>
      <c r="AT894" s="434"/>
      <c r="AU894" s="434"/>
      <c r="AV894" s="434"/>
      <c r="AW894" s="434"/>
      <c r="AX894" s="434"/>
    </row>
    <row r="895" spans="1:50" ht="26.25" customHeight="1" x14ac:dyDescent="0.15">
      <c r="A895" s="1071">
        <v>1</v>
      </c>
      <c r="B895" s="1071">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1">
        <v>2</v>
      </c>
      <c r="B896" s="1071">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1">
        <v>3</v>
      </c>
      <c r="B897" s="1071">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1">
        <v>4</v>
      </c>
      <c r="B898" s="1071">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1">
        <v>5</v>
      </c>
      <c r="B899" s="1071">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1">
        <v>6</v>
      </c>
      <c r="B900" s="1071">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1">
        <v>7</v>
      </c>
      <c r="B901" s="1071">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1">
        <v>8</v>
      </c>
      <c r="B902" s="1071">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1">
        <v>9</v>
      </c>
      <c r="B903" s="1071">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1">
        <v>10</v>
      </c>
      <c r="B904" s="1071">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1">
        <v>11</v>
      </c>
      <c r="B905" s="1071">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1">
        <v>12</v>
      </c>
      <c r="B906" s="1071">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1">
        <v>13</v>
      </c>
      <c r="B907" s="1071">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1">
        <v>14</v>
      </c>
      <c r="B908" s="1071">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1">
        <v>15</v>
      </c>
      <c r="B909" s="1071">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1">
        <v>16</v>
      </c>
      <c r="B910" s="1071">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1">
        <v>17</v>
      </c>
      <c r="B911" s="1071">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1">
        <v>18</v>
      </c>
      <c r="B912" s="1071">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1">
        <v>19</v>
      </c>
      <c r="B913" s="1071">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1">
        <v>20</v>
      </c>
      <c r="B914" s="1071">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1">
        <v>21</v>
      </c>
      <c r="B915" s="1071">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1">
        <v>22</v>
      </c>
      <c r="B916" s="1071">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1">
        <v>23</v>
      </c>
      <c r="B917" s="1071">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1">
        <v>24</v>
      </c>
      <c r="B918" s="1071">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1">
        <v>25</v>
      </c>
      <c r="B919" s="1071">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1">
        <v>26</v>
      </c>
      <c r="B920" s="1071">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1">
        <v>27</v>
      </c>
      <c r="B921" s="1071">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1">
        <v>28</v>
      </c>
      <c r="B922" s="1071">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1">
        <v>29</v>
      </c>
      <c r="B923" s="1071">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1">
        <v>30</v>
      </c>
      <c r="B924" s="1071">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3"/>
      <c r="AP927" s="434" t="s">
        <v>301</v>
      </c>
      <c r="AQ927" s="434"/>
      <c r="AR927" s="434"/>
      <c r="AS927" s="434"/>
      <c r="AT927" s="434"/>
      <c r="AU927" s="434"/>
      <c r="AV927" s="434"/>
      <c r="AW927" s="434"/>
      <c r="AX927" s="434"/>
    </row>
    <row r="928" spans="1:50" ht="26.25" customHeight="1" x14ac:dyDescent="0.15">
      <c r="A928" s="1071">
        <v>1</v>
      </c>
      <c r="B928" s="1071">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1">
        <v>2</v>
      </c>
      <c r="B929" s="1071">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1">
        <v>3</v>
      </c>
      <c r="B930" s="1071">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1">
        <v>4</v>
      </c>
      <c r="B931" s="1071">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1">
        <v>5</v>
      </c>
      <c r="B932" s="1071">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1">
        <v>6</v>
      </c>
      <c r="B933" s="1071">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1">
        <v>7</v>
      </c>
      <c r="B934" s="1071">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1">
        <v>8</v>
      </c>
      <c r="B935" s="1071">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1">
        <v>9</v>
      </c>
      <c r="B936" s="1071">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1">
        <v>10</v>
      </c>
      <c r="B937" s="1071">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1">
        <v>11</v>
      </c>
      <c r="B938" s="1071">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1">
        <v>12</v>
      </c>
      <c r="B939" s="1071">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1">
        <v>13</v>
      </c>
      <c r="B940" s="1071">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1">
        <v>14</v>
      </c>
      <c r="B941" s="1071">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1">
        <v>15</v>
      </c>
      <c r="B942" s="1071">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1">
        <v>16</v>
      </c>
      <c r="B943" s="1071">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1">
        <v>17</v>
      </c>
      <c r="B944" s="1071">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1">
        <v>18</v>
      </c>
      <c r="B945" s="1071">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1">
        <v>19</v>
      </c>
      <c r="B946" s="1071">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1">
        <v>20</v>
      </c>
      <c r="B947" s="1071">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1">
        <v>21</v>
      </c>
      <c r="B948" s="1071">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1">
        <v>22</v>
      </c>
      <c r="B949" s="1071">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1">
        <v>23</v>
      </c>
      <c r="B950" s="1071">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1">
        <v>24</v>
      </c>
      <c r="B951" s="1071">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1">
        <v>25</v>
      </c>
      <c r="B952" s="1071">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1">
        <v>26</v>
      </c>
      <c r="B953" s="1071">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1">
        <v>27</v>
      </c>
      <c r="B954" s="1071">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1">
        <v>28</v>
      </c>
      <c r="B955" s="1071">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1">
        <v>29</v>
      </c>
      <c r="B956" s="1071">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1">
        <v>30</v>
      </c>
      <c r="B957" s="1071">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3"/>
      <c r="AP960" s="434" t="s">
        <v>301</v>
      </c>
      <c r="AQ960" s="434"/>
      <c r="AR960" s="434"/>
      <c r="AS960" s="434"/>
      <c r="AT960" s="434"/>
      <c r="AU960" s="434"/>
      <c r="AV960" s="434"/>
      <c r="AW960" s="434"/>
      <c r="AX960" s="434"/>
    </row>
    <row r="961" spans="1:50" ht="26.25" customHeight="1" x14ac:dyDescent="0.15">
      <c r="A961" s="1071">
        <v>1</v>
      </c>
      <c r="B961" s="1071">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1">
        <v>2</v>
      </c>
      <c r="B962" s="1071">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1">
        <v>3</v>
      </c>
      <c r="B963" s="1071">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1">
        <v>4</v>
      </c>
      <c r="B964" s="1071">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1">
        <v>5</v>
      </c>
      <c r="B965" s="1071">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1">
        <v>6</v>
      </c>
      <c r="B966" s="1071">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1">
        <v>7</v>
      </c>
      <c r="B967" s="1071">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1">
        <v>8</v>
      </c>
      <c r="B968" s="1071">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1">
        <v>9</v>
      </c>
      <c r="B969" s="1071">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1">
        <v>10</v>
      </c>
      <c r="B970" s="1071">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1">
        <v>11</v>
      </c>
      <c r="B971" s="1071">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1">
        <v>12</v>
      </c>
      <c r="B972" s="1071">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1">
        <v>13</v>
      </c>
      <c r="B973" s="1071">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1">
        <v>14</v>
      </c>
      <c r="B974" s="1071">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1">
        <v>15</v>
      </c>
      <c r="B975" s="1071">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1">
        <v>16</v>
      </c>
      <c r="B976" s="1071">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1">
        <v>17</v>
      </c>
      <c r="B977" s="1071">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1">
        <v>18</v>
      </c>
      <c r="B978" s="1071">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1">
        <v>19</v>
      </c>
      <c r="B979" s="1071">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1">
        <v>20</v>
      </c>
      <c r="B980" s="1071">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1">
        <v>21</v>
      </c>
      <c r="B981" s="1071">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1">
        <v>22</v>
      </c>
      <c r="B982" s="1071">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1">
        <v>23</v>
      </c>
      <c r="B983" s="1071">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1">
        <v>24</v>
      </c>
      <c r="B984" s="1071">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1">
        <v>25</v>
      </c>
      <c r="B985" s="1071">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1">
        <v>26</v>
      </c>
      <c r="B986" s="1071">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1">
        <v>27</v>
      </c>
      <c r="B987" s="1071">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1">
        <v>28</v>
      </c>
      <c r="B988" s="1071">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1">
        <v>29</v>
      </c>
      <c r="B989" s="1071">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1">
        <v>30</v>
      </c>
      <c r="B990" s="1071">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3"/>
      <c r="AP993" s="434" t="s">
        <v>301</v>
      </c>
      <c r="AQ993" s="434"/>
      <c r="AR993" s="434"/>
      <c r="AS993" s="434"/>
      <c r="AT993" s="434"/>
      <c r="AU993" s="434"/>
      <c r="AV993" s="434"/>
      <c r="AW993" s="434"/>
      <c r="AX993" s="434"/>
    </row>
    <row r="994" spans="1:50" ht="26.25" customHeight="1" x14ac:dyDescent="0.15">
      <c r="A994" s="1071">
        <v>1</v>
      </c>
      <c r="B994" s="1071">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1">
        <v>2</v>
      </c>
      <c r="B995" s="1071">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1">
        <v>3</v>
      </c>
      <c r="B996" s="1071">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1">
        <v>4</v>
      </c>
      <c r="B997" s="1071">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1">
        <v>5</v>
      </c>
      <c r="B998" s="1071">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1">
        <v>6</v>
      </c>
      <c r="B999" s="1071">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1">
        <v>7</v>
      </c>
      <c r="B1000" s="1071">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1">
        <v>8</v>
      </c>
      <c r="B1001" s="1071">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1">
        <v>9</v>
      </c>
      <c r="B1002" s="1071">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1">
        <v>10</v>
      </c>
      <c r="B1003" s="1071">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1">
        <v>11</v>
      </c>
      <c r="B1004" s="1071">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1">
        <v>12</v>
      </c>
      <c r="B1005" s="1071">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1">
        <v>13</v>
      </c>
      <c r="B1006" s="1071">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1">
        <v>14</v>
      </c>
      <c r="B1007" s="1071">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1">
        <v>15</v>
      </c>
      <c r="B1008" s="1071">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1">
        <v>16</v>
      </c>
      <c r="B1009" s="1071">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1">
        <v>17</v>
      </c>
      <c r="B1010" s="1071">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1">
        <v>18</v>
      </c>
      <c r="B1011" s="1071">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1">
        <v>19</v>
      </c>
      <c r="B1012" s="1071">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1">
        <v>20</v>
      </c>
      <c r="B1013" s="1071">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1">
        <v>21</v>
      </c>
      <c r="B1014" s="1071">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1">
        <v>22</v>
      </c>
      <c r="B1015" s="1071">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1">
        <v>23</v>
      </c>
      <c r="B1016" s="1071">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1">
        <v>24</v>
      </c>
      <c r="B1017" s="1071">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1">
        <v>25</v>
      </c>
      <c r="B1018" s="1071">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1">
        <v>26</v>
      </c>
      <c r="B1019" s="1071">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1">
        <v>27</v>
      </c>
      <c r="B1020" s="1071">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1">
        <v>28</v>
      </c>
      <c r="B1021" s="1071">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1">
        <v>29</v>
      </c>
      <c r="B1022" s="1071">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1">
        <v>30</v>
      </c>
      <c r="B1023" s="1071">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3"/>
      <c r="AP1026" s="434" t="s">
        <v>301</v>
      </c>
      <c r="AQ1026" s="434"/>
      <c r="AR1026" s="434"/>
      <c r="AS1026" s="434"/>
      <c r="AT1026" s="434"/>
      <c r="AU1026" s="434"/>
      <c r="AV1026" s="434"/>
      <c r="AW1026" s="434"/>
      <c r="AX1026" s="434"/>
    </row>
    <row r="1027" spans="1:50" ht="26.25" customHeight="1" x14ac:dyDescent="0.15">
      <c r="A1027" s="1071">
        <v>1</v>
      </c>
      <c r="B1027" s="1071">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1">
        <v>2</v>
      </c>
      <c r="B1028" s="1071">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1">
        <v>3</v>
      </c>
      <c r="B1029" s="1071">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1">
        <v>4</v>
      </c>
      <c r="B1030" s="1071">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1">
        <v>5</v>
      </c>
      <c r="B1031" s="1071">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1">
        <v>6</v>
      </c>
      <c r="B1032" s="1071">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1">
        <v>7</v>
      </c>
      <c r="B1033" s="1071">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1">
        <v>8</v>
      </c>
      <c r="B1034" s="1071">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1">
        <v>9</v>
      </c>
      <c r="B1035" s="1071">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1">
        <v>10</v>
      </c>
      <c r="B1036" s="1071">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1">
        <v>11</v>
      </c>
      <c r="B1037" s="1071">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1">
        <v>12</v>
      </c>
      <c r="B1038" s="1071">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1">
        <v>13</v>
      </c>
      <c r="B1039" s="1071">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1">
        <v>14</v>
      </c>
      <c r="B1040" s="1071">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1">
        <v>15</v>
      </c>
      <c r="B1041" s="1071">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1">
        <v>16</v>
      </c>
      <c r="B1042" s="1071">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1">
        <v>17</v>
      </c>
      <c r="B1043" s="1071">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1">
        <v>18</v>
      </c>
      <c r="B1044" s="1071">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1">
        <v>19</v>
      </c>
      <c r="B1045" s="1071">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1">
        <v>20</v>
      </c>
      <c r="B1046" s="1071">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1">
        <v>21</v>
      </c>
      <c r="B1047" s="1071">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1">
        <v>22</v>
      </c>
      <c r="B1048" s="1071">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1">
        <v>23</v>
      </c>
      <c r="B1049" s="1071">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1">
        <v>24</v>
      </c>
      <c r="B1050" s="1071">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1">
        <v>25</v>
      </c>
      <c r="B1051" s="1071">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1">
        <v>26</v>
      </c>
      <c r="B1052" s="1071">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1">
        <v>27</v>
      </c>
      <c r="B1053" s="1071">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1">
        <v>28</v>
      </c>
      <c r="B1054" s="1071">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1">
        <v>29</v>
      </c>
      <c r="B1055" s="1071">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1">
        <v>30</v>
      </c>
      <c r="B1056" s="1071">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3"/>
      <c r="AP1059" s="434" t="s">
        <v>301</v>
      </c>
      <c r="AQ1059" s="434"/>
      <c r="AR1059" s="434"/>
      <c r="AS1059" s="434"/>
      <c r="AT1059" s="434"/>
      <c r="AU1059" s="434"/>
      <c r="AV1059" s="434"/>
      <c r="AW1059" s="434"/>
      <c r="AX1059" s="434"/>
    </row>
    <row r="1060" spans="1:50" ht="26.25" customHeight="1" x14ac:dyDescent="0.15">
      <c r="A1060" s="1071">
        <v>1</v>
      </c>
      <c r="B1060" s="1071">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1">
        <v>2</v>
      </c>
      <c r="B1061" s="1071">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1">
        <v>3</v>
      </c>
      <c r="B1062" s="1071">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1">
        <v>4</v>
      </c>
      <c r="B1063" s="1071">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1">
        <v>5</v>
      </c>
      <c r="B1064" s="1071">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1">
        <v>6</v>
      </c>
      <c r="B1065" s="1071">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1">
        <v>7</v>
      </c>
      <c r="B1066" s="1071">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1">
        <v>8</v>
      </c>
      <c r="B1067" s="1071">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1">
        <v>9</v>
      </c>
      <c r="B1068" s="1071">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1">
        <v>10</v>
      </c>
      <c r="B1069" s="1071">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1">
        <v>11</v>
      </c>
      <c r="B1070" s="1071">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1">
        <v>12</v>
      </c>
      <c r="B1071" s="1071">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1">
        <v>13</v>
      </c>
      <c r="B1072" s="1071">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1">
        <v>14</v>
      </c>
      <c r="B1073" s="1071">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1">
        <v>15</v>
      </c>
      <c r="B1074" s="1071">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1">
        <v>16</v>
      </c>
      <c r="B1075" s="1071">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1">
        <v>17</v>
      </c>
      <c r="B1076" s="1071">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1">
        <v>18</v>
      </c>
      <c r="B1077" s="1071">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1">
        <v>19</v>
      </c>
      <c r="B1078" s="1071">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1">
        <v>20</v>
      </c>
      <c r="B1079" s="1071">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1">
        <v>21</v>
      </c>
      <c r="B1080" s="1071">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1">
        <v>22</v>
      </c>
      <c r="B1081" s="1071">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1">
        <v>23</v>
      </c>
      <c r="B1082" s="1071">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1">
        <v>24</v>
      </c>
      <c r="B1083" s="1071">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1">
        <v>25</v>
      </c>
      <c r="B1084" s="1071">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1">
        <v>26</v>
      </c>
      <c r="B1085" s="1071">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1">
        <v>27</v>
      </c>
      <c r="B1086" s="1071">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1">
        <v>28</v>
      </c>
      <c r="B1087" s="1071">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1">
        <v>29</v>
      </c>
      <c r="B1088" s="1071">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1">
        <v>30</v>
      </c>
      <c r="B1089" s="1071">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3"/>
      <c r="AP1092" s="434" t="s">
        <v>301</v>
      </c>
      <c r="AQ1092" s="434"/>
      <c r="AR1092" s="434"/>
      <c r="AS1092" s="434"/>
      <c r="AT1092" s="434"/>
      <c r="AU1092" s="434"/>
      <c r="AV1092" s="434"/>
      <c r="AW1092" s="434"/>
      <c r="AX1092" s="434"/>
    </row>
    <row r="1093" spans="1:50" ht="26.25" customHeight="1" x14ac:dyDescent="0.15">
      <c r="A1093" s="1071">
        <v>1</v>
      </c>
      <c r="B1093" s="1071">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1">
        <v>2</v>
      </c>
      <c r="B1094" s="1071">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1">
        <v>3</v>
      </c>
      <c r="B1095" s="1071">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1">
        <v>4</v>
      </c>
      <c r="B1096" s="1071">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1">
        <v>5</v>
      </c>
      <c r="B1097" s="1071">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1">
        <v>6</v>
      </c>
      <c r="B1098" s="1071">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1">
        <v>7</v>
      </c>
      <c r="B1099" s="1071">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1">
        <v>8</v>
      </c>
      <c r="B1100" s="1071">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1">
        <v>9</v>
      </c>
      <c r="B1101" s="1071">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1">
        <v>10</v>
      </c>
      <c r="B1102" s="1071">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1">
        <v>11</v>
      </c>
      <c r="B1103" s="1071">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1">
        <v>12</v>
      </c>
      <c r="B1104" s="1071">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1">
        <v>13</v>
      </c>
      <c r="B1105" s="1071">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1">
        <v>14</v>
      </c>
      <c r="B1106" s="1071">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1">
        <v>15</v>
      </c>
      <c r="B1107" s="1071">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1">
        <v>16</v>
      </c>
      <c r="B1108" s="1071">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1">
        <v>17</v>
      </c>
      <c r="B1109" s="1071">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1">
        <v>18</v>
      </c>
      <c r="B1110" s="1071">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1">
        <v>19</v>
      </c>
      <c r="B1111" s="1071">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1">
        <v>20</v>
      </c>
      <c r="B1112" s="1071">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1">
        <v>21</v>
      </c>
      <c r="B1113" s="1071">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1">
        <v>22</v>
      </c>
      <c r="B1114" s="1071">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1">
        <v>23</v>
      </c>
      <c r="B1115" s="1071">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1">
        <v>24</v>
      </c>
      <c r="B1116" s="1071">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1">
        <v>25</v>
      </c>
      <c r="B1117" s="1071">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1">
        <v>26</v>
      </c>
      <c r="B1118" s="1071">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1">
        <v>27</v>
      </c>
      <c r="B1119" s="1071">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1">
        <v>28</v>
      </c>
      <c r="B1120" s="1071">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1">
        <v>29</v>
      </c>
      <c r="B1121" s="1071">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1">
        <v>30</v>
      </c>
      <c r="B1122" s="1071">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3"/>
      <c r="AP1125" s="434" t="s">
        <v>301</v>
      </c>
      <c r="AQ1125" s="434"/>
      <c r="AR1125" s="434"/>
      <c r="AS1125" s="434"/>
      <c r="AT1125" s="434"/>
      <c r="AU1125" s="434"/>
      <c r="AV1125" s="434"/>
      <c r="AW1125" s="434"/>
      <c r="AX1125" s="434"/>
    </row>
    <row r="1126" spans="1:50" ht="26.25" customHeight="1" x14ac:dyDescent="0.15">
      <c r="A1126" s="1071">
        <v>1</v>
      </c>
      <c r="B1126" s="1071">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1">
        <v>2</v>
      </c>
      <c r="B1127" s="1071">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1">
        <v>3</v>
      </c>
      <c r="B1128" s="1071">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1">
        <v>4</v>
      </c>
      <c r="B1129" s="1071">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1">
        <v>5</v>
      </c>
      <c r="B1130" s="1071">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1">
        <v>6</v>
      </c>
      <c r="B1131" s="1071">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1">
        <v>7</v>
      </c>
      <c r="B1132" s="1071">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1">
        <v>8</v>
      </c>
      <c r="B1133" s="1071">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1">
        <v>9</v>
      </c>
      <c r="B1134" s="1071">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1">
        <v>10</v>
      </c>
      <c r="B1135" s="1071">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1">
        <v>11</v>
      </c>
      <c r="B1136" s="1071">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1">
        <v>12</v>
      </c>
      <c r="B1137" s="1071">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1">
        <v>13</v>
      </c>
      <c r="B1138" s="1071">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1">
        <v>14</v>
      </c>
      <c r="B1139" s="1071">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1">
        <v>15</v>
      </c>
      <c r="B1140" s="1071">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1">
        <v>16</v>
      </c>
      <c r="B1141" s="1071">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1">
        <v>17</v>
      </c>
      <c r="B1142" s="1071">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1">
        <v>18</v>
      </c>
      <c r="B1143" s="1071">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1">
        <v>19</v>
      </c>
      <c r="B1144" s="1071">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1">
        <v>20</v>
      </c>
      <c r="B1145" s="1071">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1">
        <v>21</v>
      </c>
      <c r="B1146" s="1071">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1">
        <v>22</v>
      </c>
      <c r="B1147" s="1071">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1">
        <v>23</v>
      </c>
      <c r="B1148" s="1071">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1">
        <v>24</v>
      </c>
      <c r="B1149" s="1071">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1">
        <v>25</v>
      </c>
      <c r="B1150" s="1071">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1">
        <v>26</v>
      </c>
      <c r="B1151" s="1071">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1">
        <v>27</v>
      </c>
      <c r="B1152" s="1071">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1">
        <v>28</v>
      </c>
      <c r="B1153" s="1071">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1">
        <v>29</v>
      </c>
      <c r="B1154" s="1071">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1">
        <v>30</v>
      </c>
      <c r="B1155" s="1071">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3"/>
      <c r="AP1158" s="434" t="s">
        <v>301</v>
      </c>
      <c r="AQ1158" s="434"/>
      <c r="AR1158" s="434"/>
      <c r="AS1158" s="434"/>
      <c r="AT1158" s="434"/>
      <c r="AU1158" s="434"/>
      <c r="AV1158" s="434"/>
      <c r="AW1158" s="434"/>
      <c r="AX1158" s="434"/>
    </row>
    <row r="1159" spans="1:50" ht="26.25" customHeight="1" x14ac:dyDescent="0.15">
      <c r="A1159" s="1071">
        <v>1</v>
      </c>
      <c r="B1159" s="1071">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1">
        <v>2</v>
      </c>
      <c r="B1160" s="1071">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1">
        <v>3</v>
      </c>
      <c r="B1161" s="1071">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1">
        <v>4</v>
      </c>
      <c r="B1162" s="1071">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1">
        <v>5</v>
      </c>
      <c r="B1163" s="1071">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1">
        <v>6</v>
      </c>
      <c r="B1164" s="1071">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1">
        <v>7</v>
      </c>
      <c r="B1165" s="1071">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1">
        <v>8</v>
      </c>
      <c r="B1166" s="1071">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1">
        <v>9</v>
      </c>
      <c r="B1167" s="1071">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1">
        <v>10</v>
      </c>
      <c r="B1168" s="1071">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1">
        <v>11</v>
      </c>
      <c r="B1169" s="1071">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1">
        <v>12</v>
      </c>
      <c r="B1170" s="1071">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1">
        <v>13</v>
      </c>
      <c r="B1171" s="1071">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1">
        <v>14</v>
      </c>
      <c r="B1172" s="1071">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1">
        <v>15</v>
      </c>
      <c r="B1173" s="1071">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1">
        <v>16</v>
      </c>
      <c r="B1174" s="1071">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1">
        <v>17</v>
      </c>
      <c r="B1175" s="1071">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1">
        <v>18</v>
      </c>
      <c r="B1176" s="1071">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1">
        <v>19</v>
      </c>
      <c r="B1177" s="1071">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1">
        <v>20</v>
      </c>
      <c r="B1178" s="1071">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1">
        <v>21</v>
      </c>
      <c r="B1179" s="1071">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1">
        <v>22</v>
      </c>
      <c r="B1180" s="1071">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1">
        <v>23</v>
      </c>
      <c r="B1181" s="1071">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1">
        <v>24</v>
      </c>
      <c r="B1182" s="1071">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1">
        <v>25</v>
      </c>
      <c r="B1183" s="1071">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1">
        <v>26</v>
      </c>
      <c r="B1184" s="1071">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1">
        <v>27</v>
      </c>
      <c r="B1185" s="1071">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1">
        <v>28</v>
      </c>
      <c r="B1186" s="1071">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1">
        <v>29</v>
      </c>
      <c r="B1187" s="1071">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1">
        <v>30</v>
      </c>
      <c r="B1188" s="1071">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3"/>
      <c r="AP1191" s="434" t="s">
        <v>301</v>
      </c>
      <c r="AQ1191" s="434"/>
      <c r="AR1191" s="434"/>
      <c r="AS1191" s="434"/>
      <c r="AT1191" s="434"/>
      <c r="AU1191" s="434"/>
      <c r="AV1191" s="434"/>
      <c r="AW1191" s="434"/>
      <c r="AX1191" s="434"/>
    </row>
    <row r="1192" spans="1:50" ht="26.25" customHeight="1" x14ac:dyDescent="0.15">
      <c r="A1192" s="1071">
        <v>1</v>
      </c>
      <c r="B1192" s="1071">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1">
        <v>2</v>
      </c>
      <c r="B1193" s="1071">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1">
        <v>3</v>
      </c>
      <c r="B1194" s="1071">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1">
        <v>4</v>
      </c>
      <c r="B1195" s="1071">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1">
        <v>5</v>
      </c>
      <c r="B1196" s="1071">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1">
        <v>6</v>
      </c>
      <c r="B1197" s="1071">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1">
        <v>7</v>
      </c>
      <c r="B1198" s="1071">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1">
        <v>8</v>
      </c>
      <c r="B1199" s="1071">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1">
        <v>9</v>
      </c>
      <c r="B1200" s="1071">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1">
        <v>10</v>
      </c>
      <c r="B1201" s="1071">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1">
        <v>11</v>
      </c>
      <c r="B1202" s="1071">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1">
        <v>12</v>
      </c>
      <c r="B1203" s="1071">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1">
        <v>13</v>
      </c>
      <c r="B1204" s="1071">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1">
        <v>14</v>
      </c>
      <c r="B1205" s="1071">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1">
        <v>15</v>
      </c>
      <c r="B1206" s="1071">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1">
        <v>16</v>
      </c>
      <c r="B1207" s="1071">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1">
        <v>17</v>
      </c>
      <c r="B1208" s="1071">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1">
        <v>18</v>
      </c>
      <c r="B1209" s="1071">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1">
        <v>19</v>
      </c>
      <c r="B1210" s="1071">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1">
        <v>20</v>
      </c>
      <c r="B1211" s="1071">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1">
        <v>21</v>
      </c>
      <c r="B1212" s="1071">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1">
        <v>22</v>
      </c>
      <c r="B1213" s="1071">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1">
        <v>23</v>
      </c>
      <c r="B1214" s="1071">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1">
        <v>24</v>
      </c>
      <c r="B1215" s="1071">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1">
        <v>25</v>
      </c>
      <c r="B1216" s="1071">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1">
        <v>26</v>
      </c>
      <c r="B1217" s="1071">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1">
        <v>27</v>
      </c>
      <c r="B1218" s="1071">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1">
        <v>28</v>
      </c>
      <c r="B1219" s="1071">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1">
        <v>29</v>
      </c>
      <c r="B1220" s="1071">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1">
        <v>30</v>
      </c>
      <c r="B1221" s="1071">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3"/>
      <c r="AP1224" s="434" t="s">
        <v>301</v>
      </c>
      <c r="AQ1224" s="434"/>
      <c r="AR1224" s="434"/>
      <c r="AS1224" s="434"/>
      <c r="AT1224" s="434"/>
      <c r="AU1224" s="434"/>
      <c r="AV1224" s="434"/>
      <c r="AW1224" s="434"/>
      <c r="AX1224" s="434"/>
    </row>
    <row r="1225" spans="1:50" ht="26.25" customHeight="1" x14ac:dyDescent="0.15">
      <c r="A1225" s="1071">
        <v>1</v>
      </c>
      <c r="B1225" s="1071">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1">
        <v>2</v>
      </c>
      <c r="B1226" s="1071">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1">
        <v>3</v>
      </c>
      <c r="B1227" s="1071">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1">
        <v>4</v>
      </c>
      <c r="B1228" s="1071">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1">
        <v>5</v>
      </c>
      <c r="B1229" s="1071">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1">
        <v>6</v>
      </c>
      <c r="B1230" s="1071">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1">
        <v>7</v>
      </c>
      <c r="B1231" s="1071">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1">
        <v>8</v>
      </c>
      <c r="B1232" s="1071">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1">
        <v>9</v>
      </c>
      <c r="B1233" s="1071">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1">
        <v>10</v>
      </c>
      <c r="B1234" s="1071">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1">
        <v>11</v>
      </c>
      <c r="B1235" s="1071">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1">
        <v>12</v>
      </c>
      <c r="B1236" s="1071">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1">
        <v>13</v>
      </c>
      <c r="B1237" s="1071">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1">
        <v>14</v>
      </c>
      <c r="B1238" s="1071">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1">
        <v>15</v>
      </c>
      <c r="B1239" s="1071">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1">
        <v>16</v>
      </c>
      <c r="B1240" s="1071">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1">
        <v>17</v>
      </c>
      <c r="B1241" s="1071">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1">
        <v>18</v>
      </c>
      <c r="B1242" s="1071">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1">
        <v>19</v>
      </c>
      <c r="B1243" s="1071">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1">
        <v>20</v>
      </c>
      <c r="B1244" s="1071">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1">
        <v>21</v>
      </c>
      <c r="B1245" s="1071">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1">
        <v>22</v>
      </c>
      <c r="B1246" s="1071">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1">
        <v>23</v>
      </c>
      <c r="B1247" s="1071">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1">
        <v>24</v>
      </c>
      <c r="B1248" s="1071">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1">
        <v>25</v>
      </c>
      <c r="B1249" s="1071">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1">
        <v>26</v>
      </c>
      <c r="B1250" s="1071">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1">
        <v>27</v>
      </c>
      <c r="B1251" s="1071">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1">
        <v>28</v>
      </c>
      <c r="B1252" s="1071">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1">
        <v>29</v>
      </c>
      <c r="B1253" s="1071">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1">
        <v>30</v>
      </c>
      <c r="B1254" s="1071">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3"/>
      <c r="AP1257" s="434" t="s">
        <v>301</v>
      </c>
      <c r="AQ1257" s="434"/>
      <c r="AR1257" s="434"/>
      <c r="AS1257" s="434"/>
      <c r="AT1257" s="434"/>
      <c r="AU1257" s="434"/>
      <c r="AV1257" s="434"/>
      <c r="AW1257" s="434"/>
      <c r="AX1257" s="434"/>
    </row>
    <row r="1258" spans="1:50" ht="26.25" customHeight="1" x14ac:dyDescent="0.15">
      <c r="A1258" s="1071">
        <v>1</v>
      </c>
      <c r="B1258" s="1071">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1">
        <v>2</v>
      </c>
      <c r="B1259" s="1071">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1">
        <v>3</v>
      </c>
      <c r="B1260" s="1071">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1">
        <v>4</v>
      </c>
      <c r="B1261" s="1071">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1">
        <v>5</v>
      </c>
      <c r="B1262" s="1071">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1">
        <v>6</v>
      </c>
      <c r="B1263" s="1071">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1">
        <v>7</v>
      </c>
      <c r="B1264" s="1071">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1">
        <v>8</v>
      </c>
      <c r="B1265" s="1071">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1">
        <v>9</v>
      </c>
      <c r="B1266" s="1071">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1">
        <v>10</v>
      </c>
      <c r="B1267" s="1071">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1">
        <v>11</v>
      </c>
      <c r="B1268" s="1071">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1">
        <v>12</v>
      </c>
      <c r="B1269" s="1071">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1">
        <v>13</v>
      </c>
      <c r="B1270" s="1071">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1">
        <v>14</v>
      </c>
      <c r="B1271" s="1071">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1">
        <v>15</v>
      </c>
      <c r="B1272" s="1071">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1">
        <v>16</v>
      </c>
      <c r="B1273" s="1071">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1">
        <v>17</v>
      </c>
      <c r="B1274" s="1071">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1">
        <v>18</v>
      </c>
      <c r="B1275" s="1071">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1">
        <v>19</v>
      </c>
      <c r="B1276" s="1071">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1">
        <v>20</v>
      </c>
      <c r="B1277" s="1071">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1">
        <v>21</v>
      </c>
      <c r="B1278" s="1071">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1">
        <v>22</v>
      </c>
      <c r="B1279" s="1071">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1">
        <v>23</v>
      </c>
      <c r="B1280" s="1071">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1">
        <v>24</v>
      </c>
      <c r="B1281" s="1071">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1">
        <v>25</v>
      </c>
      <c r="B1282" s="1071">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1">
        <v>26</v>
      </c>
      <c r="B1283" s="1071">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1">
        <v>27</v>
      </c>
      <c r="B1284" s="1071">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1">
        <v>28</v>
      </c>
      <c r="B1285" s="1071">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1">
        <v>29</v>
      </c>
      <c r="B1286" s="1071">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1">
        <v>30</v>
      </c>
      <c r="B1287" s="1071">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3"/>
      <c r="AP1290" s="434" t="s">
        <v>301</v>
      </c>
      <c r="AQ1290" s="434"/>
      <c r="AR1290" s="434"/>
      <c r="AS1290" s="434"/>
      <c r="AT1290" s="434"/>
      <c r="AU1290" s="434"/>
      <c r="AV1290" s="434"/>
      <c r="AW1290" s="434"/>
      <c r="AX1290" s="434"/>
    </row>
    <row r="1291" spans="1:50" ht="26.25" customHeight="1" x14ac:dyDescent="0.15">
      <c r="A1291" s="1071">
        <v>1</v>
      </c>
      <c r="B1291" s="1071">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1">
        <v>2</v>
      </c>
      <c r="B1292" s="1071">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1">
        <v>3</v>
      </c>
      <c r="B1293" s="1071">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1">
        <v>4</v>
      </c>
      <c r="B1294" s="1071">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1">
        <v>5</v>
      </c>
      <c r="B1295" s="1071">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1">
        <v>6</v>
      </c>
      <c r="B1296" s="1071">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1">
        <v>7</v>
      </c>
      <c r="B1297" s="1071">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1">
        <v>8</v>
      </c>
      <c r="B1298" s="1071">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1">
        <v>9</v>
      </c>
      <c r="B1299" s="1071">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1">
        <v>10</v>
      </c>
      <c r="B1300" s="1071">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1">
        <v>11</v>
      </c>
      <c r="B1301" s="1071">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1">
        <v>12</v>
      </c>
      <c r="B1302" s="1071">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1">
        <v>13</v>
      </c>
      <c r="B1303" s="1071">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1">
        <v>14</v>
      </c>
      <c r="B1304" s="1071">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1">
        <v>15</v>
      </c>
      <c r="B1305" s="1071">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1">
        <v>16</v>
      </c>
      <c r="B1306" s="1071">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1">
        <v>17</v>
      </c>
      <c r="B1307" s="1071">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1">
        <v>18</v>
      </c>
      <c r="B1308" s="1071">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1">
        <v>19</v>
      </c>
      <c r="B1309" s="1071">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1">
        <v>20</v>
      </c>
      <c r="B1310" s="1071">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1">
        <v>21</v>
      </c>
      <c r="B1311" s="1071">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1">
        <v>22</v>
      </c>
      <c r="B1312" s="1071">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1">
        <v>23</v>
      </c>
      <c r="B1313" s="1071">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1">
        <v>24</v>
      </c>
      <c r="B1314" s="1071">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1">
        <v>25</v>
      </c>
      <c r="B1315" s="1071">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1">
        <v>26</v>
      </c>
      <c r="B1316" s="1071">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1">
        <v>27</v>
      </c>
      <c r="B1317" s="1071">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1">
        <v>28</v>
      </c>
      <c r="B1318" s="1071">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1">
        <v>29</v>
      </c>
      <c r="B1319" s="1071">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1">
        <v>30</v>
      </c>
      <c r="B1320" s="1071">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customSheetViews>
    <customSheetView guid="{E9814529-D482-4A99-AF8C-4743F24240BF}" scale="56" showPageBreaks="1" state="hidden" view="pageBreakPreview">
      <selection activeCell="G5" sqref="G5:L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2020-06-30T07:55:05Z</cp:lastPrinted>
  <dcterms:created xsi:type="dcterms:W3CDTF">2012-03-13T00:50:25Z</dcterms:created>
  <dcterms:modified xsi:type="dcterms:W3CDTF">2020-11-26T07:01:56Z</dcterms:modified>
</cp:coreProperties>
</file>