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9200"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<sst xmlns="http://schemas.openxmlformats.org/spreadsheetml/2006/main" count="2876" uniqueCount="638">
  <si>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</si>
  <si>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</si>
  <si>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</si>
  <si>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</si>
  <si>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</si>
  <si>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</si>
  <si>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</si>
  <si>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</si>
  <si>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</si>
  <si>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</si>
  <si>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</si>
  <si>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</si>
  <si>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</si>
  <si>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</si>
  <si>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</si>
  <si>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</si>
  <si>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</si>
  <si>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</si>
  <si>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</si>
  <si>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</si>
  <si>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</si>
  <si>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</si>
  <si>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</si>
  <si>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</si>
  <si>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</si>
  <si>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</si>
  <si>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</si>
  <si>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</si>
  <si>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</si>
  <si>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</si>
  <si>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</si>
  <si>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</si>
  <si>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</si>
  <si>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</si>
  <si>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</si>
  <si>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</si>
  <si>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</si>
  <si>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</si>
  <si>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</si>
  <si>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</si>
  <si>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</si>
  <si>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</si>
  <si>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</si>
  <si>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</si>
  <si>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</si>
  <si>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</si>
  <si>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</si>
  <si>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</si>
  <si>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</si>
  <si>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</si>
  <si>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</si>
  <si>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</si>
  <si>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</si>
  <si>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</si>
  <si>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</si>
  <si>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</si>
  <si>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</si>
  <si>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</si>
  <si>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</si>
  <si>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</si>
  <si>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</si>
  <si>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</si>
  <si>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</si>
  <si>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</si>
  <si>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</si>
  <si>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</si>
  <si>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</si>
  <si>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</si>
  <si>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</si>
  <si>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</si>
  <si>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</si>
  <si>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</si>
  <si>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</si>
  <si>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</si>
  <si>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</si>
  <si>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</si>
  <si>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</si>
  <si>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</si>
  <si>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</si>
  <si>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</si>
  <si>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</si>
  <si>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</si>
  <si>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</si>
  <si>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</si>
  <si>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</si>
  <si>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</si>
  <si>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</si>
  <si>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</si>
  <si>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</si>
  <si>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</si>
  <si>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</si>
  <si>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</si>
  <si>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</si>
  <si>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</si>
  <si>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</si>
  <si>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</si>
  <si>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</si>
  <si>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</si>
  <si>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</si>
  <si>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</si>
  <si>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</si>
  <si>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</si>
  <si>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</si>
  <si>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</si>
  <si>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</si>
  <si>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</si>
  <si>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</si>
  <si>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</si>
  <si>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</si>
  <si>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</si>
  <si>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</si>
  <si>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</si>
  <si>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</si>
  <si>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</si>
  <si>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</si>
  <si>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</si>
  <si>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</si>
  <si>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</si>
  <si>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</si>
  <si>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</si>
  <si>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</si>
  <si>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</si>
  <si>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</si>
  <si>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</si>
  <si>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</si>
  <si>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</si>
  <si>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</si>
  <si>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</si>
  <si>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</si>
  <si>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</si>
  <si>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</si>
  <si>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</si>
  <si>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</si>
  <si>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</si>
  <si>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</si>
  <si>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</si>
  <si>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</si>
  <si>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</si>
  <si>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</si>
  <si>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</si>
  <si>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</si>
  <si>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</si>
  <si>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</si>
  <si>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</si>
  <si>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</si>
  <si>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</si>
  <si>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</si>
  <si>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</si>
  <si>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</si>
  <si>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</si>
  <si>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</si>
  <si>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</si>
  <si>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</si>
  <si>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</si>
  <si>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</si>
  <si>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</si>
  <si>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</si>
  <si>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</si>
  <si>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</si>
  <si>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</si>
  <si>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</si>
  <si>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</si>
  <si>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</si>
  <si>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</si>
  <si>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</si>
  <si>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</si>
  <si>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</si>
  <si>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</si>
  <si>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</si>
  <si>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</si>
  <si>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</si>
  <si>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</si>
  <si>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</si>
  <si>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</si>
  <si>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</si>
  <si>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</si>
  <si>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</si>
  <si>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</si>
  <si>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</si>
  <si>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</si>
  <si>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</si>
  <si>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</si>
  <si>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</si>
  <si>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</si>
  <si>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</si>
  <si>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</si>
  <si>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</si>
  <si>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</si>
  <si>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</si>
  <si>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</si>
  <si>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</si>
  <si>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</si>
  <si>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</si>
  <si>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</si>
  <si>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</si>
  <si>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</si>
  <si>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</si>
  <si>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</si>
  <si>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</si>
  <si>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</si>
  <si>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</si>
  <si>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</si>
  <si>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</si>
  <si>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</si>
  <si>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</si>
  <si>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</si>
  <si>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</si>
  <si>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</si>
  <si>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</si>
  <si>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</si>
  <si>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</si>
  <si>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</si>
  <si>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</si>
  <si>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</si>
  <si>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</si>
  <si>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</si>
  <si>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</si>
  <si>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</si>
  <si>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</si>
  <si>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</si>
  <si>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</si>
  <si>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</si>
  <si>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</si>
  <si>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</si>
  <si>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</si>
  <si>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</si>
  <si>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</si>
  <si>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</si>
  <si>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</si>
  <si>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</si>
  <si>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</si>
  <si>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</si>
  <si>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</si>
  <si>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</si>
  <si>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</si>
  <si>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</si>
  <si>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</si>
  <si>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</si>
  <si>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</si>
  <si>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</si>
  <si>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</si>
  <si>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</si>
  <si>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</si>
  <si>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</si>
  <si>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</si>
  <si>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</si>
  <si>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</si>
  <si>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</si>
  <si>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</si>
  <si>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</si>
  <si>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</si>
  <si>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</si>
  <si>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</si>
  <si>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</si>
  <si>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</si>
  <si>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</si>
  <si>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</si>
  <si>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</si>
  <si>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</si>
  <si>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</si>
  <si>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</si>
  <si>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</si>
  <si>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</si>
  <si>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</si>
  <si>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</si>
  <si>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</si>
  <si>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</si>
  <si>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</si>
  <si>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</si>
  <si>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</si>
  <si>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</si>
  <si>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</si>
  <si>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</si>
  <si>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</si>
  <si>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</si>
  <si>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</si>
  <si>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</si>
  <si>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</si>
  <si>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</si>
  <si>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</si>
  <si>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</si>
  <si>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</si>
  <si>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</si>
  <si>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</si>
  <si>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</si>
  <si>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</si>
  <si>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</si>
  <si>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</si>
  <si>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</si>
  <si>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</si>
  <si>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</si>
  <si>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</si>
  <si>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</si>
  <si>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</si>
  <si>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</si>
  <si>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</si>
  <si>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</si>
  <si>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</si>
  <si>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</si>
  <si>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</si>
  <si>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</si>
  <si>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</si>
  <si>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</si>
  <si>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</si>
  <si>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</si>
  <si>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</si>
  <si>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</si>
  <si>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</si>
  <si>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</si>
  <si>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</si>
  <si>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</si>
  <si>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</si>
  <si>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</si>
  <si>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</si>
  <si>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</si>
  <si>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</si>
  <si>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</si>
  <si>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</si>
  <si>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</si>
  <si>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</si>
  <si>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</si>
  <si>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</si>
  <si>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</si>
  <si>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</si>
  <si>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</si>
  <si>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</si>
  <si>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</si>
  <si>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</si>
  <si>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</si>
  <si>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</si>
  <si>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</si>
  <si>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</si>
  <si>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</si>
  <si>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</si>
  <si>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</si>
  <si>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</si>
  <si>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</si>
  <si>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</si>
  <si>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</si>
  <si>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</si>
  <si>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</si>
  <si>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</si>
  <si>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</si>
  <si>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</si>
  <si>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</si>
  <si>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</si>
  <si>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</si>
  <si>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</si>
  <si>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</si>
  <si>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</si>
  <si>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</si>
  <si>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</si>
  <si>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</si>
  <si>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</si>
  <si>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</si>
  <si>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</si>
  <si>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</si>
  <si>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</si>
  <si>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</si>
  <si>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</si>
  <si>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</si>
  <si>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</si>
  <si>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</si>
  <si>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</si>
  <si>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</si>
  <si>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</si>
  <si>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</si>
  <si>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</si>
  <si>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</si>
  <si>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</si>
  <si>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</si>
  <si>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</si>
  <si>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</si>
  <si>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</si>
  <si>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</si>
  <si>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</si>
  <si>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</si>
  <si>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</si>
  <si>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</si>
  <si>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</si>
  <si>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</si>
  <si>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</si>
  <si>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</si>
  <si>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</si>
  <si>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</si>
  <si>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</si>
  <si>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</si>
  <si>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</si>
  <si>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</si>
  <si>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</si>
  <si>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</si>
  <si>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</si>
  <si>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</si>
  <si>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</si>
  <si>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</si>
  <si>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</si>
  <si>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</si>
  <si>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</si>
  <si>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</si>
  <si>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</si>
  <si>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</si>
  <si>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</si>
  <si>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</si>
  <si>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</si>
  <si>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</si>
  <si>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</si>
  <si>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</si>
  <si>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</si>
  <si>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</si>
  <si>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</si>
  <si>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</si>
  <si>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</si>
  <si>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</si>
  <si>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</si>
  <si>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</si>
  <si>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</si>
  <si>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</si>
  <si>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</si>
  <si>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</si>
  <si>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</si>
  <si>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</si>
  <si>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</si>
  <si>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</si>
  <si>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</si>
  <si>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</si>
  <si>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</si>
  <si>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</si>
  <si>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</si>
  <si>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</si>
  <si>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</si>
  <si>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</si>
  <si>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</si>
  <si>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</si>
  <si>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</si>
  <si>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</si>
  <si>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</si>
  <si>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</si>
  <si>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</si>
  <si>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</si>
  <si>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</si>
  <si>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</si>
  <si>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</si>
  <si>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</si>
  <si>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</si>
  <si>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</si>
  <si>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</si>
  <si>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</si>
  <si>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</si>
  <si>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</si>
  <si>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</si>
  <si>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</si>
  <si>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</si>
  <si>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</si>
  <si>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</si>
  <si>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</si>
  <si>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</si>
  <si>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</si>
  <si>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</si>
  <si>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</si>
  <si>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</si>
  <si>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</si>
  <si>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</si>
  <si>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</si>
  <si>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</si>
  <si>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</si>
  <si>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</si>
  <si>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</si>
  <si>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</si>
  <si>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</si>
  <si>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</si>
  <si>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</si>
  <si>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</si>
  <si>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</si>
  <si>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</si>
  <si>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</si>
  <si>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</si>
  <si>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</si>
  <si>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</si>
  <si>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</si>
  <si>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</si>
  <si>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</si>
  <si>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</si>
  <si>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</si>
  <si>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</si>
  <si>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</si>
  <si>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</si>
  <si>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</si>
  <si>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</si>
  <si>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</si>
  <si>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</si>
  <si>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</si>
  <si>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</si>
  <si>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</si>
  <si>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</si>
  <si>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</si>
  <si>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</si>
  <si>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</si>
  <si>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</si>
  <si>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</si>
  <si>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</si>
  <si>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</si>
  <si>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</si>
  <si>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</si>
  <si>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</si>
  <si>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</si>
  <si>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</si>
  <si>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</si>
  <si>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</si>
  <si>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</si>
  <si>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</si>
  <si>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</si>
  <si>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</si>
  <si>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</si>
  <si>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</si>
  <si>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</si>
  <si>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</si>
  <si>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</si>
  <si>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</si>
  <si>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</si>
  <si>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</si>
  <si>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</si>
  <si>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</si>
  <si>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</si>
  <si>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</si>
  <si>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</si>
  <si>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</si>
  <si>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</si>
  <si>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</si>
  <si>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</si>
  <si>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</si>
  <si>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</si>
  <si>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</si>
  <si>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</si>
  <si>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</si>
  <si>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</si>
  <si>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</si>
  <si>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</si>
  <si>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</si>
  <si>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</si>
  <si>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</si>
  <si>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</si>
  <si>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</si>
  <si>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</si>
  <si>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</si>
  <si>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</si>
  <si>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</si>
  <si>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</si>
  <si>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</si>
  <si>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</si>
  <si>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</si>
  <si>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</si>
  <si>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</si>
  <si>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</si>
  <si>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</si>
  <si>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</si>
  <si>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</si>
  <si>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</si>
  <si>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</si>
  <si>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</si>
  <si>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</si>
  <si>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</si>
  <si>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</si>
  <si>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</si>
  <si>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</si>
  <si>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国際原子力機関保障措置拠出金</t>
    <phoneticPr fontId="5"/>
  </si>
  <si>
    <t>原子力規制庁</t>
    <phoneticPr fontId="5"/>
  </si>
  <si>
    <t>長官官房　放射線防護グループ
放射線防護企画課　保障措置室</t>
    <phoneticPr fontId="5"/>
  </si>
  <si>
    <t>保障措置室長　有賀　理</t>
    <phoneticPr fontId="5"/>
  </si>
  <si>
    <t>○</t>
  </si>
  <si>
    <t>特別会計に関する法律 第85条第5項第3号
特別会計に関する法律施行令 第51条第6項第13号</t>
    <phoneticPr fontId="5"/>
  </si>
  <si>
    <t>核不拡散条約（NPT）、日・IAEA保障措置協定、日・IAEA保障措置協定追加議定書、補助取極</t>
    <phoneticPr fontId="5"/>
  </si>
  <si>
    <t>-</t>
    <phoneticPr fontId="5"/>
  </si>
  <si>
    <t>-</t>
    <phoneticPr fontId="5"/>
  </si>
  <si>
    <t>-</t>
    <phoneticPr fontId="5"/>
  </si>
  <si>
    <t>国際原子力機関保障措置拠出金</t>
    <phoneticPr fontId="5"/>
  </si>
  <si>
    <t>令和3年度は離着任費が不要であること等に伴う減</t>
    <rPh sb="0" eb="1">
      <t>レイ</t>
    </rPh>
    <rPh sb="1" eb="2">
      <t>カズ</t>
    </rPh>
    <phoneticPr fontId="5"/>
  </si>
  <si>
    <t>IAEAによる保障措置拡大結論（「全ての核物質が平和的活動の中にとどまっている」との結論）を得ることを成果目標とする。</t>
    <phoneticPr fontId="5"/>
  </si>
  <si>
    <t>IAEAによる保障措置拡大結論を得た件数を成果指標とする。</t>
    <phoneticPr fontId="5"/>
  </si>
  <si>
    <t>件</t>
    <rPh sb="0" eb="1">
      <t>ケン</t>
    </rPh>
    <phoneticPr fontId="5"/>
  </si>
  <si>
    <t>（参考指標）
①IAEAの意思決定における我が国のプレゼンスの向上のため、IAEA事務局の日本人の専門職員数を向上させる。</t>
    <phoneticPr fontId="5"/>
  </si>
  <si>
    <t>（参考指標）
②IAEAの意思決定における我が国のプレゼンスの向上のため、IAEA事務局の日本人の専門職員数を向上させる。（上記①のうち原子力規制庁専門職員数）</t>
    <phoneticPr fontId="5"/>
  </si>
  <si>
    <t>人</t>
    <rPh sb="0" eb="1">
      <t>ニン</t>
    </rPh>
    <phoneticPr fontId="5"/>
  </si>
  <si>
    <t>-</t>
    <phoneticPr fontId="5"/>
  </si>
  <si>
    <t>-</t>
    <phoneticPr fontId="5"/>
  </si>
  <si>
    <t>我が国の保障措置活動能力の向上を図るための会議及びトレーニングに参画した件数を活動指標とする。</t>
    <phoneticPr fontId="5"/>
  </si>
  <si>
    <t>トレーニングで育成した各国の保障措置関係者数を活動指標とする。</t>
    <phoneticPr fontId="5"/>
  </si>
  <si>
    <t>IAEA保障措置技術支援プログラムのタスク数を活動指標とする。</t>
    <phoneticPr fontId="5"/>
  </si>
  <si>
    <t>人</t>
    <rPh sb="0" eb="1">
      <t>ヒト</t>
    </rPh>
    <phoneticPr fontId="5"/>
  </si>
  <si>
    <t>拠出額／会議及びトレーニングに参画した件数　　　　　　　　　　　　</t>
    <phoneticPr fontId="5"/>
  </si>
  <si>
    <t>百万円</t>
    <phoneticPr fontId="5"/>
  </si>
  <si>
    <t>百万円/事業数</t>
    <phoneticPr fontId="5"/>
  </si>
  <si>
    <t>102/48</t>
    <phoneticPr fontId="5"/>
  </si>
  <si>
    <t>98/84</t>
    <phoneticPr fontId="5"/>
  </si>
  <si>
    <t>原子力に対する確かな規制を通じて、人と環境を守ること</t>
    <phoneticPr fontId="5"/>
  </si>
  <si>
    <t>核セキュリティ対策の強化及び保障措置の着実な実施</t>
    <phoneticPr fontId="5"/>
  </si>
  <si>
    <t>-</t>
    <phoneticPr fontId="5"/>
  </si>
  <si>
    <t>保障措置の着実な実施</t>
    <phoneticPr fontId="5"/>
  </si>
  <si>
    <t>IAEA保障措置その他の国際約束について、IAEA、関係機関等と適切に連携し、誠実に履行したか。</t>
    <phoneticPr fontId="5"/>
  </si>
  <si>
    <t>令和元年度</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</si>
  <si>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</si>
  <si>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</si>
  <si>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</si>
  <si>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t>
  </si>
  <si>
    <t>無</t>
  </si>
  <si>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</si>
  <si>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</si>
  <si>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</si>
  <si>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</si>
  <si>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</si>
  <si>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</si>
  <si>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</si>
  <si>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</si>
  <si>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</si>
  <si>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</si>
  <si>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事業数）は、主に「福島第一原発の保障措置活動の回復への参画」、「保障措置関係者の知識・技能の向上のためのトレーニングへの参画」及び「IAEA保障措置局の研究開発計画の策定及び実行管理支援への参画」の３つを想定しており、これは、当初見込み数に合致している。</t>
    <rPh sb="68" eb="69">
      <t>オヨ</t>
    </rPh>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</si>
  <si>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</si>
  <si>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</si>
  <si>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</si>
  <si>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</si>
  <si>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054</t>
    <phoneticPr fontId="5"/>
  </si>
  <si>
    <t>045</t>
    <phoneticPr fontId="5"/>
  </si>
  <si>
    <t>396,397</t>
    <phoneticPr fontId="5"/>
  </si>
  <si>
    <t>0041</t>
    <phoneticPr fontId="5"/>
  </si>
  <si>
    <t>068</t>
    <phoneticPr fontId="5"/>
  </si>
  <si>
    <t>0044</t>
    <phoneticPr fontId="5"/>
  </si>
  <si>
    <t>A.国際原子力機関（ＩＡＥＡ）</t>
    <phoneticPr fontId="5"/>
  </si>
  <si>
    <t>拠出金</t>
    <rPh sb="0" eb="3">
      <t>キョシュツキン</t>
    </rPh>
    <phoneticPr fontId="5"/>
  </si>
  <si>
    <t>保障措置関係者の知識・技能向上のためのトレーニングに係るプログラム作成及び講師として参画</t>
    <rPh sb="11" eb="13">
      <t>ギノウ</t>
    </rPh>
    <phoneticPr fontId="5"/>
  </si>
  <si>
    <t>東京電力福島第一原子力発電所における保障措置活動の回復に向けた保障措置手法の開発等への参画</t>
    <phoneticPr fontId="5"/>
  </si>
  <si>
    <t>我が国を含む加盟国がIAEAに対して行う研究開発計画の策定・実行管理への参画</t>
    <phoneticPr fontId="5"/>
  </si>
  <si>
    <t>IAEAによる保障措置手法の高度化のための統計的評価方法の構築等への参画</t>
    <phoneticPr fontId="5"/>
  </si>
  <si>
    <t>国際原子力機関（ＩＡＥＡ）</t>
    <phoneticPr fontId="5"/>
  </si>
  <si>
    <t>-</t>
    <phoneticPr fontId="5"/>
  </si>
  <si>
    <t xml:space="preserve">・東京電力福島第一原子力発電所における保障措置活動の回復に向けた保障措置手法の開発等への参画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t>
    <rPh sb="59" eb="61">
      <t>ギノウ</t>
    </rPh>
    <phoneticPr fontId="5"/>
  </si>
  <si>
    <t>135/109</t>
    <phoneticPr fontId="5"/>
  </si>
  <si>
    <t>　我が国は、国際原子力機関（ＩＡＥＡ）への拠出を通じ、ＩＡＥＡにおける保障措置の高度化や普及に係る国際協力活動に参画することによって、最新の知見や情報を蓄積・継承するとともに、IAEAとの良好な関係を維持・向上し、得られた知見等を福島第一原子力発電所を含む国内の多種多様な原子力施設の保障措置活動の向上・構築等に役立てていく。</t>
    <rPh sb="94" eb="96">
      <t>リョウコウ</t>
    </rPh>
    <rPh sb="97" eb="99">
      <t>カンケイ</t>
    </rPh>
    <rPh sb="100" eb="102">
      <t>イジ</t>
    </rPh>
    <rPh sb="103" eb="105">
      <t>コウジョウ</t>
    </rPh>
    <phoneticPr fontId="5"/>
  </si>
  <si>
    <t>　本事業では、以下の各業務に1名ずつ計4名（IAEA保障措置局全体の専門職員は約500名）を専門家としてIAEA本部に派遣する。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</si>
  <si>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101/109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</si>
</sst>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743</xdr:row>
      <xdr:rowOff>33618</xdr:rowOff>
    </xdr:from>
    <xdr:to>
      <xdr:col>37</xdr:col>
      <xdr:colOff>60515</xdr:colOff>
      <xdr:row>745</xdr:row>
      <xdr:rowOff>212912</xdr:rowOff>
    </xdr:to>
    <xdr:sp macro="" textlink="">
      <xdr:nvSpPr>
        <xdr:cNvPr id="2" name="テキスト ボックス 1"/>
        <xdr:cNvSpPr txBox="1"/>
      </xdr:nvSpPr>
      <xdr:spPr>
        <a:xfrm>
          <a:off x="4203329" y="4747764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１３５百万円</a:t>
          </a:r>
        </a:p>
      </xdr:txBody>
    </xdr:sp>
    <xdr:clientData/>
  </xdr:twoCellAnchor>
  <xdr:twoCellAnchor>
    <xdr:from>
      <xdr:col>29</xdr:col>
      <xdr:colOff>3364</xdr:colOff>
      <xdr:row>747</xdr:row>
      <xdr:rowOff>119904</xdr:rowOff>
    </xdr:from>
    <xdr:to>
      <xdr:col>29</xdr:col>
      <xdr:colOff>14569</xdr:colOff>
      <xdr:row>752</xdr:row>
      <xdr:rowOff>41463</xdr:rowOff>
    </xdr:to>
    <xdr:cxnSp macro="">
      <xdr:nvCxnSpPr>
        <xdr:cNvPr id="3" name="直線矢印コネクタ 2"/>
        <xdr:cNvCxnSpPr/>
      </xdr:nvCxnSpPr>
      <xdr:spPr>
        <a:xfrm>
          <a:off x="5804089" y="4897362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753</xdr:row>
      <xdr:rowOff>80123</xdr:rowOff>
    </xdr:from>
    <xdr:to>
      <xdr:col>35</xdr:col>
      <xdr:colOff>67236</xdr:colOff>
      <xdr:row>756</xdr:row>
      <xdr:rowOff>28016</xdr:rowOff>
    </xdr:to>
    <xdr:sp macro="" textlink="">
      <xdr:nvSpPr>
        <xdr:cNvPr id="4" name="テキスト ボックス 3"/>
        <xdr:cNvSpPr txBox="1"/>
      </xdr:nvSpPr>
      <xdr:spPr>
        <a:xfrm>
          <a:off x="4626350" y="5104839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１３５百万円</a:t>
          </a:r>
        </a:p>
      </xdr:txBody>
    </xdr:sp>
    <xdr:clientData/>
  </xdr:twoCellAnchor>
  <xdr:oneCellAnchor>
    <xdr:from>
      <xdr:col>19</xdr:col>
      <xdr:colOff>128308</xdr:colOff>
      <xdr:row>745</xdr:row>
      <xdr:rowOff>336176</xdr:rowOff>
    </xdr:from>
    <xdr:ext cx="3753130" cy="486308"/>
    <xdr:sp macro="" textlink="">
      <xdr:nvSpPr>
        <xdr:cNvPr id="5" name="大かっこ 4"/>
        <xdr:cNvSpPr/>
      </xdr:nvSpPr>
      <xdr:spPr>
        <a:xfrm>
          <a:off x="3928783" y="48485051"/>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756</xdr:row>
      <xdr:rowOff>33617</xdr:rowOff>
    </xdr:from>
    <xdr:ext cx="4676775" cy="2398059"/>
    <xdr:sp macro="" textlink="">
      <xdr:nvSpPr>
        <xdr:cNvPr id="6" name="大かっこ 5"/>
        <xdr:cNvSpPr/>
      </xdr:nvSpPr>
      <xdr:spPr>
        <a:xfrm>
          <a:off x="3490072" y="5205916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による保障措置手法の高度化のための統計的評価方法の構築等への参画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752</xdr:row>
      <xdr:rowOff>89647</xdr:rowOff>
    </xdr:from>
    <xdr:to>
      <xdr:col>34</xdr:col>
      <xdr:colOff>61632</xdr:colOff>
      <xdr:row>752</xdr:row>
      <xdr:rowOff>337298</xdr:rowOff>
    </xdr:to>
    <xdr:sp macro="" textlink="">
      <xdr:nvSpPr>
        <xdr:cNvPr id="7" name="テキスト ボックス 6"/>
        <xdr:cNvSpPr txBox="1"/>
      </xdr:nvSpPr>
      <xdr:spPr>
        <a:xfrm>
          <a:off x="4823012" y="5070549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4" zoomScale="75" zoomScaleNormal="75" zoomScaleSheetLayoutView="75" zoomScalePageLayoutView="85" workbookViewId="0">
      <selection activeCell="BG14" sqref="BG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40</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500</v>
      </c>
      <c r="H5" s="841"/>
      <c r="I5" s="841"/>
      <c r="J5" s="841"/>
      <c r="K5" s="841"/>
      <c r="L5" s="841"/>
      <c r="M5" s="842" t="s">
        <v>66</v>
      </c>
      <c r="N5" s="843"/>
      <c r="O5" s="843"/>
      <c r="P5" s="843"/>
      <c r="Q5" s="843"/>
      <c r="R5" s="844"/>
      <c r="S5" s="845" t="s">
        <v>538</v>
      </c>
      <c r="T5" s="841"/>
      <c r="U5" s="841"/>
      <c r="V5" s="841"/>
      <c r="W5" s="841"/>
      <c r="X5" s="846"/>
      <c r="Y5" s="699" t="s">
        <v>3</v>
      </c>
      <c r="Z5" s="546"/>
      <c r="AA5" s="546"/>
      <c r="AB5" s="546"/>
      <c r="AC5" s="546"/>
      <c r="AD5" s="547"/>
      <c r="AE5" s="700" t="s">
        <v>566</v>
      </c>
      <c r="AF5" s="700"/>
      <c r="AG5" s="700"/>
      <c r="AH5" s="700"/>
      <c r="AI5" s="700"/>
      <c r="AJ5" s="700"/>
      <c r="AK5" s="700"/>
      <c r="AL5" s="700"/>
      <c r="AM5" s="700"/>
      <c r="AN5" s="700"/>
      <c r="AO5" s="700"/>
      <c r="AP5" s="701"/>
      <c r="AQ5" s="702" t="s">
        <v>567</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570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科学技術・イノベーション</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2.5" customHeight="1" x14ac:dyDescent="0.15">
      <c r="A10" s="661" t="s">
        <v>30</v>
      </c>
      <c r="B10" s="662"/>
      <c r="C10" s="662"/>
      <c r="D10" s="662"/>
      <c r="E10" s="662"/>
      <c r="F10" s="662"/>
      <c r="G10" s="755" t="s">
        <v>636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102</v>
      </c>
      <c r="Q13" s="659"/>
      <c r="R13" s="659"/>
      <c r="S13" s="659"/>
      <c r="T13" s="659"/>
      <c r="U13" s="659"/>
      <c r="V13" s="660"/>
      <c r="W13" s="658">
        <v>104</v>
      </c>
      <c r="X13" s="659"/>
      <c r="Y13" s="659"/>
      <c r="Z13" s="659"/>
      <c r="AA13" s="659"/>
      <c r="AB13" s="659"/>
      <c r="AC13" s="660"/>
      <c r="AD13" s="658">
        <v>135</v>
      </c>
      <c r="AE13" s="659"/>
      <c r="AF13" s="659"/>
      <c r="AG13" s="659"/>
      <c r="AH13" s="659"/>
      <c r="AI13" s="659"/>
      <c r="AJ13" s="660"/>
      <c r="AK13" s="658">
        <v>101</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571</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t="s">
        <v>571</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573</v>
      </c>
      <c r="X16" s="659"/>
      <c r="Y16" s="659"/>
      <c r="Z16" s="659"/>
      <c r="AA16" s="659"/>
      <c r="AB16" s="659"/>
      <c r="AC16" s="660"/>
      <c r="AD16" s="658" t="s">
        <v>571</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571</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102</v>
      </c>
      <c r="Q18" s="880"/>
      <c r="R18" s="880"/>
      <c r="S18" s="880"/>
      <c r="T18" s="880"/>
      <c r="U18" s="880"/>
      <c r="V18" s="881"/>
      <c r="W18" s="879">
        <f>SUM(W13:AC17)</f>
        <v>104</v>
      </c>
      <c r="X18" s="880"/>
      <c r="Y18" s="880"/>
      <c r="Z18" s="880"/>
      <c r="AA18" s="880"/>
      <c r="AB18" s="880"/>
      <c r="AC18" s="881"/>
      <c r="AD18" s="879">
        <f>SUM(AD13:AJ17)</f>
        <v>135</v>
      </c>
      <c r="AE18" s="880"/>
      <c r="AF18" s="880"/>
      <c r="AG18" s="880"/>
      <c r="AH18" s="880"/>
      <c r="AI18" s="880"/>
      <c r="AJ18" s="881"/>
      <c r="AK18" s="879">
        <f>SUM(AK13:AQ17)</f>
        <v>101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102</v>
      </c>
      <c r="Q19" s="659"/>
      <c r="R19" s="659"/>
      <c r="S19" s="659"/>
      <c r="T19" s="659"/>
      <c r="U19" s="659"/>
      <c r="V19" s="660"/>
      <c r="W19" s="658">
        <v>98</v>
      </c>
      <c r="X19" s="659"/>
      <c r="Y19" s="659"/>
      <c r="Z19" s="659"/>
      <c r="AA19" s="659"/>
      <c r="AB19" s="659"/>
      <c r="AC19" s="660"/>
      <c r="AD19" s="658">
        <v>135</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0.94230769230769229</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0.94230769230769229</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574</v>
      </c>
      <c r="H23" s="987"/>
      <c r="I23" s="987"/>
      <c r="J23" s="987"/>
      <c r="K23" s="987"/>
      <c r="L23" s="987"/>
      <c r="M23" s="987"/>
      <c r="N23" s="987"/>
      <c r="O23" s="988"/>
      <c r="P23" s="920">
        <v>101</v>
      </c>
      <c r="Q23" s="921"/>
      <c r="R23" s="921"/>
      <c r="S23" s="921"/>
      <c r="T23" s="921"/>
      <c r="U23" s="921"/>
      <c r="V23" s="937"/>
      <c r="W23" s="920">
        <v>82</v>
      </c>
      <c r="X23" s="921"/>
      <c r="Y23" s="921"/>
      <c r="Z23" s="921"/>
      <c r="AA23" s="921"/>
      <c r="AB23" s="921"/>
      <c r="AC23" s="937"/>
      <c r="AD23" s="957" t="s">
        <v>575</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-82</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101</v>
      </c>
      <c r="Q29" s="659"/>
      <c r="R29" s="659"/>
      <c r="S29" s="659"/>
      <c r="T29" s="659"/>
      <c r="U29" s="659"/>
      <c r="V29" s="660"/>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1"/>
      <c r="AR31" s="199"/>
      <c r="AS31" s="132" t="s">
        <v>236</v>
      </c>
      <c r="AT31" s="133"/>
      <c r="AU31" s="198">
        <v>6</v>
      </c>
      <c r="AV31" s="198"/>
      <c r="AW31" s="398" t="s">
        <v>181</v>
      </c>
      <c r="AX31" s="399"/>
    </row>
    <row r="32" spans="1:50" ht="23.25" customHeight="1" x14ac:dyDescent="0.15">
      <c r="A32" s="403"/>
      <c r="B32" s="401"/>
      <c r="C32" s="401"/>
      <c r="D32" s="401"/>
      <c r="E32" s="401"/>
      <c r="F32" s="402"/>
      <c r="G32" s="565" t="s">
        <v>576</v>
      </c>
      <c r="H32" s="566"/>
      <c r="I32" s="566"/>
      <c r="J32" s="566"/>
      <c r="K32" s="566"/>
      <c r="L32" s="566"/>
      <c r="M32" s="566"/>
      <c r="N32" s="566"/>
      <c r="O32" s="567"/>
      <c r="P32" s="104" t="s">
        <v>577</v>
      </c>
      <c r="Q32" s="104"/>
      <c r="R32" s="104"/>
      <c r="S32" s="104"/>
      <c r="T32" s="104"/>
      <c r="U32" s="104"/>
      <c r="V32" s="104"/>
      <c r="W32" s="104"/>
      <c r="X32" s="105"/>
      <c r="Y32" s="474" t="s">
        <v>12</v>
      </c>
      <c r="Z32" s="534"/>
      <c r="AA32" s="535"/>
      <c r="AB32" s="464" t="s">
        <v>578</v>
      </c>
      <c r="AC32" s="464"/>
      <c r="AD32" s="464"/>
      <c r="AE32" s="216">
        <v>1</v>
      </c>
      <c r="AF32" s="217"/>
      <c r="AG32" s="217"/>
      <c r="AH32" s="217"/>
      <c r="AI32" s="216">
        <v>1</v>
      </c>
      <c r="AJ32" s="217"/>
      <c r="AK32" s="217"/>
      <c r="AL32" s="217"/>
      <c r="AM32" s="216">
        <v>1</v>
      </c>
      <c r="AN32" s="217"/>
      <c r="AO32" s="217"/>
      <c r="AP32" s="217"/>
      <c r="AQ32" s="340" t="s">
        <v>571</v>
      </c>
      <c r="AR32" s="206"/>
      <c r="AS32" s="206"/>
      <c r="AT32" s="341"/>
      <c r="AU32" s="217"/>
      <c r="AV32" s="217"/>
      <c r="AW32" s="217"/>
      <c r="AX32" s="219"/>
    </row>
    <row r="33" spans="1:50" ht="23.25" customHeight="1" x14ac:dyDescent="0.15">
      <c r="A33" s="404"/>
      <c r="B33" s="405"/>
      <c r="C33" s="405"/>
      <c r="D33" s="405"/>
      <c r="E33" s="405"/>
      <c r="F33" s="406"/>
      <c r="G33" s="568"/>
      <c r="H33" s="569"/>
      <c r="I33" s="569"/>
      <c r="J33" s="569"/>
      <c r="K33" s="569"/>
      <c r="L33" s="569"/>
      <c r="M33" s="569"/>
      <c r="N33" s="569"/>
      <c r="O33" s="570"/>
      <c r="P33" s="107"/>
      <c r="Q33" s="107"/>
      <c r="R33" s="107"/>
      <c r="S33" s="107"/>
      <c r="T33" s="107"/>
      <c r="U33" s="107"/>
      <c r="V33" s="107"/>
      <c r="W33" s="107"/>
      <c r="X33" s="108"/>
      <c r="Y33" s="418" t="s">
        <v>54</v>
      </c>
      <c r="Z33" s="419"/>
      <c r="AA33" s="420"/>
      <c r="AB33" s="526" t="s">
        <v>578</v>
      </c>
      <c r="AC33" s="526"/>
      <c r="AD33" s="526"/>
      <c r="AE33" s="216">
        <v>1</v>
      </c>
      <c r="AF33" s="217"/>
      <c r="AG33" s="217"/>
      <c r="AH33" s="217"/>
      <c r="AI33" s="216">
        <v>1</v>
      </c>
      <c r="AJ33" s="217"/>
      <c r="AK33" s="217"/>
      <c r="AL33" s="217"/>
      <c r="AM33" s="216">
        <v>1</v>
      </c>
      <c r="AN33" s="217"/>
      <c r="AO33" s="217"/>
      <c r="AP33" s="217"/>
      <c r="AQ33" s="340" t="s">
        <v>571</v>
      </c>
      <c r="AR33" s="206"/>
      <c r="AS33" s="206"/>
      <c r="AT33" s="341"/>
      <c r="AU33" s="217">
        <v>1</v>
      </c>
      <c r="AV33" s="217"/>
      <c r="AW33" s="217"/>
      <c r="AX33" s="219"/>
    </row>
    <row r="34" spans="1:50" ht="23.25" customHeight="1" x14ac:dyDescent="0.15">
      <c r="A34" s="403"/>
      <c r="B34" s="401"/>
      <c r="C34" s="401"/>
      <c r="D34" s="401"/>
      <c r="E34" s="401"/>
      <c r="F34" s="402"/>
      <c r="G34" s="571"/>
      <c r="H34" s="572"/>
      <c r="I34" s="572"/>
      <c r="J34" s="572"/>
      <c r="K34" s="572"/>
      <c r="L34" s="572"/>
      <c r="M34" s="572"/>
      <c r="N34" s="572"/>
      <c r="O34" s="573"/>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571</v>
      </c>
      <c r="AR34" s="206"/>
      <c r="AS34" s="206"/>
      <c r="AT34" s="341"/>
      <c r="AU34" s="217"/>
      <c r="AV34" s="217"/>
      <c r="AW34" s="217"/>
      <c r="AX34" s="219"/>
    </row>
    <row r="35" spans="1:50" ht="23.25" customHeight="1" x14ac:dyDescent="0.15">
      <c r="A35" s="224" t="s">
        <v>386</v>
      </c>
      <c r="B35" s="225"/>
      <c r="C35" s="225"/>
      <c r="D35" s="225"/>
      <c r="E35" s="225"/>
      <c r="F35" s="226"/>
      <c r="G35" s="230" t="s">
        <v>571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8" t="s">
        <v>181</v>
      </c>
      <c r="AX38" s="399"/>
    </row>
    <row r="39" spans="1:50" ht="23.25" hidden="1" customHeight="1" x14ac:dyDescent="0.15">
      <c r="A39" s="403"/>
      <c r="B39" s="401"/>
      <c r="C39" s="401"/>
      <c r="D39" s="401"/>
      <c r="E39" s="401"/>
      <c r="F39" s="402"/>
      <c r="G39" s="565"/>
      <c r="H39" s="566"/>
      <c r="I39" s="566"/>
      <c r="J39" s="566"/>
      <c r="K39" s="566"/>
      <c r="L39" s="566"/>
      <c r="M39" s="566"/>
      <c r="N39" s="566"/>
      <c r="O39" s="567"/>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8"/>
      <c r="H40" s="569"/>
      <c r="I40" s="569"/>
      <c r="J40" s="569"/>
      <c r="K40" s="569"/>
      <c r="L40" s="569"/>
      <c r="M40" s="569"/>
      <c r="N40" s="569"/>
      <c r="O40" s="570"/>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1"/>
      <c r="H41" s="572"/>
      <c r="I41" s="572"/>
      <c r="J41" s="572"/>
      <c r="K41" s="572"/>
      <c r="L41" s="572"/>
      <c r="M41" s="572"/>
      <c r="N41" s="572"/>
      <c r="O41" s="573"/>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8" t="s">
        <v>181</v>
      </c>
      <c r="AX45" s="399"/>
    </row>
    <row r="46" spans="1:50" ht="23.25" hidden="1" customHeight="1" x14ac:dyDescent="0.15">
      <c r="A46" s="403"/>
      <c r="B46" s="401"/>
      <c r="C46" s="401"/>
      <c r="D46" s="401"/>
      <c r="E46" s="401"/>
      <c r="F46" s="402"/>
      <c r="G46" s="565"/>
      <c r="H46" s="566"/>
      <c r="I46" s="566"/>
      <c r="J46" s="566"/>
      <c r="K46" s="566"/>
      <c r="L46" s="566"/>
      <c r="M46" s="566"/>
      <c r="N46" s="566"/>
      <c r="O46" s="567"/>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8"/>
      <c r="H47" s="569"/>
      <c r="I47" s="569"/>
      <c r="J47" s="569"/>
      <c r="K47" s="569"/>
      <c r="L47" s="569"/>
      <c r="M47" s="569"/>
      <c r="N47" s="569"/>
      <c r="O47" s="570"/>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1"/>
      <c r="H48" s="572"/>
      <c r="I48" s="572"/>
      <c r="J48" s="572"/>
      <c r="K48" s="572"/>
      <c r="L48" s="572"/>
      <c r="M48" s="572"/>
      <c r="N48" s="572"/>
      <c r="O48" s="573"/>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8" t="s">
        <v>181</v>
      </c>
      <c r="AX52" s="399"/>
    </row>
    <row r="53" spans="1:50" ht="23.25" hidden="1" customHeight="1" x14ac:dyDescent="0.15">
      <c r="A53" s="403"/>
      <c r="B53" s="401"/>
      <c r="C53" s="401"/>
      <c r="D53" s="401"/>
      <c r="E53" s="401"/>
      <c r="F53" s="402"/>
      <c r="G53" s="565"/>
      <c r="H53" s="566"/>
      <c r="I53" s="566"/>
      <c r="J53" s="566"/>
      <c r="K53" s="566"/>
      <c r="L53" s="566"/>
      <c r="M53" s="566"/>
      <c r="N53" s="566"/>
      <c r="O53" s="567"/>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8"/>
      <c r="H54" s="569"/>
      <c r="I54" s="569"/>
      <c r="J54" s="569"/>
      <c r="K54" s="569"/>
      <c r="L54" s="569"/>
      <c r="M54" s="569"/>
      <c r="N54" s="569"/>
      <c r="O54" s="570"/>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1"/>
      <c r="H55" s="572"/>
      <c r="I55" s="572"/>
      <c r="J55" s="572"/>
      <c r="K55" s="572"/>
      <c r="L55" s="572"/>
      <c r="M55" s="572"/>
      <c r="N55" s="572"/>
      <c r="O55" s="573"/>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8" t="s">
        <v>181</v>
      </c>
      <c r="AX59" s="399"/>
    </row>
    <row r="60" spans="1:50" ht="23.25" hidden="1" customHeight="1" x14ac:dyDescent="0.15">
      <c r="A60" s="403"/>
      <c r="B60" s="401"/>
      <c r="C60" s="401"/>
      <c r="D60" s="401"/>
      <c r="E60" s="401"/>
      <c r="F60" s="402"/>
      <c r="G60" s="565"/>
      <c r="H60" s="566"/>
      <c r="I60" s="566"/>
      <c r="J60" s="566"/>
      <c r="K60" s="566"/>
      <c r="L60" s="566"/>
      <c r="M60" s="566"/>
      <c r="N60" s="566"/>
      <c r="O60" s="567"/>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8"/>
      <c r="H61" s="569"/>
      <c r="I61" s="569"/>
      <c r="J61" s="569"/>
      <c r="K61" s="569"/>
      <c r="L61" s="569"/>
      <c r="M61" s="569"/>
      <c r="N61" s="569"/>
      <c r="O61" s="570"/>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1"/>
      <c r="H62" s="572"/>
      <c r="I62" s="572"/>
      <c r="J62" s="572"/>
      <c r="K62" s="572"/>
      <c r="L62" s="572"/>
      <c r="M62" s="572"/>
      <c r="N62" s="572"/>
      <c r="O62" s="573"/>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6"/>
      <c r="B82" s="530"/>
      <c r="C82" s="431"/>
      <c r="D82" s="431"/>
      <c r="E82" s="431"/>
      <c r="F82" s="432"/>
      <c r="G82" s="677" t="s">
        <v>571</v>
      </c>
      <c r="H82" s="677"/>
      <c r="I82" s="677"/>
      <c r="J82" s="677"/>
      <c r="K82" s="677"/>
      <c r="L82" s="677"/>
      <c r="M82" s="677"/>
      <c r="N82" s="677"/>
      <c r="O82" s="677"/>
      <c r="P82" s="677"/>
      <c r="Q82" s="677"/>
      <c r="R82" s="677"/>
      <c r="S82" s="677"/>
      <c r="T82" s="677"/>
      <c r="U82" s="677"/>
      <c r="V82" s="677"/>
      <c r="W82" s="677"/>
      <c r="X82" s="677"/>
      <c r="Y82" s="677"/>
      <c r="Z82" s="677"/>
      <c r="AA82" s="678"/>
      <c r="AB82" s="885" t="s">
        <v>571</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v>6</v>
      </c>
      <c r="AV86" s="198"/>
      <c r="AW86" s="398" t="s">
        <v>181</v>
      </c>
      <c r="AX86" s="399"/>
      <c r="AY86" s="10"/>
      <c r="AZ86" s="10"/>
      <c r="BA86" s="10"/>
      <c r="BB86" s="10"/>
      <c r="BC86" s="10"/>
      <c r="BD86" s="10"/>
      <c r="BE86" s="10"/>
      <c r="BF86" s="10"/>
      <c r="BG86" s="10"/>
      <c r="BH86" s="10"/>
    </row>
    <row r="87" spans="1:60" ht="23.25" customHeight="1" x14ac:dyDescent="0.15">
      <c r="A87" s="866"/>
      <c r="B87" s="431"/>
      <c r="C87" s="431"/>
      <c r="D87" s="431"/>
      <c r="E87" s="431"/>
      <c r="F87" s="432"/>
      <c r="G87" s="103" t="s">
        <v>571</v>
      </c>
      <c r="H87" s="104"/>
      <c r="I87" s="104"/>
      <c r="J87" s="104"/>
      <c r="K87" s="104"/>
      <c r="L87" s="104"/>
      <c r="M87" s="104"/>
      <c r="N87" s="104"/>
      <c r="O87" s="105"/>
      <c r="P87" s="560" t="s">
        <v>579</v>
      </c>
      <c r="Q87" s="517"/>
      <c r="R87" s="517"/>
      <c r="S87" s="517"/>
      <c r="T87" s="517"/>
      <c r="U87" s="517"/>
      <c r="V87" s="517"/>
      <c r="W87" s="517"/>
      <c r="X87" s="518"/>
      <c r="Y87" s="562" t="s">
        <v>62</v>
      </c>
      <c r="Z87" s="563"/>
      <c r="AA87" s="564"/>
      <c r="AB87" s="464" t="s">
        <v>581</v>
      </c>
      <c r="AC87" s="464"/>
      <c r="AD87" s="464"/>
      <c r="AE87" s="216">
        <v>40</v>
      </c>
      <c r="AF87" s="217"/>
      <c r="AG87" s="217"/>
      <c r="AH87" s="217"/>
      <c r="AI87" s="216">
        <v>38</v>
      </c>
      <c r="AJ87" s="217"/>
      <c r="AK87" s="217"/>
      <c r="AL87" s="217"/>
      <c r="AM87" s="216">
        <v>39</v>
      </c>
      <c r="AN87" s="217"/>
      <c r="AO87" s="217"/>
      <c r="AP87" s="217"/>
      <c r="AQ87" s="340" t="s">
        <v>571</v>
      </c>
      <c r="AR87" s="206"/>
      <c r="AS87" s="206"/>
      <c r="AT87" s="341"/>
      <c r="AU87" s="217" t="s">
        <v>572</v>
      </c>
      <c r="AV87" s="217"/>
      <c r="AW87" s="217"/>
      <c r="AX87" s="219"/>
    </row>
    <row r="88" spans="1:60" ht="23.25"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581</v>
      </c>
      <c r="AC88" s="526"/>
      <c r="AD88" s="526"/>
      <c r="AE88" s="216" t="s">
        <v>571</v>
      </c>
      <c r="AF88" s="217"/>
      <c r="AG88" s="217"/>
      <c r="AH88" s="217"/>
      <c r="AI88" s="216" t="s">
        <v>571</v>
      </c>
      <c r="AJ88" s="217"/>
      <c r="AK88" s="217"/>
      <c r="AL88" s="217"/>
      <c r="AM88" s="216" t="s">
        <v>571</v>
      </c>
      <c r="AN88" s="217"/>
      <c r="AO88" s="217"/>
      <c r="AP88" s="217"/>
      <c r="AQ88" s="340" t="s">
        <v>571</v>
      </c>
      <c r="AR88" s="206"/>
      <c r="AS88" s="206"/>
      <c r="AT88" s="341"/>
      <c r="AU88" s="217" t="s">
        <v>571</v>
      </c>
      <c r="AV88" s="217"/>
      <c r="AW88" s="217"/>
      <c r="AX88" s="219"/>
      <c r="AY88" s="10"/>
      <c r="AZ88" s="10"/>
      <c r="BA88" s="10"/>
      <c r="BB88" s="10"/>
      <c r="BC88" s="10"/>
    </row>
    <row r="89" spans="1:60" ht="49.5" customHeight="1" thickBot="1" x14ac:dyDescent="0.2">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1"/>
      <c r="Y89" s="461" t="s">
        <v>13</v>
      </c>
      <c r="Z89" s="462"/>
      <c r="AA89" s="463"/>
      <c r="AB89" s="595" t="s">
        <v>14</v>
      </c>
      <c r="AC89" s="595"/>
      <c r="AD89" s="595"/>
      <c r="AE89" s="216" t="s">
        <v>571</v>
      </c>
      <c r="AF89" s="217"/>
      <c r="AG89" s="217"/>
      <c r="AH89" s="217"/>
      <c r="AI89" s="216" t="s">
        <v>571</v>
      </c>
      <c r="AJ89" s="217"/>
      <c r="AK89" s="217"/>
      <c r="AL89" s="217"/>
      <c r="AM89" s="216" t="s">
        <v>571</v>
      </c>
      <c r="AN89" s="217"/>
      <c r="AO89" s="217"/>
      <c r="AP89" s="217"/>
      <c r="AQ89" s="340" t="s">
        <v>582</v>
      </c>
      <c r="AR89" s="206"/>
      <c r="AS89" s="206"/>
      <c r="AT89" s="341"/>
      <c r="AU89" s="217" t="s">
        <v>571</v>
      </c>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v>6</v>
      </c>
      <c r="AV91" s="198"/>
      <c r="AW91" s="398" t="s">
        <v>181</v>
      </c>
      <c r="AX91" s="399"/>
      <c r="AY91" s="10"/>
      <c r="AZ91" s="10"/>
      <c r="BA91" s="10"/>
      <c r="BB91" s="10"/>
      <c r="BC91" s="10"/>
    </row>
    <row r="92" spans="1:60" ht="23.25" hidden="1" customHeight="1" x14ac:dyDescent="0.15">
      <c r="A92" s="866"/>
      <c r="B92" s="431"/>
      <c r="C92" s="431"/>
      <c r="D92" s="431"/>
      <c r="E92" s="431"/>
      <c r="F92" s="432"/>
      <c r="G92" s="103" t="s">
        <v>571</v>
      </c>
      <c r="H92" s="104"/>
      <c r="I92" s="104"/>
      <c r="J92" s="104"/>
      <c r="K92" s="104"/>
      <c r="L92" s="104"/>
      <c r="M92" s="104"/>
      <c r="N92" s="104"/>
      <c r="O92" s="105"/>
      <c r="P92" s="104" t="s">
        <v>580</v>
      </c>
      <c r="Q92" s="517"/>
      <c r="R92" s="517"/>
      <c r="S92" s="517"/>
      <c r="T92" s="517"/>
      <c r="U92" s="517"/>
      <c r="V92" s="517"/>
      <c r="W92" s="517"/>
      <c r="X92" s="518"/>
      <c r="Y92" s="562" t="s">
        <v>62</v>
      </c>
      <c r="Z92" s="563"/>
      <c r="AA92" s="564"/>
      <c r="AB92" s="464" t="s">
        <v>581</v>
      </c>
      <c r="AC92" s="464"/>
      <c r="AD92" s="464"/>
      <c r="AE92" s="216">
        <v>12</v>
      </c>
      <c r="AF92" s="217"/>
      <c r="AG92" s="217"/>
      <c r="AH92" s="217"/>
      <c r="AI92" s="216">
        <v>10</v>
      </c>
      <c r="AJ92" s="217"/>
      <c r="AK92" s="217"/>
      <c r="AL92" s="217"/>
      <c r="AM92" s="216"/>
      <c r="AN92" s="217"/>
      <c r="AO92" s="217"/>
      <c r="AP92" s="217"/>
      <c r="AQ92" s="340" t="s">
        <v>571</v>
      </c>
      <c r="AR92" s="206"/>
      <c r="AS92" s="206"/>
      <c r="AT92" s="341"/>
      <c r="AU92" s="217" t="s">
        <v>571</v>
      </c>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t="s">
        <v>581</v>
      </c>
      <c r="AC93" s="526"/>
      <c r="AD93" s="526"/>
      <c r="AE93" s="216" t="s">
        <v>571</v>
      </c>
      <c r="AF93" s="217"/>
      <c r="AG93" s="217"/>
      <c r="AH93" s="217"/>
      <c r="AI93" s="216" t="s">
        <v>571</v>
      </c>
      <c r="AJ93" s="217"/>
      <c r="AK93" s="217"/>
      <c r="AL93" s="217"/>
      <c r="AM93" s="216" t="s">
        <v>571</v>
      </c>
      <c r="AN93" s="217"/>
      <c r="AO93" s="217"/>
      <c r="AP93" s="217"/>
      <c r="AQ93" s="340" t="s">
        <v>571</v>
      </c>
      <c r="AR93" s="206"/>
      <c r="AS93" s="206"/>
      <c r="AT93" s="341"/>
      <c r="AU93" s="217" t="s">
        <v>583</v>
      </c>
      <c r="AV93" s="217"/>
      <c r="AW93" s="217"/>
      <c r="AX93" s="219"/>
    </row>
    <row r="94" spans="1:60" ht="48.75" hidden="1" customHeight="1" thickBot="1" x14ac:dyDescent="0.2">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1"/>
      <c r="Y94" s="461" t="s">
        <v>13</v>
      </c>
      <c r="Z94" s="462"/>
      <c r="AA94" s="463"/>
      <c r="AB94" s="595" t="s">
        <v>14</v>
      </c>
      <c r="AC94" s="595"/>
      <c r="AD94" s="595"/>
      <c r="AE94" s="216" t="s">
        <v>571</v>
      </c>
      <c r="AF94" s="217"/>
      <c r="AG94" s="217"/>
      <c r="AH94" s="217"/>
      <c r="AI94" s="216" t="s">
        <v>571</v>
      </c>
      <c r="AJ94" s="217"/>
      <c r="AK94" s="217"/>
      <c r="AL94" s="217"/>
      <c r="AM94" s="216" t="s">
        <v>571</v>
      </c>
      <c r="AN94" s="217"/>
      <c r="AO94" s="217"/>
      <c r="AP94" s="217"/>
      <c r="AQ94" s="340" t="s">
        <v>571</v>
      </c>
      <c r="AR94" s="206"/>
      <c r="AS94" s="206"/>
      <c r="AT94" s="341"/>
      <c r="AU94" s="217" t="s">
        <v>571</v>
      </c>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2" t="s">
        <v>62</v>
      </c>
      <c r="Z97" s="563"/>
      <c r="AA97" s="564"/>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1"/>
      <c r="H99" s="214"/>
      <c r="I99" s="214"/>
      <c r="J99" s="214"/>
      <c r="K99" s="214"/>
      <c r="L99" s="214"/>
      <c r="M99" s="214"/>
      <c r="N99" s="214"/>
      <c r="O99" s="582"/>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578</v>
      </c>
      <c r="AC101" s="464"/>
      <c r="AD101" s="464"/>
      <c r="AE101" s="216">
        <v>48</v>
      </c>
      <c r="AF101" s="217"/>
      <c r="AG101" s="217"/>
      <c r="AH101" s="218"/>
      <c r="AI101" s="216">
        <v>84</v>
      </c>
      <c r="AJ101" s="217"/>
      <c r="AK101" s="217"/>
      <c r="AL101" s="218"/>
      <c r="AM101" s="216">
        <v>109</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578</v>
      </c>
      <c r="AC102" s="464"/>
      <c r="AD102" s="464"/>
      <c r="AE102" s="421">
        <v>47</v>
      </c>
      <c r="AF102" s="421"/>
      <c r="AG102" s="421"/>
      <c r="AH102" s="421"/>
      <c r="AI102" s="421">
        <v>48</v>
      </c>
      <c r="AJ102" s="421"/>
      <c r="AK102" s="421"/>
      <c r="AL102" s="421"/>
      <c r="AM102" s="421">
        <v>84</v>
      </c>
      <c r="AN102" s="421"/>
      <c r="AO102" s="421"/>
      <c r="AP102" s="421"/>
      <c r="AQ102" s="271">
        <v>109</v>
      </c>
      <c r="AR102" s="272"/>
      <c r="AS102" s="272"/>
      <c r="AT102" s="317"/>
      <c r="AU102" s="271"/>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customHeight="1" x14ac:dyDescent="0.15">
      <c r="A104" s="425"/>
      <c r="B104" s="426"/>
      <c r="C104" s="426"/>
      <c r="D104" s="426"/>
      <c r="E104" s="426"/>
      <c r="F104" s="427"/>
      <c r="G104" s="104" t="s">
        <v>585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587</v>
      </c>
      <c r="AC104" s="549"/>
      <c r="AD104" s="550"/>
      <c r="AE104" s="216">
        <v>170</v>
      </c>
      <c r="AF104" s="217"/>
      <c r="AG104" s="217"/>
      <c r="AH104" s="218"/>
      <c r="AI104" s="216">
        <v>199</v>
      </c>
      <c r="AJ104" s="217"/>
      <c r="AK104" s="217"/>
      <c r="AL104" s="218"/>
      <c r="AM104" s="216">
        <v>151</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587</v>
      </c>
      <c r="AC105" s="472"/>
      <c r="AD105" s="473"/>
      <c r="AE105" s="421">
        <v>188</v>
      </c>
      <c r="AF105" s="421"/>
      <c r="AG105" s="421"/>
      <c r="AH105" s="421"/>
      <c r="AI105" s="421">
        <v>48</v>
      </c>
      <c r="AJ105" s="421"/>
      <c r="AK105" s="421"/>
      <c r="AL105" s="421"/>
      <c r="AM105" s="421">
        <v>199</v>
      </c>
      <c r="AN105" s="421"/>
      <c r="AO105" s="421"/>
      <c r="AP105" s="421"/>
      <c r="AQ105" s="216">
        <v>151</v>
      </c>
      <c r="AR105" s="217"/>
      <c r="AS105" s="217"/>
      <c r="AT105" s="218"/>
      <c r="AU105" s="271"/>
      <c r="AV105" s="272"/>
      <c r="AW105" s="272"/>
      <c r="AX105" s="317"/>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customHeight="1" x14ac:dyDescent="0.15">
      <c r="A107" s="425"/>
      <c r="B107" s="426"/>
      <c r="C107" s="426"/>
      <c r="D107" s="426"/>
      <c r="E107" s="426"/>
      <c r="F107" s="427"/>
      <c r="G107" s="104" t="s">
        <v>586</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578</v>
      </c>
      <c r="AC107" s="549"/>
      <c r="AD107" s="550"/>
      <c r="AE107" s="421">
        <v>264</v>
      </c>
      <c r="AF107" s="421"/>
      <c r="AG107" s="421"/>
      <c r="AH107" s="421"/>
      <c r="AI107" s="421">
        <v>288</v>
      </c>
      <c r="AJ107" s="421"/>
      <c r="AK107" s="421"/>
      <c r="AL107" s="421"/>
      <c r="AM107" s="421">
        <v>250</v>
      </c>
      <c r="AN107" s="421"/>
      <c r="AO107" s="421"/>
      <c r="AP107" s="421"/>
      <c r="AQ107" s="216"/>
      <c r="AR107" s="217"/>
      <c r="AS107" s="217"/>
      <c r="AT107" s="218"/>
      <c r="AU107" s="216"/>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578</v>
      </c>
      <c r="AC108" s="472"/>
      <c r="AD108" s="473"/>
      <c r="AE108" s="421">
        <v>264</v>
      </c>
      <c r="AF108" s="421"/>
      <c r="AG108" s="421"/>
      <c r="AH108" s="421"/>
      <c r="AI108" s="421">
        <v>314</v>
      </c>
      <c r="AJ108" s="421"/>
      <c r="AK108" s="421"/>
      <c r="AL108" s="421"/>
      <c r="AM108" s="421">
        <v>288</v>
      </c>
      <c r="AN108" s="421"/>
      <c r="AO108" s="421"/>
      <c r="AP108" s="421"/>
      <c r="AQ108" s="216">
        <v>250</v>
      </c>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3.25" customHeight="1" x14ac:dyDescent="0.15">
      <c r="A116" s="442"/>
      <c r="B116" s="443"/>
      <c r="C116" s="443"/>
      <c r="D116" s="443"/>
      <c r="E116" s="443"/>
      <c r="F116" s="444"/>
      <c r="G116" s="393" t="s">
        <v>588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589</v>
      </c>
      <c r="AC116" s="466"/>
      <c r="AD116" s="467"/>
      <c r="AE116" s="421">
        <v>2.1</v>
      </c>
      <c r="AF116" s="421"/>
      <c r="AG116" s="421"/>
      <c r="AH116" s="421"/>
      <c r="AI116" s="421">
        <v>1.2</v>
      </c>
      <c r="AJ116" s="421"/>
      <c r="AK116" s="421"/>
      <c r="AL116" s="421"/>
      <c r="AM116" s="421">
        <v>1.2</v>
      </c>
      <c r="AN116" s="421"/>
      <c r="AO116" s="421"/>
      <c r="AP116" s="421"/>
      <c r="AQ116" s="216">
        <v>0.9</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590</v>
      </c>
      <c r="AC117" s="476"/>
      <c r="AD117" s="477"/>
      <c r="AE117" s="554" t="s">
        <v>591</v>
      </c>
      <c r="AF117" s="554"/>
      <c r="AG117" s="554"/>
      <c r="AH117" s="554"/>
      <c r="AI117" s="554" t="s">
        <v>592</v>
      </c>
      <c r="AJ117" s="554"/>
      <c r="AK117" s="554"/>
      <c r="AL117" s="554"/>
      <c r="AM117" s="554" t="s">
        <v>634</v>
      </c>
      <c r="AN117" s="554"/>
      <c r="AO117" s="554"/>
      <c r="AP117" s="554"/>
      <c r="AQ117" s="554" t="s">
        <v>637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571</v>
      </c>
      <c r="AC134" s="204"/>
      <c r="AD134" s="204"/>
      <c r="AE134" s="205" t="s">
        <v>582</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595</v>
      </c>
      <c r="AF135" s="206"/>
      <c r="AG135" s="206"/>
      <c r="AH135" s="206"/>
      <c r="AI135" s="205" t="s">
        <v>582</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596</v>
      </c>
      <c r="H154" s="104"/>
      <c r="I154" s="104"/>
      <c r="J154" s="104"/>
      <c r="K154" s="104"/>
      <c r="L154" s="104"/>
      <c r="M154" s="104"/>
      <c r="N154" s="104"/>
      <c r="O154" s="104"/>
      <c r="P154" s="105"/>
      <c r="Q154" s="124" t="s">
        <v>597</v>
      </c>
      <c r="R154" s="104"/>
      <c r="S154" s="104"/>
      <c r="T154" s="104"/>
      <c r="U154" s="104"/>
      <c r="V154" s="104"/>
      <c r="W154" s="104"/>
      <c r="X154" s="104"/>
      <c r="Y154" s="104"/>
      <c r="Z154" s="104"/>
      <c r="AA154" s="291"/>
      <c r="AB154" s="140" t="s">
        <v>598</v>
      </c>
      <c r="AC154" s="141"/>
      <c r="AD154" s="141"/>
      <c r="AE154" s="146" t="s">
        <v>599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9.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3.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568</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568</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6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568</v>
      </c>
      <c r="AE704" s="784"/>
      <c r="AF704" s="784"/>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602</v>
      </c>
      <c r="AE705" s="716"/>
      <c r="AF705" s="716"/>
      <c r="AG705" s="124" t="s">
        <v>607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603</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603</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41.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568</v>
      </c>
      <c r="AE708" s="606"/>
      <c r="AF708" s="606"/>
      <c r="AG708" s="743" t="s">
        <v>608</v>
      </c>
      <c r="AH708" s="744"/>
      <c r="AI708" s="744"/>
      <c r="AJ708" s="744"/>
      <c r="AK708" s="744"/>
      <c r="AL708" s="744"/>
      <c r="AM708" s="744"/>
      <c r="AN708" s="744"/>
      <c r="AO708" s="744"/>
      <c r="AP708" s="744"/>
      <c r="AQ708" s="744"/>
      <c r="AR708" s="744"/>
      <c r="AS708" s="744"/>
      <c r="AT708" s="744"/>
      <c r="AU708" s="744"/>
      <c r="AV708" s="744"/>
      <c r="AW708" s="744"/>
      <c r="AX708" s="745"/>
    </row>
    <row r="709" spans="1:50" ht="41.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609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602</v>
      </c>
      <c r="AE710" s="327"/>
      <c r="AF710" s="327"/>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42.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568</v>
      </c>
      <c r="AE711" s="327"/>
      <c r="AF711" s="327"/>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602</v>
      </c>
      <c r="AE712" s="784"/>
      <c r="AF712" s="784"/>
      <c r="AG712" s="811" t="s">
        <v>607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602</v>
      </c>
      <c r="AE713" s="327"/>
      <c r="AF713" s="664"/>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57"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568</v>
      </c>
      <c r="AE714" s="809"/>
      <c r="AF714" s="810"/>
      <c r="AG714" s="737" t="s">
        <v>611</v>
      </c>
      <c r="AH714" s="738"/>
      <c r="AI714" s="738"/>
      <c r="AJ714" s="738"/>
      <c r="AK714" s="738"/>
      <c r="AL714" s="738"/>
      <c r="AM714" s="738"/>
      <c r="AN714" s="738"/>
      <c r="AO714" s="738"/>
      <c r="AP714" s="738"/>
      <c r="AQ714" s="738"/>
      <c r="AR714" s="738"/>
      <c r="AS714" s="738"/>
      <c r="AT714" s="738"/>
      <c r="AU714" s="738"/>
      <c r="AV714" s="738"/>
      <c r="AW714" s="738"/>
      <c r="AX714" s="739"/>
    </row>
    <row r="715" spans="1:50" ht="99.75"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568</v>
      </c>
      <c r="AE715" s="606"/>
      <c r="AF715" s="657"/>
      <c r="AG715" s="743" t="s">
        <v>612</v>
      </c>
      <c r="AH715" s="744"/>
      <c r="AI715" s="744"/>
      <c r="AJ715" s="744"/>
      <c r="AK715" s="744"/>
      <c r="AL715" s="744"/>
      <c r="AM715" s="744"/>
      <c r="AN715" s="744"/>
      <c r="AO715" s="744"/>
      <c r="AP715" s="744"/>
      <c r="AQ715" s="744"/>
      <c r="AR715" s="744"/>
      <c r="AS715" s="744"/>
      <c r="AT715" s="744"/>
      <c r="AU715" s="744"/>
      <c r="AV715" s="744"/>
      <c r="AW715" s="744"/>
      <c r="AX715" s="745"/>
    </row>
    <row r="716" spans="1:50" ht="44.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568</v>
      </c>
      <c r="AE716" s="628"/>
      <c r="AF716" s="628"/>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82.5"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45.7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615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602</v>
      </c>
      <c r="AE719" s="606"/>
      <c r="AF719" s="606"/>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616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618</v>
      </c>
      <c r="F737" s="990"/>
      <c r="G737" s="990"/>
      <c r="H737" s="990"/>
      <c r="I737" s="990"/>
      <c r="J737" s="990"/>
      <c r="K737" s="990"/>
      <c r="L737" s="990"/>
      <c r="M737" s="990"/>
      <c r="N737" s="365" t="s">
        <v>404</v>
      </c>
      <c r="O737" s="365"/>
      <c r="P737" s="365"/>
      <c r="Q737" s="365"/>
      <c r="R737" s="1002" t="s">
        <v>618</v>
      </c>
      <c r="S737" s="990"/>
      <c r="T737" s="990"/>
      <c r="U737" s="990"/>
      <c r="V737" s="990"/>
      <c r="W737" s="990"/>
      <c r="X737" s="990"/>
      <c r="Y737" s="990"/>
      <c r="Z737" s="990"/>
      <c r="AA737" s="365" t="s">
        <v>403</v>
      </c>
      <c r="AB737" s="365"/>
      <c r="AC737" s="365"/>
      <c r="AD737" s="365"/>
      <c r="AE737" s="990" t="s">
        <v>621</v>
      </c>
      <c r="AF737" s="990"/>
      <c r="AG737" s="990"/>
      <c r="AH737" s="990"/>
      <c r="AI737" s="990"/>
      <c r="AJ737" s="990"/>
      <c r="AK737" s="990"/>
      <c r="AL737" s="990"/>
      <c r="AM737" s="990"/>
      <c r="AN737" s="365" t="s">
        <v>402</v>
      </c>
      <c r="AO737" s="365"/>
      <c r="AP737" s="365"/>
      <c r="AQ737" s="365"/>
      <c r="AR737" s="996" t="s">
        <v>623</v>
      </c>
      <c r="AS737" s="997"/>
      <c r="AT737" s="997"/>
      <c r="AU737" s="997"/>
      <c r="AV737" s="997"/>
      <c r="AW737" s="997"/>
      <c r="AX737" s="998"/>
      <c r="AY737" s="88"/>
      <c r="AZ737" s="88"/>
    </row>
    <row r="738" spans="1:52" ht="24.75" customHeight="1" x14ac:dyDescent="0.15">
      <c r="A738" s="989" t="s">
        <v>401</v>
      </c>
      <c r="B738" s="209"/>
      <c r="C738" s="209"/>
      <c r="D738" s="210"/>
      <c r="E738" s="990" t="s">
        <v>619</v>
      </c>
      <c r="F738" s="990"/>
      <c r="G738" s="990"/>
      <c r="H738" s="990"/>
      <c r="I738" s="990"/>
      <c r="J738" s="990"/>
      <c r="K738" s="990"/>
      <c r="L738" s="990"/>
      <c r="M738" s="990"/>
      <c r="N738" s="365" t="s">
        <v>400</v>
      </c>
      <c r="O738" s="365"/>
      <c r="P738" s="365"/>
      <c r="Q738" s="365"/>
      <c r="R738" s="990" t="s">
        <v>620</v>
      </c>
      <c r="S738" s="990"/>
      <c r="T738" s="990"/>
      <c r="U738" s="990"/>
      <c r="V738" s="990"/>
      <c r="W738" s="990"/>
      <c r="X738" s="990"/>
      <c r="Y738" s="990"/>
      <c r="Z738" s="990"/>
      <c r="AA738" s="365" t="s">
        <v>399</v>
      </c>
      <c r="AB738" s="365"/>
      <c r="AC738" s="365"/>
      <c r="AD738" s="365"/>
      <c r="AE738" s="990" t="s">
        <v>622</v>
      </c>
      <c r="AF738" s="990"/>
      <c r="AG738" s="990"/>
      <c r="AH738" s="990"/>
      <c r="AI738" s="990"/>
      <c r="AJ738" s="990"/>
      <c r="AK738" s="990"/>
      <c r="AL738" s="990"/>
      <c r="AM738" s="990"/>
      <c r="AN738" s="365" t="s">
        <v>398</v>
      </c>
      <c r="AO738" s="365"/>
      <c r="AP738" s="365"/>
      <c r="AQ738" s="365"/>
      <c r="AR738" s="996" t="s">
        <v>622</v>
      </c>
      <c r="AS738" s="997"/>
      <c r="AT738" s="997"/>
      <c r="AU738" s="997"/>
      <c r="AV738" s="997"/>
      <c r="AW738" s="997"/>
      <c r="AX738" s="998"/>
    </row>
    <row r="739" spans="1:52" ht="24.75" customHeight="1" x14ac:dyDescent="0.15">
      <c r="A739" s="989" t="s">
        <v>397</v>
      </c>
      <c r="B739" s="209"/>
      <c r="C739" s="209"/>
      <c r="D739" s="210"/>
      <c r="E739" s="990" t="s">
        <v>624</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563</v>
      </c>
      <c r="F740" s="975"/>
      <c r="G740" s="975"/>
      <c r="H740" s="92" t="str">
        <f>IF(E740="", "", "(")</f>
        <v>(</v>
      </c>
      <c r="I740" s="975"/>
      <c r="J740" s="975"/>
      <c r="K740" s="92" t="str">
        <f>IF(OR(I740="　", I740=""), "", "-")</f>
        <v/>
      </c>
      <c r="L740" s="976">
        <v>43</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625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58.5" customHeight="1" x14ac:dyDescent="0.15">
      <c r="A782" s="632"/>
      <c r="B782" s="633"/>
      <c r="C782" s="633"/>
      <c r="D782" s="633"/>
      <c r="E782" s="633"/>
      <c r="F782" s="634"/>
      <c r="G782" s="671" t="s">
        <v>626</v>
      </c>
      <c r="H782" s="672"/>
      <c r="I782" s="672"/>
      <c r="J782" s="672"/>
      <c r="K782" s="673"/>
      <c r="L782" s="665" t="s">
        <v>627</v>
      </c>
      <c r="M782" s="666"/>
      <c r="N782" s="666"/>
      <c r="O782" s="666"/>
      <c r="P782" s="666"/>
      <c r="Q782" s="666"/>
      <c r="R782" s="666"/>
      <c r="S782" s="666"/>
      <c r="T782" s="666"/>
      <c r="U782" s="666"/>
      <c r="V782" s="666"/>
      <c r="W782" s="666"/>
      <c r="X782" s="667"/>
      <c r="Y782" s="388">
        <v>58</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59.25" customHeight="1" x14ac:dyDescent="0.15">
      <c r="A783" s="632"/>
      <c r="B783" s="633"/>
      <c r="C783" s="633"/>
      <c r="D783" s="633"/>
      <c r="E783" s="633"/>
      <c r="F783" s="634"/>
      <c r="G783" s="607" t="s">
        <v>626</v>
      </c>
      <c r="H783" s="608"/>
      <c r="I783" s="608"/>
      <c r="J783" s="608"/>
      <c r="K783" s="609"/>
      <c r="L783" s="599" t="s">
        <v>630</v>
      </c>
      <c r="M783" s="600"/>
      <c r="N783" s="600"/>
      <c r="O783" s="600"/>
      <c r="P783" s="600"/>
      <c r="Q783" s="600"/>
      <c r="R783" s="600"/>
      <c r="S783" s="600"/>
      <c r="T783" s="600"/>
      <c r="U783" s="600"/>
      <c r="V783" s="600"/>
      <c r="W783" s="600"/>
      <c r="X783" s="601"/>
      <c r="Y783" s="602">
        <v>34</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41.25" customHeight="1" x14ac:dyDescent="0.15">
      <c r="A784" s="632"/>
      <c r="B784" s="633"/>
      <c r="C784" s="633"/>
      <c r="D784" s="633"/>
      <c r="E784" s="633"/>
      <c r="F784" s="634"/>
      <c r="G784" s="607" t="s">
        <v>626</v>
      </c>
      <c r="H784" s="608"/>
      <c r="I784" s="608"/>
      <c r="J784" s="608"/>
      <c r="K784" s="609"/>
      <c r="L784" s="599" t="s">
        <v>629</v>
      </c>
      <c r="M784" s="600"/>
      <c r="N784" s="600"/>
      <c r="O784" s="600"/>
      <c r="P784" s="600"/>
      <c r="Q784" s="600"/>
      <c r="R784" s="600"/>
      <c r="S784" s="600"/>
      <c r="T784" s="600"/>
      <c r="U784" s="600"/>
      <c r="V784" s="600"/>
      <c r="W784" s="600"/>
      <c r="X784" s="601"/>
      <c r="Y784" s="602">
        <v>24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41.25" customHeight="1" x14ac:dyDescent="0.15">
      <c r="A785" s="632"/>
      <c r="B785" s="633"/>
      <c r="C785" s="633"/>
      <c r="D785" s="633"/>
      <c r="E785" s="633"/>
      <c r="F785" s="634"/>
      <c r="G785" s="607" t="s">
        <v>626</v>
      </c>
      <c r="H785" s="608"/>
      <c r="I785" s="608"/>
      <c r="J785" s="608"/>
      <c r="K785" s="609"/>
      <c r="L785" s="599" t="s">
        <v>628</v>
      </c>
      <c r="M785" s="600"/>
      <c r="N785" s="600"/>
      <c r="O785" s="600"/>
      <c r="P785" s="600"/>
      <c r="Q785" s="600"/>
      <c r="R785" s="600"/>
      <c r="S785" s="600"/>
      <c r="T785" s="600"/>
      <c r="U785" s="600"/>
      <c r="V785" s="600"/>
      <c r="W785" s="600"/>
      <c r="X785" s="601"/>
      <c r="Y785" s="602">
        <v>19</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41.2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135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279" customHeight="1" x14ac:dyDescent="0.15">
      <c r="A838" s="376">
        <v>1</v>
      </c>
      <c r="B838" s="376">
        <v>1</v>
      </c>
      <c r="C838" s="361" t="s">
        <v>631</v>
      </c>
      <c r="D838" s="347"/>
      <c r="E838" s="347"/>
      <c r="F838" s="347"/>
      <c r="G838" s="347"/>
      <c r="H838" s="347"/>
      <c r="I838" s="347"/>
      <c r="J838" s="348" t="s">
        <v>632</v>
      </c>
      <c r="K838" s="349"/>
      <c r="L838" s="349"/>
      <c r="M838" s="349"/>
      <c r="N838" s="349"/>
      <c r="O838" s="349"/>
      <c r="P838" s="362" t="s">
        <v>633</v>
      </c>
      <c r="Q838" s="350"/>
      <c r="R838" s="350"/>
      <c r="S838" s="350"/>
      <c r="T838" s="350"/>
      <c r="U838" s="350"/>
      <c r="V838" s="350"/>
      <c r="W838" s="350"/>
      <c r="X838" s="350"/>
      <c r="Y838" s="351">
        <v>135</v>
      </c>
      <c r="Z838" s="352"/>
      <c r="AA838" s="352"/>
      <c r="AB838" s="353"/>
      <c r="AC838" s="363" t="s">
        <v>80</v>
      </c>
      <c r="AD838" s="371"/>
      <c r="AE838" s="371"/>
      <c r="AF838" s="371"/>
      <c r="AG838" s="371"/>
      <c r="AH838" s="372" t="s">
        <v>571</v>
      </c>
      <c r="AI838" s="373"/>
      <c r="AJ838" s="373"/>
      <c r="AK838" s="373"/>
      <c r="AL838" s="357" t="s">
        <v>571</v>
      </c>
      <c r="AM838" s="358"/>
      <c r="AN838" s="358"/>
      <c r="AO838" s="359"/>
      <c r="AP838" s="360" t="s">
        <v>571</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5" max="49" man="1"/>
    <brk id="778" max="49" man="1"/>
    <brk id="834" max="49" man="1"/>
    <brk id="83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568</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30"/>
      <c r="AA2" s="831"/>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5"/>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30"/>
      <c r="AA9" s="831"/>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30"/>
      <c r="AA16" s="831"/>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30"/>
      <c r="AA23" s="831"/>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30"/>
      <c r="AA30" s="831"/>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30"/>
      <c r="AA37" s="831"/>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30"/>
      <c r="AA44" s="831"/>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30"/>
      <c r="AA51" s="831"/>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30"/>
      <c r="AA58" s="831"/>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30"/>
      <c r="AA65" s="831"/>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2020-05-28T09:22:41Z</cp:lastPrinted>
  <dcterms:created xsi:type="dcterms:W3CDTF">2012-03-13T00:50:25Z</dcterms:created>
  <dcterms:modified xsi:type="dcterms:W3CDTF">2020-07-01T05:07:34Z</dcterms:modified>
</cp:coreProperties>
</file>