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<sst xmlns="http://schemas.openxmlformats.org/spreadsheetml/2006/main" count="2817" uniqueCount="625">
  <si>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</si>
  <si>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</si>
  <si>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</si>
  <si>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</si>
  <si>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</si>
  <si>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</si>
  <si>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</si>
  <si>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</si>
  <si>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</si>
  <si>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</si>
  <si>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</si>
  <si>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</si>
  <si>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</si>
  <si>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</si>
  <si>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</si>
  <si>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</si>
  <si>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</si>
  <si>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</si>
  <si>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</si>
  <si>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</si>
  <si>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</si>
  <si>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</si>
  <si>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</si>
  <si>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</si>
  <si>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</si>
  <si>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</si>
  <si>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</si>
  <si>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</si>
  <si>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</si>
  <si>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</si>
  <si>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</si>
  <si>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</si>
  <si>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</si>
  <si>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</si>
  <si>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</si>
  <si>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</si>
  <si>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</si>
  <si>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</si>
  <si>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</si>
  <si>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</si>
  <si>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</si>
  <si>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</si>
  <si>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</si>
  <si>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</si>
  <si>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</si>
  <si>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</si>
  <si>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</si>
  <si>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</si>
  <si>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</si>
  <si>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</si>
  <si>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</si>
  <si>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</si>
  <si>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</si>
  <si>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</si>
  <si>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</si>
  <si>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</si>
  <si>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</si>
  <si>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</si>
  <si>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</si>
  <si>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</si>
  <si>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</si>
  <si>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</si>
  <si>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</si>
  <si>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</si>
  <si>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</si>
  <si>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</si>
  <si>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</si>
  <si>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</si>
  <si>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</si>
  <si>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</si>
  <si>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</si>
  <si>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</si>
  <si>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</si>
  <si>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</si>
  <si>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</si>
  <si>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</si>
  <si>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</si>
  <si>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</si>
  <si>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</si>
  <si>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</si>
  <si>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</si>
  <si>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</si>
  <si>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</si>
  <si>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</si>
  <si>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</si>
  <si>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</si>
  <si>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</si>
  <si>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</si>
  <si>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</si>
  <si>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</si>
  <si>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</si>
  <si>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</si>
  <si>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</si>
  <si>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</si>
  <si>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</si>
  <si>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</si>
  <si>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</si>
  <si>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</si>
  <si>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</si>
  <si>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</si>
  <si>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</si>
  <si>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</si>
  <si>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</si>
  <si>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</si>
  <si>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</si>
  <si>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</si>
  <si>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</si>
  <si>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</si>
  <si>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</si>
  <si>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</si>
  <si>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</si>
  <si>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</si>
  <si>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</si>
  <si>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</si>
  <si>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</si>
  <si>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</si>
  <si>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</si>
  <si>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</si>
  <si>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</si>
  <si>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</si>
  <si>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</si>
  <si>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</si>
  <si>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</si>
  <si>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</si>
  <si>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</si>
  <si>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</si>
  <si>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</si>
  <si>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</si>
  <si>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</si>
  <si>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</si>
  <si>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</si>
  <si>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</si>
  <si>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</si>
  <si>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</si>
  <si>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</si>
  <si>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</si>
  <si>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</si>
  <si>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</si>
  <si>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</si>
  <si>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</si>
  <si>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</si>
  <si>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</si>
  <si>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</si>
  <si>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</si>
  <si>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</si>
  <si>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</si>
  <si>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</si>
  <si>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</si>
  <si>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</si>
  <si>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</si>
  <si>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</si>
  <si>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</si>
  <si>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</si>
  <si>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</si>
  <si>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</si>
  <si>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</si>
  <si>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</si>
  <si>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</si>
  <si>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</si>
  <si>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</si>
  <si>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</si>
  <si>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</si>
  <si>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</si>
  <si>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</si>
  <si>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</si>
  <si>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</si>
  <si>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</si>
  <si>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</si>
  <si>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</si>
  <si>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</si>
  <si>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</si>
  <si>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</si>
  <si>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</si>
  <si>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</si>
  <si>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</si>
  <si>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</si>
  <si>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</si>
  <si>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</si>
  <si>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</si>
  <si>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</si>
  <si>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</si>
  <si>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</si>
  <si>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</si>
  <si>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</si>
  <si>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</si>
  <si>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</si>
  <si>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</si>
  <si>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</si>
  <si>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</si>
  <si>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</si>
  <si>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</si>
  <si>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</si>
  <si>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</si>
  <si>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</si>
  <si>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</si>
  <si>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</si>
  <si>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</si>
  <si>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</si>
  <si>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</si>
  <si>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</si>
  <si>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</si>
  <si>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</si>
  <si>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</si>
  <si>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</si>
  <si>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</si>
  <si>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</si>
  <si>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</si>
  <si>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</si>
  <si>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</si>
  <si>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</si>
  <si>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</si>
  <si>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</si>
  <si>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</si>
  <si>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</si>
  <si>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</si>
  <si>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</si>
  <si>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</si>
  <si>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</si>
  <si>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</si>
  <si>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</si>
  <si>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</si>
  <si>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</si>
  <si>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</si>
  <si>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</si>
  <si>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</si>
  <si>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</si>
  <si>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</si>
  <si>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</si>
  <si>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</si>
  <si>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</si>
  <si>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</si>
  <si>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</si>
  <si>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</si>
  <si>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</si>
  <si>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</si>
  <si>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</si>
  <si>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</si>
  <si>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</si>
  <si>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</si>
  <si>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</si>
  <si>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</si>
  <si>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</si>
  <si>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</si>
  <si>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</si>
  <si>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</si>
  <si>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</si>
  <si>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</si>
  <si>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</si>
  <si>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</si>
  <si>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</si>
  <si>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</si>
  <si>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</si>
  <si>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</si>
  <si>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</si>
  <si>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</si>
  <si>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</si>
  <si>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</si>
  <si>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</si>
  <si>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</si>
  <si>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</si>
  <si>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</si>
  <si>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</si>
  <si>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</si>
  <si>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</si>
  <si>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</si>
  <si>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</si>
  <si>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</si>
  <si>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</si>
  <si>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</si>
  <si>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</si>
  <si>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</si>
  <si>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</si>
  <si>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</si>
  <si>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</si>
  <si>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</si>
  <si>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</si>
  <si>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</si>
  <si>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</si>
  <si>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</si>
  <si>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</si>
  <si>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</si>
  <si>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</si>
  <si>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</si>
  <si>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</si>
  <si>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</si>
  <si>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</si>
  <si>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</si>
  <si>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</si>
  <si>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</si>
  <si>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</si>
  <si>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</si>
  <si>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</si>
  <si>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</si>
  <si>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</si>
  <si>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</si>
  <si>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</si>
  <si>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</si>
  <si>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</si>
  <si>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</si>
  <si>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</si>
  <si>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</si>
  <si>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</si>
  <si>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</si>
  <si>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</si>
  <si>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</si>
  <si>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</si>
  <si>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</si>
  <si>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</si>
  <si>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</si>
  <si>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</si>
  <si>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</si>
  <si>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</si>
  <si>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</si>
  <si>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</si>
  <si>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</si>
  <si>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</si>
  <si>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</si>
  <si>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</si>
  <si>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</si>
  <si>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</si>
  <si>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</si>
  <si>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</si>
  <si>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</si>
  <si>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</si>
  <si>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</si>
  <si>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</si>
  <si>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</si>
  <si>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</si>
  <si>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</si>
  <si>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</si>
  <si>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</si>
  <si>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</si>
  <si>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</si>
  <si>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</si>
  <si>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</si>
  <si>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</si>
  <si>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</si>
  <si>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</si>
  <si>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</si>
  <si>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</si>
  <si>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</si>
  <si>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</si>
  <si>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</si>
  <si>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</si>
  <si>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</si>
  <si>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</si>
  <si>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</si>
  <si>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</si>
  <si>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</si>
  <si>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</si>
  <si>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</si>
  <si>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</si>
  <si>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</si>
  <si>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</si>
  <si>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</si>
  <si>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</si>
  <si>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</si>
  <si>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</si>
  <si>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</si>
  <si>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</si>
  <si>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</si>
  <si>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</si>
  <si>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</si>
  <si>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</si>
  <si>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</si>
  <si>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</si>
  <si>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</si>
  <si>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</si>
  <si>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</si>
  <si>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</si>
  <si>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</si>
  <si>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</si>
  <si>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</si>
  <si>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</si>
  <si>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</si>
  <si>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</si>
  <si>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</si>
  <si>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</si>
  <si>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</si>
  <si>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</si>
  <si>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</si>
  <si>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</si>
  <si>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</si>
  <si>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</si>
  <si>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</si>
  <si>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</si>
  <si>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</si>
  <si>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</si>
  <si>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</si>
  <si>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</si>
  <si>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</si>
  <si>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</si>
  <si>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</si>
  <si>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</si>
  <si>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</si>
  <si>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</si>
  <si>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</si>
  <si>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</si>
  <si>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</si>
  <si>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</si>
  <si>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</si>
  <si>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</si>
  <si>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</si>
  <si>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</si>
  <si>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</si>
  <si>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</si>
  <si>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</si>
  <si>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</si>
  <si>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</si>
  <si>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</si>
  <si>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</si>
  <si>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</si>
  <si>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</si>
  <si>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</si>
  <si>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</si>
  <si>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</si>
  <si>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</si>
  <si>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</si>
  <si>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</si>
  <si>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</si>
  <si>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</si>
  <si>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</si>
  <si>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</si>
  <si>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</si>
  <si>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</si>
  <si>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</si>
  <si>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</si>
  <si>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</si>
  <si>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</si>
  <si>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</si>
  <si>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</si>
  <si>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</si>
  <si>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</si>
  <si>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</si>
  <si>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</si>
  <si>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</si>
  <si>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</si>
  <si>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</si>
  <si>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</si>
  <si>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</si>
  <si>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</si>
  <si>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</si>
  <si>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</si>
  <si>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</si>
  <si>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</si>
  <si>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</si>
  <si>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</si>
  <si>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</si>
  <si>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</si>
  <si>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</si>
  <si>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</si>
  <si>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</si>
  <si>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</si>
  <si>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</si>
  <si>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</si>
  <si>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</si>
  <si>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</si>
  <si>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</si>
  <si>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</si>
  <si>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</si>
  <si>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</si>
  <si>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</si>
  <si>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</si>
  <si>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</si>
  <si>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</si>
  <si>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</si>
  <si>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</si>
  <si>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</si>
  <si>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</si>
  <si>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</si>
  <si>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</si>
  <si>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</si>
  <si>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</si>
  <si>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</si>
  <si>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</si>
  <si>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</si>
  <si>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</si>
  <si>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</si>
  <si>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</si>
  <si>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</si>
  <si>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</si>
  <si>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</si>
  <si>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</si>
  <si>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</si>
  <si>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</si>
  <si>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</si>
  <si>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</si>
  <si>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</si>
  <si>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</si>
  <si>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</si>
  <si>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</si>
  <si>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</si>
  <si>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</si>
  <si>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</si>
  <si>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</si>
  <si>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</si>
  <si>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</si>
  <si>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</si>
  <si>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</si>
  <si>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</si>
  <si>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</si>
  <si>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</si>
  <si>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</si>
  <si>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</si>
  <si>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</si>
  <si>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</si>
  <si>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</si>
  <si>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</si>
  <si>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</si>
  <si>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</si>
  <si>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</si>
  <si>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</si>
  <si>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</si>
  <si>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</si>
  <si>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</si>
  <si>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</si>
  <si>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</si>
  <si>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</si>
  <si>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</si>
  <si>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</si>
  <si>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</si>
  <si>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</si>
  <si>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</si>
  <si>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</si>
  <si>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</si>
  <si>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</si>
  <si>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</si>
  <si>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</si>
  <si>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</si>
  <si>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</si>
  <si>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</si>
  <si>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</si>
  <si>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</si>
  <si>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</si>
  <si>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</si>
  <si>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</si>
  <si>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</si>
  <si>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</si>
  <si>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</si>
  <si>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</si>
  <si>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</si>
  <si>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</si>
  <si>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</si>
  <si>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</si>
  <si>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</si>
  <si>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</si>
  <si>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</si>
  <si>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</si>
  <si>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</si>
  <si>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</si>
  <si>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</si>
  <si>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</si>
  <si>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</si>
  <si>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</si>
  <si>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</si>
  <si>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</si>
  <si>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</si>
  <si>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</si>
  <si>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</si>
  <si>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</si>
  <si>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</si>
  <si>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</si>
  <si>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</si>
  <si>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</si>
  <si>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</si>
  <si>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原子力規制庁</t>
    <phoneticPr fontId="5"/>
  </si>
  <si>
    <t>長官官房総務課国際室</t>
    <rPh sb="0" eb="2">
      <t>チョウカン</t>
    </rPh>
    <rPh sb="2" eb="4">
      <t>カンボウ</t>
    </rPh>
    <rPh sb="4" eb="7">
      <t>ソウムカ</t>
    </rPh>
    <rPh sb="7" eb="10">
      <t>コクサイシツ</t>
    </rPh>
    <phoneticPr fontId="5"/>
  </si>
  <si>
    <t>国際室長　一井　直人</t>
    <rPh sb="0" eb="3">
      <t>コクサイシツ</t>
    </rPh>
    <rPh sb="3" eb="4">
      <t>チョウ</t>
    </rPh>
    <rPh sb="5" eb="7">
      <t>イチイ</t>
    </rPh>
    <rPh sb="8" eb="10">
      <t>ナオト</t>
    </rPh>
    <phoneticPr fontId="5"/>
  </si>
  <si>
    <t>○</t>
  </si>
  <si>
    <t>特別会計に関する法律第８５条第６項
特別会計に関する法律施行令第５１条第７項第１７号</t>
    <phoneticPr fontId="5"/>
  </si>
  <si>
    <t>日本再興戦略</t>
    <phoneticPr fontId="5"/>
  </si>
  <si>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</si>
  <si>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</si>
  <si>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</si>
  <si>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</si>
  <si>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</si>
  <si>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</si>
  <si>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</si>
  <si>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我が国の原子力規制の取組状況等について国際的に情報発信するとともに、最新知見に基づいて我が国の原子力規制の向上を図るため、事故の防止・緩和、放射性廃棄物の管理・処分に関する情報を収集する事業（人材派遣含む）であり、的確にニーズを反映している。</t>
    <rPh sb="73" eb="76">
      <t>ハイキブツ</t>
    </rPh>
    <rPh sb="77" eb="79">
      <t>カンリ</t>
    </rPh>
    <rPh sb="80" eb="82">
      <t>ショブン</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</si>
  <si>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</si>
  <si>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事故の防止・緩和、放射性廃棄物の処分・管理に関する情報（最新知見等）を収集する事業（人材派遣含む）であり、我が国において優先度が高い事業である。</t>
    <rPh sb="61" eb="64">
      <t>ホウシャセイ</t>
    </rPh>
    <rPh sb="64" eb="67">
      <t>ハイキブツ</t>
    </rPh>
    <rPh sb="68" eb="70">
      <t>ショブン</t>
    </rPh>
    <rPh sb="71" eb="73">
      <t>カンリ</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</si>
  <si>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</si>
  <si>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</si>
  <si>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</si>
  <si>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</si>
  <si>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</si>
  <si>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</si>
  <si>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</si>
  <si>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</si>
  <si>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</si>
  <si>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国際機関との調整の結果、活動実績は見込みに見合ったものとなっている。</t>
    <rPh sb="0" eb="2">
      <t>コクサイ</t>
    </rPh>
    <rPh sb="2" eb="4">
      <t>キカン</t>
    </rPh>
    <rPh sb="6" eb="8">
      <t>チョウセイ</t>
    </rPh>
    <rPh sb="9" eb="11">
      <t>ケッカ</t>
    </rPh>
    <rPh sb="12" eb="14">
      <t>カツドウ</t>
    </rPh>
    <rPh sb="14" eb="16">
      <t>ジッセキ</t>
    </rPh>
    <rPh sb="17" eb="19">
      <t>ミコ</t>
    </rPh>
    <rPh sb="21" eb="23">
      <t>ミア</t>
    </rPh>
    <phoneticPr fontId="5"/>
  </si>
  <si>
    <t>本事業に参画し収集した情報は、原子力規制委員会の関係部署と共有しており、関係部署は、原子力規制の向上を図るための検討に活用している。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</si>
  <si>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</si>
  <si>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</si>
  <si>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</si>
  <si>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</si>
  <si>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</si>
  <si>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</si>
  <si>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</si>
  <si>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OECD/NEAを通じた情報発信および知見の収集。</t>
    <rPh sb="9" eb="10">
      <t>ツウ</t>
    </rPh>
    <rPh sb="12" eb="14">
      <t>ジョウホウ</t>
    </rPh>
    <rPh sb="14" eb="16">
      <t>ハッシン</t>
    </rPh>
    <rPh sb="19" eb="21">
      <t>チケン</t>
    </rPh>
    <rPh sb="22" eb="24">
      <t>シュウシュウ</t>
    </rPh>
    <phoneticPr fontId="5"/>
  </si>
  <si>
    <t>ＯＥＣＤ／ＮＥＡ ウェブサイト＜ http://www.oecd-nea.org/＞および出向者への聞き取り。</t>
    <rPh sb="45" eb="48">
      <t>シュッコウシャ</t>
    </rPh>
    <rPh sb="50" eb="51">
      <t>キ</t>
    </rPh>
    <rPh sb="52" eb="53">
      <t>ト</t>
    </rPh>
    <phoneticPr fontId="5"/>
  </si>
  <si>
    <t>本</t>
    <rPh sb="0" eb="1">
      <t>ホン</t>
    </rPh>
    <phoneticPr fontId="5"/>
  </si>
  <si>
    <t>-</t>
    <phoneticPr fontId="5"/>
  </si>
  <si>
    <t>0636</t>
    <phoneticPr fontId="5"/>
  </si>
  <si>
    <t>0342</t>
    <phoneticPr fontId="5"/>
  </si>
  <si>
    <t>0025</t>
    <phoneticPr fontId="5"/>
  </si>
  <si>
    <t>0006</t>
    <phoneticPr fontId="5"/>
  </si>
  <si>
    <t>経済協力開発機構原子力機関(OECD/NEA)</t>
    <phoneticPr fontId="5"/>
  </si>
  <si>
    <t>原子力事故の防止・緩和等に関する事業、放射性廃棄物の管理・処分に関する事業</t>
    <phoneticPr fontId="5"/>
  </si>
  <si>
    <t>ー</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</si>
  <si>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phoneticPr fontId="5"/>
  </si>
  <si>
    <t>原子力事故の防止、緩和及び管理に関する事業（予算決定時点での執行見込み額：72）</t>
    <phoneticPr fontId="5"/>
  </si>
  <si>
    <t>拠出金</t>
    <phoneticPr fontId="5"/>
  </si>
  <si>
    <t>拠出金事業に関係する報告書等の成果物数</t>
    <rPh sb="3" eb="5">
      <t>ジギョウ</t>
    </rPh>
    <rPh sb="18" eb="19">
      <t>スウ</t>
    </rPh>
    <phoneticPr fontId="5"/>
  </si>
  <si>
    <t>ワークショップ等の国際会議の開催回数</t>
    <rPh sb="7" eb="8">
      <t>トウ</t>
    </rPh>
    <rPh sb="9" eb="11">
      <t>コクサイ</t>
    </rPh>
    <rPh sb="11" eb="13">
      <t>カイギ</t>
    </rPh>
    <rPh sb="14" eb="16">
      <t>カイサイ</t>
    </rPh>
    <rPh sb="16" eb="18">
      <t>カイスウ</t>
    </rPh>
    <phoneticPr fontId="5"/>
  </si>
  <si>
    <t>回</t>
    <rPh sb="0" eb="1">
      <t>カイ</t>
    </rPh>
    <phoneticPr fontId="5"/>
  </si>
  <si>
    <t>　百万円/青果物数</t>
    <rPh sb="1" eb="3">
      <t>ヒャクマン</t>
    </rPh>
    <rPh sb="3" eb="4">
      <t>エン</t>
    </rPh>
    <rPh sb="5" eb="8">
      <t>セイカブツ</t>
    </rPh>
    <rPh sb="8" eb="9">
      <t>スウ</t>
    </rPh>
    <phoneticPr fontId="5"/>
  </si>
  <si>
    <t>百万円</t>
    <rPh sb="0" eb="2">
      <t>ヒャクマン</t>
    </rPh>
    <rPh sb="2" eb="3">
      <t>エン</t>
    </rPh>
    <phoneticPr fontId="5"/>
  </si>
  <si>
    <t>68/5</t>
    <phoneticPr fontId="5"/>
  </si>
  <si>
    <t>60/4</t>
    <phoneticPr fontId="5"/>
  </si>
  <si>
    <t>22/6</t>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</si>
  <si>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</si>
  <si>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執行額　／　成果物数　　　　　　　　　　　　　　</t>
    <rPh sb="0" eb="2">
      <t>シッコウ</t>
    </rPh>
    <rPh sb="2" eb="3">
      <t>ガク</t>
    </rPh>
    <rPh sb="6" eb="9">
      <t>セイカブツ</t>
    </rPh>
    <rPh sb="9" eb="10">
      <t>スウ</t>
    </rPh>
    <phoneticPr fontId="5"/>
  </si>
  <si>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4" eb="176">
      <t>コクサイ</t>
    </rPh>
    <rPh sb="176" eb="178">
      <t>シャカイ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</si>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</sst>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６０百万円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６０百万円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119063</xdr:colOff>
      <xdr:row>750</xdr:row>
      <xdr:rowOff>107162</xdr:rowOff>
    </xdr:from>
    <xdr:to>
      <xdr:col>37</xdr:col>
      <xdr:colOff>190501</xdr:colOff>
      <xdr:row>753</xdr:row>
      <xdr:rowOff>130968</xdr:rowOff>
    </xdr:to>
    <xdr:sp macro="" textlink="">
      <xdr:nvSpPr>
        <xdr:cNvPr id="7" name="大かっこ 6"/>
        <xdr:cNvSpPr/>
      </xdr:nvSpPr>
      <xdr:spPr>
        <a:xfrm>
          <a:off x="4167188" y="65174818"/>
          <a:ext cx="3512344" cy="1095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東京電力福島第一原子力発電所の事故を踏まえた加盟国の規制取組状況のとりまとめや、上記事故で発生した燃料デブリ・がれき等を安全に管理・処分するための規制取組に向けた調査等の実施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G82" sqref="G82:AA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505</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610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68</v>
      </c>
      <c r="Q13" s="117"/>
      <c r="R13" s="117"/>
      <c r="S13" s="117"/>
      <c r="T13" s="117"/>
      <c r="U13" s="117"/>
      <c r="V13" s="118"/>
      <c r="W13" s="116">
        <v>69</v>
      </c>
      <c r="X13" s="117"/>
      <c r="Y13" s="117"/>
      <c r="Z13" s="117"/>
      <c r="AA13" s="117"/>
      <c r="AB13" s="117"/>
      <c r="AC13" s="118"/>
      <c r="AD13" s="116">
        <v>72</v>
      </c>
      <c r="AE13" s="117"/>
      <c r="AF13" s="117"/>
      <c r="AG13" s="117"/>
      <c r="AH13" s="117"/>
      <c r="AI13" s="117"/>
      <c r="AJ13" s="118"/>
      <c r="AK13" s="116">
        <v>46</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68</v>
      </c>
      <c r="Q18" s="123"/>
      <c r="R18" s="123"/>
      <c r="S18" s="123"/>
      <c r="T18" s="123"/>
      <c r="U18" s="123"/>
      <c r="V18" s="124"/>
      <c r="W18" s="122">
        <f>SUM(W13:AC17)</f>
        <v>69</v>
      </c>
      <c r="X18" s="123"/>
      <c r="Y18" s="123"/>
      <c r="Z18" s="123"/>
      <c r="AA18" s="123"/>
      <c r="AB18" s="123"/>
      <c r="AC18" s="124"/>
      <c r="AD18" s="122">
        <f>SUM(AD13:AJ17)</f>
        <v>72</v>
      </c>
      <c r="AE18" s="123"/>
      <c r="AF18" s="123"/>
      <c r="AG18" s="123"/>
      <c r="AH18" s="123"/>
      <c r="AI18" s="123"/>
      <c r="AJ18" s="124"/>
      <c r="AK18" s="122">
        <f>SUM(AK13:AQ17)</f>
        <v>46</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68</v>
      </c>
      <c r="Q19" s="117"/>
      <c r="R19" s="117"/>
      <c r="S19" s="117"/>
      <c r="T19" s="117"/>
      <c r="U19" s="117"/>
      <c r="V19" s="118"/>
      <c r="W19" s="116">
        <v>22</v>
      </c>
      <c r="X19" s="117"/>
      <c r="Y19" s="117"/>
      <c r="Z19" s="117"/>
      <c r="AA19" s="117"/>
      <c r="AB19" s="117"/>
      <c r="AC19" s="118"/>
      <c r="AD19" s="116">
        <v>60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0.3188405797101449</v>
      </c>
      <c r="X20" s="541"/>
      <c r="Y20" s="541"/>
      <c r="Z20" s="541"/>
      <c r="AA20" s="541"/>
      <c r="AB20" s="541"/>
      <c r="AC20" s="541"/>
      <c r="AD20" s="541">
        <f t="shared" ref="AD20" si="1">IF(AD18=0, "-", SUM(AD19)/AD18)</f>
        <v>0.83333333333333337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0.3188405797101449</v>
      </c>
      <c r="X21" s="541"/>
      <c r="Y21" s="541"/>
      <c r="Z21" s="541"/>
      <c r="AA21" s="541"/>
      <c r="AB21" s="541"/>
      <c r="AC21" s="541"/>
      <c r="AD21" s="541">
        <f t="shared" ref="AD21" si="3">IF(AD19=0, "-", SUM(AD19)/SUM(AD13,AD14))</f>
        <v>0.83333333333333337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46</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15">
      <c r="A32" s="517"/>
      <c r="B32" s="515"/>
      <c r="C32" s="515"/>
      <c r="D32" s="515"/>
      <c r="E32" s="515"/>
      <c r="F32" s="516"/>
      <c r="G32" s="542" t="s">
        <v>599</v>
      </c>
      <c r="H32" s="543"/>
      <c r="I32" s="543"/>
      <c r="J32" s="543"/>
      <c r="K32" s="543"/>
      <c r="L32" s="543"/>
      <c r="M32" s="543"/>
      <c r="N32" s="543"/>
      <c r="O32" s="544"/>
      <c r="P32" s="165" t="s">
        <v>613</v>
      </c>
      <c r="Q32" s="165"/>
      <c r="R32" s="165"/>
      <c r="S32" s="165"/>
      <c r="T32" s="165"/>
      <c r="U32" s="165"/>
      <c r="V32" s="165"/>
      <c r="W32" s="165"/>
      <c r="X32" s="236"/>
      <c r="Y32" s="342" t="s">
        <v>12</v>
      </c>
      <c r="Z32" s="551"/>
      <c r="AA32" s="552"/>
      <c r="AB32" s="553" t="s">
        <v>601</v>
      </c>
      <c r="AC32" s="553"/>
      <c r="AD32" s="553"/>
      <c r="AE32" s="368">
        <v>5</v>
      </c>
      <c r="AF32" s="369"/>
      <c r="AG32" s="369"/>
      <c r="AH32" s="369"/>
      <c r="AI32" s="368">
        <v>6</v>
      </c>
      <c r="AJ32" s="369"/>
      <c r="AK32" s="369"/>
      <c r="AL32" s="369"/>
      <c r="AM32" s="368">
        <v>3</v>
      </c>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601</v>
      </c>
      <c r="AC33" s="524"/>
      <c r="AD33" s="524"/>
      <c r="AE33" s="368">
        <v>5</v>
      </c>
      <c r="AF33" s="369"/>
      <c r="AG33" s="369"/>
      <c r="AH33" s="369"/>
      <c r="AI33" s="368">
        <v>4</v>
      </c>
      <c r="AJ33" s="369"/>
      <c r="AK33" s="369"/>
      <c r="AL33" s="369"/>
      <c r="AM33" s="368">
        <v>4</v>
      </c>
      <c r="AN33" s="369"/>
      <c r="AO33" s="369"/>
      <c r="AP33" s="369"/>
      <c r="AQ33" s="119"/>
      <c r="AR33" s="120"/>
      <c r="AS33" s="120"/>
      <c r="AT33" s="121"/>
      <c r="AU33" s="369">
        <v>3</v>
      </c>
      <c r="AV33" s="369"/>
      <c r="AW33" s="369"/>
      <c r="AX33" s="371"/>
    </row>
    <row r="34" spans="1:50" ht="38.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150</v>
      </c>
      <c r="AJ34" s="369"/>
      <c r="AK34" s="369"/>
      <c r="AL34" s="369"/>
      <c r="AM34" s="368">
        <f>3/4*100</f>
        <v>75</v>
      </c>
      <c r="AN34" s="369"/>
      <c r="AO34" s="369"/>
      <c r="AP34" s="369"/>
      <c r="AQ34" s="119"/>
      <c r="AR34" s="120"/>
      <c r="AS34" s="120"/>
      <c r="AT34" s="121"/>
      <c r="AU34" s="369"/>
      <c r="AV34" s="369"/>
      <c r="AW34" s="369"/>
      <c r="AX34" s="371"/>
    </row>
    <row r="35" spans="1:50" ht="23.25" customHeight="1" x14ac:dyDescent="0.15">
      <c r="A35" s="902" t="s">
        <v>386</v>
      </c>
      <c r="B35" s="903"/>
      <c r="C35" s="903"/>
      <c r="D35" s="903"/>
      <c r="E35" s="903"/>
      <c r="F35" s="904"/>
      <c r="G35" s="908" t="s">
        <v>600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2"/>
      <c r="B82" s="854"/>
      <c r="C82" s="554"/>
      <c r="D82" s="554"/>
      <c r="E82" s="554"/>
      <c r="F82" s="555"/>
      <c r="G82" s="503" t="s">
        <v>594</v>
      </c>
      <c r="H82" s="503"/>
      <c r="I82" s="503"/>
      <c r="J82" s="503"/>
      <c r="K82" s="503"/>
      <c r="L82" s="503"/>
      <c r="M82" s="503"/>
      <c r="N82" s="503"/>
      <c r="O82" s="503"/>
      <c r="P82" s="503"/>
      <c r="Q82" s="503"/>
      <c r="R82" s="503"/>
      <c r="S82" s="503"/>
      <c r="T82" s="503"/>
      <c r="U82" s="503"/>
      <c r="V82" s="503"/>
      <c r="W82" s="503"/>
      <c r="X82" s="503"/>
      <c r="Y82" s="503"/>
      <c r="Z82" s="503"/>
      <c r="AA82" s="757"/>
      <c r="AB82" s="502" t="s">
        <v>594</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5</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594</v>
      </c>
      <c r="H87" s="165"/>
      <c r="I87" s="165"/>
      <c r="J87" s="165"/>
      <c r="K87" s="165"/>
      <c r="L87" s="165"/>
      <c r="M87" s="165"/>
      <c r="N87" s="165"/>
      <c r="O87" s="236"/>
      <c r="P87" s="165" t="s">
        <v>595</v>
      </c>
      <c r="Q87" s="804"/>
      <c r="R87" s="804"/>
      <c r="S87" s="804"/>
      <c r="T87" s="804"/>
      <c r="U87" s="804"/>
      <c r="V87" s="804"/>
      <c r="W87" s="804"/>
      <c r="X87" s="805"/>
      <c r="Y87" s="760" t="s">
        <v>62</v>
      </c>
      <c r="Z87" s="761"/>
      <c r="AA87" s="762"/>
      <c r="AB87" s="553" t="s">
        <v>596</v>
      </c>
      <c r="AC87" s="553"/>
      <c r="AD87" s="553"/>
      <c r="AE87" s="368">
        <v>9</v>
      </c>
      <c r="AF87" s="369"/>
      <c r="AG87" s="369"/>
      <c r="AH87" s="369"/>
      <c r="AI87" s="368">
        <v>12</v>
      </c>
      <c r="AJ87" s="369"/>
      <c r="AK87" s="369"/>
      <c r="AL87" s="369"/>
      <c r="AM87" s="368">
        <v>13</v>
      </c>
      <c r="AN87" s="369"/>
      <c r="AO87" s="369"/>
      <c r="AP87" s="369"/>
      <c r="AQ87" s="119" t="s">
        <v>594</v>
      </c>
      <c r="AR87" s="120"/>
      <c r="AS87" s="120"/>
      <c r="AT87" s="121"/>
      <c r="AU87" s="369" t="s">
        <v>594</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596</v>
      </c>
      <c r="AC88" s="524"/>
      <c r="AD88" s="524"/>
      <c r="AE88" s="368" t="s">
        <v>597</v>
      </c>
      <c r="AF88" s="369"/>
      <c r="AG88" s="369"/>
      <c r="AH88" s="369"/>
      <c r="AI88" s="368" t="s">
        <v>594</v>
      </c>
      <c r="AJ88" s="369"/>
      <c r="AK88" s="369"/>
      <c r="AL88" s="369"/>
      <c r="AM88" s="368" t="s">
        <v>594</v>
      </c>
      <c r="AN88" s="369"/>
      <c r="AO88" s="369"/>
      <c r="AP88" s="369"/>
      <c r="AQ88" s="119" t="s">
        <v>597</v>
      </c>
      <c r="AR88" s="120"/>
      <c r="AS88" s="120"/>
      <c r="AT88" s="121"/>
      <c r="AU88" s="369" t="s">
        <v>594</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t="s">
        <v>594</v>
      </c>
      <c r="AF89" s="369"/>
      <c r="AG89" s="369"/>
      <c r="AH89" s="369"/>
      <c r="AI89" s="368" t="s">
        <v>594</v>
      </c>
      <c r="AJ89" s="369"/>
      <c r="AK89" s="369"/>
      <c r="AL89" s="369"/>
      <c r="AM89" s="368" t="s">
        <v>594</v>
      </c>
      <c r="AN89" s="369"/>
      <c r="AO89" s="369"/>
      <c r="AP89" s="369"/>
      <c r="AQ89" s="119" t="s">
        <v>594</v>
      </c>
      <c r="AR89" s="120"/>
      <c r="AS89" s="120"/>
      <c r="AT89" s="121"/>
      <c r="AU89" s="369" t="s">
        <v>594</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614</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615</v>
      </c>
      <c r="AC101" s="553"/>
      <c r="AD101" s="553"/>
      <c r="AE101" s="368">
        <v>12</v>
      </c>
      <c r="AF101" s="369"/>
      <c r="AG101" s="369"/>
      <c r="AH101" s="370"/>
      <c r="AI101" s="368">
        <v>41</v>
      </c>
      <c r="AJ101" s="369"/>
      <c r="AK101" s="369"/>
      <c r="AL101" s="370"/>
      <c r="AM101" s="368">
        <v>32</v>
      </c>
      <c r="AN101" s="369"/>
      <c r="AO101" s="369"/>
      <c r="AP101" s="370"/>
      <c r="AQ101" s="368"/>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615</v>
      </c>
      <c r="AC102" s="553"/>
      <c r="AD102" s="553"/>
      <c r="AE102" s="362">
        <v>12</v>
      </c>
      <c r="AF102" s="362"/>
      <c r="AG102" s="362"/>
      <c r="AH102" s="362"/>
      <c r="AI102" s="362">
        <v>30</v>
      </c>
      <c r="AJ102" s="362"/>
      <c r="AK102" s="362"/>
      <c r="AL102" s="362"/>
      <c r="AM102" s="362">
        <v>30</v>
      </c>
      <c r="AN102" s="362"/>
      <c r="AO102" s="362"/>
      <c r="AP102" s="362"/>
      <c r="AQ102" s="819">
        <v>25</v>
      </c>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622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617</v>
      </c>
      <c r="AC116" s="305"/>
      <c r="AD116" s="306"/>
      <c r="AE116" s="362">
        <v>14</v>
      </c>
      <c r="AF116" s="362"/>
      <c r="AG116" s="362"/>
      <c r="AH116" s="362"/>
      <c r="AI116" s="362">
        <v>4</v>
      </c>
      <c r="AJ116" s="362"/>
      <c r="AK116" s="362"/>
      <c r="AL116" s="362"/>
      <c r="AM116" s="362">
        <v>15</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616</v>
      </c>
      <c r="AC117" s="346"/>
      <c r="AD117" s="347"/>
      <c r="AE117" s="462" t="s">
        <v>618</v>
      </c>
      <c r="AF117" s="310"/>
      <c r="AG117" s="310"/>
      <c r="AH117" s="310"/>
      <c r="AI117" s="462" t="s">
        <v>620</v>
      </c>
      <c r="AJ117" s="310"/>
      <c r="AK117" s="310"/>
      <c r="AL117" s="310"/>
      <c r="AM117" s="462" t="s">
        <v>619</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576</v>
      </c>
      <c r="H154" s="165"/>
      <c r="I154" s="165"/>
      <c r="J154" s="165"/>
      <c r="K154" s="165"/>
      <c r="L154" s="165"/>
      <c r="M154" s="165"/>
      <c r="N154" s="165"/>
      <c r="O154" s="165"/>
      <c r="P154" s="236"/>
      <c r="Q154" s="164" t="s">
        <v>598</v>
      </c>
      <c r="R154" s="165"/>
      <c r="S154" s="165"/>
      <c r="T154" s="165"/>
      <c r="U154" s="165"/>
      <c r="V154" s="165"/>
      <c r="W154" s="165"/>
      <c r="X154" s="165"/>
      <c r="Y154" s="165"/>
      <c r="Z154" s="165"/>
      <c r="AA154" s="929"/>
      <c r="AB154" s="259" t="s">
        <v>575</v>
      </c>
      <c r="AC154" s="260"/>
      <c r="AD154" s="260"/>
      <c r="AE154" s="265" t="s">
        <v>621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1.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3.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578</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568</v>
      </c>
      <c r="AE703" s="159"/>
      <c r="AF703" s="159"/>
      <c r="AG703" s="669" t="s">
        <v>579</v>
      </c>
      <c r="AH703" s="670"/>
      <c r="AI703" s="670"/>
      <c r="AJ703" s="670"/>
      <c r="AK703" s="670"/>
      <c r="AL703" s="670"/>
      <c r="AM703" s="670"/>
      <c r="AN703" s="670"/>
      <c r="AO703" s="670"/>
      <c r="AP703" s="670"/>
      <c r="AQ703" s="670"/>
      <c r="AR703" s="670"/>
      <c r="AS703" s="670"/>
      <c r="AT703" s="670"/>
      <c r="AU703" s="670"/>
      <c r="AV703" s="670"/>
      <c r="AW703" s="670"/>
      <c r="AX703" s="671"/>
    </row>
    <row r="704" spans="1:50" ht="8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581</v>
      </c>
      <c r="AE705" s="738"/>
      <c r="AF705" s="738"/>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582</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36.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584</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568</v>
      </c>
      <c r="AE709" s="159"/>
      <c r="AF709" s="159"/>
      <c r="AG709" s="669" t="s">
        <v>585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581</v>
      </c>
      <c r="AE710" s="159"/>
      <c r="AF710" s="159"/>
      <c r="AG710" s="669" t="s">
        <v>583</v>
      </c>
      <c r="AH710" s="670"/>
      <c r="AI710" s="670"/>
      <c r="AJ710" s="670"/>
      <c r="AK710" s="670"/>
      <c r="AL710" s="670"/>
      <c r="AM710" s="670"/>
      <c r="AN710" s="670"/>
      <c r="AO710" s="670"/>
      <c r="AP710" s="670"/>
      <c r="AQ710" s="670"/>
      <c r="AR710" s="670"/>
      <c r="AS710" s="670"/>
      <c r="AT710" s="670"/>
      <c r="AU710" s="670"/>
      <c r="AV710" s="670"/>
      <c r="AW710" s="670"/>
      <c r="AX710" s="671"/>
    </row>
    <row r="711" spans="1:50" ht="38.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568</v>
      </c>
      <c r="AE711" s="159"/>
      <c r="AF711" s="159"/>
      <c r="AG711" s="669" t="s">
        <v>586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581</v>
      </c>
      <c r="AE712" s="588"/>
      <c r="AF712" s="588"/>
      <c r="AG712" s="596" t="s">
        <v>624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69" t="s">
        <v>624</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568</v>
      </c>
      <c r="AE714" s="594"/>
      <c r="AF714" s="595"/>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8" t="s">
        <v>588</v>
      </c>
      <c r="AH715" s="529"/>
      <c r="AI715" s="529"/>
      <c r="AJ715" s="529"/>
      <c r="AK715" s="529"/>
      <c r="AL715" s="529"/>
      <c r="AM715" s="529"/>
      <c r="AN715" s="529"/>
      <c r="AO715" s="529"/>
      <c r="AP715" s="529"/>
      <c r="AQ715" s="529"/>
      <c r="AR715" s="529"/>
      <c r="AS715" s="529"/>
      <c r="AT715" s="529"/>
      <c r="AU715" s="529"/>
      <c r="AV715" s="529"/>
      <c r="AW715" s="529"/>
      <c r="AX715" s="530"/>
    </row>
    <row r="716" spans="1:50" ht="51.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568</v>
      </c>
      <c r="AE716" s="764"/>
      <c r="AF716" s="764"/>
      <c r="AG716" s="669" t="s">
        <v>589</v>
      </c>
      <c r="AH716" s="670"/>
      <c r="AI716" s="670"/>
      <c r="AJ716" s="670"/>
      <c r="AK716" s="670"/>
      <c r="AL716" s="670"/>
      <c r="AM716" s="670"/>
      <c r="AN716" s="670"/>
      <c r="AO716" s="670"/>
      <c r="AP716" s="670"/>
      <c r="AQ716" s="670"/>
      <c r="AR716" s="670"/>
      <c r="AS716" s="670"/>
      <c r="AT716" s="670"/>
      <c r="AU716" s="670"/>
      <c r="AV716" s="670"/>
      <c r="AW716" s="670"/>
      <c r="AX716" s="671"/>
    </row>
    <row r="717" spans="1:50" ht="30"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568</v>
      </c>
      <c r="AE717" s="159"/>
      <c r="AF717" s="159"/>
      <c r="AG717" s="669" t="s">
        <v>590</v>
      </c>
      <c r="AH717" s="670"/>
      <c r="AI717" s="670"/>
      <c r="AJ717" s="670"/>
      <c r="AK717" s="670"/>
      <c r="AL717" s="670"/>
      <c r="AM717" s="670"/>
      <c r="AN717" s="670"/>
      <c r="AO717" s="670"/>
      <c r="AP717" s="670"/>
      <c r="AQ717" s="670"/>
      <c r="AR717" s="670"/>
      <c r="AS717" s="670"/>
      <c r="AT717" s="670"/>
      <c r="AU717" s="670"/>
      <c r="AV717" s="670"/>
      <c r="AW717" s="670"/>
      <c r="AX717" s="671"/>
    </row>
    <row r="718" spans="1:50" ht="47.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568</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581</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592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 customHeight="1" thickBot="1" x14ac:dyDescent="0.2">
      <c r="A727" s="625"/>
      <c r="B727" s="626"/>
      <c r="C727" s="700" t="s">
        <v>57</v>
      </c>
      <c r="D727" s="701"/>
      <c r="E727" s="701"/>
      <c r="F727" s="702"/>
      <c r="G727" s="800" t="s">
        <v>593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597</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605</v>
      </c>
      <c r="AS737" s="111"/>
      <c r="AT737" s="111"/>
      <c r="AU737" s="111"/>
      <c r="AV737" s="111"/>
      <c r="AW737" s="111"/>
      <c r="AX737" s="112"/>
      <c r="AY737" s="88"/>
      <c r="AZ737" s="88"/>
    </row>
    <row r="738" spans="1:52" ht="24.75" customHeight="1" x14ac:dyDescent="0.15">
      <c r="A738" s="100" t="s">
        <v>401</v>
      </c>
      <c r="B738" s="101"/>
      <c r="C738" s="101"/>
      <c r="D738" s="102"/>
      <c r="E738" s="103" t="s">
        <v>606</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606</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15">
      <c r="A739" s="100" t="s">
        <v>397</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25" customHeight="1" x14ac:dyDescent="0.15">
      <c r="A782" s="558"/>
      <c r="B782" s="768"/>
      <c r="C782" s="768"/>
      <c r="D782" s="768"/>
      <c r="E782" s="768"/>
      <c r="F782" s="769"/>
      <c r="G782" s="453" t="s">
        <v>612</v>
      </c>
      <c r="H782" s="454"/>
      <c r="I782" s="454"/>
      <c r="J782" s="454"/>
      <c r="K782" s="455"/>
      <c r="L782" s="456" t="s">
        <v>611</v>
      </c>
      <c r="M782" s="457"/>
      <c r="N782" s="457"/>
      <c r="O782" s="457"/>
      <c r="P782" s="457"/>
      <c r="Q782" s="457"/>
      <c r="R782" s="457"/>
      <c r="S782" s="457"/>
      <c r="T782" s="457"/>
      <c r="U782" s="457"/>
      <c r="V782" s="457"/>
      <c r="W782" s="457"/>
      <c r="X782" s="458"/>
      <c r="Y782" s="459">
        <v>60</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0" customHeight="1" x14ac:dyDescent="0.15">
      <c r="A838" s="408">
        <v>1</v>
      </c>
      <c r="B838" s="408">
        <v>1</v>
      </c>
      <c r="C838" s="428" t="s">
        <v>607</v>
      </c>
      <c r="D838" s="422"/>
      <c r="E838" s="422"/>
      <c r="F838" s="422"/>
      <c r="G838" s="422"/>
      <c r="H838" s="422"/>
      <c r="I838" s="422"/>
      <c r="J838" s="423" t="s">
        <v>594</v>
      </c>
      <c r="K838" s="424"/>
      <c r="L838" s="424"/>
      <c r="M838" s="424"/>
      <c r="N838" s="424"/>
      <c r="O838" s="424"/>
      <c r="P838" s="429" t="s">
        <v>608</v>
      </c>
      <c r="Q838" s="321"/>
      <c r="R838" s="321"/>
      <c r="S838" s="321"/>
      <c r="T838" s="321"/>
      <c r="U838" s="321"/>
      <c r="V838" s="321"/>
      <c r="W838" s="321"/>
      <c r="X838" s="321"/>
      <c r="Y838" s="322">
        <v>60</v>
      </c>
      <c r="Z838" s="323"/>
      <c r="AA838" s="323"/>
      <c r="AB838" s="324"/>
      <c r="AC838" s="332" t="s">
        <v>80</v>
      </c>
      <c r="AD838" s="427"/>
      <c r="AE838" s="427"/>
      <c r="AF838" s="427"/>
      <c r="AG838" s="427"/>
      <c r="AH838" s="425" t="s">
        <v>594</v>
      </c>
      <c r="AI838" s="426"/>
      <c r="AJ838" s="426"/>
      <c r="AK838" s="426"/>
      <c r="AL838" s="329" t="s">
        <v>594</v>
      </c>
      <c r="AM838" s="330"/>
      <c r="AN838" s="330"/>
      <c r="AO838" s="331"/>
      <c r="AP838" s="325" t="s">
        <v>609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99" max="49"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2020-06-26T04:45:48Z</cp:lastPrinted>
  <dcterms:created xsi:type="dcterms:W3CDTF">2012-03-13T00:50:25Z</dcterms:created>
  <dcterms:modified xsi:type="dcterms:W3CDTF">2020-06-26T04:45:56Z</dcterms:modified>
</cp:coreProperties>
</file>