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4190" windowHeight="7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<sst xmlns="http://schemas.openxmlformats.org/spreadsheetml/2006/main" count="2839" uniqueCount="642">
  <si>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</si>
  <si>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</si>
  <si>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</si>
  <si>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</si>
  <si>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</si>
  <si>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</si>
  <si>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</si>
  <si>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</si>
  <si>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</si>
  <si>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</si>
  <si>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</si>
  <si>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</si>
  <si>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</si>
  <si>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</si>
  <si>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</si>
  <si>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</si>
  <si>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</si>
  <si>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</si>
  <si>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</si>
  <si>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</si>
  <si>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</si>
  <si>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</si>
  <si>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</si>
  <si>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</si>
  <si>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</si>
  <si>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</si>
  <si>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</si>
  <si>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</si>
  <si>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</si>
  <si>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</si>
  <si>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</si>
  <si>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</si>
  <si>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</si>
  <si>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</si>
  <si>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</si>
  <si>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</si>
  <si>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</si>
  <si>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</si>
  <si>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</si>
  <si>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</si>
  <si>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</si>
  <si>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</si>
  <si>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</si>
  <si>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</si>
  <si>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</si>
  <si>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</si>
  <si>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</si>
  <si>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</si>
  <si>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</si>
  <si>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</si>
  <si>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</si>
  <si>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</si>
  <si>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</si>
  <si>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</si>
  <si>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</si>
  <si>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</si>
  <si>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</si>
  <si>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</si>
  <si>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</si>
  <si>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</si>
  <si>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</si>
  <si>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</si>
  <si>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</si>
  <si>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</si>
  <si>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</si>
  <si>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</si>
  <si>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</si>
  <si>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</si>
  <si>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</si>
  <si>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</si>
  <si>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</si>
  <si>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</si>
  <si>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</si>
  <si>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</si>
  <si>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</si>
  <si>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</si>
  <si>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</si>
  <si>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</si>
  <si>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</si>
  <si>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</si>
  <si>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</si>
  <si>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</si>
  <si>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</si>
  <si>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</si>
  <si>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</si>
  <si>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</si>
  <si>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</si>
  <si>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</si>
  <si>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</si>
  <si>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</si>
  <si>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</si>
  <si>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</si>
  <si>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</si>
  <si>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</si>
  <si>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</si>
  <si>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</si>
  <si>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</si>
  <si>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</si>
  <si>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</si>
  <si>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</si>
  <si>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</si>
  <si>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</si>
  <si>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</si>
  <si>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</si>
  <si>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</si>
  <si>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</si>
  <si>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</si>
  <si>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</si>
  <si>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</si>
  <si>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</si>
  <si>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</si>
  <si>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</si>
  <si>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</si>
  <si>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</si>
  <si>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</si>
  <si>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</si>
  <si>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</si>
  <si>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</si>
  <si>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</si>
  <si>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</si>
  <si>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</si>
  <si>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</si>
  <si>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</si>
  <si>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</si>
  <si>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</si>
  <si>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</si>
  <si>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</si>
  <si>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</si>
  <si>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</si>
  <si>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</si>
  <si>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</si>
  <si>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</si>
  <si>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</si>
  <si>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</si>
  <si>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</si>
  <si>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</si>
  <si>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</si>
  <si>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</si>
  <si>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</si>
  <si>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</si>
  <si>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</si>
  <si>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</si>
  <si>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</si>
  <si>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</si>
  <si>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</si>
  <si>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</si>
  <si>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</si>
  <si>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</si>
  <si>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</si>
  <si>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</si>
  <si>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</si>
  <si>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</si>
  <si>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</si>
  <si>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</si>
  <si>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</si>
  <si>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</si>
  <si>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</si>
  <si>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</si>
  <si>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</si>
  <si>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</si>
  <si>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</si>
  <si>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</si>
  <si>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</si>
  <si>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</si>
  <si>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</si>
  <si>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</si>
  <si>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</si>
  <si>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</si>
  <si>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</si>
  <si>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</si>
  <si>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</si>
  <si>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</si>
  <si>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</si>
  <si>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</si>
  <si>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</si>
  <si>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</si>
  <si>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</si>
  <si>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</si>
  <si>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</si>
  <si>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</si>
  <si>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</si>
  <si>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</si>
  <si>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</si>
  <si>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</si>
  <si>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</si>
  <si>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</si>
  <si>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</si>
  <si>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</si>
  <si>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</si>
  <si>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</si>
  <si>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</si>
  <si>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</si>
  <si>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</si>
  <si>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</si>
  <si>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</si>
  <si>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</si>
  <si>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</si>
  <si>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</si>
  <si>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</si>
  <si>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</si>
  <si>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</si>
  <si>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</si>
  <si>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</si>
  <si>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</si>
  <si>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</si>
  <si>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</si>
  <si>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</si>
  <si>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</si>
  <si>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</si>
  <si>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</si>
  <si>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</si>
  <si>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</si>
  <si>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</si>
  <si>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</si>
  <si>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</si>
  <si>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</si>
  <si>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</si>
  <si>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</si>
  <si>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</si>
  <si>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</si>
  <si>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</si>
  <si>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</si>
  <si>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</si>
  <si>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</si>
  <si>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</si>
  <si>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</si>
  <si>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</si>
  <si>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</si>
  <si>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</si>
  <si>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</si>
  <si>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</si>
  <si>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</si>
  <si>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</si>
  <si>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</si>
  <si>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</si>
  <si>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</si>
  <si>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</si>
  <si>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</si>
  <si>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</si>
  <si>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</si>
  <si>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</si>
  <si>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</si>
  <si>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</si>
  <si>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</si>
  <si>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</si>
  <si>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</si>
  <si>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</si>
  <si>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</si>
  <si>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</si>
  <si>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</si>
  <si>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</si>
  <si>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</si>
  <si>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</si>
  <si>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</si>
  <si>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</si>
  <si>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</si>
  <si>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</si>
  <si>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</si>
  <si>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</si>
  <si>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</si>
  <si>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</si>
  <si>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</si>
  <si>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</si>
  <si>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</si>
  <si>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</si>
  <si>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</si>
  <si>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</si>
  <si>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</si>
  <si>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</si>
  <si>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</si>
  <si>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</si>
  <si>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</si>
  <si>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</si>
  <si>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</si>
  <si>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</si>
  <si>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</si>
  <si>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</si>
  <si>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</si>
  <si>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</si>
  <si>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</si>
  <si>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</si>
  <si>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</si>
  <si>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</si>
  <si>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</si>
  <si>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</si>
  <si>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</si>
  <si>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</si>
  <si>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</si>
  <si>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</si>
  <si>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</si>
  <si>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</si>
  <si>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</si>
  <si>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</si>
  <si>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</si>
  <si>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</si>
  <si>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</si>
  <si>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</si>
  <si>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</si>
  <si>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</si>
  <si>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</si>
  <si>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</si>
  <si>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</si>
  <si>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</si>
  <si>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</si>
  <si>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</si>
  <si>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</si>
  <si>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</si>
  <si>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</si>
  <si>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</si>
  <si>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</si>
  <si>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</si>
  <si>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</si>
  <si>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</si>
  <si>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</si>
  <si>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</si>
  <si>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</si>
  <si>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</si>
  <si>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</si>
  <si>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</si>
  <si>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</si>
  <si>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</si>
  <si>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</si>
  <si>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</si>
  <si>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</si>
  <si>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</si>
  <si>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</si>
  <si>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</si>
  <si>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</si>
  <si>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</si>
  <si>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</si>
  <si>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</si>
  <si>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</si>
  <si>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</si>
  <si>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</si>
  <si>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</si>
  <si>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</si>
  <si>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</si>
  <si>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</si>
  <si>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</si>
  <si>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</si>
  <si>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</si>
  <si>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</si>
  <si>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</si>
  <si>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</si>
  <si>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</si>
  <si>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</si>
  <si>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</si>
  <si>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</si>
  <si>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</si>
  <si>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</si>
  <si>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</si>
  <si>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</si>
  <si>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</si>
  <si>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</si>
  <si>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</si>
  <si>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</si>
  <si>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</si>
  <si>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</si>
  <si>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</si>
  <si>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</si>
  <si>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</si>
  <si>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</si>
  <si>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</si>
  <si>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</si>
  <si>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</si>
  <si>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</si>
  <si>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</si>
  <si>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</si>
  <si>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</si>
  <si>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</si>
  <si>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</si>
  <si>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</si>
  <si>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</si>
  <si>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</si>
  <si>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</si>
  <si>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</si>
  <si>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</si>
  <si>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</si>
  <si>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</si>
  <si>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</si>
  <si>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</si>
  <si>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</si>
  <si>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</si>
  <si>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</si>
  <si>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</si>
  <si>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</si>
  <si>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</si>
  <si>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</si>
  <si>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</si>
  <si>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</si>
  <si>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</si>
  <si>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</si>
  <si>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</si>
  <si>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</si>
  <si>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</si>
  <si>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</si>
  <si>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</si>
  <si>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</si>
  <si>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</si>
  <si>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</si>
  <si>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</si>
  <si>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</si>
  <si>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</si>
  <si>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</si>
  <si>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</si>
  <si>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</si>
  <si>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</si>
  <si>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</si>
  <si>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</si>
  <si>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</si>
  <si>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</si>
  <si>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</si>
  <si>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</si>
  <si>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</si>
  <si>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</si>
  <si>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</si>
  <si>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</si>
  <si>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</si>
  <si>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</si>
  <si>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</si>
  <si>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</si>
  <si>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</si>
  <si>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</si>
  <si>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</si>
  <si>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</si>
  <si>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</si>
  <si>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</si>
  <si>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</si>
  <si>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</si>
  <si>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</si>
  <si>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</si>
  <si>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</si>
  <si>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</si>
  <si>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</si>
  <si>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</si>
  <si>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</si>
  <si>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</si>
  <si>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</si>
  <si>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</si>
  <si>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</si>
  <si>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</si>
  <si>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</si>
  <si>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</si>
  <si>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</si>
  <si>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</si>
  <si>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</si>
  <si>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</si>
  <si>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</si>
  <si>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</si>
  <si>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</si>
  <si>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</si>
  <si>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</si>
  <si>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</si>
  <si>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</si>
  <si>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</si>
  <si>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</si>
  <si>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</si>
  <si>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</si>
  <si>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</si>
  <si>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</si>
  <si>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</si>
  <si>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</si>
  <si>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</si>
  <si>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</si>
  <si>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</si>
  <si>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</si>
  <si>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</si>
  <si>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</si>
  <si>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</si>
  <si>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</si>
  <si>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</si>
  <si>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</si>
  <si>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</si>
  <si>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</si>
  <si>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</si>
  <si>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</si>
  <si>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</si>
  <si>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</si>
  <si>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</si>
  <si>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</si>
  <si>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</si>
  <si>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</si>
  <si>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</si>
  <si>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</si>
  <si>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</si>
  <si>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</si>
  <si>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</si>
  <si>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</si>
  <si>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</si>
  <si>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</si>
  <si>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</si>
  <si>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</si>
  <si>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</si>
  <si>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</si>
  <si>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</si>
  <si>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</si>
  <si>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</si>
  <si>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</si>
  <si>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</si>
  <si>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</si>
  <si>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</si>
  <si>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</si>
  <si>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</si>
  <si>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</si>
  <si>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</si>
  <si>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</si>
  <si>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</si>
  <si>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</si>
  <si>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</si>
  <si>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</si>
  <si>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</si>
  <si>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</si>
  <si>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</si>
  <si>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</si>
  <si>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</si>
  <si>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</si>
  <si>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</si>
  <si>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</si>
  <si>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</si>
  <si>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</si>
  <si>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</si>
  <si>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</si>
  <si>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</si>
  <si>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</si>
  <si>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</si>
  <si>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</si>
  <si>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</si>
  <si>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</si>
  <si>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</si>
  <si>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</si>
  <si>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</si>
  <si>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</si>
  <si>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</si>
  <si>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</si>
  <si>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</si>
  <si>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</si>
  <si>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</si>
  <si>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</si>
  <si>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</si>
  <si>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</si>
  <si>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</si>
  <si>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</si>
  <si>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</si>
  <si>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</si>
  <si>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</si>
  <si>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</si>
  <si>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</si>
  <si>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</si>
  <si>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</si>
  <si>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</si>
  <si>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</si>
  <si>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</si>
  <si>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</si>
  <si>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</si>
  <si>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</si>
  <si>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</si>
  <si>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</si>
  <si>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</si>
  <si>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</si>
  <si>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</si>
  <si>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</si>
  <si>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</si>
  <si>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</si>
  <si>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</si>
  <si>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</si>
  <si>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長官官房総務課国際室</t>
    <rPh sb="0" eb="2">
      <t>チョウカン</t>
    </rPh>
    <rPh sb="2" eb="4">
      <t>カンボウ</t>
    </rPh>
    <rPh sb="4" eb="7">
      <t>ソウムカ</t>
    </rPh>
    <rPh sb="7" eb="10">
      <t>コクサイシツ</t>
    </rPh>
    <phoneticPr fontId="5"/>
  </si>
  <si>
    <t>国際室長　一井　直人</t>
    <rPh sb="0" eb="3">
      <t>コクサイシツ</t>
    </rPh>
    <rPh sb="3" eb="4">
      <t>チョウ</t>
    </rPh>
    <rPh sb="5" eb="7">
      <t>イチイ</t>
    </rPh>
    <rPh sb="8" eb="10">
      <t>ナオト</t>
    </rPh>
    <phoneticPr fontId="5"/>
  </si>
  <si>
    <t>○</t>
  </si>
  <si>
    <t>特別会計に関する法律第８５条第６項
特別会計に関する法律施行令第５１条第７項第１７号</t>
    <phoneticPr fontId="5"/>
  </si>
  <si>
    <t>日本再興戦略</t>
    <phoneticPr fontId="5"/>
  </si>
  <si>
    <t>国際原子力機関等拠出金</t>
    <phoneticPr fontId="5"/>
  </si>
  <si>
    <t>原子力に対する確かな規制を通じて、人と環境を守ること</t>
    <phoneticPr fontId="5"/>
  </si>
  <si>
    <t>原子力規制行政に対する信頼の確保</t>
    <phoneticPr fontId="5"/>
  </si>
  <si>
    <t>令和元年度</t>
    <rPh sb="0" eb="2">
      <t>レイワ</t>
    </rPh>
    <rPh sb="2" eb="3">
      <t>ガン</t>
    </rPh>
    <rPh sb="3" eb="5">
      <t>ネンド</t>
    </rPh>
    <phoneticPr fontId="5"/>
  </si>
  <si>
    <t>国際社会との連携</t>
    <rPh sb="2" eb="4">
      <t>シャカイ</t>
    </rPh>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</si>
  <si>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</si>
  <si>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</si>
  <si>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</si>
  <si>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</si>
  <si>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</si>
  <si>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t>
    <phoneticPr fontId="5"/>
  </si>
  <si>
    <t>人</t>
    <rPh sb="0" eb="1">
      <t>ニン</t>
    </rPh>
    <phoneticPr fontId="5"/>
  </si>
  <si>
    <t>-</t>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</si>
  <si>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phoneticPr fontId="5"/>
  </si>
  <si>
    <t>-</t>
    <phoneticPr fontId="5"/>
  </si>
  <si>
    <t>0636</t>
    <phoneticPr fontId="5"/>
  </si>
  <si>
    <t>0342</t>
    <phoneticPr fontId="5"/>
  </si>
  <si>
    <t>0025</t>
    <phoneticPr fontId="5"/>
  </si>
  <si>
    <t>0006</t>
    <phoneticPr fontId="5"/>
  </si>
  <si>
    <t>ー</t>
    <phoneticPr fontId="5"/>
  </si>
  <si>
    <t>拠出金</t>
    <phoneticPr fontId="5"/>
  </si>
  <si>
    <t>回</t>
    <rPh sb="0" eb="1">
      <t>カイ</t>
    </rPh>
    <phoneticPr fontId="5"/>
  </si>
  <si>
    <t>百万円</t>
    <rPh sb="0" eb="2">
      <t>ヒャクマン</t>
    </rPh>
    <rPh sb="2" eb="3">
      <t>エン</t>
    </rPh>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</si>
  <si>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</si>
  <si>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t>
    <phoneticPr fontId="5"/>
  </si>
  <si>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</si>
  <si>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</si>
  <si>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phoneticPr fontId="5"/>
  </si>
  <si>
    <t>IAEAを通じた情報発信および知見の収集。</t>
    <rPh sb="5" eb="6">
      <t>ツウ</t>
    </rPh>
    <rPh sb="8" eb="10">
      <t>ジョウホウ</t>
    </rPh>
    <rPh sb="10" eb="12">
      <t>ハッシン</t>
    </rPh>
    <rPh sb="15" eb="17">
      <t>チケン</t>
    </rPh>
    <rPh sb="18" eb="20">
      <t>シュウシュウ</t>
    </rPh>
    <phoneticPr fontId="5"/>
  </si>
  <si>
    <t>ＩＡＥＡウェブサイト＜ https://www.iaea.org/publications＞</t>
    <phoneticPr fontId="5"/>
  </si>
  <si>
    <t>件</t>
    <rPh sb="0" eb="1">
      <t>ケン</t>
    </rPh>
    <phoneticPr fontId="5"/>
  </si>
  <si>
    <t>原子力安全及び核セキュリティに関する文書発行件数（Safety Standards Series及びNuclear Security Series）
（各年1-12月に発行されたもの。目標件数は直近三年間の平均）</t>
    <rPh sb="0" eb="3">
      <t>ゲンシリョク</t>
    </rPh>
    <rPh sb="3" eb="5">
      <t>アンゼン</t>
    </rPh>
    <rPh sb="5" eb="6">
      <t>オヨ</t>
    </rPh>
    <rPh sb="7" eb="8">
      <t>カク</t>
    </rPh>
    <rPh sb="15" eb="16">
      <t>カン</t>
    </rPh>
    <rPh sb="18" eb="20">
      <t>ブンショ</t>
    </rPh>
    <rPh sb="20" eb="22">
      <t>ハッコウ</t>
    </rPh>
    <rPh sb="22" eb="24">
      <t>ケンスウ</t>
    </rPh>
    <rPh sb="48" eb="49">
      <t>オヨ</t>
    </rPh>
    <rPh sb="76" eb="78">
      <t>カクネン</t>
    </rPh>
    <rPh sb="82" eb="83">
      <t>ガツ</t>
    </rPh>
    <rPh sb="84" eb="86">
      <t>ハッコウ</t>
    </rPh>
    <rPh sb="92" eb="94">
      <t>モクヒョウ</t>
    </rPh>
    <rPh sb="94" eb="96">
      <t>ケンスウ</t>
    </rPh>
    <rPh sb="97" eb="99">
      <t>チョッキン</t>
    </rPh>
    <rPh sb="99" eb="100">
      <t>サン</t>
    </rPh>
    <rPh sb="100" eb="102">
      <t>ネンカン</t>
    </rPh>
    <rPh sb="103" eb="105">
      <t>ヘイキン</t>
    </rPh>
    <phoneticPr fontId="5"/>
  </si>
  <si>
    <t>（参考指標）
IAEAにおける日本人専門職職員数の実績</t>
    <rPh sb="1" eb="3">
      <t>サンコウ</t>
    </rPh>
    <rPh sb="3" eb="5">
      <t>シヒョウ</t>
    </rPh>
    <rPh sb="15" eb="18">
      <t>ニホンジン</t>
    </rPh>
    <rPh sb="18" eb="21">
      <t>センモンショク</t>
    </rPh>
    <rPh sb="21" eb="24">
      <t>ショクインスウ</t>
    </rPh>
    <rPh sb="25" eb="27">
      <t>ジッセキ</t>
    </rPh>
    <phoneticPr fontId="5"/>
  </si>
  <si>
    <t>①本拠出金の支援により開催されたIAEA安全基準の策定に向けた専門家会合の実施回数</t>
    <rPh sb="1" eb="2">
      <t>ホン</t>
    </rPh>
    <rPh sb="2" eb="5">
      <t>キョシュツキン</t>
    </rPh>
    <rPh sb="6" eb="8">
      <t>シエン</t>
    </rPh>
    <rPh sb="11" eb="13">
      <t>カイサイ</t>
    </rPh>
    <rPh sb="20" eb="22">
      <t>アンゼン</t>
    </rPh>
    <rPh sb="22" eb="24">
      <t>キジュン</t>
    </rPh>
    <rPh sb="25" eb="27">
      <t>サクテイ</t>
    </rPh>
    <rPh sb="28" eb="29">
      <t>ム</t>
    </rPh>
    <rPh sb="31" eb="34">
      <t>センモンカ</t>
    </rPh>
    <rPh sb="34" eb="36">
      <t>カイゴウ</t>
    </rPh>
    <rPh sb="37" eb="39">
      <t>ジッシ</t>
    </rPh>
    <rPh sb="39" eb="41">
      <t>カイスウ</t>
    </rPh>
    <phoneticPr fontId="5"/>
  </si>
  <si>
    <t>②耐震安全に係る技術文書の策定のために原子力規制庁が主導しているプロジェクト数。</t>
    <rPh sb="1" eb="3">
      <t>タイシン</t>
    </rPh>
    <rPh sb="3" eb="5">
      <t>アンゼン</t>
    </rPh>
    <rPh sb="6" eb="7">
      <t>カカ</t>
    </rPh>
    <rPh sb="8" eb="10">
      <t>ギジュツ</t>
    </rPh>
    <rPh sb="10" eb="12">
      <t>ブンショ</t>
    </rPh>
    <rPh sb="13" eb="15">
      <t>サクテイ</t>
    </rPh>
    <rPh sb="19" eb="22">
      <t>ゲンシリョク</t>
    </rPh>
    <rPh sb="22" eb="25">
      <t>キセイチョウ</t>
    </rPh>
    <rPh sb="26" eb="28">
      <t>シュドウ</t>
    </rPh>
    <rPh sb="38" eb="39">
      <t>スウ</t>
    </rPh>
    <phoneticPr fontId="5"/>
  </si>
  <si>
    <t>件</t>
    <rPh sb="0" eb="1">
      <t>ケン</t>
    </rPh>
    <phoneticPr fontId="5"/>
  </si>
  <si>
    <t>③本拠出金の支援により推進されている核セキュリティに係る技術指針の数。</t>
    <rPh sb="1" eb="2">
      <t>ホン</t>
    </rPh>
    <rPh sb="2" eb="5">
      <t>キョシュツキン</t>
    </rPh>
    <rPh sb="6" eb="8">
      <t>シエン</t>
    </rPh>
    <rPh sb="11" eb="13">
      <t>スイシン</t>
    </rPh>
    <rPh sb="18" eb="19">
      <t>カク</t>
    </rPh>
    <rPh sb="26" eb="27">
      <t>カカ</t>
    </rPh>
    <rPh sb="28" eb="30">
      <t>ギジュツ</t>
    </rPh>
    <rPh sb="30" eb="32">
      <t>シシン</t>
    </rPh>
    <rPh sb="33" eb="34">
      <t>カズ</t>
    </rPh>
    <phoneticPr fontId="5"/>
  </si>
  <si>
    <t>回</t>
    <rPh sb="0" eb="1">
      <t>カイ</t>
    </rPh>
    <phoneticPr fontId="5"/>
  </si>
  <si>
    <t>⑤アジア地域や原子力導入新興国等における情報共有を目的とする会合開催数。
※会合開催数は各年の1-12月までの期間におけるもの。</t>
    <rPh sb="4" eb="6">
      <t>チイキ</t>
    </rPh>
    <rPh sb="7" eb="10">
      <t>ゲンシリョク</t>
    </rPh>
    <rPh sb="10" eb="12">
      <t>ドウニュウ</t>
    </rPh>
    <rPh sb="12" eb="15">
      <t>シンコウコク</t>
    </rPh>
    <rPh sb="15" eb="16">
      <t>トウ</t>
    </rPh>
    <rPh sb="20" eb="22">
      <t>ジョウホウ</t>
    </rPh>
    <rPh sb="22" eb="24">
      <t>キョウユウ</t>
    </rPh>
    <rPh sb="25" eb="27">
      <t>モクテキ</t>
    </rPh>
    <rPh sb="30" eb="32">
      <t>カイゴウ</t>
    </rPh>
    <rPh sb="32" eb="35">
      <t>カイサイスウ</t>
    </rPh>
    <rPh sb="38" eb="40">
      <t>カイゴウ</t>
    </rPh>
    <rPh sb="40" eb="43">
      <t>カイサイスウ</t>
    </rPh>
    <rPh sb="44" eb="46">
      <t>カクネン</t>
    </rPh>
    <rPh sb="51" eb="52">
      <t>ガツ</t>
    </rPh>
    <rPh sb="55" eb="57">
      <t>キカン</t>
    </rPh>
    <phoneticPr fontId="5"/>
  </si>
  <si>
    <t>④緊急時対応に係る技術文書の策定に向けた専門家会合の開催数。
※会合開催数は各年の1-12月までの期間におけるもの。</t>
    <rPh sb="1" eb="4">
      <t>キンキュウジ</t>
    </rPh>
    <rPh sb="4" eb="6">
      <t>タイオウ</t>
    </rPh>
    <rPh sb="7" eb="8">
      <t>カカ</t>
    </rPh>
    <rPh sb="9" eb="11">
      <t>ギジュツ</t>
    </rPh>
    <rPh sb="11" eb="13">
      <t>ブンショ</t>
    </rPh>
    <rPh sb="14" eb="16">
      <t>サクテイ</t>
    </rPh>
    <rPh sb="17" eb="18">
      <t>ム</t>
    </rPh>
    <rPh sb="20" eb="23">
      <t>センモンカ</t>
    </rPh>
    <rPh sb="23" eb="25">
      <t>カイゴウ</t>
    </rPh>
    <rPh sb="26" eb="29">
      <t>カイサイスウ</t>
    </rPh>
    <phoneticPr fontId="5"/>
  </si>
  <si>
    <t>-</t>
    <phoneticPr fontId="5"/>
  </si>
  <si>
    <t>執行額　／　原子力安全及び核セキュリティに関する文書発行件数　　　　　　　　　　　　</t>
    <rPh sb="0" eb="2">
      <t>シッコウ</t>
    </rPh>
    <rPh sb="2" eb="3">
      <t>ガク</t>
    </rPh>
    <rPh sb="6" eb="9">
      <t>ゲンシリョク</t>
    </rPh>
    <rPh sb="9" eb="11">
      <t>アンゼン</t>
    </rPh>
    <rPh sb="11" eb="12">
      <t>オヨ</t>
    </rPh>
    <rPh sb="13" eb="14">
      <t>カク</t>
    </rPh>
    <rPh sb="21" eb="22">
      <t>カン</t>
    </rPh>
    <rPh sb="24" eb="26">
      <t>ブンショ</t>
    </rPh>
    <rPh sb="26" eb="28">
      <t>ハッコウ</t>
    </rPh>
    <rPh sb="28" eb="30">
      <t>ケンスウ</t>
    </rPh>
    <phoneticPr fontId="5"/>
  </si>
  <si>
    <t>　百万円/文書発行件数</t>
    <rPh sb="1" eb="3">
      <t>ヒャクマン</t>
    </rPh>
    <rPh sb="3" eb="4">
      <t>エン</t>
    </rPh>
    <rPh sb="5" eb="7">
      <t>ブンショ</t>
    </rPh>
    <rPh sb="7" eb="9">
      <t>ハッコウ</t>
    </rPh>
    <rPh sb="9" eb="10">
      <t>ケン</t>
    </rPh>
    <rPh sb="10" eb="11">
      <t>スウ</t>
    </rPh>
    <phoneticPr fontId="5"/>
  </si>
  <si>
    <t>293/5</t>
    <phoneticPr fontId="5"/>
  </si>
  <si>
    <t>287/17</t>
    <phoneticPr fontId="5"/>
  </si>
  <si>
    <t>232/14</t>
    <phoneticPr fontId="5"/>
  </si>
  <si>
    <t>原子力導入新興国を含む幅広い関係国が参画する国際原子力機関（IAEA）の特徴を活かし、任意拠出金に基づきIAEAの事業活動に参画した。その結果として、我が国の知見経験も活用して安全基準の見直しや、加盟国間の情報共有・連携の強化が実現した。強化されたIAEAの基準を加盟国が採用することや、各国の情報共有・連携への参加行動等を通じて我が国を含む世界の原子力安全が向上した。</t>
    <rPh sb="3" eb="5">
      <t>ドウニュウ</t>
    </rPh>
    <rPh sb="5" eb="8">
      <t>シンコウコク</t>
    </rPh>
    <rPh sb="9" eb="10">
      <t>フク</t>
    </rPh>
    <rPh sb="11" eb="13">
      <t>ハバヒロ</t>
    </rPh>
    <rPh sb="14" eb="17">
      <t>カンケイコク</t>
    </rPh>
    <rPh sb="18" eb="20">
      <t>サンカク</t>
    </rPh>
    <rPh sb="22" eb="24">
      <t>コクサイ</t>
    </rPh>
    <rPh sb="24" eb="27">
      <t>ゲンシリョク</t>
    </rPh>
    <rPh sb="27" eb="29">
      <t>キカン</t>
    </rPh>
    <rPh sb="36" eb="38">
      <t>トクチョウ</t>
    </rPh>
    <rPh sb="39" eb="40">
      <t>イ</t>
    </rPh>
    <rPh sb="69" eb="71">
      <t>ケッカ</t>
    </rPh>
    <rPh sb="75" eb="76">
      <t>ワ</t>
    </rPh>
    <rPh sb="77" eb="78">
      <t>クニ</t>
    </rPh>
    <rPh sb="79" eb="81">
      <t>チケン</t>
    </rPh>
    <rPh sb="81" eb="83">
      <t>ケイケン</t>
    </rPh>
    <rPh sb="84" eb="86">
      <t>カツヨウ</t>
    </rPh>
    <rPh sb="88" eb="90">
      <t>アンゼン</t>
    </rPh>
    <rPh sb="90" eb="92">
      <t>キジュン</t>
    </rPh>
    <rPh sb="93" eb="95">
      <t>ミナオ</t>
    </rPh>
    <rPh sb="98" eb="101">
      <t>カメイコク</t>
    </rPh>
    <rPh sb="101" eb="102">
      <t>カン</t>
    </rPh>
    <rPh sb="103" eb="105">
      <t>ジョウホウ</t>
    </rPh>
    <rPh sb="105" eb="107">
      <t>キョウユウ</t>
    </rPh>
    <rPh sb="108" eb="110">
      <t>レンケイ</t>
    </rPh>
    <rPh sb="111" eb="113">
      <t>キョウカ</t>
    </rPh>
    <rPh sb="114" eb="116">
      <t>ジツゲン</t>
    </rPh>
    <rPh sb="119" eb="121">
      <t>キョウカ</t>
    </rPh>
    <rPh sb="129" eb="131">
      <t>キジュン</t>
    </rPh>
    <rPh sb="132" eb="135">
      <t>カメイコク</t>
    </rPh>
    <rPh sb="136" eb="138">
      <t>サイヨウ</t>
    </rPh>
    <rPh sb="144" eb="146">
      <t>カッコク</t>
    </rPh>
    <rPh sb="147" eb="149">
      <t>ジョウホウ</t>
    </rPh>
    <rPh sb="149" eb="151">
      <t>キョウユウ</t>
    </rPh>
    <rPh sb="152" eb="154">
      <t>レンケイ</t>
    </rPh>
    <rPh sb="156" eb="158">
      <t>サンカ</t>
    </rPh>
    <rPh sb="158" eb="160">
      <t>コウドウ</t>
    </rPh>
    <rPh sb="160" eb="161">
      <t>トウ</t>
    </rPh>
    <rPh sb="162" eb="163">
      <t>ツウ</t>
    </rPh>
    <rPh sb="165" eb="166">
      <t>ワ</t>
    </rPh>
    <rPh sb="167" eb="168">
      <t>クニ</t>
    </rPh>
    <rPh sb="169" eb="170">
      <t>フク</t>
    </rPh>
    <rPh sb="171" eb="173">
      <t>セカイ</t>
    </rPh>
    <rPh sb="174" eb="177">
      <t>ゲンシリョク</t>
    </rPh>
    <rPh sb="177" eb="179">
      <t>アンゼン</t>
    </rPh>
    <rPh sb="180" eb="182">
      <t>コウジョウ</t>
    </rPh>
    <phoneticPr fontId="5"/>
  </si>
  <si>
    <t>IAEAが取り組んでいる、原子力安全基準・規制の策定・見直し等に関する事業、緊急時対策等に関する事業、原子力規制の向上に向けた国際協力に関する事業に参画した。これら活動への参画により、我が国の規制の検討に資する諸外国等の情報収集するとともに、国際社会との連携・協力等を図ることができる。</t>
    <rPh sb="40" eb="41">
      <t>ジ</t>
    </rPh>
    <rPh sb="43" eb="44">
      <t>トウ</t>
    </rPh>
    <rPh sb="121" eb="123">
      <t>コクサイ</t>
    </rPh>
    <rPh sb="123" eb="125">
      <t>シャカイ</t>
    </rPh>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</si>
  <si>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</si>
  <si>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本事業の目的であるIAEAを通じた国際協力は、政府が自ら実施すべきものであって、地方自治体、民間等に委ねることはできない。</t>
    <rPh sb="17" eb="19">
      <t>コクサイ</t>
    </rPh>
    <rPh sb="19" eb="21">
      <t>キョウリョク</t>
    </rPh>
    <rPh sb="23" eb="25">
      <t>セイフ</t>
    </rPh>
    <rPh sb="26" eb="27">
      <t>ミズカ</t>
    </rPh>
    <rPh sb="28" eb="30">
      <t>ジッシ</t>
    </rPh>
    <phoneticPr fontId="5"/>
  </si>
  <si>
    <t>国際社会との連携を行う上で、我が国で得られた知見を活かしてIAEAを通じて国際協力を行うことは、当該機関の加盟国数に鑑みて適切かつ優先度が高い事業である。</t>
    <rPh sb="0" eb="2">
      <t>コクサイ</t>
    </rPh>
    <rPh sb="2" eb="4">
      <t>シャカイ</t>
    </rPh>
    <rPh sb="6" eb="8">
      <t>レンケイ</t>
    </rPh>
    <rPh sb="9" eb="10">
      <t>オコナ</t>
    </rPh>
    <rPh sb="11" eb="12">
      <t>ウエ</t>
    </rPh>
    <rPh sb="14" eb="15">
      <t>ワ</t>
    </rPh>
    <rPh sb="16" eb="17">
      <t>クニ</t>
    </rPh>
    <rPh sb="18" eb="19">
      <t>エ</t>
    </rPh>
    <rPh sb="22" eb="24">
      <t>チケン</t>
    </rPh>
    <rPh sb="25" eb="26">
      <t>イ</t>
    </rPh>
    <rPh sb="34" eb="35">
      <t>ツウ</t>
    </rPh>
    <rPh sb="37" eb="39">
      <t>コクサイ</t>
    </rPh>
    <rPh sb="39" eb="41">
      <t>キョウリョク</t>
    </rPh>
    <rPh sb="42" eb="43">
      <t>オコナ</t>
    </rPh>
    <rPh sb="48" eb="50">
      <t>トウガイ</t>
    </rPh>
    <rPh sb="50" eb="52">
      <t>キカン</t>
    </rPh>
    <rPh sb="53" eb="56">
      <t>カメイコク</t>
    </rPh>
    <rPh sb="56" eb="57">
      <t>スウ</t>
    </rPh>
    <rPh sb="58" eb="59">
      <t>カンガ</t>
    </rPh>
    <rPh sb="61" eb="63">
      <t>テキセツ</t>
    </rPh>
    <rPh sb="65" eb="68">
      <t>ユウセンド</t>
    </rPh>
    <rPh sb="69" eb="70">
      <t>タカ</t>
    </rPh>
    <rPh sb="71" eb="73">
      <t>ジギョウ</t>
    </rPh>
    <phoneticPr fontId="5"/>
  </si>
  <si>
    <t>IAEAと適宜調整し、我が国が貢献できる分野・事業に絞って拠出しており、単位当たりコスト等の水準は妥当である。</t>
    <rPh sb="11" eb="12">
      <t>ワ</t>
    </rPh>
    <rPh sb="13" eb="14">
      <t>クニ</t>
    </rPh>
    <rPh sb="15" eb="17">
      <t>コウケン</t>
    </rPh>
    <rPh sb="20" eb="22">
      <t>ブンヤ</t>
    </rPh>
    <rPh sb="23" eb="25">
      <t>ジギョウ</t>
    </rPh>
    <rPh sb="26" eb="27">
      <t>シボ</t>
    </rPh>
    <rPh sb="29" eb="31">
      <t>キョシュツ</t>
    </rPh>
    <rPh sb="36" eb="38">
      <t>タンイ</t>
    </rPh>
    <rPh sb="38" eb="39">
      <t>ア</t>
    </rPh>
    <rPh sb="44" eb="45">
      <t>トウ</t>
    </rPh>
    <rPh sb="46" eb="48">
      <t>スイジュン</t>
    </rPh>
    <rPh sb="49" eb="51">
      <t>ダトウ</t>
    </rPh>
    <phoneticPr fontId="5"/>
  </si>
  <si>
    <t>IAEAの業務進捗を考慮して予定していた活動に優先度付けを行った上で執行を行ったため不用が発生している。</t>
    <rPh sb="5" eb="7">
      <t>ギョウム</t>
    </rPh>
    <rPh sb="7" eb="9">
      <t>シンチョク</t>
    </rPh>
    <rPh sb="10" eb="12">
      <t>コウリョ</t>
    </rPh>
    <rPh sb="14" eb="16">
      <t>ヨテイ</t>
    </rPh>
    <rPh sb="20" eb="22">
      <t>カツドウ</t>
    </rPh>
    <rPh sb="23" eb="26">
      <t>ユウセンド</t>
    </rPh>
    <rPh sb="26" eb="27">
      <t>ヅ</t>
    </rPh>
    <rPh sb="29" eb="30">
      <t>オコナ</t>
    </rPh>
    <rPh sb="32" eb="33">
      <t>ウエ</t>
    </rPh>
    <rPh sb="34" eb="36">
      <t>シッコウ</t>
    </rPh>
    <rPh sb="37" eb="38">
      <t>オコナ</t>
    </rPh>
    <rPh sb="42" eb="44">
      <t>フヨウ</t>
    </rPh>
    <rPh sb="45" eb="47">
      <t>ハッセイ</t>
    </rPh>
    <phoneticPr fontId="5"/>
  </si>
  <si>
    <t>IAEAと適宜調整し、必要な活動内容について拠出を行うことで、コスト削減や効率化に向けた取り組みを行っている。</t>
    <rPh sb="5" eb="7">
      <t>テキギ</t>
    </rPh>
    <rPh sb="7" eb="9">
      <t>チョウセイ</t>
    </rPh>
    <rPh sb="11" eb="13">
      <t>ヒツヨウ</t>
    </rPh>
    <rPh sb="14" eb="16">
      <t>カツドウ</t>
    </rPh>
    <rPh sb="16" eb="18">
      <t>ナイヨウ</t>
    </rPh>
    <rPh sb="22" eb="24">
      <t>キョシュツ</t>
    </rPh>
    <rPh sb="25" eb="26">
      <t>オコナ</t>
    </rPh>
    <rPh sb="34" eb="36">
      <t>サクゲン</t>
    </rPh>
    <rPh sb="37" eb="40">
      <t>コウリツカ</t>
    </rPh>
    <rPh sb="41" eb="42">
      <t>ム</t>
    </rPh>
    <rPh sb="44" eb="45">
      <t>ト</t>
    </rPh>
    <rPh sb="46" eb="47">
      <t>ク</t>
    </rPh>
    <rPh sb="49" eb="50">
      <t>オコナ</t>
    </rPh>
    <phoneticPr fontId="5"/>
  </si>
  <si>
    <t>安全基準等の国際的な確立とうに着実に貢献している。</t>
    <rPh sb="0" eb="2">
      <t>アンゼン</t>
    </rPh>
    <rPh sb="2" eb="4">
      <t>キジュン</t>
    </rPh>
    <rPh sb="4" eb="5">
      <t>トウ</t>
    </rPh>
    <rPh sb="6" eb="9">
      <t>コクサイテキ</t>
    </rPh>
    <rPh sb="10" eb="12">
      <t>カクリツ</t>
    </rPh>
    <rPh sb="15" eb="17">
      <t>チャクジツ</t>
    </rPh>
    <rPh sb="18" eb="20">
      <t>コウケン</t>
    </rPh>
    <phoneticPr fontId="5"/>
  </si>
  <si>
    <t>安全基準等を体系的に策定・整備しているIAEAによる実施事業を代替する手段・方法はない。</t>
    <rPh sb="0" eb="2">
      <t>アンゼン</t>
    </rPh>
    <rPh sb="2" eb="4">
      <t>キジュン</t>
    </rPh>
    <rPh sb="4" eb="5">
      <t>トウ</t>
    </rPh>
    <rPh sb="6" eb="9">
      <t>タイケイテキ</t>
    </rPh>
    <rPh sb="10" eb="12">
      <t>サクテイ</t>
    </rPh>
    <rPh sb="13" eb="15">
      <t>セイビ</t>
    </rPh>
    <rPh sb="26" eb="28">
      <t>ジッシ</t>
    </rPh>
    <rPh sb="28" eb="30">
      <t>ジギョウ</t>
    </rPh>
    <rPh sb="31" eb="33">
      <t>ダイタイ</t>
    </rPh>
    <rPh sb="35" eb="37">
      <t>シュダン</t>
    </rPh>
    <rPh sb="38" eb="40">
      <t>ホウホウ</t>
    </rPh>
    <phoneticPr fontId="5"/>
  </si>
  <si>
    <t>△</t>
  </si>
  <si>
    <t>一部事業において作業進捗の遅れが出ている。</t>
    <rPh sb="0" eb="2">
      <t>イチブ</t>
    </rPh>
    <rPh sb="2" eb="4">
      <t>ジギョウ</t>
    </rPh>
    <rPh sb="8" eb="10">
      <t>サギョウ</t>
    </rPh>
    <rPh sb="10" eb="12">
      <t>シンチョク</t>
    </rPh>
    <rPh sb="13" eb="14">
      <t>オク</t>
    </rPh>
    <rPh sb="16" eb="17">
      <t>デ</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</si>
  <si>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</si>
  <si>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当該拠出金により、IAEAにおける安全基準等の策定等の事業が着実に実施され、国際社会における原子力安全の向上が図られている。
一部事業の進捗の遅れ等により不用が発生していることは、IAEAが通常予算や他国拠出金によって種々の活動を行っていることから、優先付けを行って執行を行った結果である。</t>
    <rPh sb="0" eb="2">
      <t>トウガイ</t>
    </rPh>
    <rPh sb="2" eb="5">
      <t>キョシュツキン</t>
    </rPh>
    <rPh sb="17" eb="19">
      <t>アンゼン</t>
    </rPh>
    <rPh sb="19" eb="21">
      <t>キジュン</t>
    </rPh>
    <rPh sb="21" eb="22">
      <t>トウ</t>
    </rPh>
    <rPh sb="23" eb="25">
      <t>サクテイ</t>
    </rPh>
    <rPh sb="25" eb="26">
      <t>トウ</t>
    </rPh>
    <rPh sb="27" eb="29">
      <t>ジギョウ</t>
    </rPh>
    <rPh sb="30" eb="32">
      <t>チャクジツ</t>
    </rPh>
    <rPh sb="33" eb="35">
      <t>ジッシ</t>
    </rPh>
    <rPh sb="38" eb="40">
      <t>コクサイ</t>
    </rPh>
    <rPh sb="40" eb="42">
      <t>シャカイ</t>
    </rPh>
    <rPh sb="46" eb="49">
      <t>ゲンシリョク</t>
    </rPh>
    <rPh sb="49" eb="51">
      <t>アンゼン</t>
    </rPh>
    <rPh sb="52" eb="54">
      <t>コウジョウ</t>
    </rPh>
    <rPh sb="55" eb="56">
      <t>ハカ</t>
    </rPh>
    <rPh sb="63" eb="65">
      <t>イチブ</t>
    </rPh>
    <rPh sb="65" eb="67">
      <t>ジギョウ</t>
    </rPh>
    <rPh sb="68" eb="70">
      <t>シンチョク</t>
    </rPh>
    <rPh sb="71" eb="72">
      <t>オク</t>
    </rPh>
    <rPh sb="73" eb="74">
      <t>トウ</t>
    </rPh>
    <phoneticPr fontId="5"/>
  </si>
  <si>
    <t>IAEAでの事業の方向性について先方担当者と良く議論・調整をした上で、引き続き効果的・効率的な事業実施に努める。</t>
    <rPh sb="6" eb="8">
      <t>ジギョウ</t>
    </rPh>
    <rPh sb="9" eb="12">
      <t>ホウコウセイ</t>
    </rPh>
    <rPh sb="16" eb="18">
      <t>センポウ</t>
    </rPh>
    <rPh sb="18" eb="21">
      <t>タントウシャ</t>
    </rPh>
    <rPh sb="22" eb="23">
      <t>ヨ</t>
    </rPh>
    <rPh sb="24" eb="26">
      <t>ギロン</t>
    </rPh>
    <rPh sb="27" eb="29">
      <t>チョウセイ</t>
    </rPh>
    <rPh sb="32" eb="33">
      <t>ウエ</t>
    </rPh>
    <rPh sb="35" eb="36">
      <t>ヒ</t>
    </rPh>
    <rPh sb="37" eb="38">
      <t>ツヅ</t>
    </rPh>
    <rPh sb="39" eb="42">
      <t>コウカテキ</t>
    </rPh>
    <rPh sb="43" eb="46">
      <t>コウリツテキ</t>
    </rPh>
    <rPh sb="47" eb="49">
      <t>ジギョウ</t>
    </rPh>
    <rPh sb="49" eb="51">
      <t>ジッシ</t>
    </rPh>
    <rPh sb="52" eb="53">
      <t>ツト</t>
    </rPh>
    <phoneticPr fontId="5"/>
  </si>
  <si>
    <t>0004</t>
    <phoneticPr fontId="5"/>
  </si>
  <si>
    <t>0004</t>
    <phoneticPr fontId="5"/>
  </si>
  <si>
    <t>0004</t>
    <phoneticPr fontId="5"/>
  </si>
  <si>
    <t>国際原子力機関（ＩＡＥＡ）</t>
    <phoneticPr fontId="5"/>
  </si>
  <si>
    <t>IAEA安全基準の策定・見直し、核セキュリティ対策の向上、緊急時対策の強化、アジア地域や原子力導入新興国等の規制の向上への協力に関する事業等</t>
    <phoneticPr fontId="5"/>
  </si>
  <si>
    <t>IAEA安全基準の策定・見直し等に関する事業（予算決定時点での執行見込み額：87）</t>
    <phoneticPr fontId="5"/>
  </si>
  <si>
    <t>核セキュリティ対策の向上に関する事業（予算決定時点での執行見込み額：41）</t>
    <phoneticPr fontId="5"/>
  </si>
  <si>
    <t>拠出金</t>
    <rPh sb="0" eb="3">
      <t>キョシュツキン</t>
    </rPh>
    <phoneticPr fontId="5"/>
  </si>
  <si>
    <t>緊急時対策の強化に関する事業（予算決定時点での執行見込み額：87）</t>
    <phoneticPr fontId="5"/>
  </si>
  <si>
    <t>アジア地域や原子力導入新興国等の規制の向上への協力に関する事業（予算決定時点での執行見込み額：104）</t>
    <phoneticPr fontId="5"/>
  </si>
  <si>
    <t>原子力規制機関による規制活動情報交換事業（予算決定時点での執行見込み額：17）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</si>
</sst>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154782</xdr:colOff>
      <xdr:row>741</xdr:row>
      <xdr:rowOff>226219</xdr:rowOff>
    </xdr:from>
    <xdr:to>
      <xdr:col>38</xdr:col>
      <xdr:colOff>54599</xdr:colOff>
      <xdr:row>744</xdr:row>
      <xdr:rowOff>17153</xdr:rowOff>
    </xdr:to>
    <xdr:sp macro="" textlink="">
      <xdr:nvSpPr>
        <xdr:cNvPr id="2" name="正方形/長方形 1"/>
        <xdr:cNvSpPr/>
      </xdr:nvSpPr>
      <xdr:spPr>
        <a:xfrm>
          <a:off x="4000501" y="14056518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３３６百万円</a:t>
          </a:r>
          <a:endParaRPr kumimoji="1" lang="en-US" altLang="ja-JP" sz="1400">
            <a:solidFill>
              <a:sysClr val="windowText" lastClr="000000"/>
            </a:solidFill>
          </a:endParaRPr>
        </a:p>
      </xdr:txBody>
    </xdr:sp>
    <xdr:clientData/>
  </xdr:twoCellAnchor>
  <xdr:twoCellAnchor>
    <xdr:from>
      <xdr:col>20</xdr:col>
      <xdr:colOff>119072</xdr:colOff>
      <xdr:row>744</xdr:row>
      <xdr:rowOff>142880</xdr:rowOff>
    </xdr:from>
    <xdr:to>
      <xdr:col>37</xdr:col>
      <xdr:colOff>180455</xdr:colOff>
      <xdr:row>745</xdr:row>
      <xdr:rowOff>111108</xdr:rowOff>
    </xdr:to>
    <xdr:sp macro="" textlink="">
      <xdr:nvSpPr>
        <xdr:cNvPr id="3" name="大かっこ 2"/>
        <xdr:cNvSpPr/>
      </xdr:nvSpPr>
      <xdr:spPr>
        <a:xfrm>
          <a:off x="4167197" y="141553411"/>
          <a:ext cx="3502289" cy="325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国際原子力機関原子力発電所等安全対策拠出金</a:t>
          </a:r>
          <a:endParaRPr lang="ja-JP" altLang="ja-JP">
            <a:effectLst/>
          </a:endParaRPr>
        </a:p>
      </xdr:txBody>
    </xdr:sp>
    <xdr:clientData/>
  </xdr:twoCellAnchor>
  <xdr:twoCellAnchor>
    <xdr:from>
      <xdr:col>22</xdr:col>
      <xdr:colOff>182056</xdr:colOff>
      <xdr:row>746</xdr:row>
      <xdr:rowOff>341952</xdr:rowOff>
    </xdr:from>
    <xdr:to>
      <xdr:col>35</xdr:col>
      <xdr:colOff>81201</xdr:colOff>
      <xdr:row>749</xdr:row>
      <xdr:rowOff>201497</xdr:rowOff>
    </xdr:to>
    <xdr:sp macro="" textlink="">
      <xdr:nvSpPr>
        <xdr:cNvPr id="4" name="正方形/長方形 3"/>
        <xdr:cNvSpPr/>
      </xdr:nvSpPr>
      <xdr:spPr>
        <a:xfrm>
          <a:off x="4634994" y="142466858"/>
          <a:ext cx="2530426" cy="931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p>
        <a:p>
          <a:pPr algn="ctr"/>
          <a:r>
            <a:rPr kumimoji="1" lang="ja-JP" altLang="en-US" sz="1400">
              <a:solidFill>
                <a:sysClr val="windowText" lastClr="000000"/>
              </a:solidFill>
            </a:rPr>
            <a:t>（ＩＡＥＡ）</a:t>
          </a:r>
        </a:p>
        <a:p>
          <a:pPr algn="ctr"/>
          <a:r>
            <a:rPr kumimoji="1" lang="ja-JP" altLang="en-US" sz="1400">
              <a:solidFill>
                <a:sysClr val="windowText" lastClr="000000"/>
              </a:solidFill>
            </a:rPr>
            <a:t>２３２百万円</a:t>
          </a:r>
        </a:p>
      </xdr:txBody>
    </xdr:sp>
    <xdr:clientData/>
  </xdr:twoCellAnchor>
  <xdr:twoCellAnchor>
    <xdr:from>
      <xdr:col>28</xdr:col>
      <xdr:colOff>45533</xdr:colOff>
      <xdr:row>745</xdr:row>
      <xdr:rowOff>232034</xdr:rowOff>
    </xdr:from>
    <xdr:to>
      <xdr:col>29</xdr:col>
      <xdr:colOff>131776</xdr:colOff>
      <xdr:row>746</xdr:row>
      <xdr:rowOff>205558</xdr:rowOff>
    </xdr:to>
    <xdr:sp macro="" textlink="">
      <xdr:nvSpPr>
        <xdr:cNvPr id="5" name="右矢印 4"/>
        <xdr:cNvSpPr/>
      </xdr:nvSpPr>
      <xdr:spPr>
        <a:xfrm rot="16200000" flipH="1">
          <a:off x="5691877" y="142020784"/>
          <a:ext cx="330711" cy="2886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139118</xdr:colOff>
      <xdr:row>746</xdr:row>
      <xdr:rowOff>79963</xdr:rowOff>
    </xdr:from>
    <xdr:to>
      <xdr:col>36</xdr:col>
      <xdr:colOff>18905</xdr:colOff>
      <xdr:row>747</xdr:row>
      <xdr:rowOff>57221</xdr:rowOff>
    </xdr:to>
    <xdr:sp macro="" textlink="">
      <xdr:nvSpPr>
        <xdr:cNvPr id="6" name="テキスト ボックス 5"/>
        <xdr:cNvSpPr txBox="1"/>
      </xdr:nvSpPr>
      <xdr:spPr>
        <a:xfrm>
          <a:off x="6413712" y="142204869"/>
          <a:ext cx="891818" cy="33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12</xdr:col>
      <xdr:colOff>178594</xdr:colOff>
      <xdr:row>749</xdr:row>
      <xdr:rowOff>250031</xdr:rowOff>
    </xdr:from>
    <xdr:to>
      <xdr:col>46</xdr:col>
      <xdr:colOff>54769</xdr:colOff>
      <xdr:row>774</xdr:row>
      <xdr:rowOff>95250</xdr:rowOff>
    </xdr:to>
    <xdr:sp macro="" textlink="">
      <xdr:nvSpPr>
        <xdr:cNvPr id="8" name="大かっこ 7"/>
        <xdr:cNvSpPr/>
      </xdr:nvSpPr>
      <xdr:spPr>
        <a:xfrm>
          <a:off x="2607469" y="49899094"/>
          <a:ext cx="6757988" cy="14406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r>
            <a:rPr kumimoji="1" lang="ja-JP" altLang="en-US" sz="1100"/>
            <a:t>アジア地域や原子力導入新興国等の規制の向上への協力に関する事業</a:t>
          </a:r>
          <a:endParaRPr kumimoji="1" lang="en-US" altLang="ja-JP" sz="1100"/>
        </a:p>
        <a:p>
          <a:r>
            <a:rPr kumimoji="1" lang="ja-JP" altLang="ja-JP" sz="1100">
              <a:solidFill>
                <a:schemeClr val="tx1"/>
              </a:solidFill>
              <a:effectLst/>
              <a:latin typeface="+mn-lt"/>
              <a:ea typeface="+mn-ea"/>
              <a:cs typeface="+mn-cs"/>
            </a:rPr>
            <a:t>原子力規制機関による規制活動情報交換に関する事業　</a:t>
          </a:r>
          <a:endParaRPr lang="ja-JP" altLang="ja-JP">
            <a:effectLst/>
          </a:endParaRPr>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2" zoomScale="75" zoomScaleNormal="75" zoomScaleSheetLayoutView="75"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595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505</v>
      </c>
      <c r="H5" s="841"/>
      <c r="I5" s="841"/>
      <c r="J5" s="841"/>
      <c r="K5" s="841"/>
      <c r="L5" s="841"/>
      <c r="M5" s="842" t="s">
        <v>66</v>
      </c>
      <c r="N5" s="843"/>
      <c r="O5" s="843"/>
      <c r="P5" s="843"/>
      <c r="Q5" s="843"/>
      <c r="R5" s="844"/>
      <c r="S5" s="845" t="s">
        <v>538</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566</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科学技術・イノベーション</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596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293</v>
      </c>
      <c r="Q13" s="659"/>
      <c r="R13" s="659"/>
      <c r="S13" s="659"/>
      <c r="T13" s="659"/>
      <c r="U13" s="659"/>
      <c r="V13" s="660"/>
      <c r="W13" s="658">
        <v>359</v>
      </c>
      <c r="X13" s="659"/>
      <c r="Y13" s="659"/>
      <c r="Z13" s="659"/>
      <c r="AA13" s="659"/>
      <c r="AB13" s="659"/>
      <c r="AC13" s="660"/>
      <c r="AD13" s="658">
        <v>336</v>
      </c>
      <c r="AE13" s="659"/>
      <c r="AF13" s="659"/>
      <c r="AG13" s="659"/>
      <c r="AH13" s="659"/>
      <c r="AI13" s="659"/>
      <c r="AJ13" s="660"/>
      <c r="AK13" s="658">
        <v>255</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293</v>
      </c>
      <c r="Q18" s="880"/>
      <c r="R18" s="880"/>
      <c r="S18" s="880"/>
      <c r="T18" s="880"/>
      <c r="U18" s="880"/>
      <c r="V18" s="881"/>
      <c r="W18" s="879">
        <f>SUM(W13:AC17)</f>
        <v>359</v>
      </c>
      <c r="X18" s="880"/>
      <c r="Y18" s="880"/>
      <c r="Z18" s="880"/>
      <c r="AA18" s="880"/>
      <c r="AB18" s="880"/>
      <c r="AC18" s="881"/>
      <c r="AD18" s="879">
        <f>SUM(AD13:AJ17)</f>
        <v>336</v>
      </c>
      <c r="AE18" s="880"/>
      <c r="AF18" s="880"/>
      <c r="AG18" s="880"/>
      <c r="AH18" s="880"/>
      <c r="AI18" s="880"/>
      <c r="AJ18" s="881"/>
      <c r="AK18" s="879">
        <f>SUM(AK13:AQ17)</f>
        <v>255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293</v>
      </c>
      <c r="Q19" s="659"/>
      <c r="R19" s="659"/>
      <c r="S19" s="659"/>
      <c r="T19" s="659"/>
      <c r="U19" s="659"/>
      <c r="V19" s="660"/>
      <c r="W19" s="658">
        <v>287</v>
      </c>
      <c r="X19" s="659"/>
      <c r="Y19" s="659"/>
      <c r="Z19" s="659"/>
      <c r="AA19" s="659"/>
      <c r="AB19" s="659"/>
      <c r="AC19" s="660"/>
      <c r="AD19" s="658">
        <v>232</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0.79944289693593318</v>
      </c>
      <c r="X20" s="316"/>
      <c r="Y20" s="316"/>
      <c r="Z20" s="316"/>
      <c r="AA20" s="316"/>
      <c r="AB20" s="316"/>
      <c r="AC20" s="316"/>
      <c r="AD20" s="316">
        <f t="shared" ref="AD20" si="1">IF(AD18=0, "-", SUM(AD19)/AD18)</f>
        <v>0.69047619047619047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0.79944289693593318</v>
      </c>
      <c r="X21" s="316"/>
      <c r="Y21" s="316"/>
      <c r="Z21" s="316"/>
      <c r="AA21" s="316"/>
      <c r="AB21" s="316"/>
      <c r="AC21" s="316"/>
      <c r="AD21" s="316">
        <f t="shared" ref="AD21" si="3">IF(AD19=0, "-", SUM(AD19)/SUM(AD13,AD14))</f>
        <v>0.69047619047619047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570</v>
      </c>
      <c r="H23" s="987"/>
      <c r="I23" s="987"/>
      <c r="J23" s="987"/>
      <c r="K23" s="987"/>
      <c r="L23" s="987"/>
      <c r="M23" s="987"/>
      <c r="N23" s="987"/>
      <c r="O23" s="988"/>
      <c r="P23" s="920">
        <v>255</v>
      </c>
      <c r="Q23" s="921"/>
      <c r="R23" s="921"/>
      <c r="S23" s="921"/>
      <c r="T23" s="921"/>
      <c r="U23" s="921"/>
      <c r="V23" s="937"/>
      <c r="W23" s="920"/>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255</v>
      </c>
      <c r="Q29" s="659"/>
      <c r="R29" s="659"/>
      <c r="S29" s="659"/>
      <c r="T29" s="659"/>
      <c r="U29" s="659"/>
      <c r="V29" s="660"/>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6</v>
      </c>
      <c r="AV31" s="198"/>
      <c r="AW31" s="398" t="s">
        <v>181</v>
      </c>
      <c r="AX31" s="399"/>
    </row>
    <row r="32" spans="1:50" ht="23.25" customHeight="1" x14ac:dyDescent="0.15">
      <c r="A32" s="403"/>
      <c r="B32" s="401"/>
      <c r="C32" s="401"/>
      <c r="D32" s="401"/>
      <c r="E32" s="401"/>
      <c r="F32" s="402"/>
      <c r="G32" s="564" t="s">
        <v>598</v>
      </c>
      <c r="H32" s="565"/>
      <c r="I32" s="565"/>
      <c r="J32" s="565"/>
      <c r="K32" s="565"/>
      <c r="L32" s="565"/>
      <c r="M32" s="565"/>
      <c r="N32" s="565"/>
      <c r="O32" s="566"/>
      <c r="P32" s="104" t="s">
        <v>601</v>
      </c>
      <c r="Q32" s="104"/>
      <c r="R32" s="104"/>
      <c r="S32" s="104"/>
      <c r="T32" s="104"/>
      <c r="U32" s="104"/>
      <c r="V32" s="104"/>
      <c r="W32" s="104"/>
      <c r="X32" s="105"/>
      <c r="Y32" s="474" t="s">
        <v>12</v>
      </c>
      <c r="Z32" s="534"/>
      <c r="AA32" s="535"/>
      <c r="AB32" s="464" t="s">
        <v>600</v>
      </c>
      <c r="AC32" s="464"/>
      <c r="AD32" s="464"/>
      <c r="AE32" s="216">
        <v>5</v>
      </c>
      <c r="AF32" s="217"/>
      <c r="AG32" s="217"/>
      <c r="AH32" s="217"/>
      <c r="AI32" s="216">
        <v>17</v>
      </c>
      <c r="AJ32" s="217"/>
      <c r="AK32" s="217"/>
      <c r="AL32" s="217"/>
      <c r="AM32" s="216">
        <v>14</v>
      </c>
      <c r="AN32" s="217"/>
      <c r="AO32" s="217"/>
      <c r="AP32" s="217"/>
      <c r="AQ32" s="340"/>
      <c r="AR32" s="206"/>
      <c r="AS32" s="206"/>
      <c r="AT32" s="341"/>
      <c r="AU32" s="217"/>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600</v>
      </c>
      <c r="AC33" s="526"/>
      <c r="AD33" s="526"/>
      <c r="AE33" s="216">
        <v>12</v>
      </c>
      <c r="AF33" s="217"/>
      <c r="AG33" s="217"/>
      <c r="AH33" s="217"/>
      <c r="AI33" s="216">
        <v>10</v>
      </c>
      <c r="AJ33" s="217"/>
      <c r="AK33" s="217"/>
      <c r="AL33" s="217"/>
      <c r="AM33" s="216">
        <v>11</v>
      </c>
      <c r="AN33" s="217"/>
      <c r="AO33" s="217"/>
      <c r="AP33" s="217"/>
      <c r="AQ33" s="340"/>
      <c r="AR33" s="206"/>
      <c r="AS33" s="206"/>
      <c r="AT33" s="341"/>
      <c r="AU33" s="217">
        <v>12</v>
      </c>
      <c r="AV33" s="217"/>
      <c r="AW33" s="217"/>
      <c r="AX33" s="219"/>
    </row>
    <row r="34" spans="1:50" ht="60.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42</v>
      </c>
      <c r="AF34" s="217"/>
      <c r="AG34" s="217"/>
      <c r="AH34" s="217"/>
      <c r="AI34" s="216">
        <v>170</v>
      </c>
      <c r="AJ34" s="217"/>
      <c r="AK34" s="217"/>
      <c r="AL34" s="217"/>
      <c r="AM34" s="216">
        <v>127</v>
      </c>
      <c r="AN34" s="217"/>
      <c r="AO34" s="217"/>
      <c r="AP34" s="217"/>
      <c r="AQ34" s="340"/>
      <c r="AR34" s="206"/>
      <c r="AS34" s="206"/>
      <c r="AT34" s="341"/>
      <c r="AU34" s="217"/>
      <c r="AV34" s="217"/>
      <c r="AW34" s="217"/>
      <c r="AX34" s="219"/>
    </row>
    <row r="35" spans="1:50" ht="23.25" customHeight="1" x14ac:dyDescent="0.15">
      <c r="A35" s="224" t="s">
        <v>386</v>
      </c>
      <c r="B35" s="225"/>
      <c r="C35" s="225"/>
      <c r="D35" s="225"/>
      <c r="E35" s="225"/>
      <c r="F35" s="226"/>
      <c r="G35" s="230" t="s">
        <v>599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30"/>
      <c r="C82" s="431"/>
      <c r="D82" s="431"/>
      <c r="E82" s="431"/>
      <c r="F82" s="432"/>
      <c r="G82" s="677" t="s">
        <v>580</v>
      </c>
      <c r="H82" s="677"/>
      <c r="I82" s="677"/>
      <c r="J82" s="677"/>
      <c r="K82" s="677"/>
      <c r="L82" s="677"/>
      <c r="M82" s="677"/>
      <c r="N82" s="677"/>
      <c r="O82" s="677"/>
      <c r="P82" s="677"/>
      <c r="Q82" s="677"/>
      <c r="R82" s="677"/>
      <c r="S82" s="677"/>
      <c r="T82" s="677"/>
      <c r="U82" s="677"/>
      <c r="V82" s="677"/>
      <c r="W82" s="677"/>
      <c r="X82" s="677"/>
      <c r="Y82" s="677"/>
      <c r="Z82" s="677"/>
      <c r="AA82" s="678"/>
      <c r="AB82" s="885" t="s">
        <v>580</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v>6</v>
      </c>
      <c r="AV86" s="198"/>
      <c r="AW86" s="398" t="s">
        <v>181</v>
      </c>
      <c r="AX86" s="399"/>
      <c r="AY86" s="10"/>
      <c r="AZ86" s="10"/>
      <c r="BA86" s="10"/>
      <c r="BB86" s="10"/>
      <c r="BC86" s="10"/>
      <c r="BD86" s="10"/>
      <c r="BE86" s="10"/>
      <c r="BF86" s="10"/>
      <c r="BG86" s="10"/>
      <c r="BH86" s="10"/>
    </row>
    <row r="87" spans="1:60" ht="23.25" customHeight="1" x14ac:dyDescent="0.15">
      <c r="A87" s="866"/>
      <c r="B87" s="431"/>
      <c r="C87" s="431"/>
      <c r="D87" s="431"/>
      <c r="E87" s="431"/>
      <c r="F87" s="432"/>
      <c r="G87" s="103" t="s">
        <v>580</v>
      </c>
      <c r="H87" s="104"/>
      <c r="I87" s="104"/>
      <c r="J87" s="104"/>
      <c r="K87" s="104"/>
      <c r="L87" s="104"/>
      <c r="M87" s="104"/>
      <c r="N87" s="104"/>
      <c r="O87" s="105"/>
      <c r="P87" s="104" t="s">
        <v>602</v>
      </c>
      <c r="Q87" s="517"/>
      <c r="R87" s="517"/>
      <c r="S87" s="517"/>
      <c r="T87" s="517"/>
      <c r="U87" s="517"/>
      <c r="V87" s="517"/>
      <c r="W87" s="517"/>
      <c r="X87" s="518"/>
      <c r="Y87" s="561" t="s">
        <v>62</v>
      </c>
      <c r="Z87" s="562"/>
      <c r="AA87" s="563"/>
      <c r="AB87" s="464" t="s">
        <v>581</v>
      </c>
      <c r="AC87" s="464"/>
      <c r="AD87" s="464"/>
      <c r="AE87" s="216">
        <v>40</v>
      </c>
      <c r="AF87" s="217"/>
      <c r="AG87" s="217"/>
      <c r="AH87" s="217"/>
      <c r="AI87" s="216">
        <v>38</v>
      </c>
      <c r="AJ87" s="217"/>
      <c r="AK87" s="217"/>
      <c r="AL87" s="217"/>
      <c r="AM87" s="216">
        <v>39</v>
      </c>
      <c r="AN87" s="217"/>
      <c r="AO87" s="217"/>
      <c r="AP87" s="217"/>
      <c r="AQ87" s="340" t="s">
        <v>580</v>
      </c>
      <c r="AR87" s="206"/>
      <c r="AS87" s="206"/>
      <c r="AT87" s="341"/>
      <c r="AU87" s="217" t="s">
        <v>580</v>
      </c>
      <c r="AV87" s="217"/>
      <c r="AW87" s="217"/>
      <c r="AX87" s="219"/>
    </row>
    <row r="88" spans="1:60" ht="23.25"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581</v>
      </c>
      <c r="AC88" s="526"/>
      <c r="AD88" s="526"/>
      <c r="AE88" s="216" t="s">
        <v>582</v>
      </c>
      <c r="AF88" s="217"/>
      <c r="AG88" s="217"/>
      <c r="AH88" s="217"/>
      <c r="AI88" s="216" t="s">
        <v>580</v>
      </c>
      <c r="AJ88" s="217"/>
      <c r="AK88" s="217"/>
      <c r="AL88" s="217"/>
      <c r="AM88" s="216" t="s">
        <v>580</v>
      </c>
      <c r="AN88" s="217"/>
      <c r="AO88" s="217"/>
      <c r="AP88" s="217"/>
      <c r="AQ88" s="340" t="s">
        <v>582</v>
      </c>
      <c r="AR88" s="206"/>
      <c r="AS88" s="206"/>
      <c r="AT88" s="341"/>
      <c r="AU88" s="217" t="s">
        <v>580</v>
      </c>
      <c r="AV88" s="217"/>
      <c r="AW88" s="217"/>
      <c r="AX88" s="219"/>
      <c r="AY88" s="10"/>
      <c r="AZ88" s="10"/>
      <c r="BA88" s="10"/>
      <c r="BB88" s="10"/>
      <c r="BC88" s="10"/>
    </row>
    <row r="89" spans="1:60" ht="23.25"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t="s">
        <v>580</v>
      </c>
      <c r="AF89" s="217"/>
      <c r="AG89" s="217"/>
      <c r="AH89" s="217"/>
      <c r="AI89" s="216" t="s">
        <v>580</v>
      </c>
      <c r="AJ89" s="217"/>
      <c r="AK89" s="217"/>
      <c r="AL89" s="217"/>
      <c r="AM89" s="216" t="s">
        <v>580</v>
      </c>
      <c r="AN89" s="217"/>
      <c r="AO89" s="217"/>
      <c r="AP89" s="217"/>
      <c r="AQ89" s="340" t="s">
        <v>580</v>
      </c>
      <c r="AR89" s="206"/>
      <c r="AS89" s="206"/>
      <c r="AT89" s="341"/>
      <c r="AU89" s="217" t="s">
        <v>580</v>
      </c>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thickBot="1" x14ac:dyDescent="0.2">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603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591</v>
      </c>
      <c r="AC101" s="464"/>
      <c r="AD101" s="464"/>
      <c r="AE101" s="216">
        <v>13</v>
      </c>
      <c r="AF101" s="217"/>
      <c r="AG101" s="217"/>
      <c r="AH101" s="218"/>
      <c r="AI101" s="216">
        <v>8</v>
      </c>
      <c r="AJ101" s="217"/>
      <c r="AK101" s="217"/>
      <c r="AL101" s="218"/>
      <c r="AM101" s="216">
        <v>19</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591</v>
      </c>
      <c r="AC102" s="464"/>
      <c r="AD102" s="464"/>
      <c r="AE102" s="421">
        <v>13</v>
      </c>
      <c r="AF102" s="421"/>
      <c r="AG102" s="421"/>
      <c r="AH102" s="421"/>
      <c r="AI102" s="421">
        <v>8</v>
      </c>
      <c r="AJ102" s="421"/>
      <c r="AK102" s="421"/>
      <c r="AL102" s="421"/>
      <c r="AM102" s="421">
        <v>19</v>
      </c>
      <c r="AN102" s="421"/>
      <c r="AO102" s="421"/>
      <c r="AP102" s="421"/>
      <c r="AQ102" s="271">
        <v>12</v>
      </c>
      <c r="AR102" s="272"/>
      <c r="AS102" s="272"/>
      <c r="AT102" s="317"/>
      <c r="AU102" s="271">
        <v>12</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customHeight="1" x14ac:dyDescent="0.15">
      <c r="A104" s="425"/>
      <c r="B104" s="426"/>
      <c r="C104" s="426"/>
      <c r="D104" s="426"/>
      <c r="E104" s="426"/>
      <c r="F104" s="427"/>
      <c r="G104" s="104" t="s">
        <v>604</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605</v>
      </c>
      <c r="AC104" s="549"/>
      <c r="AD104" s="550"/>
      <c r="AE104" s="216">
        <v>1</v>
      </c>
      <c r="AF104" s="217"/>
      <c r="AG104" s="217"/>
      <c r="AH104" s="218"/>
      <c r="AI104" s="216">
        <v>1</v>
      </c>
      <c r="AJ104" s="217"/>
      <c r="AK104" s="217"/>
      <c r="AL104" s="218"/>
      <c r="AM104" s="216">
        <v>1</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605</v>
      </c>
      <c r="AC105" s="472"/>
      <c r="AD105" s="473"/>
      <c r="AE105" s="421">
        <v>1</v>
      </c>
      <c r="AF105" s="421"/>
      <c r="AG105" s="421"/>
      <c r="AH105" s="421"/>
      <c r="AI105" s="421">
        <v>1</v>
      </c>
      <c r="AJ105" s="421"/>
      <c r="AK105" s="421"/>
      <c r="AL105" s="421"/>
      <c r="AM105" s="421">
        <v>1</v>
      </c>
      <c r="AN105" s="421"/>
      <c r="AO105" s="421"/>
      <c r="AP105" s="421"/>
      <c r="AQ105" s="216">
        <v>1</v>
      </c>
      <c r="AR105" s="217"/>
      <c r="AS105" s="217"/>
      <c r="AT105" s="218"/>
      <c r="AU105" s="271">
        <v>1</v>
      </c>
      <c r="AV105" s="272"/>
      <c r="AW105" s="272"/>
      <c r="AX105" s="317"/>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customHeight="1" x14ac:dyDescent="0.15">
      <c r="A107" s="425"/>
      <c r="B107" s="426"/>
      <c r="C107" s="426"/>
      <c r="D107" s="426"/>
      <c r="E107" s="426"/>
      <c r="F107" s="427"/>
      <c r="G107" s="104" t="s">
        <v>606</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605</v>
      </c>
      <c r="AC107" s="549"/>
      <c r="AD107" s="550"/>
      <c r="AE107" s="421">
        <v>2</v>
      </c>
      <c r="AF107" s="421"/>
      <c r="AG107" s="421"/>
      <c r="AH107" s="421"/>
      <c r="AI107" s="421">
        <v>2</v>
      </c>
      <c r="AJ107" s="421"/>
      <c r="AK107" s="421"/>
      <c r="AL107" s="421"/>
      <c r="AM107" s="421">
        <v>2</v>
      </c>
      <c r="AN107" s="421"/>
      <c r="AO107" s="421"/>
      <c r="AP107" s="421"/>
      <c r="AQ107" s="216"/>
      <c r="AR107" s="217"/>
      <c r="AS107" s="217"/>
      <c r="AT107" s="218"/>
      <c r="AU107" s="216"/>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605</v>
      </c>
      <c r="AC108" s="472"/>
      <c r="AD108" s="473"/>
      <c r="AE108" s="421">
        <v>2</v>
      </c>
      <c r="AF108" s="421"/>
      <c r="AG108" s="421"/>
      <c r="AH108" s="421"/>
      <c r="AI108" s="421">
        <v>2</v>
      </c>
      <c r="AJ108" s="421"/>
      <c r="AK108" s="421"/>
      <c r="AL108" s="421"/>
      <c r="AM108" s="421">
        <v>2</v>
      </c>
      <c r="AN108" s="421"/>
      <c r="AO108" s="421"/>
      <c r="AP108" s="421"/>
      <c r="AQ108" s="216">
        <v>2</v>
      </c>
      <c r="AR108" s="217"/>
      <c r="AS108" s="217"/>
      <c r="AT108" s="218"/>
      <c r="AU108" s="271">
        <v>2</v>
      </c>
      <c r="AV108" s="272"/>
      <c r="AW108" s="272"/>
      <c r="AX108" s="317"/>
    </row>
    <row r="109" spans="1:60" ht="31.5"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35.1" customHeight="1" x14ac:dyDescent="0.15">
      <c r="A110" s="425"/>
      <c r="B110" s="426"/>
      <c r="C110" s="426"/>
      <c r="D110" s="426"/>
      <c r="E110" s="426"/>
      <c r="F110" s="427"/>
      <c r="G110" s="104" t="s">
        <v>609</v>
      </c>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t="s">
        <v>607</v>
      </c>
      <c r="AC110" s="549"/>
      <c r="AD110" s="550"/>
      <c r="AE110" s="421" t="s">
        <v>610</v>
      </c>
      <c r="AF110" s="421"/>
      <c r="AG110" s="421"/>
      <c r="AH110" s="421"/>
      <c r="AI110" s="421">
        <v>12</v>
      </c>
      <c r="AJ110" s="421"/>
      <c r="AK110" s="421"/>
      <c r="AL110" s="421"/>
      <c r="AM110" s="421">
        <v>14</v>
      </c>
      <c r="AN110" s="421"/>
      <c r="AO110" s="421"/>
      <c r="AP110" s="421"/>
      <c r="AQ110" s="216"/>
      <c r="AR110" s="217"/>
      <c r="AS110" s="217"/>
      <c r="AT110" s="218"/>
      <c r="AU110" s="216"/>
      <c r="AV110" s="217"/>
      <c r="AW110" s="217"/>
      <c r="AX110" s="218"/>
    </row>
    <row r="111" spans="1:60" ht="35.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t="s">
        <v>607</v>
      </c>
      <c r="AC111" s="472"/>
      <c r="AD111" s="473"/>
      <c r="AE111" s="421" t="s">
        <v>610</v>
      </c>
      <c r="AF111" s="421"/>
      <c r="AG111" s="421"/>
      <c r="AH111" s="421"/>
      <c r="AI111" s="421">
        <v>12</v>
      </c>
      <c r="AJ111" s="421"/>
      <c r="AK111" s="421"/>
      <c r="AL111" s="421"/>
      <c r="AM111" s="421">
        <v>6</v>
      </c>
      <c r="AN111" s="421"/>
      <c r="AO111" s="421"/>
      <c r="AP111" s="421"/>
      <c r="AQ111" s="216">
        <v>6</v>
      </c>
      <c r="AR111" s="217"/>
      <c r="AS111" s="217"/>
      <c r="AT111" s="218"/>
      <c r="AU111" s="271">
        <v>6</v>
      </c>
      <c r="AV111" s="272"/>
      <c r="AW111" s="272"/>
      <c r="AX111" s="317"/>
    </row>
    <row r="112" spans="1:60" ht="31.5"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35.1" customHeight="1" x14ac:dyDescent="0.15">
      <c r="A113" s="425"/>
      <c r="B113" s="426"/>
      <c r="C113" s="426"/>
      <c r="D113" s="426"/>
      <c r="E113" s="426"/>
      <c r="F113" s="427"/>
      <c r="G113" s="104" t="s">
        <v>608</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607</v>
      </c>
      <c r="AC113" s="549"/>
      <c r="AD113" s="550"/>
      <c r="AE113" s="421">
        <v>20</v>
      </c>
      <c r="AF113" s="421"/>
      <c r="AG113" s="421"/>
      <c r="AH113" s="421"/>
      <c r="AI113" s="421">
        <v>20</v>
      </c>
      <c r="AJ113" s="421"/>
      <c r="AK113" s="421"/>
      <c r="AL113" s="421"/>
      <c r="AM113" s="421">
        <v>15</v>
      </c>
      <c r="AN113" s="421"/>
      <c r="AO113" s="421"/>
      <c r="AP113" s="421"/>
      <c r="AQ113" s="216"/>
      <c r="AR113" s="217"/>
      <c r="AS113" s="217"/>
      <c r="AT113" s="218"/>
      <c r="AU113" s="216"/>
      <c r="AV113" s="217"/>
      <c r="AW113" s="217"/>
      <c r="AX113" s="218"/>
    </row>
    <row r="114" spans="1:50" ht="35.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607</v>
      </c>
      <c r="AC114" s="472"/>
      <c r="AD114" s="473"/>
      <c r="AE114" s="421">
        <v>20</v>
      </c>
      <c r="AF114" s="421"/>
      <c r="AG114" s="421"/>
      <c r="AH114" s="421"/>
      <c r="AI114" s="421">
        <v>20</v>
      </c>
      <c r="AJ114" s="421"/>
      <c r="AK114" s="421"/>
      <c r="AL114" s="421"/>
      <c r="AM114" s="421">
        <v>20</v>
      </c>
      <c r="AN114" s="421"/>
      <c r="AO114" s="421"/>
      <c r="AP114" s="421"/>
      <c r="AQ114" s="216">
        <v>15</v>
      </c>
      <c r="AR114" s="217"/>
      <c r="AS114" s="217"/>
      <c r="AT114" s="218"/>
      <c r="AU114" s="216">
        <v>15</v>
      </c>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611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592</v>
      </c>
      <c r="AC116" s="466"/>
      <c r="AD116" s="467"/>
      <c r="AE116" s="421">
        <v>78</v>
      </c>
      <c r="AF116" s="421"/>
      <c r="AG116" s="421"/>
      <c r="AH116" s="421"/>
      <c r="AI116" s="421">
        <v>17</v>
      </c>
      <c r="AJ116" s="421"/>
      <c r="AK116" s="421"/>
      <c r="AL116" s="421"/>
      <c r="AM116" s="421">
        <v>17</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612</v>
      </c>
      <c r="AC117" s="476"/>
      <c r="AD117" s="477"/>
      <c r="AE117" s="591" t="s">
        <v>613</v>
      </c>
      <c r="AF117" s="554"/>
      <c r="AG117" s="554"/>
      <c r="AH117" s="554"/>
      <c r="AI117" s="591" t="s">
        <v>614</v>
      </c>
      <c r="AJ117" s="554"/>
      <c r="AK117" s="554"/>
      <c r="AL117" s="554"/>
      <c r="AM117" s="591" t="s">
        <v>615</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574</v>
      </c>
      <c r="H154" s="104"/>
      <c r="I154" s="104"/>
      <c r="J154" s="104"/>
      <c r="K154" s="104"/>
      <c r="L154" s="104"/>
      <c r="M154" s="104"/>
      <c r="N154" s="104"/>
      <c r="O154" s="104"/>
      <c r="P154" s="105"/>
      <c r="Q154" s="124" t="s">
        <v>583</v>
      </c>
      <c r="R154" s="104"/>
      <c r="S154" s="104"/>
      <c r="T154" s="104"/>
      <c r="U154" s="104"/>
      <c r="V154" s="104"/>
      <c r="W154" s="104"/>
      <c r="X154" s="104"/>
      <c r="Y154" s="104"/>
      <c r="Z154" s="104"/>
      <c r="AA154" s="291"/>
      <c r="AB154" s="140" t="s">
        <v>573</v>
      </c>
      <c r="AC154" s="141"/>
      <c r="AD154" s="141"/>
      <c r="AE154" s="146" t="s">
        <v>593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616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71.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3.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thickBo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thickBo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6"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567</v>
      </c>
      <c r="AE703" s="327"/>
      <c r="AF703" s="327"/>
      <c r="AG703" s="100" t="s">
        <v>619</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620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575</v>
      </c>
      <c r="AE705" s="716"/>
      <c r="AF705" s="716"/>
      <c r="AG705" s="124" t="s">
        <v>577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576</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576</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36.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567</v>
      </c>
      <c r="AE708" s="606"/>
      <c r="AF708" s="606"/>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33"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579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575</v>
      </c>
      <c r="AE710" s="327"/>
      <c r="AF710" s="327"/>
      <c r="AG710" s="100" t="s">
        <v>577</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567</v>
      </c>
      <c r="AE711" s="327"/>
      <c r="AF711" s="327"/>
      <c r="AG711" s="100" t="s">
        <v>621</v>
      </c>
      <c r="AH711" s="101"/>
      <c r="AI711" s="101"/>
      <c r="AJ711" s="101"/>
      <c r="AK711" s="101"/>
      <c r="AL711" s="101"/>
      <c r="AM711" s="101"/>
      <c r="AN711" s="101"/>
      <c r="AO711" s="101"/>
      <c r="AP711" s="101"/>
      <c r="AQ711" s="101"/>
      <c r="AR711" s="101"/>
      <c r="AS711" s="101"/>
      <c r="AT711" s="101"/>
      <c r="AU711" s="101"/>
      <c r="AV711" s="101"/>
      <c r="AW711" s="101"/>
      <c r="AX711" s="102"/>
    </row>
    <row r="712" spans="1:50" ht="34.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626</v>
      </c>
      <c r="AE712" s="784"/>
      <c r="AF712" s="784"/>
      <c r="AG712" s="811" t="s">
        <v>622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575</v>
      </c>
      <c r="AE713" s="327"/>
      <c r="AF713" s="664"/>
      <c r="AG713" s="100" t="s">
        <v>594</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567</v>
      </c>
      <c r="AE714" s="809"/>
      <c r="AF714" s="810"/>
      <c r="AG714" s="737" t="s">
        <v>623</v>
      </c>
      <c r="AH714" s="738"/>
      <c r="AI714" s="738"/>
      <c r="AJ714" s="738"/>
      <c r="AK714" s="738"/>
      <c r="AL714" s="738"/>
      <c r="AM714" s="738"/>
      <c r="AN714" s="738"/>
      <c r="AO714" s="738"/>
      <c r="AP714" s="738"/>
      <c r="AQ714" s="738"/>
      <c r="AR714" s="738"/>
      <c r="AS714" s="738"/>
      <c r="AT714" s="738"/>
      <c r="AU714" s="738"/>
      <c r="AV714" s="738"/>
      <c r="AW714" s="738"/>
      <c r="AX714" s="739"/>
    </row>
    <row r="715" spans="1:50" ht="44.25"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567</v>
      </c>
      <c r="AE715" s="606"/>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51.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567</v>
      </c>
      <c r="AE716" s="628"/>
      <c r="AF716" s="628"/>
      <c r="AG716" s="100" t="s">
        <v>625</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626</v>
      </c>
      <c r="AE717" s="327"/>
      <c r="AF717" s="327"/>
      <c r="AG717" s="100" t="s">
        <v>627</v>
      </c>
      <c r="AH717" s="101"/>
      <c r="AI717" s="101"/>
      <c r="AJ717" s="101"/>
      <c r="AK717" s="101"/>
      <c r="AL717" s="101"/>
      <c r="AM717" s="101"/>
      <c r="AN717" s="101"/>
      <c r="AO717" s="101"/>
      <c r="AP717" s="101"/>
      <c r="AQ717" s="101"/>
      <c r="AR717" s="101"/>
      <c r="AS717" s="101"/>
      <c r="AT717" s="101"/>
      <c r="AU717" s="101"/>
      <c r="AV717" s="101"/>
      <c r="AW717" s="101"/>
      <c r="AX717" s="102"/>
    </row>
    <row r="718" spans="1:50" ht="47.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575</v>
      </c>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4"/>
      <c r="B727" s="805"/>
      <c r="C727" s="749" t="s">
        <v>57</v>
      </c>
      <c r="D727" s="750"/>
      <c r="E727" s="750"/>
      <c r="F727" s="751"/>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582</v>
      </c>
      <c r="F737" s="990"/>
      <c r="G737" s="990"/>
      <c r="H737" s="990"/>
      <c r="I737" s="990"/>
      <c r="J737" s="990"/>
      <c r="K737" s="990"/>
      <c r="L737" s="990"/>
      <c r="M737" s="990"/>
      <c r="N737" s="365" t="s">
        <v>404</v>
      </c>
      <c r="O737" s="365"/>
      <c r="P737" s="365"/>
      <c r="Q737" s="365"/>
      <c r="R737" s="990" t="s">
        <v>585</v>
      </c>
      <c r="S737" s="990"/>
      <c r="T737" s="990"/>
      <c r="U737" s="990"/>
      <c r="V737" s="990"/>
      <c r="W737" s="990"/>
      <c r="X737" s="990"/>
      <c r="Y737" s="990"/>
      <c r="Z737" s="990"/>
      <c r="AA737" s="365" t="s">
        <v>403</v>
      </c>
      <c r="AB737" s="365"/>
      <c r="AC737" s="365"/>
      <c r="AD737" s="365"/>
      <c r="AE737" s="990" t="s">
        <v>586</v>
      </c>
      <c r="AF737" s="990"/>
      <c r="AG737" s="990"/>
      <c r="AH737" s="990"/>
      <c r="AI737" s="990"/>
      <c r="AJ737" s="990"/>
      <c r="AK737" s="990"/>
      <c r="AL737" s="990"/>
      <c r="AM737" s="990"/>
      <c r="AN737" s="365" t="s">
        <v>402</v>
      </c>
      <c r="AO737" s="365"/>
      <c r="AP737" s="365"/>
      <c r="AQ737" s="365"/>
      <c r="AR737" s="996" t="s">
        <v>587</v>
      </c>
      <c r="AS737" s="997"/>
      <c r="AT737" s="997"/>
      <c r="AU737" s="997"/>
      <c r="AV737" s="997"/>
      <c r="AW737" s="997"/>
      <c r="AX737" s="998"/>
      <c r="AY737" s="88"/>
      <c r="AZ737" s="88"/>
    </row>
    <row r="738" spans="1:52" ht="24.75" customHeight="1" x14ac:dyDescent="0.15">
      <c r="A738" s="989" t="s">
        <v>401</v>
      </c>
      <c r="B738" s="209"/>
      <c r="C738" s="209"/>
      <c r="D738" s="210"/>
      <c r="E738" s="990" t="s">
        <v>588</v>
      </c>
      <c r="F738" s="990"/>
      <c r="G738" s="990"/>
      <c r="H738" s="990"/>
      <c r="I738" s="990"/>
      <c r="J738" s="990"/>
      <c r="K738" s="990"/>
      <c r="L738" s="990"/>
      <c r="M738" s="990"/>
      <c r="N738" s="365" t="s">
        <v>400</v>
      </c>
      <c r="O738" s="365"/>
      <c r="P738" s="365"/>
      <c r="Q738" s="365"/>
      <c r="R738" s="990" t="s">
        <v>631</v>
      </c>
      <c r="S738" s="990"/>
      <c r="T738" s="990"/>
      <c r="U738" s="990"/>
      <c r="V738" s="990"/>
      <c r="W738" s="990"/>
      <c r="X738" s="990"/>
      <c r="Y738" s="990"/>
      <c r="Z738" s="990"/>
      <c r="AA738" s="365" t="s">
        <v>399</v>
      </c>
      <c r="AB738" s="365"/>
      <c r="AC738" s="365"/>
      <c r="AD738" s="365"/>
      <c r="AE738" s="990" t="s">
        <v>632</v>
      </c>
      <c r="AF738" s="990"/>
      <c r="AG738" s="990"/>
      <c r="AH738" s="990"/>
      <c r="AI738" s="990"/>
      <c r="AJ738" s="990"/>
      <c r="AK738" s="990"/>
      <c r="AL738" s="990"/>
      <c r="AM738" s="990"/>
      <c r="AN738" s="365" t="s">
        <v>398</v>
      </c>
      <c r="AO738" s="365"/>
      <c r="AP738" s="365"/>
      <c r="AQ738" s="365"/>
      <c r="AR738" s="996" t="s">
        <v>633</v>
      </c>
      <c r="AS738" s="997"/>
      <c r="AT738" s="997"/>
      <c r="AU738" s="997"/>
      <c r="AV738" s="997"/>
      <c r="AW738" s="997"/>
      <c r="AX738" s="998"/>
    </row>
    <row r="739" spans="1:52" ht="24.75" customHeight="1" x14ac:dyDescent="0.15">
      <c r="A739" s="989" t="s">
        <v>397</v>
      </c>
      <c r="B739" s="209"/>
      <c r="C739" s="209"/>
      <c r="D739" s="210"/>
      <c r="E739" s="990" t="s">
        <v>633</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4</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6"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366</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35.25" customHeight="1" x14ac:dyDescent="0.15">
      <c r="A782" s="632"/>
      <c r="B782" s="633"/>
      <c r="C782" s="633"/>
      <c r="D782" s="633"/>
      <c r="E782" s="633"/>
      <c r="F782" s="634"/>
      <c r="G782" s="671" t="s">
        <v>590</v>
      </c>
      <c r="H782" s="672"/>
      <c r="I782" s="672"/>
      <c r="J782" s="672"/>
      <c r="K782" s="673"/>
      <c r="L782" s="665" t="s">
        <v>636</v>
      </c>
      <c r="M782" s="666"/>
      <c r="N782" s="666"/>
      <c r="O782" s="666"/>
      <c r="P782" s="666"/>
      <c r="Q782" s="666"/>
      <c r="R782" s="666"/>
      <c r="S782" s="666"/>
      <c r="T782" s="666"/>
      <c r="U782" s="666"/>
      <c r="V782" s="666"/>
      <c r="W782" s="666"/>
      <c r="X782" s="667"/>
      <c r="Y782" s="388">
        <v>52</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8.5" customHeight="1" x14ac:dyDescent="0.15">
      <c r="A783" s="632"/>
      <c r="B783" s="633"/>
      <c r="C783" s="633"/>
      <c r="D783" s="633"/>
      <c r="E783" s="633"/>
      <c r="F783" s="634"/>
      <c r="G783" s="607" t="s">
        <v>638</v>
      </c>
      <c r="H783" s="608"/>
      <c r="I783" s="608"/>
      <c r="J783" s="608"/>
      <c r="K783" s="609"/>
      <c r="L783" s="599" t="s">
        <v>637</v>
      </c>
      <c r="M783" s="600"/>
      <c r="N783" s="600"/>
      <c r="O783" s="600"/>
      <c r="P783" s="600"/>
      <c r="Q783" s="600"/>
      <c r="R783" s="600"/>
      <c r="S783" s="600"/>
      <c r="T783" s="600"/>
      <c r="U783" s="600"/>
      <c r="V783" s="600"/>
      <c r="W783" s="600"/>
      <c r="X783" s="601"/>
      <c r="Y783" s="602">
        <v>41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31.5" customHeight="1" x14ac:dyDescent="0.15">
      <c r="A784" s="632"/>
      <c r="B784" s="633"/>
      <c r="C784" s="633"/>
      <c r="D784" s="633"/>
      <c r="E784" s="633"/>
      <c r="F784" s="634"/>
      <c r="G784" s="607" t="s">
        <v>638</v>
      </c>
      <c r="H784" s="608"/>
      <c r="I784" s="608"/>
      <c r="J784" s="608"/>
      <c r="K784" s="609"/>
      <c r="L784" s="599" t="s">
        <v>639</v>
      </c>
      <c r="M784" s="600"/>
      <c r="N784" s="600"/>
      <c r="O784" s="600"/>
      <c r="P784" s="600"/>
      <c r="Q784" s="600"/>
      <c r="R784" s="600"/>
      <c r="S784" s="600"/>
      <c r="T784" s="600"/>
      <c r="U784" s="600"/>
      <c r="V784" s="600"/>
      <c r="W784" s="600"/>
      <c r="X784" s="601"/>
      <c r="Y784" s="602">
        <v>37</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38.25" customHeight="1" x14ac:dyDescent="0.15">
      <c r="A785" s="632"/>
      <c r="B785" s="633"/>
      <c r="C785" s="633"/>
      <c r="D785" s="633"/>
      <c r="E785" s="633"/>
      <c r="F785" s="634"/>
      <c r="G785" s="607" t="s">
        <v>638</v>
      </c>
      <c r="H785" s="608"/>
      <c r="I785" s="608"/>
      <c r="J785" s="608"/>
      <c r="K785" s="609"/>
      <c r="L785" s="599" t="s">
        <v>640</v>
      </c>
      <c r="M785" s="600"/>
      <c r="N785" s="600"/>
      <c r="O785" s="600"/>
      <c r="P785" s="600"/>
      <c r="Q785" s="600"/>
      <c r="R785" s="600"/>
      <c r="S785" s="600"/>
      <c r="T785" s="600"/>
      <c r="U785" s="600"/>
      <c r="V785" s="600"/>
      <c r="W785" s="600"/>
      <c r="X785" s="601"/>
      <c r="Y785" s="602">
        <v>85</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31.5" customHeight="1" x14ac:dyDescent="0.15">
      <c r="A786" s="632"/>
      <c r="B786" s="633"/>
      <c r="C786" s="633"/>
      <c r="D786" s="633"/>
      <c r="E786" s="633"/>
      <c r="F786" s="634"/>
      <c r="G786" s="607" t="s">
        <v>638</v>
      </c>
      <c r="H786" s="608"/>
      <c r="I786" s="608"/>
      <c r="J786" s="608"/>
      <c r="K786" s="609"/>
      <c r="L786" s="599" t="s">
        <v>641</v>
      </c>
      <c r="M786" s="600"/>
      <c r="N786" s="600"/>
      <c r="O786" s="600"/>
      <c r="P786" s="600"/>
      <c r="Q786" s="600"/>
      <c r="R786" s="600"/>
      <c r="S786" s="600"/>
      <c r="T786" s="600"/>
      <c r="U786" s="600"/>
      <c r="V786" s="600"/>
      <c r="W786" s="600"/>
      <c r="X786" s="601"/>
      <c r="Y786" s="602">
        <v>17</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idden="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idden="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idden="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232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90.75" customHeight="1" x14ac:dyDescent="0.15">
      <c r="A838" s="376">
        <v>1</v>
      </c>
      <c r="B838" s="376">
        <v>1</v>
      </c>
      <c r="C838" s="361" t="s">
        <v>634</v>
      </c>
      <c r="D838" s="347"/>
      <c r="E838" s="347"/>
      <c r="F838" s="347"/>
      <c r="G838" s="347"/>
      <c r="H838" s="347"/>
      <c r="I838" s="347"/>
      <c r="J838" s="348" t="s">
        <v>580</v>
      </c>
      <c r="K838" s="349"/>
      <c r="L838" s="349"/>
      <c r="M838" s="349"/>
      <c r="N838" s="349"/>
      <c r="O838" s="349"/>
      <c r="P838" s="362" t="s">
        <v>635</v>
      </c>
      <c r="Q838" s="350"/>
      <c r="R838" s="350"/>
      <c r="S838" s="350"/>
      <c r="T838" s="350"/>
      <c r="U838" s="350"/>
      <c r="V838" s="350"/>
      <c r="W838" s="350"/>
      <c r="X838" s="350"/>
      <c r="Y838" s="351">
        <v>232</v>
      </c>
      <c r="Z838" s="352"/>
      <c r="AA838" s="352"/>
      <c r="AB838" s="353"/>
      <c r="AC838" s="363" t="s">
        <v>80</v>
      </c>
      <c r="AD838" s="371"/>
      <c r="AE838" s="371"/>
      <c r="AF838" s="371"/>
      <c r="AG838" s="371"/>
      <c r="AH838" s="372" t="s">
        <v>580</v>
      </c>
      <c r="AI838" s="373"/>
      <c r="AJ838" s="373"/>
      <c r="AK838" s="373"/>
      <c r="AL838" s="357" t="s">
        <v>580</v>
      </c>
      <c r="AM838" s="358"/>
      <c r="AN838" s="358"/>
      <c r="AO838" s="359"/>
      <c r="AP838" s="360" t="s">
        <v>589</v>
      </c>
      <c r="AQ838" s="360"/>
      <c r="AR838" s="360"/>
      <c r="AS838" s="360"/>
      <c r="AT838" s="360"/>
      <c r="AU838" s="360"/>
      <c r="AV838" s="360"/>
      <c r="AW838" s="360"/>
      <c r="AX838" s="360"/>
    </row>
    <row r="839" spans="1:50" ht="53.25"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53.25"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53.25"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53.25"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53.25"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53.25"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53.25"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53.25"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53.25"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53.25"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53.25"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53.25"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53.25"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53.25"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53.25"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53.25"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53.25"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53.25"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53.25"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53.25"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53.25"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53.25"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53.25"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53.25"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53.25"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53.25"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53.25"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53.25"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53.25"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53.2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3.2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3.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53.25"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53.25"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53.25"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53.25"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53.25"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53.25"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53.25"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53.25"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53.25"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53.25"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53.25"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53.25"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53.25"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53.25"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53.25"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53.25"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53.25"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53.25"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53.25"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53.25"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53.25"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53.25"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53.25"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53.25"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53.25"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53.25"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53.25"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53.25"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53.25"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53.25"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53.2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3.2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3.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53.25"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53.25"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53.25"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53.25"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53.25"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53.25"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53.25"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53.25"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53.25"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53.25"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53.25"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53.25"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53.25"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53.25"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53.25"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53.25"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53.25"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53.25"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53.25"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53.25"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53.25"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53.25"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53.25"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53.25"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53.25"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53.25"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53.25"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53.25"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53.25"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53.25"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53.2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3.2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3.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53.25"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53.25"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53.25"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53.25"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53.25"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53.25"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53.25"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53.25"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53.25"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53.25"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53.25"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53.25"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53.25"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53.25"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53.25"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53.25"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53.25"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53.25"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53.25"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53.25"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53.25"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53.25"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53.25"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53.25"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53.25"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53.25"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53.25"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53.25"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53.25"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53.25"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53.2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3.2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3.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53.25"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53.25"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53.25"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53.25"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53.25"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53.25"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53.25"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53.25"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53.25"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53.25"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53.25"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53.25"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53.25"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53.25"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53.25"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53.25"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53.25"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53.25"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53.25"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53.25"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53.25"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53.25"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53.25"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53.25"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53.25"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53.25"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53.25"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53.25"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53.25"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53.25"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53.2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3.2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3.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53.25"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53.25"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53.25"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53.25"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53.25"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53.25"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53.25"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53.25"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53.25"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53.25"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53.25"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53.25"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53.25"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53.25"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53.25"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53.25"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53.25"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53.25"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53.25"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53.25"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53.25"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53.25"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53.25"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53.25"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53.25"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53.25"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53.25"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53.25"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53.25"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3.25"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53.2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3.2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3.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53.25"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53.25"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53.25"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53.25"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53.25"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53.25"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53.25"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53.25"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53.25"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53.25"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53.25"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53.25"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53.25"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53.25"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53.25"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53.25"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53.25"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53.25"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53.25"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53.25"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53.25"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53.25"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53.25"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53.25"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53.25"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53.25"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3.25"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53.25"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53.25"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53.25"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53.2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3.2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3.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53.25"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53.25"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53.25"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53.25"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53.25"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53.25"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53.25"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53.25"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53.25"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53.25"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53.25"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53.25"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53.25"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53.25"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53.25"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53.25"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53.25"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53.25"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53.25"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53.25"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53.25"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53.25"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53.25"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53.25"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53.25"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53.25"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53.25"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53.25"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3.25"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53.25"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567</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567</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2020-05-29T04:08:15Z</cp:lastPrinted>
  <dcterms:created xsi:type="dcterms:W3CDTF">2012-03-13T00:50:25Z</dcterms:created>
  <dcterms:modified xsi:type="dcterms:W3CDTF">2020-06-26T04:23:19Z</dcterms:modified>
</cp:coreProperties>
</file>