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15" yWindow="0" windowWidth="10305" windowHeight="8070"/>
  </bookViews>
  <sheets>
    <sheet name="R1第2四半期庁費随契" sheetId="1" r:id="rId1"/>
    <sheet name="Sheet1" sheetId="2" state="hidden" r:id="rId2"/>
  </sheets>
  <externalReferences>
    <externalReference r:id="rId3"/>
  </externalReferences>
  <definedNames>
    <definedName name="_xlnm._FilterDatabase" localSheetId="0" hidden="1">'R1第2四半期庁費随契'!$A$7:$O$27</definedName>
    <definedName name="_xlnm.Print_Area" localSheetId="0">'R1第2四半期庁費随契'!$A$1:$O$15</definedName>
    <definedName name="_xlnm.Print_Titles" localSheetId="0">'R1第2四半期庁費随契'!$1:$7</definedName>
    <definedName name="Z_140F382B_0DB9_447B_8DFF_5096F9796907_.wvu.FilterData" localSheetId="0" hidden="1">'R1第2四半期庁費随契'!$A$7:$O$14</definedName>
    <definedName name="Z_62B2EEF8_EE3A_4AA6_99E5_917C1793F78A_.wvu.FilterData" localSheetId="0" hidden="1">'R1第2四半期庁費随契'!$A$7:$O$14</definedName>
    <definedName name="Z_C4649BA3_FD24_4733_854E_17F5C8C3D8FB_.wvu.FilterData" localSheetId="0" hidden="1">'R1第2四半期庁費随契'!$A$7:$O$14</definedName>
    <definedName name="契約方法">[1]契約状況コード表!$F$6:$F$9</definedName>
  </definedNames>
  <calcPr calcId="162913"/>
</workbook>
</file>

<file path=xl/calcChain.xml><?xml version="1.0" encoding="utf-8"?>
<calcChain xmlns="http://schemas.openxmlformats.org/spreadsheetml/2006/main">
  <c r="J10" i="1" l="1"/>
</calcChain>
</file>

<file path=xl/sharedStrings.xml><?xml version="1.0" encoding="utf-8"?>
<sst xmlns="http://schemas.openxmlformats.org/spreadsheetml/2006/main" count="86" uniqueCount="48">
  <si>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1"/>
  </si>
  <si>
    <t>契約を締結した日</t>
    <rPh sb="0" eb="2">
      <t>ケイヤク</t>
    </rPh>
    <rPh sb="3" eb="5">
      <t>テイケツ</t>
    </rPh>
    <rPh sb="7" eb="8">
      <t>ヒ</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</si>
  <si>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</si>
  <si>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</si>
  <si>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</si>
  <si>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</si>
  <si>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</si>
  <si>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</si>
  <si>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様式２－４</t>
    <rPh sb="0" eb="2">
      <t>ヨウシキ</t>
    </rPh>
    <phoneticPr fontId="3"/>
  </si>
  <si>
    <t>公益法人の場合※</t>
    <rPh sb="0" eb="2">
      <t>コウエキ</t>
    </rPh>
    <rPh sb="2" eb="4">
      <t>ホウジン</t>
    </rPh>
    <rPh sb="5" eb="7">
      <t>バアイ</t>
    </rPh>
    <phoneticPr fontId="1"/>
  </si>
  <si>
    <t>応札・応募者数</t>
    <rPh sb="6" eb="7">
      <t>スウ</t>
    </rPh>
    <phoneticPr fontId="1"/>
  </si>
  <si>
    <t>再就職者の
役員の数
(人）</t>
    <rPh sb="0" eb="4">
      <t>サイシュウショクシャ</t>
    </rPh>
    <rPh sb="6" eb="8">
      <t>ヤクイン</t>
    </rPh>
    <rPh sb="9" eb="10">
      <t>カズ</t>
    </rPh>
    <rPh sb="12" eb="13">
      <t>ニン</t>
    </rPh>
    <phoneticPr fontId="1"/>
  </si>
  <si>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</si>
  <si>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</si>
  <si>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物品役務等の
名称及び数量</t>
    <rPh sb="0" eb="2">
      <t>ブッピン</t>
    </rPh>
    <rPh sb="2" eb="4">
      <t>エキム</t>
    </rPh>
    <rPh sb="4" eb="5">
      <t>トウ</t>
    </rPh>
    <rPh sb="7" eb="9">
      <t>メイショウ</t>
    </rPh>
    <rPh sb="9" eb="10">
      <t>オヨ</t>
    </rPh>
    <rPh sb="11" eb="13">
      <t>スウリョウ</t>
    </rPh>
    <phoneticPr fontId="1"/>
  </si>
  <si>
    <t>【原子力規制委員会】</t>
    <rPh sb="1" eb="4">
      <t>ゲンシリョク</t>
    </rPh>
    <rPh sb="4" eb="6">
      <t>キセイ</t>
    </rPh>
    <rPh sb="6" eb="9">
      <t>イインカイ</t>
    </rPh>
    <phoneticPr fontId="3"/>
  </si>
  <si>
    <t>契約の相手方の
住所</t>
    <rPh sb="8" eb="10">
      <t>ジュウショ</t>
    </rPh>
    <phoneticPr fontId="3"/>
  </si>
  <si>
    <t>契約の相手方の
商号又は名称</t>
    <rPh sb="0" eb="2">
      <t>ケイヤク</t>
    </rPh>
    <rPh sb="3" eb="6">
      <t>アイテガタ</t>
    </rPh>
    <rPh sb="8" eb="10">
      <t>ショウゴウ</t>
    </rPh>
    <rPh sb="10" eb="11">
      <t>マタ</t>
    </rPh>
    <rPh sb="12" eb="14">
      <t>メイショウ</t>
    </rPh>
    <phoneticPr fontId="1"/>
  </si>
  <si>
    <t>法人番号</t>
    <rPh sb="0" eb="2">
      <t>ホウジン</t>
    </rPh>
    <rPh sb="2" eb="4">
      <t>バンゴウ</t>
    </rPh>
    <phoneticPr fontId="3"/>
  </si>
  <si>
    <t>支出負担行為担当官
原子力規制委員会原子力規制庁
長官官房参事官　伊藤 隆行
東京都港区六本木1-9-9</t>
    <rPh sb="33" eb="35">
      <t>イトウ</t>
    </rPh>
    <rPh sb="36" eb="38">
      <t>タカユキ</t>
    </rPh>
    <phoneticPr fontId="1"/>
  </si>
  <si>
    <t>令和元年度　第2四半期（R1年7月～9月）</t>
    <rPh sb="0" eb="5">
      <t>レイワガンネンド</t>
    </rPh>
    <rPh sb="6" eb="7">
      <t>ダイ</t>
    </rPh>
    <rPh sb="8" eb="11">
      <t>シハンキ</t>
    </rPh>
    <rPh sb="14" eb="15">
      <t>ネン</t>
    </rPh>
    <phoneticPr fontId="3"/>
  </si>
  <si>
    <t>本件は、契約可能な者が一しかいないことが明らかとなったため、会計法第29条の3第4項の規定に基づく随意契約を行う。</t>
  </si>
  <si>
    <t>本件は、特殊な技術又は設備等が必要であり、事業者が一しかないと考えられたことから、公募（入札可能性調査）を実施したところ、示した要件を満たす者が一しかいないことが明らかとなったため、会計法第29条の3第4項の規定に基づく随意契約を行う。</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</si>
  <si>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2"/>
  </si>
  <si>
    <t>令和元年度原子力施設等防災対策等委託費（緊急時放射線モニタリング情報共有・公表システムの機能拡充）事業</t>
    <rPh sb="0" eb="2">
      <t>レイワ</t>
    </rPh>
    <rPh sb="2" eb="4">
      <t>ガンネン</t>
    </rPh>
    <rPh sb="4" eb="5">
      <t>ド</t>
    </rPh>
    <rPh sb="5" eb="8">
      <t>ゲンシリョク</t>
    </rPh>
    <rPh sb="8" eb="10">
      <t>シセツ</t>
    </rPh>
    <rPh sb="10" eb="11">
      <t>トウ</t>
    </rPh>
    <rPh sb="11" eb="13">
      <t>ボウサイ</t>
    </rPh>
    <rPh sb="13" eb="15">
      <t>タイサク</t>
    </rPh>
    <rPh sb="15" eb="16">
      <t>トウ</t>
    </rPh>
    <rPh sb="16" eb="18">
      <t>イタク</t>
    </rPh>
    <rPh sb="18" eb="19">
      <t>ヒ</t>
    </rPh>
    <rPh sb="20" eb="23">
      <t>キンキュウジ</t>
    </rPh>
    <rPh sb="23" eb="26">
      <t>ホウシャセン</t>
    </rPh>
    <rPh sb="32" eb="34">
      <t>ジョウホウ</t>
    </rPh>
    <rPh sb="34" eb="36">
      <t>キョウユウ</t>
    </rPh>
    <rPh sb="37" eb="39">
      <t>コウヒョウ</t>
    </rPh>
    <rPh sb="44" eb="46">
      <t>キノウ</t>
    </rPh>
    <rPh sb="46" eb="48">
      <t>カクジュウ</t>
    </rPh>
    <rPh sb="49" eb="51">
      <t>ジギョウ</t>
    </rPh>
    <phoneticPr fontId="5"/>
  </si>
  <si>
    <t>富士電機株式会社</t>
    <rPh sb="0" eb="2">
      <t>フジ</t>
    </rPh>
    <rPh sb="2" eb="4">
      <t>デンキ</t>
    </rPh>
    <rPh sb="4" eb="6">
      <t>カブシキ</t>
    </rPh>
    <rPh sb="6" eb="8">
      <t>カイシャ</t>
    </rPh>
    <phoneticPr fontId="5"/>
  </si>
  <si>
    <t>神奈川県川崎市川崎区田辺新田1-1</t>
    <rPh sb="0" eb="4">
      <t>カナガワケン</t>
    </rPh>
    <rPh sb="4" eb="6">
      <t>カワサキ</t>
    </rPh>
    <rPh sb="6" eb="7">
      <t>シ</t>
    </rPh>
    <rPh sb="7" eb="9">
      <t>カワサキ</t>
    </rPh>
    <rPh sb="9" eb="10">
      <t>ク</t>
    </rPh>
    <rPh sb="10" eb="14">
      <t>タナベシンデン</t>
    </rPh>
    <rPh sb="12" eb="14">
      <t>ニッタ</t>
    </rPh>
    <phoneticPr fontId="5"/>
  </si>
  <si>
    <t>-</t>
  </si>
  <si>
    <t>令和元年度原子力施設等防災対策等委託費（高速炉シビアアクシデント時のセシウムエアロゾル挙動に関する試験）事業</t>
    <rPh sb="0" eb="2">
      <t>レイワ</t>
    </rPh>
    <rPh sb="2" eb="4">
      <t>ガンネン</t>
    </rPh>
    <rPh sb="3" eb="5">
      <t>ネンド</t>
    </rPh>
    <rPh sb="5" eb="8">
      <t>ゲンシリョク</t>
    </rPh>
    <rPh sb="8" eb="10">
      <t>シセツ</t>
    </rPh>
    <rPh sb="10" eb="11">
      <t>トウ</t>
    </rPh>
    <rPh sb="11" eb="13">
      <t>ボウサイ</t>
    </rPh>
    <rPh sb="13" eb="15">
      <t>タイサク</t>
    </rPh>
    <rPh sb="15" eb="16">
      <t>トウ</t>
    </rPh>
    <rPh sb="16" eb="18">
      <t>イタク</t>
    </rPh>
    <rPh sb="18" eb="19">
      <t>ヒ</t>
    </rPh>
    <rPh sb="20" eb="22">
      <t>コウソク</t>
    </rPh>
    <rPh sb="22" eb="23">
      <t>ロ</t>
    </rPh>
    <rPh sb="32" eb="33">
      <t>ジ</t>
    </rPh>
    <rPh sb="43" eb="45">
      <t>キョドウ</t>
    </rPh>
    <rPh sb="46" eb="47">
      <t>カン</t>
    </rPh>
    <rPh sb="49" eb="51">
      <t>シケン</t>
    </rPh>
    <rPh sb="52" eb="54">
      <t>ジギョウ</t>
    </rPh>
    <phoneticPr fontId="3"/>
  </si>
  <si>
    <t>学校法人五島育英会
東京都市大学</t>
    <rPh sb="0" eb="2">
      <t>ガッコウ</t>
    </rPh>
    <rPh sb="2" eb="4">
      <t>ホウジン</t>
    </rPh>
    <rPh sb="4" eb="6">
      <t>ゴシマ</t>
    </rPh>
    <rPh sb="6" eb="9">
      <t>イクエイカイ</t>
    </rPh>
    <rPh sb="10" eb="12">
      <t>トウキョウ</t>
    </rPh>
    <rPh sb="12" eb="14">
      <t>トシ</t>
    </rPh>
    <rPh sb="14" eb="16">
      <t>ダイガク</t>
    </rPh>
    <phoneticPr fontId="5"/>
  </si>
  <si>
    <t>東京都世田谷区玉堤1丁目28番1号</t>
    <rPh sb="0" eb="3">
      <t>トウキョウト</t>
    </rPh>
    <rPh sb="3" eb="7">
      <t>セタガヤク</t>
    </rPh>
    <rPh sb="7" eb="9">
      <t>タマヅツミ</t>
    </rPh>
    <rPh sb="10" eb="12">
      <t>チョウメ</t>
    </rPh>
    <rPh sb="14" eb="15">
      <t>バン</t>
    </rPh>
    <rPh sb="16" eb="17">
      <t>ゴウ</t>
    </rPh>
    <phoneticPr fontId="5"/>
  </si>
  <si>
    <t xml:space="preserve">7011005000358 
</t>
  </si>
  <si>
    <t>令和元年度原子力施設等防災対策等委託費（宇宙線生成核種を用いた隆起海岸地形の離水年代評価に関する検討）事業</t>
    <rPh sb="0" eb="2">
      <t>レイワ</t>
    </rPh>
    <rPh sb="2" eb="5">
      <t>ガンネンド</t>
    </rPh>
    <rPh sb="5" eb="8">
      <t>ゲンシリョク</t>
    </rPh>
    <rPh sb="20" eb="22">
      <t>ウチュウ</t>
    </rPh>
    <rPh sb="22" eb="23">
      <t>セン</t>
    </rPh>
    <rPh sb="23" eb="25">
      <t>セイセイ</t>
    </rPh>
    <rPh sb="25" eb="27">
      <t>カクシュ</t>
    </rPh>
    <rPh sb="28" eb="29">
      <t>モチ</t>
    </rPh>
    <rPh sb="31" eb="33">
      <t>リュウキ</t>
    </rPh>
    <rPh sb="33" eb="35">
      <t>カイガン</t>
    </rPh>
    <rPh sb="35" eb="37">
      <t>チケイ</t>
    </rPh>
    <rPh sb="38" eb="40">
      <t>リスイ</t>
    </rPh>
    <rPh sb="40" eb="42">
      <t>ネンダイ</t>
    </rPh>
    <rPh sb="42" eb="44">
      <t>ヒョウカ</t>
    </rPh>
    <rPh sb="45" eb="46">
      <t>カン</t>
    </rPh>
    <rPh sb="48" eb="50">
      <t>ケントウ</t>
    </rPh>
    <phoneticPr fontId="3"/>
  </si>
  <si>
    <t>国立大学法人
東京大学</t>
    <rPh sb="0" eb="2">
      <t>コクリツ</t>
    </rPh>
    <rPh sb="2" eb="4">
      <t>ダイガク</t>
    </rPh>
    <rPh sb="4" eb="6">
      <t>ホウジン</t>
    </rPh>
    <rPh sb="7" eb="9">
      <t>トウキョウ</t>
    </rPh>
    <rPh sb="9" eb="11">
      <t>ダイガク</t>
    </rPh>
    <phoneticPr fontId="5"/>
  </si>
  <si>
    <t>東京都文京区本郷7-3-1</t>
    <rPh sb="0" eb="3">
      <t>トウキョウト</t>
    </rPh>
    <rPh sb="3" eb="6">
      <t>ブンキョウク</t>
    </rPh>
    <rPh sb="6" eb="8">
      <t>ホンゴウ</t>
    </rPh>
    <phoneticPr fontId="5"/>
  </si>
  <si>
    <t>令和元年度原子力施設等防災対策等委託費（海底における斜面の地震時安定評価に関する検討）事業</t>
    <rPh sb="0" eb="2">
      <t>レイワ</t>
    </rPh>
    <rPh sb="2" eb="5">
      <t>ガンネンド</t>
    </rPh>
    <phoneticPr fontId="3"/>
  </si>
  <si>
    <t>学校法人
日本大学工学部工学研究所</t>
    <rPh sb="0" eb="2">
      <t>ガッコウ</t>
    </rPh>
    <rPh sb="2" eb="4">
      <t>ホウジン</t>
    </rPh>
    <rPh sb="5" eb="7">
      <t>ニホン</t>
    </rPh>
    <rPh sb="7" eb="9">
      <t>ダイガク</t>
    </rPh>
    <rPh sb="9" eb="12">
      <t>コウガクブ</t>
    </rPh>
    <rPh sb="12" eb="14">
      <t>コウガク</t>
    </rPh>
    <rPh sb="14" eb="17">
      <t>ケンキュウショ</t>
    </rPh>
    <phoneticPr fontId="5"/>
  </si>
  <si>
    <t>福島県郡山市田村町徳定字中河原１</t>
    <rPh sb="0" eb="2">
      <t>フクシマ</t>
    </rPh>
    <rPh sb="2" eb="3">
      <t>ケン</t>
    </rPh>
    <rPh sb="3" eb="5">
      <t>コオリヤマ</t>
    </rPh>
    <rPh sb="5" eb="6">
      <t>シ</t>
    </rPh>
    <rPh sb="6" eb="8">
      <t>タムラ</t>
    </rPh>
    <rPh sb="8" eb="9">
      <t>マチ</t>
    </rPh>
    <rPh sb="9" eb="10">
      <t>トク</t>
    </rPh>
    <rPh sb="10" eb="11">
      <t>サダ</t>
    </rPh>
    <rPh sb="11" eb="12">
      <t>アザ</t>
    </rPh>
    <rPh sb="12" eb="15">
      <t>ナカガワラ</t>
    </rPh>
    <phoneticPr fontId="5"/>
  </si>
  <si>
    <t>平成31年度原子力施設等防災対策等委託費（津波痕跡データベースの情報拡充）事業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1" eb="23">
      <t>ツナミ</t>
    </rPh>
    <rPh sb="23" eb="25">
      <t>コンセキ</t>
    </rPh>
    <rPh sb="32" eb="34">
      <t>ジョウホウ</t>
    </rPh>
    <rPh sb="34" eb="36">
      <t>カクジュウ</t>
    </rPh>
    <rPh sb="37" eb="39">
      <t>ジギョウ</t>
    </rPh>
    <phoneticPr fontId="5"/>
  </si>
  <si>
    <t>国立大学法人
東北大学
災害科学国際研究所</t>
    <rPh sb="0" eb="2">
      <t>コクリツ</t>
    </rPh>
    <rPh sb="2" eb="4">
      <t>ダイガク</t>
    </rPh>
    <rPh sb="4" eb="6">
      <t>ホウジン</t>
    </rPh>
    <rPh sb="7" eb="9">
      <t>トウホク</t>
    </rPh>
    <rPh sb="9" eb="11">
      <t>ダイガク</t>
    </rPh>
    <rPh sb="12" eb="14">
      <t>サイガイ</t>
    </rPh>
    <rPh sb="14" eb="16">
      <t>カガク</t>
    </rPh>
    <rPh sb="16" eb="18">
      <t>コクサイ</t>
    </rPh>
    <rPh sb="18" eb="20">
      <t>ケンキュウ</t>
    </rPh>
    <rPh sb="20" eb="21">
      <t>ショ</t>
    </rPh>
    <phoneticPr fontId="5"/>
  </si>
  <si>
    <t xml:space="preserve">宮城県仙台市青葉区荒巻字青葉468-1 </t>
    <rPh sb="0" eb="3">
      <t>ミヤギケン</t>
    </rPh>
    <rPh sb="3" eb="6">
      <t>センダイシ</t>
    </rPh>
    <rPh sb="6" eb="9">
      <t>アオバク</t>
    </rPh>
    <rPh sb="9" eb="11">
      <t>アラマキ</t>
    </rPh>
    <rPh sb="11" eb="12">
      <t>アザ</t>
    </rPh>
    <rPh sb="12" eb="14">
      <t>アオバ</t>
    </rPh>
    <phoneticPr fontId="5"/>
  </si>
  <si>
    <t>令和元年度射能測定調査委託費（原子力艦環境放射能調査支援（通信系））事業</t>
    <rPh sb="0" eb="2">
      <t>レイワ</t>
    </rPh>
    <rPh sb="2" eb="3">
      <t>ガン</t>
    </rPh>
    <rPh sb="15" eb="17">
      <t>ゲンシ</t>
    </rPh>
    <rPh sb="17" eb="18">
      <t>リョク</t>
    </rPh>
    <rPh sb="18" eb="19">
      <t>カン</t>
    </rPh>
    <rPh sb="19" eb="21">
      <t>カンキョウ</t>
    </rPh>
    <rPh sb="21" eb="24">
      <t>ホウシャノウ</t>
    </rPh>
    <rPh sb="26" eb="28">
      <t>シエン</t>
    </rPh>
    <rPh sb="29" eb="31">
      <t>ツウシン</t>
    </rPh>
    <rPh sb="31" eb="32">
      <t>ケイ</t>
    </rPh>
    <phoneticPr fontId="0"/>
  </si>
  <si>
    <t>株式会社
近計システム</t>
    <rPh sb="0" eb="4">
      <t>カブシキガイシャ</t>
    </rPh>
    <rPh sb="5" eb="6">
      <t>キン</t>
    </rPh>
    <rPh sb="6" eb="7">
      <t>ケイ</t>
    </rPh>
    <phoneticPr fontId="0"/>
  </si>
  <si>
    <t>東京都荒川区東日暮里6-60-10</t>
    <rPh sb="0" eb="2">
      <t>トウキョウ</t>
    </rPh>
    <rPh sb="2" eb="3">
      <t>ト</t>
    </rPh>
    <rPh sb="3" eb="6">
      <t>アラカワク</t>
    </rPh>
    <rPh sb="6" eb="7">
      <t>ヒガシ</t>
    </rPh>
    <rPh sb="7" eb="10">
      <t>ニッポリ</t>
    </rPh>
    <phoneticPr fontId="0"/>
  </si>
  <si>
    <t>令和元年度原子力施設等防災対策等委託費（古地磁気学的手法を用いた噴火現象の時間進展プロセスに関する研究）事業</t>
    <rPh sb="0" eb="2">
      <t>レイワ</t>
    </rPh>
    <rPh sb="2" eb="5">
      <t>ガンネンド</t>
    </rPh>
    <rPh sb="5" eb="8">
      <t>ゲンシリョク</t>
    </rPh>
    <rPh sb="8" eb="10">
      <t>シセツ</t>
    </rPh>
    <rPh sb="10" eb="11">
      <t>トウ</t>
    </rPh>
    <rPh sb="11" eb="13">
      <t>ボウサイ</t>
    </rPh>
    <rPh sb="13" eb="15">
      <t>タイサク</t>
    </rPh>
    <rPh sb="15" eb="16">
      <t>トウ</t>
    </rPh>
    <rPh sb="16" eb="18">
      <t>イタク</t>
    </rPh>
    <rPh sb="18" eb="19">
      <t>ヒ</t>
    </rPh>
    <rPh sb="20" eb="21">
      <t>フル</t>
    </rPh>
    <rPh sb="21" eb="24">
      <t>チジキ</t>
    </rPh>
    <rPh sb="24" eb="25">
      <t>ガク</t>
    </rPh>
    <rPh sb="25" eb="26">
      <t>テキ</t>
    </rPh>
    <rPh sb="26" eb="28">
      <t>シュホウ</t>
    </rPh>
    <rPh sb="29" eb="30">
      <t>モチ</t>
    </rPh>
    <rPh sb="32" eb="34">
      <t>フンカ</t>
    </rPh>
    <rPh sb="34" eb="36">
      <t>ゲンショウ</t>
    </rPh>
    <rPh sb="37" eb="39">
      <t>ジカン</t>
    </rPh>
    <rPh sb="39" eb="41">
      <t>シンテン</t>
    </rPh>
    <rPh sb="46" eb="47">
      <t>カン</t>
    </rPh>
    <rPh sb="49" eb="51">
      <t>ケンキュウ</t>
    </rPh>
    <rPh sb="52" eb="54">
      <t>ジギョウ</t>
    </rPh>
    <phoneticPr fontId="5"/>
  </si>
  <si>
    <t>国立大学法人
茨城大学</t>
    <rPh sb="0" eb="2">
      <t>コクリツ</t>
    </rPh>
    <rPh sb="2" eb="4">
      <t>ダイガク</t>
    </rPh>
    <rPh sb="4" eb="6">
      <t>ホウジン</t>
    </rPh>
    <rPh sb="7" eb="9">
      <t>イバラギ</t>
    </rPh>
    <rPh sb="9" eb="11">
      <t>ダイガク</t>
    </rPh>
    <phoneticPr fontId="5"/>
  </si>
  <si>
    <t>茨城県水戸市文京2丁目1番１号</t>
    <rPh sb="0" eb="3">
      <t>イバラギケン</t>
    </rPh>
    <rPh sb="3" eb="6">
      <t>ミトシ</t>
    </rPh>
    <rPh sb="6" eb="8">
      <t>ブンキョウ</t>
    </rPh>
    <rPh sb="9" eb="11">
      <t>チョウメ</t>
    </rPh>
    <rPh sb="12" eb="13">
      <t>バン</t>
    </rPh>
    <rPh sb="14" eb="15">
      <t>ゴウ</t>
    </rPh>
    <phoneticPr fontId="5"/>
  </si>
  <si>
    <t>（委託費：随意契約）</t>
    <rPh sb="1" eb="3">
      <t>イタク</t>
    </rPh>
    <rPh sb="3" eb="4">
      <t>ヒ</t>
    </rPh>
    <rPh sb="5" eb="7">
      <t>ズイイ</t>
    </rPh>
    <rPh sb="7" eb="9">
      <t>ケイヤク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</si>
</sst>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2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b/>
      <sz val="10"/>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49">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0" fontId="8" fillId="26" borderId="6" applyNumberFormat="0" applyAlignment="0" applyProtection="0">
      <alignment vertical="center"/>
    </xf>
    <xf numFmtId="0" fontId="9" fillId="27" borderId="0" applyNumberFormat="0" applyBorder="0" applyAlignment="0" applyProtection="0">
      <alignment vertical="center"/>
    </xf>
    <xf numFmtId="9" fontId="2" fillId="0" borderId="0" applyFont="0" applyFill="0" applyBorder="0" applyAlignment="0" applyProtection="0"/>
    <xf numFmtId="0" fontId="5" fillId="28" borderId="7" applyNumberFormat="0" applyFont="0" applyAlignment="0" applyProtection="0">
      <alignment vertical="center"/>
    </xf>
    <xf numFmtId="0" fontId="10" fillId="0" borderId="8" applyNumberFormat="0" applyFill="0" applyAlignment="0" applyProtection="0">
      <alignment vertical="center"/>
    </xf>
    <xf numFmtId="0" fontId="11" fillId="29" borderId="0" applyNumberFormat="0" applyBorder="0" applyAlignment="0" applyProtection="0">
      <alignment vertical="center"/>
    </xf>
    <xf numFmtId="0" fontId="12" fillId="30" borderId="9" applyNumberFormat="0" applyAlignment="0" applyProtection="0">
      <alignment vertical="center"/>
    </xf>
    <xf numFmtId="0" fontId="13" fillId="0" borderId="0" applyNumberForma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0" borderId="13" applyNumberFormat="0" applyFill="0" applyAlignment="0" applyProtection="0">
      <alignment vertical="center"/>
    </xf>
    <xf numFmtId="0" fontId="18" fillId="30" borderId="14" applyNumberFormat="0" applyAlignment="0" applyProtection="0">
      <alignment vertical="center"/>
    </xf>
    <xf numFmtId="0" fontId="19" fillId="0" borderId="0" applyNumberFormat="0" applyFill="0" applyBorder="0" applyAlignment="0" applyProtection="0">
      <alignment vertical="center"/>
    </xf>
    <xf numFmtId="0" fontId="20" fillId="31" borderId="9" applyNumberFormat="0" applyAlignment="0" applyProtection="0">
      <alignment vertical="center"/>
    </xf>
    <xf numFmtId="0" fontId="2" fillId="0" borderId="0">
      <alignment vertical="center"/>
    </xf>
    <xf numFmtId="0" fontId="5" fillId="0" borderId="0"/>
    <xf numFmtId="0" fontId="2" fillId="0" borderId="0"/>
    <xf numFmtId="0" fontId="21" fillId="32" borderId="0" applyNumberFormat="0" applyBorder="0" applyAlignment="0" applyProtection="0">
      <alignment vertical="center"/>
    </xf>
    <xf numFmtId="9" fontId="5" fillId="0" borderId="0" applyFont="0" applyFill="0" applyBorder="0" applyAlignment="0" applyProtection="0">
      <alignment vertical="center"/>
    </xf>
  </cellStyleXfs>
  <cellXfs count="58">
    <xf numFmtId="0" fontId="0" fillId="0" borderId="0" xfId="0">
      <alignment vertical="center"/>
    </xf>
    <xf numFmtId="0" fontId="22" fillId="0" borderId="1" xfId="0" applyFont="1" applyFill="1" applyBorder="1" applyAlignment="1">
      <alignment horizontal="center" vertical="center" wrapText="1"/>
    </xf>
    <xf numFmtId="0" fontId="22" fillId="0" borderId="0" xfId="0" applyFont="1" applyFill="1" applyAlignment="1">
      <alignment vertical="center" wrapText="1"/>
    </xf>
    <xf numFmtId="0" fontId="22" fillId="0" borderId="0" xfId="0" applyFont="1" applyFill="1">
      <alignment vertical="center"/>
    </xf>
    <xf numFmtId="0" fontId="22" fillId="0" borderId="0" xfId="0" applyFont="1" applyFill="1" applyAlignment="1">
      <alignment vertical="center"/>
    </xf>
    <xf numFmtId="0" fontId="22" fillId="0" borderId="0" xfId="0" applyFont="1" applyFill="1" applyAlignment="1">
      <alignment horizontal="center" vertical="center"/>
    </xf>
    <xf numFmtId="49" fontId="22" fillId="0" borderId="0" xfId="0" applyNumberFormat="1" applyFont="1" applyFill="1" applyAlignment="1">
      <alignment horizontal="center" vertical="center"/>
    </xf>
    <xf numFmtId="0" fontId="22" fillId="0" borderId="0" xfId="0" applyFont="1" applyFill="1" applyAlignment="1">
      <alignment horizontal="right" vertical="center" wrapText="1"/>
    </xf>
    <xf numFmtId="0" fontId="23" fillId="0" borderId="0" xfId="46" applyFont="1" applyFill="1" applyAlignment="1">
      <alignment horizontal="left" vertical="center" wrapText="1"/>
    </xf>
    <xf numFmtId="0" fontId="22" fillId="0" borderId="0" xfId="46" applyFont="1" applyFill="1" applyAlignment="1">
      <alignment horizontal="center" vertical="center" wrapText="1"/>
    </xf>
    <xf numFmtId="49" fontId="22" fillId="0" borderId="0" xfId="46" applyNumberFormat="1" applyFont="1" applyFill="1" applyAlignment="1">
      <alignment horizontal="center" vertical="center" wrapText="1"/>
    </xf>
    <xf numFmtId="0" fontId="22" fillId="0" borderId="0" xfId="46" applyFont="1" applyFill="1" applyAlignment="1">
      <alignment vertical="center" wrapText="1"/>
    </xf>
    <xf numFmtId="0" fontId="22" fillId="0" borderId="0" xfId="46" applyFont="1" applyFill="1" applyAlignment="1">
      <alignment horizontal="right" vertical="center" wrapText="1"/>
    </xf>
    <xf numFmtId="0" fontId="23" fillId="0" borderId="0" xfId="0" applyFont="1" applyFill="1" applyAlignment="1">
      <alignment horizontal="left" vertical="center"/>
    </xf>
    <xf numFmtId="0" fontId="22" fillId="0" borderId="0" xfId="0" applyFont="1" applyFill="1" applyBorder="1" applyAlignment="1">
      <alignment horizontal="center" vertical="center" wrapText="1"/>
    </xf>
    <xf numFmtId="49" fontId="22" fillId="0" borderId="0" xfId="0" applyNumberFormat="1" applyFont="1" applyFill="1" applyBorder="1" applyAlignment="1">
      <alignment horizontal="center" vertical="center" wrapText="1"/>
    </xf>
    <xf numFmtId="0" fontId="22" fillId="0" borderId="0" xfId="0" applyFont="1" applyFill="1" applyBorder="1" applyAlignment="1">
      <alignment vertical="center" wrapText="1"/>
    </xf>
    <xf numFmtId="0" fontId="22" fillId="0" borderId="0" xfId="0" applyFont="1" applyFill="1" applyBorder="1" applyAlignment="1">
      <alignment horizontal="right" vertical="center" wrapText="1"/>
    </xf>
    <xf numFmtId="0" fontId="23" fillId="0" borderId="2" xfId="0" applyFont="1" applyFill="1" applyBorder="1" applyAlignment="1">
      <alignment horizontal="left" vertical="center"/>
    </xf>
    <xf numFmtId="0" fontId="22" fillId="0" borderId="2" xfId="0" applyFont="1" applyFill="1" applyBorder="1" applyAlignment="1">
      <alignment horizontal="center" vertical="center" wrapText="1"/>
    </xf>
    <xf numFmtId="49" fontId="22" fillId="0" borderId="2" xfId="0" applyNumberFormat="1" applyFont="1" applyFill="1" applyBorder="1" applyAlignment="1">
      <alignment horizontal="center" vertical="center" wrapText="1"/>
    </xf>
    <xf numFmtId="0" fontId="22" fillId="0" borderId="2" xfId="0" applyFont="1" applyFill="1" applyBorder="1" applyAlignment="1">
      <alignment vertical="center" wrapText="1"/>
    </xf>
    <xf numFmtId="0" fontId="22" fillId="0" borderId="2" xfId="0" applyFont="1" applyFill="1" applyBorder="1" applyAlignment="1">
      <alignment horizontal="right"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vertical="center" wrapText="1"/>
    </xf>
    <xf numFmtId="176" fontId="22" fillId="0" borderId="20" xfId="46" applyNumberFormat="1" applyFont="1" applyFill="1" applyBorder="1" applyAlignment="1">
      <alignment horizontal="center" vertical="center" wrapText="1"/>
    </xf>
    <xf numFmtId="177" fontId="22" fillId="0" borderId="20" xfId="0" applyNumberFormat="1" applyFont="1" applyFill="1" applyBorder="1" applyAlignment="1">
      <alignment horizontal="center" vertical="center" wrapText="1"/>
    </xf>
    <xf numFmtId="38" fontId="22" fillId="0" borderId="20" xfId="34" applyFont="1" applyFill="1" applyBorder="1" applyAlignment="1">
      <alignment horizontal="right" vertical="center" wrapText="1"/>
    </xf>
    <xf numFmtId="10" fontId="22" fillId="0" borderId="20" xfId="48" applyNumberFormat="1"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1" xfId="0" applyFont="1" applyFill="1" applyBorder="1" applyAlignment="1">
      <alignment vertical="center" wrapText="1"/>
    </xf>
    <xf numFmtId="176" fontId="22" fillId="0" borderId="1" xfId="46" applyNumberFormat="1" applyFont="1" applyFill="1" applyBorder="1" applyAlignment="1">
      <alignment horizontal="center" vertical="center" wrapText="1"/>
    </xf>
    <xf numFmtId="177" fontId="22" fillId="0" borderId="1" xfId="0" applyNumberFormat="1" applyFont="1" applyFill="1" applyBorder="1" applyAlignment="1">
      <alignment horizontal="center" vertical="center" wrapText="1"/>
    </xf>
    <xf numFmtId="38" fontId="22" fillId="0" borderId="1" xfId="34" applyFont="1" applyFill="1" applyBorder="1" applyAlignment="1">
      <alignment horizontal="right" vertical="center" wrapText="1"/>
    </xf>
    <xf numFmtId="10" fontId="22" fillId="0" borderId="1" xfId="48" applyNumberFormat="1"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0" xfId="0" applyFont="1" applyFill="1" applyAlignment="1">
      <alignment horizontal="right" vertical="center"/>
    </xf>
    <xf numFmtId="0" fontId="22" fillId="0" borderId="27" xfId="0" applyFont="1" applyFill="1" applyBorder="1" applyAlignment="1">
      <alignment vertical="center" wrapText="1"/>
    </xf>
    <xf numFmtId="0" fontId="22" fillId="0" borderId="26" xfId="0" applyFont="1" applyFill="1" applyBorder="1" applyAlignment="1">
      <alignment vertical="center" wrapText="1"/>
    </xf>
    <xf numFmtId="0" fontId="22" fillId="0" borderId="0" xfId="46" applyFont="1" applyFill="1" applyAlignment="1">
      <alignment horizontal="center" vertical="center" wrapText="1"/>
    </xf>
    <xf numFmtId="0" fontId="22" fillId="0" borderId="18"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17" xfId="46" applyFont="1" applyFill="1" applyBorder="1" applyAlignment="1">
      <alignment horizontal="center" vertical="center" wrapText="1"/>
    </xf>
    <xf numFmtId="0" fontId="22" fillId="0" borderId="24" xfId="46" applyFont="1" applyFill="1" applyBorder="1" applyAlignment="1">
      <alignment horizontal="center" vertical="center" wrapText="1"/>
    </xf>
    <xf numFmtId="38" fontId="22" fillId="0" borderId="17" xfId="34" applyFont="1" applyFill="1" applyBorder="1" applyAlignment="1">
      <alignment horizontal="center" vertical="center" wrapText="1"/>
    </xf>
    <xf numFmtId="38" fontId="22" fillId="0" borderId="24" xfId="34"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21" xfId="0" applyFont="1" applyFill="1" applyBorder="1" applyAlignment="1">
      <alignment horizontal="center" vertical="center" wrapText="1"/>
    </xf>
    <xf numFmtId="49" fontId="22" fillId="0" borderId="19" xfId="0" applyNumberFormat="1" applyFont="1" applyFill="1" applyBorder="1" applyAlignment="1">
      <alignment horizontal="center" vertical="center" wrapText="1"/>
    </xf>
    <xf numFmtId="49" fontId="22" fillId="0" borderId="21" xfId="0" applyNumberFormat="1" applyFont="1" applyFill="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10" xfId="45"/>
    <cellStyle name="標準 3"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tabSelected="1" view="pageBreakPreview" zoomScale="60" zoomScaleNormal="100" workbookViewId="0">
      <pane xSplit="1" ySplit="7" topLeftCell="B8" activePane="bottomRight" state="frozen"/>
      <selection pane="topRight" activeCell="G1" sqref="G1"/>
      <selection pane="bottomLeft" activeCell="A8" sqref="A8"/>
      <selection pane="bottomRight" activeCell="A6" sqref="A6:A7"/>
    </sheetView>
  </sheetViews>
  <sheetFormatPr defaultRowHeight="12" x14ac:dyDescent="0.15"/>
  <cols>
    <col min="1" max="1" width="56.125" style="3" customWidth="1"/>
    <col min="2" max="2" width="29.5" style="3" customWidth="1"/>
    <col min="3" max="3" width="20.625" style="5" customWidth="1"/>
    <col min="4" max="4" width="29.5" style="3" customWidth="1"/>
    <col min="5" max="5" width="28.25" style="3" customWidth="1"/>
    <col min="6" max="6" width="28.25" style="6" customWidth="1"/>
    <col min="7" max="7" width="38.625" style="4" customWidth="1"/>
    <col min="8" max="9" width="20.625" style="37" customWidth="1"/>
    <col min="10" max="13" width="20.625" style="5" customWidth="1"/>
    <col min="14" max="14" width="20.625" style="3" customWidth="1"/>
    <col min="15" max="15" width="15.625" style="3" customWidth="1"/>
    <col min="16" max="16384" width="9" style="3"/>
  </cols>
  <sheetData>
    <row r="1" spans="1:15" x14ac:dyDescent="0.15">
      <c r="B1" s="4"/>
      <c r="H1" s="7"/>
      <c r="I1" s="7"/>
      <c r="O1" s="7" t="s">
        <v>8</v>
      </c>
    </row>
    <row r="2" spans="1:15" ht="60" customHeight="1" x14ac:dyDescent="0.15">
      <c r="A2" s="40" t="s">
        <v>0</v>
      </c>
      <c r="B2" s="40"/>
      <c r="C2" s="40"/>
      <c r="D2" s="40"/>
      <c r="E2" s="40"/>
      <c r="F2" s="40"/>
      <c r="G2" s="40"/>
      <c r="H2" s="40"/>
      <c r="I2" s="40"/>
      <c r="J2" s="40"/>
      <c r="K2" s="40"/>
      <c r="L2" s="40"/>
      <c r="M2" s="40"/>
      <c r="N2" s="40"/>
      <c r="O2" s="40"/>
    </row>
    <row r="3" spans="1:15" ht="20.100000000000001" customHeight="1" x14ac:dyDescent="0.15">
      <c r="A3" s="8" t="s">
        <v>15</v>
      </c>
      <c r="B3" s="9"/>
      <c r="C3" s="9"/>
      <c r="D3" s="9"/>
      <c r="E3" s="9"/>
      <c r="F3" s="10"/>
      <c r="G3" s="11"/>
      <c r="H3" s="12"/>
      <c r="I3" s="12"/>
      <c r="J3" s="9"/>
      <c r="K3" s="9"/>
      <c r="L3" s="9"/>
      <c r="M3" s="9"/>
      <c r="N3" s="9"/>
      <c r="O3" s="2"/>
    </row>
    <row r="4" spans="1:15" ht="20.100000000000001" customHeight="1" x14ac:dyDescent="0.15">
      <c r="A4" s="13" t="s">
        <v>20</v>
      </c>
      <c r="B4" s="14"/>
      <c r="C4" s="14"/>
      <c r="D4" s="14"/>
      <c r="E4" s="14"/>
      <c r="F4" s="15"/>
      <c r="G4" s="16"/>
      <c r="H4" s="17"/>
      <c r="I4" s="17"/>
      <c r="J4" s="14"/>
      <c r="K4" s="14"/>
      <c r="L4" s="14"/>
      <c r="M4" s="14"/>
      <c r="N4" s="14"/>
      <c r="O4" s="2"/>
    </row>
    <row r="5" spans="1:15" ht="20.100000000000001" customHeight="1" thickBot="1" x14ac:dyDescent="0.2">
      <c r="A5" s="18" t="s">
        <v>47</v>
      </c>
      <c r="B5" s="19"/>
      <c r="C5" s="19"/>
      <c r="D5" s="19"/>
      <c r="E5" s="19"/>
      <c r="F5" s="20"/>
      <c r="G5" s="21"/>
      <c r="H5" s="22"/>
      <c r="I5" s="22"/>
      <c r="J5" s="19"/>
      <c r="K5" s="19"/>
      <c r="L5" s="19"/>
      <c r="M5" s="19"/>
      <c r="N5" s="19"/>
      <c r="O5" s="21"/>
    </row>
    <row r="6" spans="1:15" s="5" customFormat="1" ht="12" customHeight="1" x14ac:dyDescent="0.15">
      <c r="A6" s="43" t="s">
        <v>14</v>
      </c>
      <c r="B6" s="45" t="s">
        <v>12</v>
      </c>
      <c r="C6" s="47" t="s">
        <v>1</v>
      </c>
      <c r="D6" s="45" t="s">
        <v>17</v>
      </c>
      <c r="E6" s="54" t="s">
        <v>16</v>
      </c>
      <c r="F6" s="56" t="s">
        <v>18</v>
      </c>
      <c r="G6" s="45" t="s">
        <v>13</v>
      </c>
      <c r="H6" s="49" t="s">
        <v>2</v>
      </c>
      <c r="I6" s="47" t="s">
        <v>3</v>
      </c>
      <c r="J6" s="47" t="s">
        <v>4</v>
      </c>
      <c r="K6" s="45" t="s">
        <v>11</v>
      </c>
      <c r="L6" s="51" t="s">
        <v>9</v>
      </c>
      <c r="M6" s="52"/>
      <c r="N6" s="53"/>
      <c r="O6" s="41" t="s">
        <v>5</v>
      </c>
    </row>
    <row r="7" spans="1:15" s="5" customFormat="1" ht="24.75" thickBot="1" x14ac:dyDescent="0.2">
      <c r="A7" s="44"/>
      <c r="B7" s="46"/>
      <c r="C7" s="48"/>
      <c r="D7" s="46"/>
      <c r="E7" s="55"/>
      <c r="F7" s="57"/>
      <c r="G7" s="46"/>
      <c r="H7" s="50"/>
      <c r="I7" s="48"/>
      <c r="J7" s="48"/>
      <c r="K7" s="46"/>
      <c r="L7" s="23" t="s">
        <v>6</v>
      </c>
      <c r="M7" s="23" t="s">
        <v>7</v>
      </c>
      <c r="N7" s="23" t="s">
        <v>10</v>
      </c>
      <c r="O7" s="42"/>
    </row>
    <row r="8" spans="1:15" ht="48" x14ac:dyDescent="0.15">
      <c r="A8" s="38" t="s">
        <v>24</v>
      </c>
      <c r="B8" s="24" t="s">
        <v>19</v>
      </c>
      <c r="C8" s="25">
        <v>43668</v>
      </c>
      <c r="D8" s="24" t="s">
        <v>25</v>
      </c>
      <c r="E8" s="24" t="s">
        <v>26</v>
      </c>
      <c r="F8" s="26">
        <v>9020001071492</v>
      </c>
      <c r="G8" s="24" t="s">
        <v>21</v>
      </c>
      <c r="H8" s="27">
        <v>15214722</v>
      </c>
      <c r="I8" s="27">
        <v>15214722</v>
      </c>
      <c r="J8" s="28">
        <v>1</v>
      </c>
      <c r="K8" s="29" t="s">
        <v>27</v>
      </c>
      <c r="L8" s="29" t="s">
        <v>27</v>
      </c>
      <c r="M8" s="29" t="s">
        <v>27</v>
      </c>
      <c r="N8" s="29" t="s">
        <v>27</v>
      </c>
      <c r="O8" s="30"/>
    </row>
    <row r="9" spans="1:15" ht="60" x14ac:dyDescent="0.15">
      <c r="A9" s="39" t="s">
        <v>28</v>
      </c>
      <c r="B9" s="31" t="s">
        <v>19</v>
      </c>
      <c r="C9" s="32">
        <v>43700</v>
      </c>
      <c r="D9" s="31" t="s">
        <v>29</v>
      </c>
      <c r="E9" s="31" t="s">
        <v>30</v>
      </c>
      <c r="F9" s="33" t="s">
        <v>31</v>
      </c>
      <c r="G9" s="31" t="s">
        <v>22</v>
      </c>
      <c r="H9" s="34">
        <v>8506419</v>
      </c>
      <c r="I9" s="34">
        <v>8506419</v>
      </c>
      <c r="J9" s="35">
        <v>1</v>
      </c>
      <c r="K9" s="1" t="s">
        <v>27</v>
      </c>
      <c r="L9" s="1" t="s">
        <v>27</v>
      </c>
      <c r="M9" s="1" t="s">
        <v>27</v>
      </c>
      <c r="N9" s="1" t="s">
        <v>27</v>
      </c>
      <c r="O9" s="36"/>
    </row>
    <row r="10" spans="1:15" ht="93.75" customHeight="1" x14ac:dyDescent="0.15">
      <c r="A10" s="39" t="s">
        <v>32</v>
      </c>
      <c r="B10" s="31" t="s">
        <v>19</v>
      </c>
      <c r="C10" s="32">
        <v>43647</v>
      </c>
      <c r="D10" s="31" t="s">
        <v>33</v>
      </c>
      <c r="E10" s="31" t="s">
        <v>34</v>
      </c>
      <c r="F10" s="33">
        <v>5010005007398</v>
      </c>
      <c r="G10" s="31" t="s">
        <v>22</v>
      </c>
      <c r="H10" s="34">
        <v>39412427</v>
      </c>
      <c r="I10" s="34">
        <v>39329209</v>
      </c>
      <c r="J10" s="35">
        <f>I10/H10</f>
        <v>0.99788853398954602</v>
      </c>
      <c r="K10" s="1" t="s">
        <v>27</v>
      </c>
      <c r="L10" s="1" t="s">
        <v>27</v>
      </c>
      <c r="M10" s="1" t="s">
        <v>27</v>
      </c>
      <c r="N10" s="1" t="s">
        <v>27</v>
      </c>
      <c r="O10" s="36"/>
    </row>
    <row r="11" spans="1:15" ht="60" x14ac:dyDescent="0.15">
      <c r="A11" s="39" t="s">
        <v>35</v>
      </c>
      <c r="B11" s="31" t="s">
        <v>19</v>
      </c>
      <c r="C11" s="32">
        <v>43678</v>
      </c>
      <c r="D11" s="31" t="s">
        <v>36</v>
      </c>
      <c r="E11" s="31" t="s">
        <v>37</v>
      </c>
      <c r="F11" s="33">
        <v>5010005002382</v>
      </c>
      <c r="G11" s="31" t="s">
        <v>22</v>
      </c>
      <c r="H11" s="34">
        <v>34727485</v>
      </c>
      <c r="I11" s="34">
        <v>34690887</v>
      </c>
      <c r="J11" s="35">
        <v>0.99894613733185689</v>
      </c>
      <c r="K11" s="1" t="s">
        <v>27</v>
      </c>
      <c r="L11" s="1" t="s">
        <v>27</v>
      </c>
      <c r="M11" s="1" t="s">
        <v>27</v>
      </c>
      <c r="N11" s="1" t="s">
        <v>27</v>
      </c>
      <c r="O11" s="36"/>
    </row>
    <row r="12" spans="1:15" ht="60" x14ac:dyDescent="0.15">
      <c r="A12" s="39" t="s">
        <v>38</v>
      </c>
      <c r="B12" s="31" t="s">
        <v>19</v>
      </c>
      <c r="C12" s="32">
        <v>43647</v>
      </c>
      <c r="D12" s="31" t="s">
        <v>39</v>
      </c>
      <c r="E12" s="31" t="s">
        <v>40</v>
      </c>
      <c r="F12" s="33">
        <v>7370005002147</v>
      </c>
      <c r="G12" s="31" t="s">
        <v>22</v>
      </c>
      <c r="H12" s="34">
        <v>14555800</v>
      </c>
      <c r="I12" s="34">
        <v>14309737</v>
      </c>
      <c r="J12" s="35">
        <v>0.9830951922944805</v>
      </c>
      <c r="K12" s="1" t="s">
        <v>27</v>
      </c>
      <c r="L12" s="1" t="s">
        <v>27</v>
      </c>
      <c r="M12" s="1" t="s">
        <v>27</v>
      </c>
      <c r="N12" s="1" t="s">
        <v>27</v>
      </c>
      <c r="O12" s="36"/>
    </row>
    <row r="13" spans="1:15" ht="48" x14ac:dyDescent="0.15">
      <c r="A13" s="39" t="s">
        <v>41</v>
      </c>
      <c r="B13" s="31" t="s">
        <v>19</v>
      </c>
      <c r="C13" s="32">
        <v>43656</v>
      </c>
      <c r="D13" s="31" t="s">
        <v>42</v>
      </c>
      <c r="E13" s="31" t="s">
        <v>43</v>
      </c>
      <c r="F13" s="33">
        <v>3120001019990</v>
      </c>
      <c r="G13" s="31" t="s">
        <v>21</v>
      </c>
      <c r="H13" s="34">
        <v>10676540</v>
      </c>
      <c r="I13" s="34">
        <v>9948975</v>
      </c>
      <c r="J13" s="35">
        <v>0.931853859021743</v>
      </c>
      <c r="K13" s="1" t="s">
        <v>27</v>
      </c>
      <c r="L13" s="1" t="s">
        <v>27</v>
      </c>
      <c r="M13" s="1" t="s">
        <v>27</v>
      </c>
      <c r="N13" s="1" t="s">
        <v>27</v>
      </c>
      <c r="O13" s="36"/>
    </row>
    <row r="14" spans="1:15" ht="60" x14ac:dyDescent="0.15">
      <c r="A14" s="39" t="s">
        <v>44</v>
      </c>
      <c r="B14" s="31" t="s">
        <v>19</v>
      </c>
      <c r="C14" s="32">
        <v>43678</v>
      </c>
      <c r="D14" s="31" t="s">
        <v>45</v>
      </c>
      <c r="E14" s="31" t="s">
        <v>46</v>
      </c>
      <c r="F14" s="33">
        <v>5050005001769</v>
      </c>
      <c r="G14" s="31" t="s">
        <v>22</v>
      </c>
      <c r="H14" s="34">
        <v>11344224</v>
      </c>
      <c r="I14" s="34">
        <v>9988764</v>
      </c>
      <c r="J14" s="35">
        <v>0.88051540590171706</v>
      </c>
      <c r="K14" s="1" t="s">
        <v>27</v>
      </c>
      <c r="L14" s="1" t="s">
        <v>27</v>
      </c>
      <c r="M14" s="1" t="s">
        <v>27</v>
      </c>
      <c r="N14" s="1" t="s">
        <v>27</v>
      </c>
      <c r="O14" s="36"/>
    </row>
    <row r="15" spans="1:15" x14ac:dyDescent="0.15">
      <c r="A15" s="3" t="s">
        <v>23</v>
      </c>
    </row>
    <row r="16" spans="1:15" ht="95.25" customHeight="1" x14ac:dyDescent="0.15"/>
  </sheetData>
  <autoFilter ref="A7:O27"/>
  <sortState ref="A8:AA28">
    <sortCondition ref="C8:C28"/>
  </sortState>
  <mergeCells count="14">
    <mergeCell ref="A2:O2"/>
    <mergeCell ref="O6:O7"/>
    <mergeCell ref="A6:A7"/>
    <mergeCell ref="B6:B7"/>
    <mergeCell ref="C6:C7"/>
    <mergeCell ref="G6:G7"/>
    <mergeCell ref="H6:H7"/>
    <mergeCell ref="I6:I7"/>
    <mergeCell ref="D6:D7"/>
    <mergeCell ref="J6:J7"/>
    <mergeCell ref="K6:K7"/>
    <mergeCell ref="L6:N6"/>
    <mergeCell ref="E6:E7"/>
    <mergeCell ref="F6:F7"/>
  </mergeCells>
  <phoneticPr fontId="3"/>
  <pageMargins left="0.70866141732283472" right="0.70866141732283472" top="0.74803149606299213" bottom="0.74803149606299213" header="0.31496062992125984" footer="0.31496062992125984"/>
  <pageSetup paperSize="8" scale="50"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R1第2四半期庁費随契</vt:lpstr>
      <vt:lpstr>Sheet1</vt:lpstr>
      <vt:lpstr>'R1第2四半期庁費随契'!Print_Area</vt:lpstr>
      <vt:lpstr>'R1第2四半期庁費随契'!Print_Titles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2020-04-03T01:41:55Z</dcterms:created>
  <dcterms:modified xsi:type="dcterms:W3CDTF">2020-04-03T01:41:58Z</dcterms:modified>
</cp:coreProperties>
</file>