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<sst xmlns="http://schemas.openxmlformats.org/spreadsheetml/2006/main" count="2862" uniqueCount="665">
  <si>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</si>
  <si>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</si>
  <si>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</si>
  <si>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</si>
  <si>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</si>
  <si>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</si>
  <si>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</si>
  <si>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</si>
  <si>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</si>
  <si>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</si>
  <si>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</si>
  <si>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</si>
  <si>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</si>
  <si>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</si>
  <si>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</si>
  <si>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</si>
  <si>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</si>
  <si>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</si>
  <si>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</si>
  <si>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</si>
  <si>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</si>
  <si>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</si>
  <si>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</si>
  <si>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</si>
  <si>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</si>
  <si>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</si>
  <si>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</si>
  <si>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</si>
  <si>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</si>
  <si>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</si>
  <si>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</si>
  <si>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</si>
  <si>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</si>
  <si>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</si>
  <si>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</si>
  <si>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</si>
  <si>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</si>
  <si>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</si>
  <si>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</si>
  <si>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</si>
  <si>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</si>
  <si>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</si>
  <si>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</si>
  <si>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</si>
  <si>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</si>
  <si>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</si>
  <si>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</si>
  <si>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</si>
  <si>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</si>
  <si>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</si>
  <si>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</si>
  <si>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</si>
  <si>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</si>
  <si>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</si>
  <si>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</si>
  <si>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</si>
  <si>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</si>
  <si>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</si>
  <si>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</si>
  <si>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</si>
  <si>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</si>
  <si>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</si>
  <si>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</si>
  <si>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</si>
  <si>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</si>
  <si>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</si>
  <si>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</si>
  <si>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</si>
  <si>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</si>
  <si>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</si>
  <si>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</si>
  <si>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</si>
  <si>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</si>
  <si>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</si>
  <si>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</si>
  <si>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</si>
  <si>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</si>
  <si>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</si>
  <si>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</si>
  <si>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</si>
  <si>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</si>
  <si>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</si>
  <si>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</si>
  <si>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</si>
  <si>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</si>
  <si>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</si>
  <si>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</si>
  <si>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</si>
  <si>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</si>
  <si>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</si>
  <si>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</si>
  <si>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</si>
  <si>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</si>
  <si>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</si>
  <si>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</si>
  <si>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</si>
  <si>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</si>
  <si>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</si>
  <si>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</si>
  <si>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</si>
  <si>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</si>
  <si>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</si>
  <si>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</si>
  <si>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</si>
  <si>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</si>
  <si>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</si>
  <si>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</si>
  <si>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</si>
  <si>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</si>
  <si>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</si>
  <si>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</si>
  <si>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</si>
  <si>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</si>
  <si>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</si>
  <si>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</si>
  <si>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</si>
  <si>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</si>
  <si>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</si>
  <si>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</si>
  <si>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</si>
  <si>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</si>
  <si>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</si>
  <si>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</si>
  <si>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</si>
  <si>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</si>
  <si>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</si>
  <si>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</si>
  <si>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</si>
  <si>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</si>
  <si>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</si>
  <si>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</si>
  <si>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</si>
  <si>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</si>
  <si>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</si>
  <si>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</si>
  <si>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</si>
  <si>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</si>
  <si>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</si>
  <si>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</si>
  <si>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</si>
  <si>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</si>
  <si>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</si>
  <si>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</si>
  <si>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</si>
  <si>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</si>
  <si>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</si>
  <si>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</si>
  <si>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</si>
  <si>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</si>
  <si>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</si>
  <si>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</si>
  <si>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</si>
  <si>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</si>
  <si>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</si>
  <si>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</si>
  <si>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</si>
  <si>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</si>
  <si>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</si>
  <si>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</si>
  <si>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</si>
  <si>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</si>
  <si>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</si>
  <si>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</si>
  <si>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</si>
  <si>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</si>
  <si>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</si>
  <si>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</si>
  <si>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</si>
  <si>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</si>
  <si>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</si>
  <si>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</si>
  <si>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</si>
  <si>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</si>
  <si>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</si>
  <si>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</si>
  <si>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</si>
  <si>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</si>
  <si>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</si>
  <si>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</si>
  <si>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</si>
  <si>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</si>
  <si>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</si>
  <si>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</si>
  <si>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</si>
  <si>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</si>
  <si>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</si>
  <si>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</si>
  <si>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</si>
  <si>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</si>
  <si>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</si>
  <si>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</si>
  <si>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</si>
  <si>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</si>
  <si>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</si>
  <si>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</si>
  <si>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</si>
  <si>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</si>
  <si>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</si>
  <si>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</si>
  <si>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</si>
  <si>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</si>
  <si>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</si>
  <si>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</si>
  <si>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</si>
  <si>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</si>
  <si>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</si>
  <si>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</si>
  <si>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</si>
  <si>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</si>
  <si>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</si>
  <si>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</si>
  <si>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</si>
  <si>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</si>
  <si>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</si>
  <si>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</si>
  <si>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</si>
  <si>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</si>
  <si>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</si>
  <si>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</si>
  <si>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</si>
  <si>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</si>
  <si>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</si>
  <si>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</si>
  <si>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</si>
  <si>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</si>
  <si>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</si>
  <si>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</si>
  <si>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</si>
  <si>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</si>
  <si>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</si>
  <si>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</si>
  <si>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</si>
  <si>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</si>
  <si>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</si>
  <si>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</si>
  <si>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</si>
  <si>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</si>
  <si>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</si>
  <si>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</si>
  <si>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</si>
  <si>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</si>
  <si>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</si>
  <si>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</si>
  <si>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</si>
  <si>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</si>
  <si>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</si>
  <si>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</si>
  <si>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</si>
  <si>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</si>
  <si>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</si>
  <si>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</si>
  <si>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</si>
  <si>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</si>
  <si>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</si>
  <si>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</si>
  <si>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</si>
  <si>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</si>
  <si>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</si>
  <si>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</si>
  <si>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</si>
  <si>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</si>
  <si>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</si>
  <si>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</si>
  <si>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</si>
  <si>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</si>
  <si>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</si>
  <si>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</si>
  <si>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</si>
  <si>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</si>
  <si>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</si>
  <si>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</si>
  <si>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</si>
  <si>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</si>
  <si>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</si>
  <si>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</si>
  <si>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</si>
  <si>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</si>
  <si>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</si>
  <si>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</si>
  <si>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</si>
  <si>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</si>
  <si>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</si>
  <si>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</si>
  <si>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</si>
  <si>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</si>
  <si>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</si>
  <si>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</si>
  <si>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</si>
  <si>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</si>
  <si>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</si>
  <si>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</si>
  <si>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</si>
  <si>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</si>
  <si>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</si>
  <si>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</si>
  <si>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</si>
  <si>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</si>
  <si>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</si>
  <si>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</si>
  <si>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</si>
  <si>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</si>
  <si>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</si>
  <si>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</si>
  <si>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</si>
  <si>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</si>
  <si>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</si>
  <si>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</si>
  <si>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</si>
  <si>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</si>
  <si>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</si>
  <si>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</si>
  <si>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</si>
  <si>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</si>
  <si>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</si>
  <si>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</si>
  <si>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</si>
  <si>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</si>
  <si>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</si>
  <si>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</si>
  <si>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</si>
  <si>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</si>
  <si>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</si>
  <si>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</si>
  <si>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</si>
  <si>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</si>
  <si>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</si>
  <si>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</si>
  <si>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</si>
  <si>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</si>
  <si>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</si>
  <si>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</si>
  <si>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</si>
  <si>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</si>
  <si>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</si>
  <si>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</si>
  <si>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</si>
  <si>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</si>
  <si>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</si>
  <si>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</si>
  <si>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</si>
  <si>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</si>
  <si>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</si>
  <si>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</si>
  <si>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</si>
  <si>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</si>
  <si>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</si>
  <si>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</si>
  <si>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</si>
  <si>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</si>
  <si>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</si>
  <si>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</si>
  <si>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</si>
  <si>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</si>
  <si>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</si>
  <si>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</si>
  <si>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</si>
  <si>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</si>
  <si>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</si>
  <si>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</si>
  <si>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</si>
  <si>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</si>
  <si>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</si>
  <si>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</si>
  <si>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</si>
  <si>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</si>
  <si>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</si>
  <si>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</si>
  <si>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</si>
  <si>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</si>
  <si>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</si>
  <si>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</si>
  <si>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</si>
  <si>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</si>
  <si>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</si>
  <si>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</si>
  <si>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</si>
  <si>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</si>
  <si>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</si>
  <si>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</si>
  <si>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</si>
  <si>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</si>
  <si>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</si>
  <si>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</si>
  <si>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</si>
  <si>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</si>
  <si>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</si>
  <si>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</si>
  <si>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</si>
  <si>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</si>
  <si>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</si>
  <si>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</si>
  <si>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</si>
  <si>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</si>
  <si>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</si>
  <si>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</si>
  <si>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</si>
  <si>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</si>
  <si>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</si>
  <si>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</si>
  <si>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</si>
  <si>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</si>
  <si>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</si>
  <si>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</si>
  <si>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</si>
  <si>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</si>
  <si>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</si>
  <si>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</si>
  <si>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</si>
  <si>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</si>
  <si>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</si>
  <si>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</si>
  <si>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</si>
  <si>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</si>
  <si>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</si>
  <si>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</si>
  <si>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</si>
  <si>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</si>
  <si>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</si>
  <si>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</si>
  <si>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</si>
  <si>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</si>
  <si>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</si>
  <si>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</si>
  <si>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</si>
  <si>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</si>
  <si>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</si>
  <si>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</si>
  <si>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</si>
  <si>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</si>
  <si>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</si>
  <si>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</si>
  <si>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</si>
  <si>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</si>
  <si>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</si>
  <si>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</si>
  <si>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</si>
  <si>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</si>
  <si>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</si>
  <si>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</si>
  <si>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</si>
  <si>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</si>
  <si>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</si>
  <si>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</si>
  <si>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</si>
  <si>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</si>
  <si>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</si>
  <si>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</si>
  <si>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</si>
  <si>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</si>
  <si>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</si>
  <si>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</si>
  <si>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</si>
  <si>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</si>
  <si>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</si>
  <si>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</si>
  <si>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</si>
  <si>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</si>
  <si>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</si>
  <si>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</si>
  <si>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</si>
  <si>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</si>
  <si>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</si>
  <si>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</si>
  <si>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</si>
  <si>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</si>
  <si>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</si>
  <si>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</si>
  <si>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</si>
  <si>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</si>
  <si>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</si>
  <si>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</si>
  <si>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</si>
  <si>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</si>
  <si>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</si>
  <si>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</si>
  <si>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</si>
  <si>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</si>
  <si>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</si>
  <si>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</si>
  <si>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</si>
  <si>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</si>
  <si>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</si>
  <si>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</si>
  <si>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</si>
  <si>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</si>
  <si>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</si>
  <si>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</si>
  <si>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</si>
  <si>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</si>
  <si>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</si>
  <si>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</si>
  <si>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</si>
  <si>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</si>
  <si>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</si>
  <si>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</si>
  <si>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</si>
  <si>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</si>
  <si>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</si>
  <si>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</si>
  <si>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</si>
  <si>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</si>
  <si>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</si>
  <si>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</si>
  <si>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</si>
  <si>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</si>
  <si>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</si>
  <si>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</si>
  <si>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</si>
  <si>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</si>
  <si>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</si>
  <si>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</si>
  <si>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</si>
  <si>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</si>
  <si>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</si>
  <si>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</si>
  <si>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</si>
  <si>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</si>
  <si>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</si>
  <si>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</si>
  <si>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</si>
  <si>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</si>
  <si>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</si>
  <si>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</si>
  <si>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</si>
  <si>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</si>
  <si>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</si>
  <si>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</si>
  <si>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</si>
  <si>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</si>
  <si>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</si>
  <si>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</si>
  <si>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</si>
  <si>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</si>
  <si>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</si>
  <si>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</si>
  <si>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</si>
  <si>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</si>
  <si>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</si>
  <si>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</si>
  <si>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</si>
  <si>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</si>
  <si>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</si>
  <si>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</si>
  <si>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</si>
  <si>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</si>
  <si>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</si>
  <si>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</si>
  <si>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</si>
  <si>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</si>
  <si>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</si>
  <si>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</si>
  <si>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</si>
  <si>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</si>
  <si>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</si>
  <si>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</si>
  <si>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</si>
  <si>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</si>
  <si>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</si>
  <si>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</si>
  <si>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</si>
  <si>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</si>
  <si>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</si>
  <si>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</si>
  <si>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</si>
  <si>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</si>
  <si>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</si>
  <si>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</si>
  <si>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</si>
  <si>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</si>
  <si>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</si>
  <si>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国際原子力機関保障措置拠出金</t>
    <phoneticPr fontId="5"/>
  </si>
  <si>
    <t>原子力規制庁</t>
    <phoneticPr fontId="5"/>
  </si>
  <si>
    <t>保障措置室長　有賀　理</t>
    <phoneticPr fontId="5"/>
  </si>
  <si>
    <t>○</t>
  </si>
  <si>
    <t>特別会計に関する法律 第85条第5項第3号
特別会計に関する法律施行令 第51条第6項第13号</t>
    <phoneticPr fontId="5"/>
  </si>
  <si>
    <t>核不拡散条約（NPT）、日・IAEA保障措置協定、日・IAEA保障措置協定追加議定書、補助取極</t>
    <phoneticPr fontId="5"/>
  </si>
  <si>
    <t>　我が国は、国際原子力機関（ＩＡＥＡ）への拠出を通じ、ＩＡＥＡにおける保障措置の高度化や普及に係る国際協力活動に参画することによって、最新の知見や情報を蓄積・継承し、得られた知見等を福島第一原子力発電所を含む国内の多種多様な原子力施設の保障措置活動の向上・構築等に役立てていく。</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</si>
  <si>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</si>
  <si>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</si>
  <si>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</si>
  <si>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</si>
  <si>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</si>
  <si>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</si>
  <si>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</si>
  <si>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</si>
  <si>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百万円</t>
    <phoneticPr fontId="5"/>
  </si>
  <si>
    <t>　百万円/事業数</t>
    <phoneticPr fontId="5"/>
  </si>
  <si>
    <t>原子力に対する確かな規制を通じて、人と環境を守ること</t>
    <phoneticPr fontId="5"/>
  </si>
  <si>
    <t>核セキュリティ対策の強化及び保障措置の着実な実施</t>
    <phoneticPr fontId="5"/>
  </si>
  <si>
    <t>我が国の保障措置活動の着実な実施</t>
    <phoneticPr fontId="5"/>
  </si>
  <si>
    <t>IAEAによる保障措置拡大結論（「全ての核物質が平和的活動の中にとどまっている」との結論）を得る。保障措置機器の取扱いについて関係者間で整理する。</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</si>
  <si>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</si>
  <si>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</si>
  <si>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本事業は、IAEAへの拠出事業を通じ、IAEAにおける保障措置の高度化や普及に係る国際協力活動に参画することによって最新の知見や情報を蓄積し、得られた知見を国内の多種多様な原子力施設の保障措置活動の向上に役立てることを目的としている。このことから、保障措置の着実な実施に寄与することができる。</t>
    <phoneticPr fontId="5"/>
  </si>
  <si>
    <t>‐</t>
  </si>
  <si>
    <t>無</t>
  </si>
  <si>
    <t>保障措置活動は我が国が国際約束を遵守していることを示すもの。本拠出を通じて得られる知見は保障措置活動の向上等に役立つものであり、社会のニーズを反映している。</t>
    <phoneticPr fontId="5"/>
  </si>
  <si>
    <t>国内保障措置活動の向上を目的とした国際機関に対する拠出であり、地方自治体、民間等に委ねることはできない。</t>
    <phoneticPr fontId="5"/>
  </si>
  <si>
    <t>本事業は、国際協力活動に参画することによって最新の知見や情報を蓄積し、得られた知見を国内の保障措置活動の向上に役立てることを目的としていることから、政策目的の達成手段として不可欠な事業である。</t>
    <phoneticPr fontId="5"/>
  </si>
  <si>
    <t>本事業の目的を達するために必要な活動と経費に絞って拠出しており、負担関係は妥当である。</t>
    <phoneticPr fontId="5"/>
  </si>
  <si>
    <t>本事業の目的を達するために必要な活動と経費に絞って拠出しており、単位当たりコスト等の水準は妥当である。</t>
    <phoneticPr fontId="5"/>
  </si>
  <si>
    <t>ＩＡＥＡと適宜調整し、本事業の目的を達成するために行う活動に係る経費に絞っている。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</si>
  <si>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</si>
  <si>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保障措置関係者の知識・技能向上のためのトレーニングに係るプログラム作成及び講師としての参画等を通し、保障措置の高度化や普及に係る活動の技術的支援を、ＩＡＥＡの要請を踏まえつつ、我が国の保障措置対応技術能力の向上、最新の保障措置に係る知見の取得に資するように適切に行っている。</t>
    <phoneticPr fontId="5"/>
  </si>
  <si>
    <t>保障措置活動は、日・ＩＡＥＡ間の協定によるものであり、ＩＡＥＡによる実施事業を代替する手段・方法はない。</t>
    <phoneticPr fontId="5"/>
  </si>
  <si>
    <t>得られた情報等は、我が国の保障措置活動能力の向上を図るための検討に十分に活用している。</t>
    <phoneticPr fontId="5"/>
  </si>
  <si>
    <t>当該拠出金により、ＩＡＥＡにおける保障措置の高度化や普及に係る活動の技術的支援等が着実に実施され、我が国の保障措置対応技術能力の向上、最新の保障措置に係る知見の取得に資していることを、IAEAとの会合等で確認している。</t>
    <phoneticPr fontId="5"/>
  </si>
  <si>
    <t>引き続き効果的・効率的な事業実施に努める。</t>
    <phoneticPr fontId="5"/>
  </si>
  <si>
    <t>文-524,534</t>
    <phoneticPr fontId="5"/>
  </si>
  <si>
    <t>文-524,534</t>
    <phoneticPr fontId="5"/>
  </si>
  <si>
    <t>396,397</t>
    <phoneticPr fontId="5"/>
  </si>
  <si>
    <t>068</t>
    <phoneticPr fontId="5"/>
  </si>
  <si>
    <t>054</t>
    <phoneticPr fontId="5"/>
  </si>
  <si>
    <t>045</t>
    <phoneticPr fontId="5"/>
  </si>
  <si>
    <t>0041</t>
    <phoneticPr fontId="5"/>
  </si>
  <si>
    <t>0041</t>
    <phoneticPr fontId="5"/>
  </si>
  <si>
    <t>A.国際原子力機関（ＩＡＥＡ）</t>
    <phoneticPr fontId="5"/>
  </si>
  <si>
    <t>拠出金</t>
    <rPh sb="0" eb="3">
      <t>キョシュツキン</t>
    </rPh>
    <phoneticPr fontId="5"/>
  </si>
  <si>
    <t>東京電力福島第一原子力発電所における保障措置活動の回復に向けた保障措置手法の開発等への参画</t>
    <phoneticPr fontId="5"/>
  </si>
  <si>
    <t>我が国を含む加盟国がIAEAに対して行う研究開発計画の策定・実行管理への参画</t>
    <phoneticPr fontId="5"/>
  </si>
  <si>
    <t>国際原子力機関（ＩＡＥＡ）</t>
    <phoneticPr fontId="5"/>
  </si>
  <si>
    <t>-</t>
    <phoneticPr fontId="5"/>
  </si>
  <si>
    <t>－</t>
    <phoneticPr fontId="5"/>
  </si>
  <si>
    <t>長官官房　放射線防護グループ
放射線防護企画課　保障措置室</t>
    <phoneticPr fontId="5"/>
  </si>
  <si>
    <t>-</t>
    <phoneticPr fontId="5"/>
  </si>
  <si>
    <t>-</t>
    <phoneticPr fontId="5"/>
  </si>
  <si>
    <t>-</t>
    <phoneticPr fontId="5"/>
  </si>
  <si>
    <t>-</t>
    <phoneticPr fontId="5"/>
  </si>
  <si>
    <t>-</t>
    <phoneticPr fontId="5"/>
  </si>
  <si>
    <t>-</t>
    <phoneticPr fontId="5"/>
  </si>
  <si>
    <t>-</t>
    <phoneticPr fontId="5"/>
  </si>
  <si>
    <t>平成３０年度</t>
    <rPh sb="0" eb="2">
      <t>ヘイセイ</t>
    </rPh>
    <rPh sb="4" eb="6">
      <t>ネンド</t>
    </rPh>
    <phoneticPr fontId="5"/>
  </si>
  <si>
    <t>　本事業では以下の業務を実施する。
・東京電力福島第一原子力発電所における保障措置活動の回復に向けた保障措置手法の開発等への参画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
　特に、福島第一原子力発電所においては、従来の手法による保障措置活動が十分に実施できないことから、世界にも類のない新たな手法による保障措置活動を導入し、廃炉に向けた工程に合わせて保障措置活動を回復していくことが、ＩＡＥＡ及び我が国にとって喫緊の課題である。そのため、本事業により、ＩＡＥＡによる保障措置手法の開発活動に参画し、当該プロセスを促進することで適切な保障措置の実施を確保しつつ、円滑な廃炉の実現につなげていく。</t>
    <rPh sb="77" eb="79">
      <t>ギノウ</t>
    </rPh>
    <phoneticPr fontId="5"/>
  </si>
  <si>
    <t>活動実績（事業数）は、主に「福島第一原発の保障措置活動の回復への参画」、「保障措置関係者の知識・技能の向上のためのトレーニングへの参画」及び「IAEA保障措置局の研究開発計画の策定及び実行管理支援への参画」の３つを想定しており、これは、当初見込み数に合致している。</t>
    <rPh sb="68" eb="69">
      <t>オヨ</t>
    </rPh>
    <phoneticPr fontId="5"/>
  </si>
  <si>
    <t>・東京電力福島第一原子力発電所における保障措置活動の回復に向けた保障措置手法の開発等への参画
・保障措置関係者の知識・技能向上のためのトレーニングに係るプログラム作成及び講師として参画
・我が国を含む加盟国がIAEAに対して行う研究開発計画の策定・実行管理への参画</t>
    <rPh sb="59" eb="61">
      <t>ギノウ</t>
    </rPh>
    <phoneticPr fontId="5"/>
  </si>
  <si>
    <t>保障措置関係者の知識・技能向上のためのトレーニングに係るプログラム作成及び講師として参画</t>
    <rPh sb="11" eb="13">
      <t>ギノウ</t>
    </rPh>
    <phoneticPr fontId="5"/>
  </si>
  <si>
    <t>人</t>
    <rPh sb="0" eb="1">
      <t>ニン</t>
    </rPh>
    <phoneticPr fontId="5"/>
  </si>
  <si>
    <t>IAEAによる保障措置拡大結論を得た件数を成果指標とする。</t>
    <rPh sb="16" eb="17">
      <t>エ</t>
    </rPh>
    <rPh sb="18" eb="20">
      <t>ケンスウ</t>
    </rPh>
    <rPh sb="19" eb="20">
      <t>カズ</t>
    </rPh>
    <rPh sb="21" eb="23">
      <t>セイカ</t>
    </rPh>
    <rPh sb="23" eb="25">
      <t>シヒョウ</t>
    </rPh>
    <phoneticPr fontId="5"/>
  </si>
  <si>
    <t>IAEAによる保障措置拡大結論（「全ての核物質が平和的活動の中にとどまっている」との結論）を得ることを成果目標とする。</t>
    <rPh sb="7" eb="9">
      <t>ホショウ</t>
    </rPh>
    <rPh sb="9" eb="11">
      <t>ソチ</t>
    </rPh>
    <rPh sb="11" eb="13">
      <t>カクダイ</t>
    </rPh>
    <rPh sb="13" eb="15">
      <t>ケツロン</t>
    </rPh>
    <rPh sb="17" eb="18">
      <t>スベ</t>
    </rPh>
    <rPh sb="20" eb="21">
      <t>カク</t>
    </rPh>
    <rPh sb="21" eb="23">
      <t>ブッシツ</t>
    </rPh>
    <rPh sb="24" eb="26">
      <t>ヘイワ</t>
    </rPh>
    <rPh sb="26" eb="27">
      <t>テキ</t>
    </rPh>
    <rPh sb="27" eb="29">
      <t>カツドウ</t>
    </rPh>
    <rPh sb="30" eb="31">
      <t>ナカ</t>
    </rPh>
    <rPh sb="42" eb="44">
      <t>ケツロン</t>
    </rPh>
    <rPh sb="46" eb="47">
      <t>エ</t>
    </rPh>
    <rPh sb="51" eb="53">
      <t>セイカ</t>
    </rPh>
    <rPh sb="53" eb="55">
      <t>モクヒョウ</t>
    </rPh>
    <phoneticPr fontId="5"/>
  </si>
  <si>
    <t>-</t>
    <phoneticPr fontId="5"/>
  </si>
  <si>
    <t>件</t>
    <rPh sb="0" eb="1">
      <t>ケン</t>
    </rPh>
    <phoneticPr fontId="5"/>
  </si>
  <si>
    <t>-</t>
    <phoneticPr fontId="5"/>
  </si>
  <si>
    <t>人</t>
    <phoneticPr fontId="5"/>
  </si>
  <si>
    <t>人</t>
    <phoneticPr fontId="5"/>
  </si>
  <si>
    <t>人</t>
    <rPh sb="0" eb="1">
      <t>ニン</t>
    </rPh>
    <phoneticPr fontId="5"/>
  </si>
  <si>
    <t>-</t>
    <phoneticPr fontId="5"/>
  </si>
  <si>
    <t>①IAEAの意思決定における我が国のプレゼンスの向上のため、IAEA事務局の日本人の専門職員数を向上させる。</t>
    <phoneticPr fontId="5"/>
  </si>
  <si>
    <t>-</t>
    <phoneticPr fontId="5"/>
  </si>
  <si>
    <t>-</t>
    <phoneticPr fontId="5"/>
  </si>
  <si>
    <t>IAEAは非常に専門的な知見を必要とする国際機関であるところ、前年比＋１増を目標とする。
（出典：国際機関等に対する拠出の評価（外務省算出））</t>
    <phoneticPr fontId="5"/>
  </si>
  <si>
    <t>②IAEAの意思決定における我が国のプレゼンスの向上のため、IAEA事務局の日本人の専門職員数を向上させる。（上記①のうち原子力規制庁専門職員数）</t>
    <phoneticPr fontId="5"/>
  </si>
  <si>
    <t>IAEAは非常に専門的な知見を必要とする国際機関であるところ、前年比＋１増を目標とする。</t>
    <phoneticPr fontId="5"/>
  </si>
  <si>
    <t>③IAEAの意思決定における我が国のプレゼンスの向上のため、IAEA事務局の日本人幹部職員数を向上させる。</t>
    <rPh sb="40" eb="41">
      <t>ニン</t>
    </rPh>
    <phoneticPr fontId="5"/>
  </si>
  <si>
    <t>IAEAは非常に専門的な知見を必要とする国際機関であるところ、前年比＋１増を目標とする。
（出典：国際機関等に対する拠出の評価（外務省算出））</t>
    <phoneticPr fontId="5"/>
  </si>
  <si>
    <t>-</t>
    <phoneticPr fontId="5"/>
  </si>
  <si>
    <t>我が国の保障措置活動能力の向上を図るための会議及びトレーニングに参画した件数を活動指標とする。</t>
    <rPh sb="39" eb="41">
      <t>カツドウ</t>
    </rPh>
    <rPh sb="41" eb="43">
      <t>シヒョウ</t>
    </rPh>
    <phoneticPr fontId="5"/>
  </si>
  <si>
    <t>トレーニングで育成した各国の保障措置関係者数を活動指標とする。</t>
    <rPh sb="7" eb="9">
      <t>イクセイ</t>
    </rPh>
    <rPh sb="11" eb="13">
      <t>カクコク</t>
    </rPh>
    <rPh sb="14" eb="16">
      <t>ホショウ</t>
    </rPh>
    <rPh sb="16" eb="18">
      <t>ソチ</t>
    </rPh>
    <rPh sb="18" eb="21">
      <t>カンケイシャ</t>
    </rPh>
    <rPh sb="21" eb="22">
      <t>スウ</t>
    </rPh>
    <rPh sb="23" eb="25">
      <t>カツドウ</t>
    </rPh>
    <rPh sb="25" eb="27">
      <t>シヒョウ</t>
    </rPh>
    <phoneticPr fontId="5"/>
  </si>
  <si>
    <t>件</t>
    <rPh sb="0" eb="1">
      <t>ケン</t>
    </rPh>
    <phoneticPr fontId="5"/>
  </si>
  <si>
    <t>人</t>
    <rPh sb="0" eb="1">
      <t>ニン</t>
    </rPh>
    <phoneticPr fontId="5"/>
  </si>
  <si>
    <t>117/47</t>
    <phoneticPr fontId="5"/>
  </si>
  <si>
    <t>102/48</t>
    <phoneticPr fontId="5"/>
  </si>
  <si>
    <t>98/84</t>
    <phoneticPr fontId="5"/>
  </si>
  <si>
    <t>拠出額／会議及びトレーニングに参画した件数　　　　　　　　　　　</t>
    <rPh sb="4" eb="6">
      <t>カイギ</t>
    </rPh>
    <rPh sb="6" eb="7">
      <t>オヨ</t>
    </rPh>
    <rPh sb="15" eb="17">
      <t>サンカク</t>
    </rPh>
    <rPh sb="19" eb="21">
      <t>ケンスウ</t>
    </rPh>
    <phoneticPr fontId="5"/>
  </si>
  <si>
    <t>135/84</t>
    <phoneticPr fontId="5"/>
  </si>
  <si>
    <t>IAEA保障措置技術支援プログラムのタスク数を活動指標とする。</t>
    <rPh sb="4" eb="6">
      <t>ホショウ</t>
    </rPh>
    <rPh sb="6" eb="8">
      <t>ソチ</t>
    </rPh>
    <rPh sb="8" eb="10">
      <t>ギジュツ</t>
    </rPh>
    <rPh sb="10" eb="12">
      <t>シエン</t>
    </rPh>
    <rPh sb="21" eb="22">
      <t>スウ</t>
    </rPh>
    <rPh sb="23" eb="25">
      <t>カツドウ</t>
    </rPh>
    <rPh sb="25" eb="27">
      <t>シヒョウ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</si>
</sst>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24"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quotePrefix="1"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quotePrefix="1"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quotePrefix="1"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0" quotePrefix="1" applyFont="1" applyFill="1" applyBorder="1" applyAlignment="1" applyProtection="1">
      <alignment horizontal="left" vertical="center" wrapText="1"/>
      <protection locked="0"/>
    </xf>
    <xf numFmtId="0" fontId="0" fillId="0" borderId="38" xfId="0" quotePrefix="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quotePrefix="1"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quotePrefix="1"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2804</xdr:colOff>
      <xdr:row>742</xdr:row>
      <xdr:rowOff>33618</xdr:rowOff>
    </xdr:from>
    <xdr:to>
      <xdr:col>37</xdr:col>
      <xdr:colOff>60515</xdr:colOff>
      <xdr:row>744</xdr:row>
      <xdr:rowOff>212912</xdr:rowOff>
    </xdr:to>
    <xdr:sp macro="" textlink="">
      <xdr:nvSpPr>
        <xdr:cNvPr id="3" name="テキスト ボックス 2"/>
        <xdr:cNvSpPr txBox="1"/>
      </xdr:nvSpPr>
      <xdr:spPr>
        <a:xfrm>
          <a:off x="4203329" y="44772543"/>
          <a:ext cx="3258111" cy="8841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t>９８百万円</a:t>
          </a:r>
        </a:p>
      </xdr:txBody>
    </xdr:sp>
    <xdr:clientData/>
  </xdr:twoCellAnchor>
  <xdr:twoCellAnchor>
    <xdr:from>
      <xdr:col>29</xdr:col>
      <xdr:colOff>3364</xdr:colOff>
      <xdr:row>746</xdr:row>
      <xdr:rowOff>119904</xdr:rowOff>
    </xdr:from>
    <xdr:to>
      <xdr:col>29</xdr:col>
      <xdr:colOff>14569</xdr:colOff>
      <xdr:row>751</xdr:row>
      <xdr:rowOff>41463</xdr:rowOff>
    </xdr:to>
    <xdr:cxnSp macro="">
      <xdr:nvCxnSpPr>
        <xdr:cNvPr id="4" name="直線矢印コネクタ 3"/>
        <xdr:cNvCxnSpPr/>
      </xdr:nvCxnSpPr>
      <xdr:spPr>
        <a:xfrm>
          <a:off x="5804089" y="46268529"/>
          <a:ext cx="11205" cy="168368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25775</xdr:colOff>
      <xdr:row>752</xdr:row>
      <xdr:rowOff>80123</xdr:rowOff>
    </xdr:from>
    <xdr:to>
      <xdr:col>35</xdr:col>
      <xdr:colOff>67236</xdr:colOff>
      <xdr:row>755</xdr:row>
      <xdr:rowOff>28016</xdr:rowOff>
    </xdr:to>
    <xdr:sp macro="" textlink="">
      <xdr:nvSpPr>
        <xdr:cNvPr id="5" name="テキスト ボックス 4"/>
        <xdr:cNvSpPr txBox="1"/>
      </xdr:nvSpPr>
      <xdr:spPr>
        <a:xfrm>
          <a:off x="4626350" y="48343298"/>
          <a:ext cx="2441761" cy="10051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国際原子力機関</a:t>
          </a:r>
        </a:p>
        <a:p>
          <a:pPr algn="ctr"/>
          <a:r>
            <a:rPr kumimoji="1" lang="en-US" altLang="ja-JP" sz="1400"/>
            <a:t>(IAEA)</a:t>
          </a:r>
        </a:p>
        <a:p>
          <a:pPr algn="ctr"/>
          <a:r>
            <a:rPr kumimoji="1" lang="ja-JP" altLang="en-US" sz="1400"/>
            <a:t>９８百万円</a:t>
          </a:r>
        </a:p>
      </xdr:txBody>
    </xdr:sp>
    <xdr:clientData/>
  </xdr:twoCellAnchor>
  <xdr:oneCellAnchor>
    <xdr:from>
      <xdr:col>19</xdr:col>
      <xdr:colOff>128308</xdr:colOff>
      <xdr:row>744</xdr:row>
      <xdr:rowOff>336176</xdr:rowOff>
    </xdr:from>
    <xdr:ext cx="3753130" cy="486308"/>
    <xdr:sp macro="" textlink="">
      <xdr:nvSpPr>
        <xdr:cNvPr id="6" name="大かっこ 5"/>
        <xdr:cNvSpPr/>
      </xdr:nvSpPr>
      <xdr:spPr>
        <a:xfrm>
          <a:off x="3928783" y="45779951"/>
          <a:ext cx="3753130" cy="486308"/>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rtl="0">
            <a:lnSpc>
              <a:spcPts val="1100"/>
            </a:lnSpc>
          </a:pPr>
          <a:endParaRPr lang="en-US" altLang="ja-JP" sz="1800" b="0" i="0" baseline="0">
            <a:solidFill>
              <a:schemeClr val="tx1"/>
            </a:solidFill>
            <a:effectLst/>
            <a:latin typeface="+mn-lt"/>
            <a:ea typeface="+mn-ea"/>
            <a:cs typeface="+mn-cs"/>
          </a:endParaRPr>
        </a:p>
        <a:p>
          <a:pPr algn="ctr" rtl="0">
            <a:lnSpc>
              <a:spcPts val="1100"/>
            </a:lnSpc>
          </a:pPr>
          <a:r>
            <a:rPr lang="ja-JP" altLang="en-US" sz="1800" b="0" i="0" baseline="0">
              <a:solidFill>
                <a:schemeClr val="tx1"/>
              </a:solidFill>
              <a:effectLst/>
              <a:latin typeface="+mn-lt"/>
              <a:ea typeface="+mn-ea"/>
              <a:cs typeface="+mn-cs"/>
            </a:rPr>
            <a:t>国際原子力機関保障措置拠出金</a:t>
          </a:r>
          <a:endParaRPr lang="en-US" altLang="ja-JP" sz="1100" b="0" i="0" baseline="0">
            <a:solidFill>
              <a:schemeClr val="tx1"/>
            </a:solidFill>
            <a:effectLst/>
            <a:latin typeface="+mn-lt"/>
            <a:ea typeface="+mn-ea"/>
            <a:cs typeface="+mn-cs"/>
          </a:endParaRPr>
        </a:p>
      </xdr:txBody>
    </xdr:sp>
    <xdr:clientData/>
  </xdr:oneCellAnchor>
  <xdr:oneCellAnchor>
    <xdr:from>
      <xdr:col>17</xdr:col>
      <xdr:colOff>89647</xdr:colOff>
      <xdr:row>755</xdr:row>
      <xdr:rowOff>33617</xdr:rowOff>
    </xdr:from>
    <xdr:ext cx="4676775" cy="2398059"/>
    <xdr:sp macro="" textlink="">
      <xdr:nvSpPr>
        <xdr:cNvPr id="7" name="大かっこ 6"/>
        <xdr:cNvSpPr/>
      </xdr:nvSpPr>
      <xdr:spPr>
        <a:xfrm>
          <a:off x="3490072" y="49354067"/>
          <a:ext cx="4676775" cy="23980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rtl="0">
            <a:lnSpc>
              <a:spcPts val="1300"/>
            </a:lnSpc>
          </a:pPr>
          <a:endParaRPr lang="en-US" altLang="ja-JP" sz="1100" b="0" i="0" baseline="0">
            <a:solidFill>
              <a:srgbClr val="FF0000"/>
            </a:solidFill>
            <a:effectLst/>
            <a:latin typeface="+mn-lt"/>
            <a:ea typeface="+mn-ea"/>
            <a:cs typeface="+mn-cs"/>
          </a:endParaRPr>
        </a:p>
        <a:p>
          <a:pPr algn="l" rtl="0">
            <a:lnSpc>
              <a:spcPts val="1300"/>
            </a:lnSpc>
          </a:pPr>
          <a:endParaRPr lang="en-US" altLang="ja-JP" sz="1100" b="0" i="0" baseline="0">
            <a:solidFill>
              <a:srgbClr val="FF0000"/>
            </a:solidFill>
            <a:effectLst/>
            <a:latin typeface="+mn-lt"/>
            <a:ea typeface="+mn-ea"/>
            <a:cs typeface="+mn-cs"/>
          </a:endParaRPr>
        </a:p>
        <a:p>
          <a:pPr marL="0" marR="0" lvl="0" indent="0" algn="l" defTabSz="914400" rtl="0" eaLnBrk="1" fontAlgn="auto" latinLnBrk="0" hangingPunct="1">
            <a:lnSpc>
              <a:spcPts val="13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・東京電力福島第一原子力発電所における保障措置活動の回復に向けた保障措置手法の開発等への参画</a:t>
          </a:r>
          <a:endParaRPr lang="ja-JP" altLang="ja-JP">
            <a:effectLst/>
          </a:endParaRPr>
        </a:p>
        <a:p>
          <a:pPr algn="l" rtl="0">
            <a:lnSpc>
              <a:spcPts val="1300"/>
            </a:lnSpc>
          </a:pPr>
          <a:r>
            <a:rPr lang="ja-JP" altLang="en-US" sz="1100" b="0" i="0" baseline="0">
              <a:solidFill>
                <a:schemeClr val="tx1"/>
              </a:solidFill>
              <a:effectLst/>
              <a:latin typeface="+mn-lt"/>
              <a:ea typeface="+mn-ea"/>
              <a:cs typeface="+mn-cs"/>
            </a:rPr>
            <a:t>・保障措置関係者の知識・技能向上のためのトレーニングに係るプログラム作成及び講師として参画</a:t>
          </a:r>
          <a:endParaRPr lang="en-US" altLang="ja-JP"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・我が国を含む加盟国が</a:t>
          </a:r>
          <a:r>
            <a:rPr lang="en-US" altLang="ja-JP" sz="1100" b="0" i="0" baseline="0">
              <a:solidFill>
                <a:schemeClr val="tx1"/>
              </a:solidFill>
              <a:effectLst/>
              <a:latin typeface="+mn-lt"/>
              <a:ea typeface="+mn-ea"/>
              <a:cs typeface="+mn-cs"/>
            </a:rPr>
            <a:t>IAEA</a:t>
          </a:r>
          <a:r>
            <a:rPr lang="ja-JP" altLang="en-US" sz="1100" b="0" i="0" baseline="0">
              <a:solidFill>
                <a:schemeClr val="tx1"/>
              </a:solidFill>
              <a:effectLst/>
              <a:latin typeface="+mn-lt"/>
              <a:ea typeface="+mn-ea"/>
              <a:cs typeface="+mn-cs"/>
            </a:rPr>
            <a:t>に対して行う研究開発計画の策定・実行管理への参画</a:t>
          </a:r>
        </a:p>
        <a:p>
          <a:pPr algn="l" rtl="0">
            <a:lnSpc>
              <a:spcPts val="1300"/>
            </a:lnSpc>
          </a:pPr>
          <a:endParaRPr lang="ja-JP" altLang="en-US" sz="1100" b="0" i="0" baseline="0">
            <a:solidFill>
              <a:schemeClr val="tx1"/>
            </a:solidFill>
            <a:effectLst/>
            <a:latin typeface="+mn-lt"/>
            <a:ea typeface="+mn-ea"/>
            <a:cs typeface="+mn-cs"/>
          </a:endParaRPr>
        </a:p>
        <a:p>
          <a:pPr algn="l" rtl="0">
            <a:lnSpc>
              <a:spcPts val="1300"/>
            </a:lnSpc>
          </a:pPr>
          <a:r>
            <a:rPr lang="ja-JP" altLang="en-US" sz="1100" b="0" i="0" baseline="0">
              <a:solidFill>
                <a:schemeClr val="tx1"/>
              </a:solidFill>
              <a:effectLst/>
              <a:latin typeface="+mn-lt"/>
              <a:ea typeface="+mn-ea"/>
              <a:cs typeface="+mn-cs"/>
            </a:rPr>
            <a:t>　を通じて得られた最新の知見等を、国内の保障措置活動の継続的な向上等に反映する。</a:t>
          </a:r>
          <a:endParaRPr lang="en-US" altLang="ja-JP" sz="1100" b="0" i="0" baseline="0">
            <a:solidFill>
              <a:schemeClr val="tx1"/>
            </a:solidFill>
            <a:effectLst/>
            <a:latin typeface="+mn-lt"/>
            <a:ea typeface="+mn-ea"/>
            <a:cs typeface="+mn-cs"/>
          </a:endParaRPr>
        </a:p>
      </xdr:txBody>
    </xdr:sp>
    <xdr:clientData/>
  </xdr:oneCellAnchor>
  <xdr:twoCellAnchor>
    <xdr:from>
      <xdr:col>24</xdr:col>
      <xdr:colOff>22412</xdr:colOff>
      <xdr:row>751</xdr:row>
      <xdr:rowOff>89647</xdr:rowOff>
    </xdr:from>
    <xdr:to>
      <xdr:col>34</xdr:col>
      <xdr:colOff>61632</xdr:colOff>
      <xdr:row>751</xdr:row>
      <xdr:rowOff>337298</xdr:rowOff>
    </xdr:to>
    <xdr:sp macro="" textlink="">
      <xdr:nvSpPr>
        <xdr:cNvPr id="8" name="テキスト ボックス 7"/>
        <xdr:cNvSpPr txBox="1"/>
      </xdr:nvSpPr>
      <xdr:spPr>
        <a:xfrm>
          <a:off x="4823012" y="48000397"/>
          <a:ext cx="2039470" cy="2476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43</v>
      </c>
      <c r="AT2" s="221"/>
      <c r="AU2" s="221"/>
      <c r="AV2" s="52" t="str">
        <f>IF(AW2="", "", "-")</f>
        <v/>
      </c>
      <c r="AW2" s="400"/>
      <c r="AX2" s="400"/>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27" t="s">
        <v>25</v>
      </c>
      <c r="B4" s="728"/>
      <c r="C4" s="728"/>
      <c r="D4" s="728"/>
      <c r="E4" s="728"/>
      <c r="F4" s="728"/>
      <c r="G4" s="703" t="s">
        <v>570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161</v>
      </c>
      <c r="H5" s="564"/>
      <c r="I5" s="564"/>
      <c r="J5" s="564"/>
      <c r="K5" s="564"/>
      <c r="L5" s="564"/>
      <c r="M5" s="565" t="s">
        <v>66</v>
      </c>
      <c r="N5" s="566"/>
      <c r="O5" s="566"/>
      <c r="P5" s="566"/>
      <c r="Q5" s="566"/>
      <c r="R5" s="567"/>
      <c r="S5" s="568" t="s">
        <v>81</v>
      </c>
      <c r="T5" s="564"/>
      <c r="U5" s="564"/>
      <c r="V5" s="564"/>
      <c r="W5" s="564"/>
      <c r="X5" s="569"/>
      <c r="Y5" s="719" t="s">
        <v>3</v>
      </c>
      <c r="Z5" s="720"/>
      <c r="AA5" s="720"/>
      <c r="AB5" s="720"/>
      <c r="AC5" s="720"/>
      <c r="AD5" s="721"/>
      <c r="AE5" s="722" t="s">
        <v>623</v>
      </c>
      <c r="AF5" s="722"/>
      <c r="AG5" s="722"/>
      <c r="AH5" s="722"/>
      <c r="AI5" s="722"/>
      <c r="AJ5" s="722"/>
      <c r="AK5" s="722"/>
      <c r="AL5" s="722"/>
      <c r="AM5" s="722"/>
      <c r="AN5" s="722"/>
      <c r="AO5" s="722"/>
      <c r="AP5" s="723"/>
      <c r="AQ5" s="724" t="s">
        <v>572</v>
      </c>
      <c r="AR5" s="725"/>
      <c r="AS5" s="725"/>
      <c r="AT5" s="725"/>
      <c r="AU5" s="725"/>
      <c r="AV5" s="725"/>
      <c r="AW5" s="725"/>
      <c r="AX5" s="726"/>
    </row>
    <row r="6" spans="1:50" ht="39" customHeight="1" x14ac:dyDescent="0.15">
      <c r="A6" s="729" t="s">
        <v>4</v>
      </c>
      <c r="B6" s="730"/>
      <c r="C6" s="730"/>
      <c r="D6" s="730"/>
      <c r="E6" s="730"/>
      <c r="F6" s="730"/>
      <c r="G6" s="887" t="str">
        <f>入力規則等!F39</f>
        <v>エネルギー対策特別会計電源開発促進勘定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574</v>
      </c>
      <c r="H7" s="840"/>
      <c r="I7" s="840"/>
      <c r="J7" s="840"/>
      <c r="K7" s="840"/>
      <c r="L7" s="840"/>
      <c r="M7" s="840"/>
      <c r="N7" s="840"/>
      <c r="O7" s="840"/>
      <c r="P7" s="840"/>
      <c r="Q7" s="840"/>
      <c r="R7" s="840"/>
      <c r="S7" s="840"/>
      <c r="T7" s="840"/>
      <c r="U7" s="840"/>
      <c r="V7" s="840"/>
      <c r="W7" s="840"/>
      <c r="X7" s="841"/>
      <c r="Y7" s="398" t="s">
        <v>515</v>
      </c>
      <c r="Z7" s="297"/>
      <c r="AA7" s="297"/>
      <c r="AB7" s="297"/>
      <c r="AC7" s="297"/>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6" t="s">
        <v>378</v>
      </c>
      <c r="B8" s="837"/>
      <c r="C8" s="837"/>
      <c r="D8" s="837"/>
      <c r="E8" s="837"/>
      <c r="F8" s="838"/>
      <c r="G8" s="224" t="str">
        <f>入力規則等!A28</f>
        <v>科学技術・イノベーション</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42" t="str">
        <f>入力規則等!K13</f>
        <v>エネルギー対策</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46" t="s">
        <v>23</v>
      </c>
      <c r="B9" s="147"/>
      <c r="C9" s="147"/>
      <c r="D9" s="147"/>
      <c r="E9" s="147"/>
      <c r="F9" s="147"/>
      <c r="G9" s="577" t="s">
        <v>576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12.5" customHeight="1" x14ac:dyDescent="0.15">
      <c r="A10" s="744" t="s">
        <v>30</v>
      </c>
      <c r="B10" s="745"/>
      <c r="C10" s="745"/>
      <c r="D10" s="745"/>
      <c r="E10" s="745"/>
      <c r="F10" s="745"/>
      <c r="G10" s="677" t="s">
        <v>632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0" t="s">
        <v>24</v>
      </c>
      <c r="B12" s="141"/>
      <c r="C12" s="141"/>
      <c r="D12" s="141"/>
      <c r="E12" s="141"/>
      <c r="F12" s="142"/>
      <c r="G12" s="683"/>
      <c r="H12" s="684"/>
      <c r="I12" s="684"/>
      <c r="J12" s="684"/>
      <c r="K12" s="684"/>
      <c r="L12" s="684"/>
      <c r="M12" s="684"/>
      <c r="N12" s="684"/>
      <c r="O12" s="684"/>
      <c r="P12" s="304" t="s">
        <v>534</v>
      </c>
      <c r="Q12" s="299"/>
      <c r="R12" s="299"/>
      <c r="S12" s="299"/>
      <c r="T12" s="299"/>
      <c r="U12" s="299"/>
      <c r="V12" s="300"/>
      <c r="W12" s="304" t="s">
        <v>531</v>
      </c>
      <c r="X12" s="299"/>
      <c r="Y12" s="299"/>
      <c r="Z12" s="299"/>
      <c r="AA12" s="299"/>
      <c r="AB12" s="299"/>
      <c r="AC12" s="300"/>
      <c r="AD12" s="304" t="s">
        <v>526</v>
      </c>
      <c r="AE12" s="299"/>
      <c r="AF12" s="299"/>
      <c r="AG12" s="299"/>
      <c r="AH12" s="299"/>
      <c r="AI12" s="299"/>
      <c r="AJ12" s="300"/>
      <c r="AK12" s="304" t="s">
        <v>519</v>
      </c>
      <c r="AL12" s="299"/>
      <c r="AM12" s="299"/>
      <c r="AN12" s="299"/>
      <c r="AO12" s="299"/>
      <c r="AP12" s="299"/>
      <c r="AQ12" s="300"/>
      <c r="AR12" s="304" t="s">
        <v>517</v>
      </c>
      <c r="AS12" s="299"/>
      <c r="AT12" s="299"/>
      <c r="AU12" s="299"/>
      <c r="AV12" s="299"/>
      <c r="AW12" s="299"/>
      <c r="AX12" s="746"/>
    </row>
    <row r="13" spans="1:50" ht="21" customHeight="1" x14ac:dyDescent="0.15">
      <c r="A13" s="143"/>
      <c r="B13" s="144"/>
      <c r="C13" s="144"/>
      <c r="D13" s="144"/>
      <c r="E13" s="144"/>
      <c r="F13" s="145"/>
      <c r="G13" s="747" t="s">
        <v>6</v>
      </c>
      <c r="H13" s="748"/>
      <c r="I13" s="640" t="s">
        <v>7</v>
      </c>
      <c r="J13" s="641"/>
      <c r="K13" s="641"/>
      <c r="L13" s="641"/>
      <c r="M13" s="641"/>
      <c r="N13" s="641"/>
      <c r="O13" s="642"/>
      <c r="P13" s="108">
        <v>117</v>
      </c>
      <c r="Q13" s="109"/>
      <c r="R13" s="109"/>
      <c r="S13" s="109"/>
      <c r="T13" s="109"/>
      <c r="U13" s="109"/>
      <c r="V13" s="110"/>
      <c r="W13" s="108">
        <v>102</v>
      </c>
      <c r="X13" s="109"/>
      <c r="Y13" s="109"/>
      <c r="Z13" s="109"/>
      <c r="AA13" s="109"/>
      <c r="AB13" s="109"/>
      <c r="AC13" s="110"/>
      <c r="AD13" s="108">
        <v>104</v>
      </c>
      <c r="AE13" s="109"/>
      <c r="AF13" s="109"/>
      <c r="AG13" s="109"/>
      <c r="AH13" s="109"/>
      <c r="AI13" s="109"/>
      <c r="AJ13" s="110"/>
      <c r="AK13" s="108">
        <v>135</v>
      </c>
      <c r="AL13" s="109"/>
      <c r="AM13" s="109"/>
      <c r="AN13" s="109"/>
      <c r="AO13" s="109"/>
      <c r="AP13" s="109"/>
      <c r="AQ13" s="110"/>
      <c r="AR13" s="105"/>
      <c r="AS13" s="106"/>
      <c r="AT13" s="106"/>
      <c r="AU13" s="106"/>
      <c r="AV13" s="106"/>
      <c r="AW13" s="106"/>
      <c r="AX13" s="397"/>
    </row>
    <row r="14" spans="1:50" ht="21" customHeight="1" x14ac:dyDescent="0.15">
      <c r="A14" s="143"/>
      <c r="B14" s="144"/>
      <c r="C14" s="144"/>
      <c r="D14" s="144"/>
      <c r="E14" s="144"/>
      <c r="F14" s="145"/>
      <c r="G14" s="749"/>
      <c r="H14" s="750"/>
      <c r="I14" s="580" t="s">
        <v>8</v>
      </c>
      <c r="J14" s="634"/>
      <c r="K14" s="634"/>
      <c r="L14" s="634"/>
      <c r="M14" s="634"/>
      <c r="N14" s="634"/>
      <c r="O14" s="635"/>
      <c r="P14" s="108" t="s">
        <v>577</v>
      </c>
      <c r="Q14" s="109"/>
      <c r="R14" s="109"/>
      <c r="S14" s="109"/>
      <c r="T14" s="109"/>
      <c r="U14" s="109"/>
      <c r="V14" s="110"/>
      <c r="W14" s="108" t="s">
        <v>577</v>
      </c>
      <c r="X14" s="109"/>
      <c r="Y14" s="109"/>
      <c r="Z14" s="109"/>
      <c r="AA14" s="109"/>
      <c r="AB14" s="109"/>
      <c r="AC14" s="110"/>
      <c r="AD14" s="108" t="s">
        <v>625</v>
      </c>
      <c r="AE14" s="109"/>
      <c r="AF14" s="109"/>
      <c r="AG14" s="109"/>
      <c r="AH14" s="109"/>
      <c r="AI14" s="109"/>
      <c r="AJ14" s="110"/>
      <c r="AK14" s="108"/>
      <c r="AL14" s="109"/>
      <c r="AM14" s="109"/>
      <c r="AN14" s="109"/>
      <c r="AO14" s="109"/>
      <c r="AP14" s="109"/>
      <c r="AQ14" s="110"/>
      <c r="AR14" s="667"/>
      <c r="AS14" s="667"/>
      <c r="AT14" s="667"/>
      <c r="AU14" s="667"/>
      <c r="AV14" s="667"/>
      <c r="AW14" s="667"/>
      <c r="AX14" s="668"/>
    </row>
    <row r="15" spans="1:50" ht="21" customHeight="1" x14ac:dyDescent="0.15">
      <c r="A15" s="143"/>
      <c r="B15" s="144"/>
      <c r="C15" s="144"/>
      <c r="D15" s="144"/>
      <c r="E15" s="144"/>
      <c r="F15" s="145"/>
      <c r="G15" s="749"/>
      <c r="H15" s="750"/>
      <c r="I15" s="580" t="s">
        <v>51</v>
      </c>
      <c r="J15" s="581"/>
      <c r="K15" s="581"/>
      <c r="L15" s="581"/>
      <c r="M15" s="581"/>
      <c r="N15" s="581"/>
      <c r="O15" s="582"/>
      <c r="P15" s="108" t="s">
        <v>578</v>
      </c>
      <c r="Q15" s="109"/>
      <c r="R15" s="109"/>
      <c r="S15" s="109"/>
      <c r="T15" s="109"/>
      <c r="U15" s="109"/>
      <c r="V15" s="110"/>
      <c r="W15" s="108" t="s">
        <v>578</v>
      </c>
      <c r="X15" s="109"/>
      <c r="Y15" s="109"/>
      <c r="Z15" s="109"/>
      <c r="AA15" s="109"/>
      <c r="AB15" s="109"/>
      <c r="AC15" s="110"/>
      <c r="AD15" s="108" t="s">
        <v>577</v>
      </c>
      <c r="AE15" s="109"/>
      <c r="AF15" s="109"/>
      <c r="AG15" s="109"/>
      <c r="AH15" s="109"/>
      <c r="AI15" s="109"/>
      <c r="AJ15" s="110"/>
      <c r="AK15" s="108" t="s">
        <v>628</v>
      </c>
      <c r="AL15" s="109"/>
      <c r="AM15" s="109"/>
      <c r="AN15" s="109"/>
      <c r="AO15" s="109"/>
      <c r="AP15" s="109"/>
      <c r="AQ15" s="110"/>
      <c r="AR15" s="108"/>
      <c r="AS15" s="109"/>
      <c r="AT15" s="109"/>
      <c r="AU15" s="109"/>
      <c r="AV15" s="109"/>
      <c r="AW15" s="109"/>
      <c r="AX15" s="633"/>
    </row>
    <row r="16" spans="1:50" ht="21" customHeight="1" x14ac:dyDescent="0.15">
      <c r="A16" s="143"/>
      <c r="B16" s="144"/>
      <c r="C16" s="144"/>
      <c r="D16" s="144"/>
      <c r="E16" s="144"/>
      <c r="F16" s="145"/>
      <c r="G16" s="749"/>
      <c r="H16" s="750"/>
      <c r="I16" s="580" t="s">
        <v>52</v>
      </c>
      <c r="J16" s="581"/>
      <c r="K16" s="581"/>
      <c r="L16" s="581"/>
      <c r="M16" s="581"/>
      <c r="N16" s="581"/>
      <c r="O16" s="582"/>
      <c r="P16" s="108" t="s">
        <v>579</v>
      </c>
      <c r="Q16" s="109"/>
      <c r="R16" s="109"/>
      <c r="S16" s="109"/>
      <c r="T16" s="109"/>
      <c r="U16" s="109"/>
      <c r="V16" s="110"/>
      <c r="W16" s="108" t="s">
        <v>579</v>
      </c>
      <c r="X16" s="109"/>
      <c r="Y16" s="109"/>
      <c r="Z16" s="109"/>
      <c r="AA16" s="109"/>
      <c r="AB16" s="109"/>
      <c r="AC16" s="110"/>
      <c r="AD16" s="108" t="s">
        <v>626</v>
      </c>
      <c r="AE16" s="109"/>
      <c r="AF16" s="109"/>
      <c r="AG16" s="109"/>
      <c r="AH16" s="109"/>
      <c r="AI16" s="109"/>
      <c r="AJ16" s="110"/>
      <c r="AK16" s="108"/>
      <c r="AL16" s="109"/>
      <c r="AM16" s="109"/>
      <c r="AN16" s="109"/>
      <c r="AO16" s="109"/>
      <c r="AP16" s="109"/>
      <c r="AQ16" s="110"/>
      <c r="AR16" s="680"/>
      <c r="AS16" s="681"/>
      <c r="AT16" s="681"/>
      <c r="AU16" s="681"/>
      <c r="AV16" s="681"/>
      <c r="AW16" s="681"/>
      <c r="AX16" s="682"/>
    </row>
    <row r="17" spans="1:50" ht="24.75" customHeight="1" x14ac:dyDescent="0.15">
      <c r="A17" s="143"/>
      <c r="B17" s="144"/>
      <c r="C17" s="144"/>
      <c r="D17" s="144"/>
      <c r="E17" s="144"/>
      <c r="F17" s="145"/>
      <c r="G17" s="749"/>
      <c r="H17" s="750"/>
      <c r="I17" s="580" t="s">
        <v>50</v>
      </c>
      <c r="J17" s="634"/>
      <c r="K17" s="634"/>
      <c r="L17" s="634"/>
      <c r="M17" s="634"/>
      <c r="N17" s="634"/>
      <c r="O17" s="635"/>
      <c r="P17" s="108" t="s">
        <v>577</v>
      </c>
      <c r="Q17" s="109"/>
      <c r="R17" s="109"/>
      <c r="S17" s="109"/>
      <c r="T17" s="109"/>
      <c r="U17" s="109"/>
      <c r="V17" s="110"/>
      <c r="W17" s="108" t="s">
        <v>577</v>
      </c>
      <c r="X17" s="109"/>
      <c r="Y17" s="109"/>
      <c r="Z17" s="109"/>
      <c r="AA17" s="109"/>
      <c r="AB17" s="109"/>
      <c r="AC17" s="110"/>
      <c r="AD17" s="108" t="s">
        <v>627</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3"/>
      <c r="B18" s="144"/>
      <c r="C18" s="144"/>
      <c r="D18" s="144"/>
      <c r="E18" s="144"/>
      <c r="F18" s="145"/>
      <c r="G18" s="751"/>
      <c r="H18" s="752"/>
      <c r="I18" s="739" t="s">
        <v>20</v>
      </c>
      <c r="J18" s="740"/>
      <c r="K18" s="740"/>
      <c r="L18" s="740"/>
      <c r="M18" s="740"/>
      <c r="N18" s="740"/>
      <c r="O18" s="741"/>
      <c r="P18" s="114">
        <f>SUM(P13:V17)</f>
        <v>117</v>
      </c>
      <c r="Q18" s="115"/>
      <c r="R18" s="115"/>
      <c r="S18" s="115"/>
      <c r="T18" s="115"/>
      <c r="U18" s="115"/>
      <c r="V18" s="116"/>
      <c r="W18" s="114">
        <f>SUM(W13:AC17)</f>
        <v>102</v>
      </c>
      <c r="X18" s="115"/>
      <c r="Y18" s="115"/>
      <c r="Z18" s="115"/>
      <c r="AA18" s="115"/>
      <c r="AB18" s="115"/>
      <c r="AC18" s="116"/>
      <c r="AD18" s="114">
        <f>SUM(AD13:AJ17)</f>
        <v>104</v>
      </c>
      <c r="AE18" s="115"/>
      <c r="AF18" s="115"/>
      <c r="AG18" s="115"/>
      <c r="AH18" s="115"/>
      <c r="AI18" s="115"/>
      <c r="AJ18" s="116"/>
      <c r="AK18" s="114">
        <f>SUM(AK13:AQ17)</f>
        <v>135</v>
      </c>
      <c r="AL18" s="115"/>
      <c r="AM18" s="115"/>
      <c r="AN18" s="115"/>
      <c r="AO18" s="115"/>
      <c r="AP18" s="115"/>
      <c r="AQ18" s="116"/>
      <c r="AR18" s="114">
        <f>SUM(AR13:AX17)</f>
        <v>0</v>
      </c>
      <c r="AS18" s="115"/>
      <c r="AT18" s="115"/>
      <c r="AU18" s="115"/>
      <c r="AV18" s="115"/>
      <c r="AW18" s="115"/>
      <c r="AX18" s="541"/>
    </row>
    <row r="19" spans="1:50" ht="24.75" customHeight="1" x14ac:dyDescent="0.15">
      <c r="A19" s="143"/>
      <c r="B19" s="144"/>
      <c r="C19" s="144"/>
      <c r="D19" s="144"/>
      <c r="E19" s="144"/>
      <c r="F19" s="145"/>
      <c r="G19" s="539" t="s">
        <v>9</v>
      </c>
      <c r="H19" s="540"/>
      <c r="I19" s="540"/>
      <c r="J19" s="540"/>
      <c r="K19" s="540"/>
      <c r="L19" s="540"/>
      <c r="M19" s="540"/>
      <c r="N19" s="540"/>
      <c r="O19" s="540"/>
      <c r="P19" s="108">
        <v>117</v>
      </c>
      <c r="Q19" s="109"/>
      <c r="R19" s="109"/>
      <c r="S19" s="109"/>
      <c r="T19" s="109"/>
      <c r="U19" s="109"/>
      <c r="V19" s="110"/>
      <c r="W19" s="108">
        <v>102</v>
      </c>
      <c r="X19" s="109"/>
      <c r="Y19" s="109"/>
      <c r="Z19" s="109"/>
      <c r="AA19" s="109"/>
      <c r="AB19" s="109"/>
      <c r="AC19" s="110"/>
      <c r="AD19" s="108">
        <v>98</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0.94230769230769229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6" t="s">
        <v>478</v>
      </c>
      <c r="H21" s="937"/>
      <c r="I21" s="937"/>
      <c r="J21" s="937"/>
      <c r="K21" s="937"/>
      <c r="L21" s="937"/>
      <c r="M21" s="937"/>
      <c r="N21" s="937"/>
      <c r="O21" s="937"/>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0.94230769230769229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559</v>
      </c>
      <c r="B22" s="200"/>
      <c r="C22" s="200"/>
      <c r="D22" s="200"/>
      <c r="E22" s="200"/>
      <c r="F22" s="201"/>
      <c r="G22" s="184" t="s">
        <v>457</v>
      </c>
      <c r="H22" s="185"/>
      <c r="I22" s="185"/>
      <c r="J22" s="185"/>
      <c r="K22" s="185"/>
      <c r="L22" s="185"/>
      <c r="M22" s="185"/>
      <c r="N22" s="185"/>
      <c r="O22" s="186"/>
      <c r="P22" s="208" t="s">
        <v>520</v>
      </c>
      <c r="Q22" s="185"/>
      <c r="R22" s="185"/>
      <c r="S22" s="185"/>
      <c r="T22" s="185"/>
      <c r="U22" s="185"/>
      <c r="V22" s="186"/>
      <c r="W22" s="208" t="s">
        <v>516</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570</v>
      </c>
      <c r="H23" s="188"/>
      <c r="I23" s="188"/>
      <c r="J23" s="188"/>
      <c r="K23" s="188"/>
      <c r="L23" s="188"/>
      <c r="M23" s="188"/>
      <c r="N23" s="188"/>
      <c r="O23" s="189"/>
      <c r="P23" s="105">
        <v>135</v>
      </c>
      <c r="Q23" s="106"/>
      <c r="R23" s="106"/>
      <c r="S23" s="106"/>
      <c r="T23" s="106"/>
      <c r="U23" s="106"/>
      <c r="V23" s="107"/>
      <c r="W23" s="105"/>
      <c r="X23" s="106"/>
      <c r="Y23" s="106"/>
      <c r="Z23" s="106"/>
      <c r="AA23" s="106"/>
      <c r="AB23" s="106"/>
      <c r="AC23" s="107"/>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8"/>
      <c r="Q24" s="109"/>
      <c r="R24" s="109"/>
      <c r="S24" s="109"/>
      <c r="T24" s="109"/>
      <c r="U24" s="109"/>
      <c r="V24" s="110"/>
      <c r="W24" s="108"/>
      <c r="X24" s="109"/>
      <c r="Y24" s="109"/>
      <c r="Z24" s="109"/>
      <c r="AA24" s="109"/>
      <c r="AB24" s="109"/>
      <c r="AC24" s="110"/>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8"/>
      <c r="Q25" s="109"/>
      <c r="R25" s="109"/>
      <c r="S25" s="109"/>
      <c r="T25" s="109"/>
      <c r="U25" s="109"/>
      <c r="V25" s="110"/>
      <c r="W25" s="108"/>
      <c r="X25" s="109"/>
      <c r="Y25" s="109"/>
      <c r="Z25" s="109"/>
      <c r="AA25" s="109"/>
      <c r="AB25" s="109"/>
      <c r="AC25" s="110"/>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8"/>
      <c r="Q26" s="109"/>
      <c r="R26" s="109"/>
      <c r="S26" s="109"/>
      <c r="T26" s="109"/>
      <c r="U26" s="109"/>
      <c r="V26" s="110"/>
      <c r="W26" s="108"/>
      <c r="X26" s="109"/>
      <c r="Y26" s="109"/>
      <c r="Z26" s="109"/>
      <c r="AA26" s="109"/>
      <c r="AB26" s="109"/>
      <c r="AC26" s="110"/>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8"/>
      <c r="Q27" s="109"/>
      <c r="R27" s="109"/>
      <c r="S27" s="109"/>
      <c r="T27" s="109"/>
      <c r="U27" s="109"/>
      <c r="V27" s="110"/>
      <c r="W27" s="108"/>
      <c r="X27" s="109"/>
      <c r="Y27" s="109"/>
      <c r="Z27" s="109"/>
      <c r="AA27" s="109"/>
      <c r="AB27" s="109"/>
      <c r="AC27" s="110"/>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4">
        <f>P29-SUM(P23:P27)</f>
        <v>0</v>
      </c>
      <c r="Q28" s="115"/>
      <c r="R28" s="115"/>
      <c r="S28" s="115"/>
      <c r="T28" s="115"/>
      <c r="U28" s="115"/>
      <c r="V28" s="116"/>
      <c r="W28" s="114">
        <f>W29-SUM(W23:W27)</f>
        <v>0</v>
      </c>
      <c r="X28" s="115"/>
      <c r="Y28" s="115"/>
      <c r="Z28" s="115"/>
      <c r="AA28" s="115"/>
      <c r="AB28" s="115"/>
      <c r="AC28" s="116"/>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8">
        <f>AK13</f>
        <v>135</v>
      </c>
      <c r="Q29" s="109"/>
      <c r="R29" s="109"/>
      <c r="S29" s="109"/>
      <c r="T29" s="109"/>
      <c r="U29" s="109"/>
      <c r="V29" s="110"/>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2" t="s">
        <v>265</v>
      </c>
      <c r="H30" s="393"/>
      <c r="I30" s="393"/>
      <c r="J30" s="393"/>
      <c r="K30" s="393"/>
      <c r="L30" s="393"/>
      <c r="M30" s="393"/>
      <c r="N30" s="393"/>
      <c r="O30" s="584"/>
      <c r="P30" s="583" t="s">
        <v>59</v>
      </c>
      <c r="Q30" s="393"/>
      <c r="R30" s="393"/>
      <c r="S30" s="393"/>
      <c r="T30" s="393"/>
      <c r="U30" s="393"/>
      <c r="V30" s="393"/>
      <c r="W30" s="393"/>
      <c r="X30" s="584"/>
      <c r="Y30" s="469"/>
      <c r="Z30" s="470"/>
      <c r="AA30" s="471"/>
      <c r="AB30" s="389" t="s">
        <v>11</v>
      </c>
      <c r="AC30" s="390"/>
      <c r="AD30" s="391"/>
      <c r="AE30" s="389" t="s">
        <v>535</v>
      </c>
      <c r="AF30" s="390"/>
      <c r="AG30" s="390"/>
      <c r="AH30" s="391"/>
      <c r="AI30" s="389" t="s">
        <v>532</v>
      </c>
      <c r="AJ30" s="390"/>
      <c r="AK30" s="390"/>
      <c r="AL30" s="391"/>
      <c r="AM30" s="392" t="s">
        <v>527</v>
      </c>
      <c r="AN30" s="392"/>
      <c r="AO30" s="392"/>
      <c r="AP30" s="389"/>
      <c r="AQ30" s="643" t="s">
        <v>354</v>
      </c>
      <c r="AR30" s="644"/>
      <c r="AS30" s="644"/>
      <c r="AT30" s="645"/>
      <c r="AU30" s="393" t="s">
        <v>253</v>
      </c>
      <c r="AV30" s="393"/>
      <c r="AW30" s="393"/>
      <c r="AX30" s="394"/>
    </row>
    <row r="31" spans="1:50" ht="18.75" customHeight="1" x14ac:dyDescent="0.15">
      <c r="A31" s="516"/>
      <c r="B31" s="517"/>
      <c r="C31" s="517"/>
      <c r="D31" s="517"/>
      <c r="E31" s="517"/>
      <c r="F31" s="518"/>
      <c r="G31" s="572"/>
      <c r="H31" s="382"/>
      <c r="I31" s="382"/>
      <c r="J31" s="382"/>
      <c r="K31" s="382"/>
      <c r="L31" s="382"/>
      <c r="M31" s="382"/>
      <c r="N31" s="382"/>
      <c r="O31" s="573"/>
      <c r="P31" s="585"/>
      <c r="Q31" s="382"/>
      <c r="R31" s="382"/>
      <c r="S31" s="382"/>
      <c r="T31" s="382"/>
      <c r="U31" s="382"/>
      <c r="V31" s="382"/>
      <c r="W31" s="382"/>
      <c r="X31" s="573"/>
      <c r="Y31" s="472"/>
      <c r="Z31" s="473"/>
      <c r="AA31" s="474"/>
      <c r="AB31" s="333"/>
      <c r="AC31" s="334"/>
      <c r="AD31" s="335"/>
      <c r="AE31" s="333"/>
      <c r="AF31" s="334"/>
      <c r="AG31" s="334"/>
      <c r="AH31" s="335"/>
      <c r="AI31" s="333"/>
      <c r="AJ31" s="334"/>
      <c r="AK31" s="334"/>
      <c r="AL31" s="335"/>
      <c r="AM31" s="379"/>
      <c r="AN31" s="379"/>
      <c r="AO31" s="379"/>
      <c r="AP31" s="333"/>
      <c r="AQ31" s="218"/>
      <c r="AR31" s="137"/>
      <c r="AS31" s="138" t="s">
        <v>355</v>
      </c>
      <c r="AT31" s="173"/>
      <c r="AU31" s="272">
        <v>31</v>
      </c>
      <c r="AV31" s="272"/>
      <c r="AW31" s="382" t="s">
        <v>300</v>
      </c>
      <c r="AX31" s="383"/>
    </row>
    <row r="32" spans="1:50" ht="23.25" customHeight="1" x14ac:dyDescent="0.15">
      <c r="A32" s="519"/>
      <c r="B32" s="517"/>
      <c r="C32" s="517"/>
      <c r="D32" s="517"/>
      <c r="E32" s="517"/>
      <c r="F32" s="518"/>
      <c r="G32" s="545" t="s">
        <v>638</v>
      </c>
      <c r="H32" s="546"/>
      <c r="I32" s="546"/>
      <c r="J32" s="546"/>
      <c r="K32" s="546"/>
      <c r="L32" s="546"/>
      <c r="M32" s="546"/>
      <c r="N32" s="546"/>
      <c r="O32" s="547"/>
      <c r="P32" s="162" t="s">
        <v>637</v>
      </c>
      <c r="Q32" s="162"/>
      <c r="R32" s="162"/>
      <c r="S32" s="162"/>
      <c r="T32" s="162"/>
      <c r="U32" s="162"/>
      <c r="V32" s="162"/>
      <c r="W32" s="162"/>
      <c r="X32" s="232"/>
      <c r="Y32" s="339" t="s">
        <v>12</v>
      </c>
      <c r="Z32" s="554"/>
      <c r="AA32" s="555"/>
      <c r="AB32" s="556" t="s">
        <v>584</v>
      </c>
      <c r="AC32" s="556"/>
      <c r="AD32" s="556"/>
      <c r="AE32" s="365">
        <v>1</v>
      </c>
      <c r="AF32" s="366"/>
      <c r="AG32" s="366"/>
      <c r="AH32" s="366"/>
      <c r="AI32" s="365">
        <v>1</v>
      </c>
      <c r="AJ32" s="366"/>
      <c r="AK32" s="366"/>
      <c r="AL32" s="366"/>
      <c r="AM32" s="365">
        <v>1</v>
      </c>
      <c r="AN32" s="366"/>
      <c r="AO32" s="366"/>
      <c r="AP32" s="366"/>
      <c r="AQ32" s="111" t="s">
        <v>583</v>
      </c>
      <c r="AR32" s="112"/>
      <c r="AS32" s="112"/>
      <c r="AT32" s="113"/>
      <c r="AU32" s="366"/>
      <c r="AV32" s="366"/>
      <c r="AW32" s="366"/>
      <c r="AX32" s="368"/>
    </row>
    <row r="33" spans="1:50" ht="23.25" customHeight="1" x14ac:dyDescent="0.15">
      <c r="A33" s="520"/>
      <c r="B33" s="521"/>
      <c r="C33" s="521"/>
      <c r="D33" s="521"/>
      <c r="E33" s="521"/>
      <c r="F33" s="522"/>
      <c r="G33" s="548"/>
      <c r="H33" s="549"/>
      <c r="I33" s="549"/>
      <c r="J33" s="549"/>
      <c r="K33" s="549"/>
      <c r="L33" s="549"/>
      <c r="M33" s="549"/>
      <c r="N33" s="549"/>
      <c r="O33" s="550"/>
      <c r="P33" s="234"/>
      <c r="Q33" s="234"/>
      <c r="R33" s="234"/>
      <c r="S33" s="234"/>
      <c r="T33" s="234"/>
      <c r="U33" s="234"/>
      <c r="V33" s="234"/>
      <c r="W33" s="234"/>
      <c r="X33" s="235"/>
      <c r="Y33" s="304" t="s">
        <v>54</v>
      </c>
      <c r="Z33" s="299"/>
      <c r="AA33" s="300"/>
      <c r="AB33" s="526" t="s">
        <v>584</v>
      </c>
      <c r="AC33" s="526"/>
      <c r="AD33" s="526"/>
      <c r="AE33" s="365">
        <v>1</v>
      </c>
      <c r="AF33" s="366"/>
      <c r="AG33" s="366"/>
      <c r="AH33" s="366"/>
      <c r="AI33" s="365">
        <v>1</v>
      </c>
      <c r="AJ33" s="366"/>
      <c r="AK33" s="366"/>
      <c r="AL33" s="366"/>
      <c r="AM33" s="365">
        <v>1</v>
      </c>
      <c r="AN33" s="366"/>
      <c r="AO33" s="366"/>
      <c r="AP33" s="366"/>
      <c r="AQ33" s="111" t="s">
        <v>577</v>
      </c>
      <c r="AR33" s="112"/>
      <c r="AS33" s="112"/>
      <c r="AT33" s="113"/>
      <c r="AU33" s="366">
        <v>1</v>
      </c>
      <c r="AV33" s="366"/>
      <c r="AW33" s="366"/>
      <c r="AX33" s="368"/>
    </row>
    <row r="34" spans="1:50" ht="23.25" customHeight="1" x14ac:dyDescent="0.15">
      <c r="A34" s="519"/>
      <c r="B34" s="517"/>
      <c r="C34" s="517"/>
      <c r="D34" s="517"/>
      <c r="E34" s="517"/>
      <c r="F34" s="518"/>
      <c r="G34" s="551"/>
      <c r="H34" s="552"/>
      <c r="I34" s="552"/>
      <c r="J34" s="552"/>
      <c r="K34" s="552"/>
      <c r="L34" s="552"/>
      <c r="M34" s="552"/>
      <c r="N34" s="552"/>
      <c r="O34" s="553"/>
      <c r="P34" s="165"/>
      <c r="Q34" s="165"/>
      <c r="R34" s="165"/>
      <c r="S34" s="165"/>
      <c r="T34" s="165"/>
      <c r="U34" s="165"/>
      <c r="V34" s="165"/>
      <c r="W34" s="165"/>
      <c r="X34" s="237"/>
      <c r="Y34" s="304" t="s">
        <v>13</v>
      </c>
      <c r="Z34" s="299"/>
      <c r="AA34" s="300"/>
      <c r="AB34" s="501" t="s">
        <v>301</v>
      </c>
      <c r="AC34" s="501"/>
      <c r="AD34" s="501"/>
      <c r="AE34" s="365">
        <v>100</v>
      </c>
      <c r="AF34" s="366"/>
      <c r="AG34" s="366"/>
      <c r="AH34" s="366"/>
      <c r="AI34" s="365">
        <v>100</v>
      </c>
      <c r="AJ34" s="366"/>
      <c r="AK34" s="366"/>
      <c r="AL34" s="366"/>
      <c r="AM34" s="365">
        <v>100</v>
      </c>
      <c r="AN34" s="366"/>
      <c r="AO34" s="366"/>
      <c r="AP34" s="366"/>
      <c r="AQ34" s="111" t="s">
        <v>577</v>
      </c>
      <c r="AR34" s="112"/>
      <c r="AS34" s="112"/>
      <c r="AT34" s="113"/>
      <c r="AU34" s="366"/>
      <c r="AV34" s="366"/>
      <c r="AW34" s="366"/>
      <c r="AX34" s="368"/>
    </row>
    <row r="35" spans="1:50" ht="21.95" customHeight="1" x14ac:dyDescent="0.15">
      <c r="A35" s="907" t="s">
        <v>505</v>
      </c>
      <c r="B35" s="908"/>
      <c r="C35" s="908"/>
      <c r="D35" s="908"/>
      <c r="E35" s="908"/>
      <c r="F35" s="909"/>
      <c r="G35" s="913" t="s">
        <v>577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1.9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6" t="s">
        <v>473</v>
      </c>
      <c r="B37" s="647"/>
      <c r="C37" s="647"/>
      <c r="D37" s="647"/>
      <c r="E37" s="647"/>
      <c r="F37" s="648"/>
      <c r="G37" s="570" t="s">
        <v>265</v>
      </c>
      <c r="H37" s="384"/>
      <c r="I37" s="384"/>
      <c r="J37" s="384"/>
      <c r="K37" s="384"/>
      <c r="L37" s="384"/>
      <c r="M37" s="384"/>
      <c r="N37" s="384"/>
      <c r="O37" s="571"/>
      <c r="P37" s="636" t="s">
        <v>59</v>
      </c>
      <c r="Q37" s="384"/>
      <c r="R37" s="384"/>
      <c r="S37" s="384"/>
      <c r="T37" s="384"/>
      <c r="U37" s="384"/>
      <c r="V37" s="384"/>
      <c r="W37" s="384"/>
      <c r="X37" s="571"/>
      <c r="Y37" s="637"/>
      <c r="Z37" s="638"/>
      <c r="AA37" s="639"/>
      <c r="AB37" s="369" t="s">
        <v>11</v>
      </c>
      <c r="AC37" s="370"/>
      <c r="AD37" s="371"/>
      <c r="AE37" s="369" t="s">
        <v>535</v>
      </c>
      <c r="AF37" s="370"/>
      <c r="AG37" s="370"/>
      <c r="AH37" s="371"/>
      <c r="AI37" s="369" t="s">
        <v>532</v>
      </c>
      <c r="AJ37" s="370"/>
      <c r="AK37" s="370"/>
      <c r="AL37" s="371"/>
      <c r="AM37" s="378" t="s">
        <v>527</v>
      </c>
      <c r="AN37" s="378"/>
      <c r="AO37" s="378"/>
      <c r="AP37" s="369"/>
      <c r="AQ37" s="268" t="s">
        <v>354</v>
      </c>
      <c r="AR37" s="269"/>
      <c r="AS37" s="269"/>
      <c r="AT37" s="270"/>
      <c r="AU37" s="384" t="s">
        <v>253</v>
      </c>
      <c r="AV37" s="384"/>
      <c r="AW37" s="384"/>
      <c r="AX37" s="385"/>
    </row>
    <row r="38" spans="1:50" ht="18.75" hidden="1" customHeight="1" x14ac:dyDescent="0.15">
      <c r="A38" s="516"/>
      <c r="B38" s="517"/>
      <c r="C38" s="517"/>
      <c r="D38" s="517"/>
      <c r="E38" s="517"/>
      <c r="F38" s="518"/>
      <c r="G38" s="572"/>
      <c r="H38" s="382"/>
      <c r="I38" s="382"/>
      <c r="J38" s="382"/>
      <c r="K38" s="382"/>
      <c r="L38" s="382"/>
      <c r="M38" s="382"/>
      <c r="N38" s="382"/>
      <c r="O38" s="573"/>
      <c r="P38" s="585"/>
      <c r="Q38" s="382"/>
      <c r="R38" s="382"/>
      <c r="S38" s="382"/>
      <c r="T38" s="382"/>
      <c r="U38" s="382"/>
      <c r="V38" s="382"/>
      <c r="W38" s="382"/>
      <c r="X38" s="573"/>
      <c r="Y38" s="472"/>
      <c r="Z38" s="473"/>
      <c r="AA38" s="474"/>
      <c r="AB38" s="333"/>
      <c r="AC38" s="334"/>
      <c r="AD38" s="335"/>
      <c r="AE38" s="333"/>
      <c r="AF38" s="334"/>
      <c r="AG38" s="334"/>
      <c r="AH38" s="335"/>
      <c r="AI38" s="333"/>
      <c r="AJ38" s="334"/>
      <c r="AK38" s="334"/>
      <c r="AL38" s="335"/>
      <c r="AM38" s="379"/>
      <c r="AN38" s="379"/>
      <c r="AO38" s="379"/>
      <c r="AP38" s="333"/>
      <c r="AQ38" s="218"/>
      <c r="AR38" s="137"/>
      <c r="AS38" s="138" t="s">
        <v>355</v>
      </c>
      <c r="AT38" s="173"/>
      <c r="AU38" s="272"/>
      <c r="AV38" s="272"/>
      <c r="AW38" s="382" t="s">
        <v>300</v>
      </c>
      <c r="AX38" s="383"/>
    </row>
    <row r="39" spans="1:50" ht="23.25" hidden="1" customHeight="1" x14ac:dyDescent="0.15">
      <c r="A39" s="519"/>
      <c r="B39" s="517"/>
      <c r="C39" s="517"/>
      <c r="D39" s="517"/>
      <c r="E39" s="517"/>
      <c r="F39" s="518"/>
      <c r="G39" s="545"/>
      <c r="H39" s="546"/>
      <c r="I39" s="546"/>
      <c r="J39" s="546"/>
      <c r="K39" s="546"/>
      <c r="L39" s="546"/>
      <c r="M39" s="546"/>
      <c r="N39" s="546"/>
      <c r="O39" s="547"/>
      <c r="P39" s="162"/>
      <c r="Q39" s="162"/>
      <c r="R39" s="162"/>
      <c r="S39" s="162"/>
      <c r="T39" s="162"/>
      <c r="U39" s="162"/>
      <c r="V39" s="162"/>
      <c r="W39" s="162"/>
      <c r="X39" s="232"/>
      <c r="Y39" s="339" t="s">
        <v>12</v>
      </c>
      <c r="Z39" s="554"/>
      <c r="AA39" s="555"/>
      <c r="AB39" s="556"/>
      <c r="AC39" s="556"/>
      <c r="AD39" s="55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20"/>
      <c r="B40" s="521"/>
      <c r="C40" s="521"/>
      <c r="D40" s="521"/>
      <c r="E40" s="521"/>
      <c r="F40" s="522"/>
      <c r="G40" s="548"/>
      <c r="H40" s="549"/>
      <c r="I40" s="549"/>
      <c r="J40" s="549"/>
      <c r="K40" s="549"/>
      <c r="L40" s="549"/>
      <c r="M40" s="549"/>
      <c r="N40" s="549"/>
      <c r="O40" s="550"/>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501" t="s">
        <v>301</v>
      </c>
      <c r="AC41" s="501"/>
      <c r="AD41" s="50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6" t="s">
        <v>473</v>
      </c>
      <c r="B44" s="647"/>
      <c r="C44" s="647"/>
      <c r="D44" s="647"/>
      <c r="E44" s="647"/>
      <c r="F44" s="648"/>
      <c r="G44" s="570" t="s">
        <v>265</v>
      </c>
      <c r="H44" s="384"/>
      <c r="I44" s="384"/>
      <c r="J44" s="384"/>
      <c r="K44" s="384"/>
      <c r="L44" s="384"/>
      <c r="M44" s="384"/>
      <c r="N44" s="384"/>
      <c r="O44" s="571"/>
      <c r="P44" s="636" t="s">
        <v>59</v>
      </c>
      <c r="Q44" s="384"/>
      <c r="R44" s="384"/>
      <c r="S44" s="384"/>
      <c r="T44" s="384"/>
      <c r="U44" s="384"/>
      <c r="V44" s="384"/>
      <c r="W44" s="384"/>
      <c r="X44" s="571"/>
      <c r="Y44" s="637"/>
      <c r="Z44" s="638"/>
      <c r="AA44" s="639"/>
      <c r="AB44" s="369" t="s">
        <v>11</v>
      </c>
      <c r="AC44" s="370"/>
      <c r="AD44" s="371"/>
      <c r="AE44" s="369" t="s">
        <v>535</v>
      </c>
      <c r="AF44" s="370"/>
      <c r="AG44" s="370"/>
      <c r="AH44" s="371"/>
      <c r="AI44" s="369" t="s">
        <v>532</v>
      </c>
      <c r="AJ44" s="370"/>
      <c r="AK44" s="370"/>
      <c r="AL44" s="371"/>
      <c r="AM44" s="378" t="s">
        <v>527</v>
      </c>
      <c r="AN44" s="378"/>
      <c r="AO44" s="378"/>
      <c r="AP44" s="369"/>
      <c r="AQ44" s="268" t="s">
        <v>354</v>
      </c>
      <c r="AR44" s="269"/>
      <c r="AS44" s="269"/>
      <c r="AT44" s="270"/>
      <c r="AU44" s="384" t="s">
        <v>253</v>
      </c>
      <c r="AV44" s="384"/>
      <c r="AW44" s="384"/>
      <c r="AX44" s="385"/>
    </row>
    <row r="45" spans="1:50" ht="18.75" hidden="1" customHeight="1" x14ac:dyDescent="0.15">
      <c r="A45" s="516"/>
      <c r="B45" s="517"/>
      <c r="C45" s="517"/>
      <c r="D45" s="517"/>
      <c r="E45" s="517"/>
      <c r="F45" s="518"/>
      <c r="G45" s="572"/>
      <c r="H45" s="382"/>
      <c r="I45" s="382"/>
      <c r="J45" s="382"/>
      <c r="K45" s="382"/>
      <c r="L45" s="382"/>
      <c r="M45" s="382"/>
      <c r="N45" s="382"/>
      <c r="O45" s="573"/>
      <c r="P45" s="585"/>
      <c r="Q45" s="382"/>
      <c r="R45" s="382"/>
      <c r="S45" s="382"/>
      <c r="T45" s="382"/>
      <c r="U45" s="382"/>
      <c r="V45" s="382"/>
      <c r="W45" s="382"/>
      <c r="X45" s="573"/>
      <c r="Y45" s="472"/>
      <c r="Z45" s="473"/>
      <c r="AA45" s="474"/>
      <c r="AB45" s="333"/>
      <c r="AC45" s="334"/>
      <c r="AD45" s="335"/>
      <c r="AE45" s="333"/>
      <c r="AF45" s="334"/>
      <c r="AG45" s="334"/>
      <c r="AH45" s="335"/>
      <c r="AI45" s="333"/>
      <c r="AJ45" s="334"/>
      <c r="AK45" s="334"/>
      <c r="AL45" s="335"/>
      <c r="AM45" s="379"/>
      <c r="AN45" s="379"/>
      <c r="AO45" s="379"/>
      <c r="AP45" s="333"/>
      <c r="AQ45" s="218"/>
      <c r="AR45" s="137"/>
      <c r="AS45" s="138" t="s">
        <v>355</v>
      </c>
      <c r="AT45" s="173"/>
      <c r="AU45" s="272"/>
      <c r="AV45" s="272"/>
      <c r="AW45" s="382" t="s">
        <v>300</v>
      </c>
      <c r="AX45" s="383"/>
    </row>
    <row r="46" spans="1:50" ht="23.25" hidden="1" customHeight="1" x14ac:dyDescent="0.15">
      <c r="A46" s="519"/>
      <c r="B46" s="517"/>
      <c r="C46" s="517"/>
      <c r="D46" s="517"/>
      <c r="E46" s="517"/>
      <c r="F46" s="518"/>
      <c r="G46" s="545"/>
      <c r="H46" s="546"/>
      <c r="I46" s="546"/>
      <c r="J46" s="546"/>
      <c r="K46" s="546"/>
      <c r="L46" s="546"/>
      <c r="M46" s="546"/>
      <c r="N46" s="546"/>
      <c r="O46" s="547"/>
      <c r="P46" s="162"/>
      <c r="Q46" s="162"/>
      <c r="R46" s="162"/>
      <c r="S46" s="162"/>
      <c r="T46" s="162"/>
      <c r="U46" s="162"/>
      <c r="V46" s="162"/>
      <c r="W46" s="162"/>
      <c r="X46" s="232"/>
      <c r="Y46" s="339" t="s">
        <v>12</v>
      </c>
      <c r="Z46" s="554"/>
      <c r="AA46" s="555"/>
      <c r="AB46" s="556"/>
      <c r="AC46" s="556"/>
      <c r="AD46" s="55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20"/>
      <c r="B47" s="521"/>
      <c r="C47" s="521"/>
      <c r="D47" s="521"/>
      <c r="E47" s="521"/>
      <c r="F47" s="522"/>
      <c r="G47" s="548"/>
      <c r="H47" s="549"/>
      <c r="I47" s="549"/>
      <c r="J47" s="549"/>
      <c r="K47" s="549"/>
      <c r="L47" s="549"/>
      <c r="M47" s="549"/>
      <c r="N47" s="549"/>
      <c r="O47" s="550"/>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501" t="s">
        <v>301</v>
      </c>
      <c r="AC48" s="501"/>
      <c r="AD48" s="50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6" t="s">
        <v>473</v>
      </c>
      <c r="B51" s="517"/>
      <c r="C51" s="517"/>
      <c r="D51" s="517"/>
      <c r="E51" s="517"/>
      <c r="F51" s="518"/>
      <c r="G51" s="570" t="s">
        <v>265</v>
      </c>
      <c r="H51" s="384"/>
      <c r="I51" s="384"/>
      <c r="J51" s="384"/>
      <c r="K51" s="384"/>
      <c r="L51" s="384"/>
      <c r="M51" s="384"/>
      <c r="N51" s="384"/>
      <c r="O51" s="571"/>
      <c r="P51" s="636" t="s">
        <v>59</v>
      </c>
      <c r="Q51" s="384"/>
      <c r="R51" s="384"/>
      <c r="S51" s="384"/>
      <c r="T51" s="384"/>
      <c r="U51" s="384"/>
      <c r="V51" s="384"/>
      <c r="W51" s="384"/>
      <c r="X51" s="571"/>
      <c r="Y51" s="637"/>
      <c r="Z51" s="638"/>
      <c r="AA51" s="639"/>
      <c r="AB51" s="369" t="s">
        <v>11</v>
      </c>
      <c r="AC51" s="370"/>
      <c r="AD51" s="371"/>
      <c r="AE51" s="369" t="s">
        <v>535</v>
      </c>
      <c r="AF51" s="370"/>
      <c r="AG51" s="370"/>
      <c r="AH51" s="371"/>
      <c r="AI51" s="369" t="s">
        <v>532</v>
      </c>
      <c r="AJ51" s="370"/>
      <c r="AK51" s="370"/>
      <c r="AL51" s="371"/>
      <c r="AM51" s="378" t="s">
        <v>528</v>
      </c>
      <c r="AN51" s="378"/>
      <c r="AO51" s="378"/>
      <c r="AP51" s="369"/>
      <c r="AQ51" s="268" t="s">
        <v>354</v>
      </c>
      <c r="AR51" s="269"/>
      <c r="AS51" s="269"/>
      <c r="AT51" s="270"/>
      <c r="AU51" s="380" t="s">
        <v>253</v>
      </c>
      <c r="AV51" s="380"/>
      <c r="AW51" s="380"/>
      <c r="AX51" s="381"/>
    </row>
    <row r="52" spans="1:50" ht="18.75" hidden="1" customHeight="1" x14ac:dyDescent="0.15">
      <c r="A52" s="516"/>
      <c r="B52" s="517"/>
      <c r="C52" s="517"/>
      <c r="D52" s="517"/>
      <c r="E52" s="517"/>
      <c r="F52" s="518"/>
      <c r="G52" s="572"/>
      <c r="H52" s="382"/>
      <c r="I52" s="382"/>
      <c r="J52" s="382"/>
      <c r="K52" s="382"/>
      <c r="L52" s="382"/>
      <c r="M52" s="382"/>
      <c r="N52" s="382"/>
      <c r="O52" s="573"/>
      <c r="P52" s="585"/>
      <c r="Q52" s="382"/>
      <c r="R52" s="382"/>
      <c r="S52" s="382"/>
      <c r="T52" s="382"/>
      <c r="U52" s="382"/>
      <c r="V52" s="382"/>
      <c r="W52" s="382"/>
      <c r="X52" s="573"/>
      <c r="Y52" s="472"/>
      <c r="Z52" s="473"/>
      <c r="AA52" s="474"/>
      <c r="AB52" s="333"/>
      <c r="AC52" s="334"/>
      <c r="AD52" s="335"/>
      <c r="AE52" s="333"/>
      <c r="AF52" s="334"/>
      <c r="AG52" s="334"/>
      <c r="AH52" s="335"/>
      <c r="AI52" s="333"/>
      <c r="AJ52" s="334"/>
      <c r="AK52" s="334"/>
      <c r="AL52" s="335"/>
      <c r="AM52" s="379"/>
      <c r="AN52" s="379"/>
      <c r="AO52" s="379"/>
      <c r="AP52" s="333"/>
      <c r="AQ52" s="218"/>
      <c r="AR52" s="137"/>
      <c r="AS52" s="138" t="s">
        <v>355</v>
      </c>
      <c r="AT52" s="173"/>
      <c r="AU52" s="272"/>
      <c r="AV52" s="272"/>
      <c r="AW52" s="382" t="s">
        <v>300</v>
      </c>
      <c r="AX52" s="383"/>
    </row>
    <row r="53" spans="1:50" ht="23.25" hidden="1" customHeight="1" x14ac:dyDescent="0.15">
      <c r="A53" s="519"/>
      <c r="B53" s="517"/>
      <c r="C53" s="517"/>
      <c r="D53" s="517"/>
      <c r="E53" s="517"/>
      <c r="F53" s="518"/>
      <c r="G53" s="545"/>
      <c r="H53" s="546"/>
      <c r="I53" s="546"/>
      <c r="J53" s="546"/>
      <c r="K53" s="546"/>
      <c r="L53" s="546"/>
      <c r="M53" s="546"/>
      <c r="N53" s="546"/>
      <c r="O53" s="547"/>
      <c r="P53" s="162"/>
      <c r="Q53" s="162"/>
      <c r="R53" s="162"/>
      <c r="S53" s="162"/>
      <c r="T53" s="162"/>
      <c r="U53" s="162"/>
      <c r="V53" s="162"/>
      <c r="W53" s="162"/>
      <c r="X53" s="232"/>
      <c r="Y53" s="339" t="s">
        <v>12</v>
      </c>
      <c r="Z53" s="554"/>
      <c r="AA53" s="555"/>
      <c r="AB53" s="556"/>
      <c r="AC53" s="556"/>
      <c r="AD53" s="55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20"/>
      <c r="B54" s="521"/>
      <c r="C54" s="521"/>
      <c r="D54" s="521"/>
      <c r="E54" s="521"/>
      <c r="F54" s="522"/>
      <c r="G54" s="548"/>
      <c r="H54" s="549"/>
      <c r="I54" s="549"/>
      <c r="J54" s="549"/>
      <c r="K54" s="549"/>
      <c r="L54" s="549"/>
      <c r="M54" s="549"/>
      <c r="N54" s="549"/>
      <c r="O54" s="550"/>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5" t="s">
        <v>14</v>
      </c>
      <c r="AC55" s="465"/>
      <c r="AD55" s="465"/>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6" t="s">
        <v>473</v>
      </c>
      <c r="B58" s="517"/>
      <c r="C58" s="517"/>
      <c r="D58" s="517"/>
      <c r="E58" s="517"/>
      <c r="F58" s="518"/>
      <c r="G58" s="570" t="s">
        <v>265</v>
      </c>
      <c r="H58" s="384"/>
      <c r="I58" s="384"/>
      <c r="J58" s="384"/>
      <c r="K58" s="384"/>
      <c r="L58" s="384"/>
      <c r="M58" s="384"/>
      <c r="N58" s="384"/>
      <c r="O58" s="571"/>
      <c r="P58" s="636" t="s">
        <v>59</v>
      </c>
      <c r="Q58" s="384"/>
      <c r="R58" s="384"/>
      <c r="S58" s="384"/>
      <c r="T58" s="384"/>
      <c r="U58" s="384"/>
      <c r="V58" s="384"/>
      <c r="W58" s="384"/>
      <c r="X58" s="571"/>
      <c r="Y58" s="637"/>
      <c r="Z58" s="638"/>
      <c r="AA58" s="639"/>
      <c r="AB58" s="369" t="s">
        <v>11</v>
      </c>
      <c r="AC58" s="370"/>
      <c r="AD58" s="371"/>
      <c r="AE58" s="369" t="s">
        <v>536</v>
      </c>
      <c r="AF58" s="370"/>
      <c r="AG58" s="370"/>
      <c r="AH58" s="371"/>
      <c r="AI58" s="369" t="s">
        <v>532</v>
      </c>
      <c r="AJ58" s="370"/>
      <c r="AK58" s="370"/>
      <c r="AL58" s="371"/>
      <c r="AM58" s="378" t="s">
        <v>527</v>
      </c>
      <c r="AN58" s="378"/>
      <c r="AO58" s="378"/>
      <c r="AP58" s="369"/>
      <c r="AQ58" s="268" t="s">
        <v>354</v>
      </c>
      <c r="AR58" s="269"/>
      <c r="AS58" s="269"/>
      <c r="AT58" s="270"/>
      <c r="AU58" s="380" t="s">
        <v>253</v>
      </c>
      <c r="AV58" s="380"/>
      <c r="AW58" s="380"/>
      <c r="AX58" s="381"/>
    </row>
    <row r="59" spans="1:50" ht="18.75" hidden="1" customHeight="1" x14ac:dyDescent="0.15">
      <c r="A59" s="516"/>
      <c r="B59" s="517"/>
      <c r="C59" s="517"/>
      <c r="D59" s="517"/>
      <c r="E59" s="517"/>
      <c r="F59" s="518"/>
      <c r="G59" s="572"/>
      <c r="H59" s="382"/>
      <c r="I59" s="382"/>
      <c r="J59" s="382"/>
      <c r="K59" s="382"/>
      <c r="L59" s="382"/>
      <c r="M59" s="382"/>
      <c r="N59" s="382"/>
      <c r="O59" s="573"/>
      <c r="P59" s="585"/>
      <c r="Q59" s="382"/>
      <c r="R59" s="382"/>
      <c r="S59" s="382"/>
      <c r="T59" s="382"/>
      <c r="U59" s="382"/>
      <c r="V59" s="382"/>
      <c r="W59" s="382"/>
      <c r="X59" s="573"/>
      <c r="Y59" s="472"/>
      <c r="Z59" s="473"/>
      <c r="AA59" s="474"/>
      <c r="AB59" s="333"/>
      <c r="AC59" s="334"/>
      <c r="AD59" s="335"/>
      <c r="AE59" s="333"/>
      <c r="AF59" s="334"/>
      <c r="AG59" s="334"/>
      <c r="AH59" s="335"/>
      <c r="AI59" s="333"/>
      <c r="AJ59" s="334"/>
      <c r="AK59" s="334"/>
      <c r="AL59" s="335"/>
      <c r="AM59" s="379"/>
      <c r="AN59" s="379"/>
      <c r="AO59" s="379"/>
      <c r="AP59" s="333"/>
      <c r="AQ59" s="218"/>
      <c r="AR59" s="137"/>
      <c r="AS59" s="138" t="s">
        <v>355</v>
      </c>
      <c r="AT59" s="173"/>
      <c r="AU59" s="272"/>
      <c r="AV59" s="272"/>
      <c r="AW59" s="382" t="s">
        <v>300</v>
      </c>
      <c r="AX59" s="383"/>
    </row>
    <row r="60" spans="1:50" ht="23.25" hidden="1" customHeight="1" x14ac:dyDescent="0.15">
      <c r="A60" s="519"/>
      <c r="B60" s="517"/>
      <c r="C60" s="517"/>
      <c r="D60" s="517"/>
      <c r="E60" s="517"/>
      <c r="F60" s="518"/>
      <c r="G60" s="545"/>
      <c r="H60" s="546"/>
      <c r="I60" s="546"/>
      <c r="J60" s="546"/>
      <c r="K60" s="546"/>
      <c r="L60" s="546"/>
      <c r="M60" s="546"/>
      <c r="N60" s="546"/>
      <c r="O60" s="547"/>
      <c r="P60" s="162"/>
      <c r="Q60" s="162"/>
      <c r="R60" s="162"/>
      <c r="S60" s="162"/>
      <c r="T60" s="162"/>
      <c r="U60" s="162"/>
      <c r="V60" s="162"/>
      <c r="W60" s="162"/>
      <c r="X60" s="232"/>
      <c r="Y60" s="339" t="s">
        <v>12</v>
      </c>
      <c r="Z60" s="554"/>
      <c r="AA60" s="555"/>
      <c r="AB60" s="556"/>
      <c r="AC60" s="556"/>
      <c r="AD60" s="55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20"/>
      <c r="B61" s="521"/>
      <c r="C61" s="521"/>
      <c r="D61" s="521"/>
      <c r="E61" s="521"/>
      <c r="F61" s="522"/>
      <c r="G61" s="548"/>
      <c r="H61" s="549"/>
      <c r="I61" s="549"/>
      <c r="J61" s="549"/>
      <c r="K61" s="549"/>
      <c r="L61" s="549"/>
      <c r="M61" s="549"/>
      <c r="N61" s="549"/>
      <c r="O61" s="550"/>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20"/>
      <c r="B62" s="521"/>
      <c r="C62" s="521"/>
      <c r="D62" s="521"/>
      <c r="E62" s="521"/>
      <c r="F62" s="522"/>
      <c r="G62" s="551"/>
      <c r="H62" s="552"/>
      <c r="I62" s="552"/>
      <c r="J62" s="552"/>
      <c r="K62" s="552"/>
      <c r="L62" s="552"/>
      <c r="M62" s="552"/>
      <c r="N62" s="552"/>
      <c r="O62" s="553"/>
      <c r="P62" s="165"/>
      <c r="Q62" s="165"/>
      <c r="R62" s="165"/>
      <c r="S62" s="165"/>
      <c r="T62" s="165"/>
      <c r="U62" s="165"/>
      <c r="V62" s="165"/>
      <c r="W62" s="165"/>
      <c r="X62" s="237"/>
      <c r="Y62" s="304" t="s">
        <v>13</v>
      </c>
      <c r="Z62" s="299"/>
      <c r="AA62" s="300"/>
      <c r="AB62" s="501" t="s">
        <v>14</v>
      </c>
      <c r="AC62" s="501"/>
      <c r="AD62" s="50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474</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469</v>
      </c>
      <c r="X65" s="880"/>
      <c r="Y65" s="883"/>
      <c r="Z65" s="883"/>
      <c r="AA65" s="884"/>
      <c r="AB65" s="877" t="s">
        <v>11</v>
      </c>
      <c r="AC65" s="873"/>
      <c r="AD65" s="874"/>
      <c r="AE65" s="369" t="s">
        <v>535</v>
      </c>
      <c r="AF65" s="370"/>
      <c r="AG65" s="370"/>
      <c r="AH65" s="371"/>
      <c r="AI65" s="369" t="s">
        <v>532</v>
      </c>
      <c r="AJ65" s="370"/>
      <c r="AK65" s="370"/>
      <c r="AL65" s="371"/>
      <c r="AM65" s="378" t="s">
        <v>527</v>
      </c>
      <c r="AN65" s="378"/>
      <c r="AO65" s="378"/>
      <c r="AP65" s="369"/>
      <c r="AQ65" s="877" t="s">
        <v>354</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9"/>
      <c r="AN66" s="379"/>
      <c r="AO66" s="379"/>
      <c r="AP66" s="333"/>
      <c r="AQ66" s="271"/>
      <c r="AR66" s="272"/>
      <c r="AS66" s="875" t="s">
        <v>355</v>
      </c>
      <c r="AT66" s="876"/>
      <c r="AU66" s="272"/>
      <c r="AV66" s="272"/>
      <c r="AW66" s="875" t="s">
        <v>472</v>
      </c>
      <c r="AX66" s="988"/>
    </row>
    <row r="67" spans="1:50" ht="23.25" hidden="1" customHeight="1" x14ac:dyDescent="0.15">
      <c r="A67" s="861"/>
      <c r="B67" s="862"/>
      <c r="C67" s="862"/>
      <c r="D67" s="862"/>
      <c r="E67" s="862"/>
      <c r="F67" s="863"/>
      <c r="G67" s="989" t="s">
        <v>356</v>
      </c>
      <c r="H67" s="972"/>
      <c r="I67" s="973"/>
      <c r="J67" s="973"/>
      <c r="K67" s="973"/>
      <c r="L67" s="973"/>
      <c r="M67" s="973"/>
      <c r="N67" s="973"/>
      <c r="O67" s="974"/>
      <c r="P67" s="972"/>
      <c r="Q67" s="973"/>
      <c r="R67" s="973"/>
      <c r="S67" s="973"/>
      <c r="T67" s="973"/>
      <c r="U67" s="973"/>
      <c r="V67" s="974"/>
      <c r="W67" s="978"/>
      <c r="X67" s="979"/>
      <c r="Y67" s="959" t="s">
        <v>12</v>
      </c>
      <c r="Z67" s="959"/>
      <c r="AA67" s="960"/>
      <c r="AB67" s="961" t="s">
        <v>495</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5" t="s">
        <v>54</v>
      </c>
      <c r="Z68" s="185"/>
      <c r="AA68" s="186"/>
      <c r="AB68" s="984" t="s">
        <v>495</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5" t="s">
        <v>13</v>
      </c>
      <c r="Z69" s="185"/>
      <c r="AA69" s="186"/>
      <c r="AB69" s="985" t="s">
        <v>496</v>
      </c>
      <c r="AC69" s="985"/>
      <c r="AD69" s="985"/>
      <c r="AE69" s="823"/>
      <c r="AF69" s="824"/>
      <c r="AG69" s="824"/>
      <c r="AH69" s="824"/>
      <c r="AI69" s="823"/>
      <c r="AJ69" s="824"/>
      <c r="AK69" s="824"/>
      <c r="AL69" s="824"/>
      <c r="AM69" s="823"/>
      <c r="AN69" s="824"/>
      <c r="AO69" s="824"/>
      <c r="AP69" s="824"/>
      <c r="AQ69" s="365"/>
      <c r="AR69" s="366"/>
      <c r="AS69" s="366"/>
      <c r="AT69" s="367"/>
      <c r="AU69" s="366"/>
      <c r="AV69" s="366"/>
      <c r="AW69" s="366"/>
      <c r="AX69" s="368"/>
    </row>
    <row r="70" spans="1:50" ht="23.25" hidden="1" customHeight="1" x14ac:dyDescent="0.15">
      <c r="A70" s="861" t="s">
        <v>479</v>
      </c>
      <c r="B70" s="862"/>
      <c r="C70" s="862"/>
      <c r="D70" s="862"/>
      <c r="E70" s="862"/>
      <c r="F70" s="863"/>
      <c r="G70" s="949" t="s">
        <v>357</v>
      </c>
      <c r="H70" s="950"/>
      <c r="I70" s="950"/>
      <c r="J70" s="950"/>
      <c r="K70" s="950"/>
      <c r="L70" s="950"/>
      <c r="M70" s="950"/>
      <c r="N70" s="950"/>
      <c r="O70" s="950"/>
      <c r="P70" s="950"/>
      <c r="Q70" s="950"/>
      <c r="R70" s="950"/>
      <c r="S70" s="950"/>
      <c r="T70" s="950"/>
      <c r="U70" s="950"/>
      <c r="V70" s="950"/>
      <c r="W70" s="953" t="s">
        <v>494</v>
      </c>
      <c r="X70" s="954"/>
      <c r="Y70" s="959" t="s">
        <v>12</v>
      </c>
      <c r="Z70" s="959"/>
      <c r="AA70" s="960"/>
      <c r="AB70" s="961" t="s">
        <v>495</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5" t="s">
        <v>54</v>
      </c>
      <c r="Z71" s="185"/>
      <c r="AA71" s="186"/>
      <c r="AB71" s="984" t="s">
        <v>495</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5" t="s">
        <v>13</v>
      </c>
      <c r="Z72" s="185"/>
      <c r="AA72" s="186"/>
      <c r="AB72" s="985" t="s">
        <v>496</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7" t="s">
        <v>474</v>
      </c>
      <c r="B73" s="848"/>
      <c r="C73" s="848"/>
      <c r="D73" s="848"/>
      <c r="E73" s="848"/>
      <c r="F73" s="849"/>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69" t="s">
        <v>535</v>
      </c>
      <c r="AF73" s="370"/>
      <c r="AG73" s="370"/>
      <c r="AH73" s="371"/>
      <c r="AI73" s="369" t="s">
        <v>532</v>
      </c>
      <c r="AJ73" s="370"/>
      <c r="AK73" s="370"/>
      <c r="AL73" s="371"/>
      <c r="AM73" s="378" t="s">
        <v>527</v>
      </c>
      <c r="AN73" s="378"/>
      <c r="AO73" s="378"/>
      <c r="AP73" s="369"/>
      <c r="AQ73" s="177" t="s">
        <v>354</v>
      </c>
      <c r="AR73" s="170"/>
      <c r="AS73" s="170"/>
      <c r="AT73" s="171"/>
      <c r="AU73" s="274" t="s">
        <v>253</v>
      </c>
      <c r="AV73" s="135"/>
      <c r="AW73" s="135"/>
      <c r="AX73" s="136"/>
    </row>
    <row r="74" spans="1:50" ht="18.75" hidden="1" customHeight="1" x14ac:dyDescent="0.15">
      <c r="A74" s="850"/>
      <c r="B74" s="851"/>
      <c r="C74" s="851"/>
      <c r="D74" s="851"/>
      <c r="E74" s="851"/>
      <c r="F74" s="852"/>
      <c r="G74" s="81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9"/>
      <c r="AN74" s="379"/>
      <c r="AO74" s="379"/>
      <c r="AP74" s="333"/>
      <c r="AQ74" s="218"/>
      <c r="AR74" s="137"/>
      <c r="AS74" s="138" t="s">
        <v>355</v>
      </c>
      <c r="AT74" s="173"/>
      <c r="AU74" s="218"/>
      <c r="AV74" s="137"/>
      <c r="AW74" s="138" t="s">
        <v>300</v>
      </c>
      <c r="AX74" s="139"/>
    </row>
    <row r="75" spans="1:50" ht="23.25" hidden="1" customHeight="1" x14ac:dyDescent="0.15">
      <c r="A75" s="850"/>
      <c r="B75" s="851"/>
      <c r="C75" s="851"/>
      <c r="D75" s="851"/>
      <c r="E75" s="851"/>
      <c r="F75" s="852"/>
      <c r="G75" s="787"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50"/>
      <c r="B76" s="851"/>
      <c r="C76" s="851"/>
      <c r="D76" s="851"/>
      <c r="E76" s="851"/>
      <c r="F76" s="852"/>
      <c r="G76" s="788"/>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50"/>
      <c r="B77" s="851"/>
      <c r="C77" s="851"/>
      <c r="D77" s="851"/>
      <c r="E77" s="851"/>
      <c r="F77" s="852"/>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21" t="s">
        <v>508</v>
      </c>
      <c r="B78" s="922"/>
      <c r="C78" s="922"/>
      <c r="D78" s="922"/>
      <c r="E78" s="919" t="s">
        <v>451</v>
      </c>
      <c r="F78" s="920"/>
      <c r="G78" s="57" t="s">
        <v>357</v>
      </c>
      <c r="H78" s="798"/>
      <c r="I78" s="245"/>
      <c r="J78" s="245"/>
      <c r="K78" s="245"/>
      <c r="L78" s="245"/>
      <c r="M78" s="245"/>
      <c r="N78" s="245"/>
      <c r="O78" s="799"/>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9" t="s">
        <v>468</v>
      </c>
      <c r="AP79" s="150"/>
      <c r="AQ79" s="150"/>
      <c r="AR79" s="81" t="s">
        <v>466</v>
      </c>
      <c r="AS79" s="149"/>
      <c r="AT79" s="150"/>
      <c r="AU79" s="150"/>
      <c r="AV79" s="150"/>
      <c r="AW79" s="150"/>
      <c r="AX79" s="151"/>
    </row>
    <row r="80" spans="1:50" ht="18.75" customHeight="1" x14ac:dyDescent="0.15">
      <c r="A80" s="523" t="s">
        <v>266</v>
      </c>
      <c r="B80" s="856" t="s">
        <v>465</v>
      </c>
      <c r="C80" s="857"/>
      <c r="D80" s="857"/>
      <c r="E80" s="857"/>
      <c r="F80" s="858"/>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2"/>
    </row>
    <row r="81" spans="1:60" ht="22.5" customHeight="1" x14ac:dyDescent="0.15">
      <c r="A81" s="524"/>
      <c r="B81" s="859"/>
      <c r="C81" s="557"/>
      <c r="D81" s="557"/>
      <c r="E81" s="557"/>
      <c r="F81" s="558"/>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15" customHeight="1" x14ac:dyDescent="0.15">
      <c r="A82" s="524"/>
      <c r="B82" s="859"/>
      <c r="C82" s="557"/>
      <c r="D82" s="557"/>
      <c r="E82" s="557"/>
      <c r="F82" s="558"/>
      <c r="G82" s="757" t="s">
        <v>639</v>
      </c>
      <c r="H82" s="505"/>
      <c r="I82" s="505"/>
      <c r="J82" s="505"/>
      <c r="K82" s="505"/>
      <c r="L82" s="505"/>
      <c r="M82" s="505"/>
      <c r="N82" s="505"/>
      <c r="O82" s="505"/>
      <c r="P82" s="505"/>
      <c r="Q82" s="505"/>
      <c r="R82" s="505"/>
      <c r="S82" s="505"/>
      <c r="T82" s="505"/>
      <c r="U82" s="505"/>
      <c r="V82" s="505"/>
      <c r="W82" s="505"/>
      <c r="X82" s="505"/>
      <c r="Y82" s="505"/>
      <c r="Z82" s="505"/>
      <c r="AA82" s="758"/>
      <c r="AB82" s="504" t="s">
        <v>639</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15" customHeight="1" x14ac:dyDescent="0.15">
      <c r="A83" s="524"/>
      <c r="B83" s="859"/>
      <c r="C83" s="557"/>
      <c r="D83" s="557"/>
      <c r="E83" s="557"/>
      <c r="F83" s="558"/>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5" customHeight="1" x14ac:dyDescent="0.15">
      <c r="A84" s="524"/>
      <c r="B84" s="860"/>
      <c r="C84" s="559"/>
      <c r="D84" s="559"/>
      <c r="E84" s="559"/>
      <c r="F84" s="560"/>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customHeight="1" x14ac:dyDescent="0.15">
      <c r="A85" s="524"/>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2" t="s">
        <v>11</v>
      </c>
      <c r="AC85" s="463"/>
      <c r="AD85" s="464"/>
      <c r="AE85" s="369" t="s">
        <v>535</v>
      </c>
      <c r="AF85" s="370"/>
      <c r="AG85" s="370"/>
      <c r="AH85" s="371"/>
      <c r="AI85" s="369" t="s">
        <v>532</v>
      </c>
      <c r="AJ85" s="370"/>
      <c r="AK85" s="370"/>
      <c r="AL85" s="371"/>
      <c r="AM85" s="378" t="s">
        <v>527</v>
      </c>
      <c r="AN85" s="378"/>
      <c r="AO85" s="378"/>
      <c r="AP85" s="369"/>
      <c r="AQ85" s="177" t="s">
        <v>354</v>
      </c>
      <c r="AR85" s="170"/>
      <c r="AS85" s="170"/>
      <c r="AT85" s="171"/>
      <c r="AU85" s="374" t="s">
        <v>253</v>
      </c>
      <c r="AV85" s="374"/>
      <c r="AW85" s="374"/>
      <c r="AX85" s="375"/>
      <c r="AY85" s="10"/>
      <c r="AZ85" s="10"/>
      <c r="BA85" s="10"/>
      <c r="BB85" s="10"/>
      <c r="BC85" s="10"/>
    </row>
    <row r="86" spans="1:60" ht="18.75" customHeight="1" x14ac:dyDescent="0.15">
      <c r="A86" s="524"/>
      <c r="B86" s="557"/>
      <c r="C86" s="557"/>
      <c r="D86" s="557"/>
      <c r="E86" s="557"/>
      <c r="F86" s="558"/>
      <c r="G86" s="572"/>
      <c r="H86" s="382"/>
      <c r="I86" s="382"/>
      <c r="J86" s="382"/>
      <c r="K86" s="382"/>
      <c r="L86" s="382"/>
      <c r="M86" s="382"/>
      <c r="N86" s="382"/>
      <c r="O86" s="573"/>
      <c r="P86" s="585"/>
      <c r="Q86" s="382"/>
      <c r="R86" s="382"/>
      <c r="S86" s="382"/>
      <c r="T86" s="382"/>
      <c r="U86" s="382"/>
      <c r="V86" s="382"/>
      <c r="W86" s="382"/>
      <c r="X86" s="573"/>
      <c r="Y86" s="174"/>
      <c r="Z86" s="175"/>
      <c r="AA86" s="176"/>
      <c r="AB86" s="333"/>
      <c r="AC86" s="334"/>
      <c r="AD86" s="335"/>
      <c r="AE86" s="333"/>
      <c r="AF86" s="334"/>
      <c r="AG86" s="334"/>
      <c r="AH86" s="335"/>
      <c r="AI86" s="333"/>
      <c r="AJ86" s="334"/>
      <c r="AK86" s="334"/>
      <c r="AL86" s="335"/>
      <c r="AM86" s="379"/>
      <c r="AN86" s="379"/>
      <c r="AO86" s="379"/>
      <c r="AP86" s="333"/>
      <c r="AQ86" s="271"/>
      <c r="AR86" s="272"/>
      <c r="AS86" s="138" t="s">
        <v>355</v>
      </c>
      <c r="AT86" s="173"/>
      <c r="AU86" s="272">
        <v>31</v>
      </c>
      <c r="AV86" s="272"/>
      <c r="AW86" s="382" t="s">
        <v>300</v>
      </c>
      <c r="AX86" s="383"/>
      <c r="AY86" s="10"/>
      <c r="AZ86" s="10"/>
      <c r="BA86" s="10"/>
      <c r="BB86" s="10"/>
      <c r="BC86" s="10"/>
      <c r="BD86" s="10"/>
      <c r="BE86" s="10"/>
      <c r="BF86" s="10"/>
      <c r="BG86" s="10"/>
      <c r="BH86" s="10"/>
    </row>
    <row r="87" spans="1:60" ht="23.25" customHeight="1" x14ac:dyDescent="0.15">
      <c r="A87" s="524"/>
      <c r="B87" s="557"/>
      <c r="C87" s="557"/>
      <c r="D87" s="557"/>
      <c r="E87" s="557"/>
      <c r="F87" s="558"/>
      <c r="G87" s="544" t="s">
        <v>646</v>
      </c>
      <c r="H87" s="162"/>
      <c r="I87" s="162"/>
      <c r="J87" s="162"/>
      <c r="K87" s="162"/>
      <c r="L87" s="162"/>
      <c r="M87" s="162"/>
      <c r="N87" s="162"/>
      <c r="O87" s="232"/>
      <c r="P87" s="818" t="s">
        <v>649</v>
      </c>
      <c r="Q87" s="806"/>
      <c r="R87" s="806"/>
      <c r="S87" s="806"/>
      <c r="T87" s="806"/>
      <c r="U87" s="806"/>
      <c r="V87" s="806"/>
      <c r="W87" s="806"/>
      <c r="X87" s="807"/>
      <c r="Y87" s="761" t="s">
        <v>62</v>
      </c>
      <c r="Z87" s="762"/>
      <c r="AA87" s="763"/>
      <c r="AB87" s="801" t="s">
        <v>642</v>
      </c>
      <c r="AC87" s="556"/>
      <c r="AD87" s="556"/>
      <c r="AE87" s="461">
        <v>39</v>
      </c>
      <c r="AF87" s="366"/>
      <c r="AG87" s="366"/>
      <c r="AH87" s="366"/>
      <c r="AI87" s="461">
        <v>40</v>
      </c>
      <c r="AJ87" s="366"/>
      <c r="AK87" s="366"/>
      <c r="AL87" s="366"/>
      <c r="AM87" s="461">
        <v>38</v>
      </c>
      <c r="AN87" s="366"/>
      <c r="AO87" s="366"/>
      <c r="AP87" s="366"/>
      <c r="AQ87" s="111" t="s">
        <v>629</v>
      </c>
      <c r="AR87" s="112"/>
      <c r="AS87" s="112"/>
      <c r="AT87" s="113"/>
      <c r="AU87" s="377" t="s">
        <v>641</v>
      </c>
      <c r="AV87" s="366"/>
      <c r="AW87" s="366"/>
      <c r="AX87" s="368"/>
    </row>
    <row r="88" spans="1:60" ht="23.25" customHeight="1" x14ac:dyDescent="0.15">
      <c r="A88" s="524"/>
      <c r="B88" s="557"/>
      <c r="C88" s="557"/>
      <c r="D88" s="557"/>
      <c r="E88" s="557"/>
      <c r="F88" s="558"/>
      <c r="G88" s="233"/>
      <c r="H88" s="234"/>
      <c r="I88" s="234"/>
      <c r="J88" s="234"/>
      <c r="K88" s="234"/>
      <c r="L88" s="234"/>
      <c r="M88" s="234"/>
      <c r="N88" s="234"/>
      <c r="O88" s="235"/>
      <c r="P88" s="808"/>
      <c r="Q88" s="808"/>
      <c r="R88" s="808"/>
      <c r="S88" s="808"/>
      <c r="T88" s="808"/>
      <c r="U88" s="808"/>
      <c r="V88" s="808"/>
      <c r="W88" s="808"/>
      <c r="X88" s="809"/>
      <c r="Y88" s="734" t="s">
        <v>54</v>
      </c>
      <c r="Z88" s="735"/>
      <c r="AA88" s="736"/>
      <c r="AB88" s="819" t="s">
        <v>643</v>
      </c>
      <c r="AC88" s="526"/>
      <c r="AD88" s="526"/>
      <c r="AE88" s="461">
        <v>75</v>
      </c>
      <c r="AF88" s="366"/>
      <c r="AG88" s="366"/>
      <c r="AH88" s="366"/>
      <c r="AI88" s="461">
        <v>40</v>
      </c>
      <c r="AJ88" s="366"/>
      <c r="AK88" s="366"/>
      <c r="AL88" s="366"/>
      <c r="AM88" s="461">
        <v>41</v>
      </c>
      <c r="AN88" s="366"/>
      <c r="AO88" s="366"/>
      <c r="AP88" s="366"/>
      <c r="AQ88" s="111" t="s">
        <v>627</v>
      </c>
      <c r="AR88" s="112"/>
      <c r="AS88" s="112"/>
      <c r="AT88" s="113"/>
      <c r="AU88" s="377">
        <v>39</v>
      </c>
      <c r="AV88" s="366"/>
      <c r="AW88" s="366"/>
      <c r="AX88" s="368"/>
      <c r="AY88" s="10"/>
      <c r="AZ88" s="10"/>
      <c r="BA88" s="10"/>
      <c r="BB88" s="10"/>
      <c r="BC88" s="10"/>
    </row>
    <row r="89" spans="1:60" ht="49.5" customHeight="1" x14ac:dyDescent="0.15">
      <c r="A89" s="524"/>
      <c r="B89" s="559"/>
      <c r="C89" s="559"/>
      <c r="D89" s="559"/>
      <c r="E89" s="559"/>
      <c r="F89" s="560"/>
      <c r="G89" s="236"/>
      <c r="H89" s="165"/>
      <c r="I89" s="165"/>
      <c r="J89" s="165"/>
      <c r="K89" s="165"/>
      <c r="L89" s="165"/>
      <c r="M89" s="165"/>
      <c r="N89" s="165"/>
      <c r="O89" s="237"/>
      <c r="P89" s="305"/>
      <c r="Q89" s="305"/>
      <c r="R89" s="305"/>
      <c r="S89" s="305"/>
      <c r="T89" s="305"/>
      <c r="U89" s="305"/>
      <c r="V89" s="305"/>
      <c r="W89" s="305"/>
      <c r="X89" s="810"/>
      <c r="Y89" s="734" t="s">
        <v>13</v>
      </c>
      <c r="Z89" s="735"/>
      <c r="AA89" s="736"/>
      <c r="AB89" s="465" t="s">
        <v>14</v>
      </c>
      <c r="AC89" s="465"/>
      <c r="AD89" s="465"/>
      <c r="AE89" s="461">
        <v>52</v>
      </c>
      <c r="AF89" s="366"/>
      <c r="AG89" s="366"/>
      <c r="AH89" s="366"/>
      <c r="AI89" s="461">
        <v>100</v>
      </c>
      <c r="AJ89" s="366"/>
      <c r="AK89" s="366"/>
      <c r="AL89" s="366"/>
      <c r="AM89" s="461">
        <v>93</v>
      </c>
      <c r="AN89" s="366"/>
      <c r="AO89" s="366"/>
      <c r="AP89" s="366"/>
      <c r="AQ89" s="111" t="s">
        <v>630</v>
      </c>
      <c r="AR89" s="112"/>
      <c r="AS89" s="112"/>
      <c r="AT89" s="113"/>
      <c r="AU89" s="377" t="s">
        <v>639</v>
      </c>
      <c r="AV89" s="366"/>
      <c r="AW89" s="366"/>
      <c r="AX89" s="368"/>
      <c r="AY89" s="10"/>
      <c r="AZ89" s="10"/>
      <c r="BA89" s="10"/>
      <c r="BB89" s="10"/>
      <c r="BC89" s="10"/>
      <c r="BD89" s="10"/>
      <c r="BE89" s="10"/>
      <c r="BF89" s="10"/>
      <c r="BG89" s="10"/>
      <c r="BH89" s="10"/>
    </row>
    <row r="90" spans="1:60" ht="18.75" customHeight="1" x14ac:dyDescent="0.15">
      <c r="A90" s="524"/>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2" t="s">
        <v>11</v>
      </c>
      <c r="AC90" s="463"/>
      <c r="AD90" s="464"/>
      <c r="AE90" s="369" t="s">
        <v>535</v>
      </c>
      <c r="AF90" s="370"/>
      <c r="AG90" s="370"/>
      <c r="AH90" s="371"/>
      <c r="AI90" s="369" t="s">
        <v>532</v>
      </c>
      <c r="AJ90" s="370"/>
      <c r="AK90" s="370"/>
      <c r="AL90" s="371"/>
      <c r="AM90" s="378" t="s">
        <v>527</v>
      </c>
      <c r="AN90" s="378"/>
      <c r="AO90" s="378"/>
      <c r="AP90" s="369"/>
      <c r="AQ90" s="177" t="s">
        <v>354</v>
      </c>
      <c r="AR90" s="170"/>
      <c r="AS90" s="170"/>
      <c r="AT90" s="171"/>
      <c r="AU90" s="374" t="s">
        <v>253</v>
      </c>
      <c r="AV90" s="374"/>
      <c r="AW90" s="374"/>
      <c r="AX90" s="375"/>
    </row>
    <row r="91" spans="1:60" ht="18.75" customHeight="1" x14ac:dyDescent="0.15">
      <c r="A91" s="524"/>
      <c r="B91" s="557"/>
      <c r="C91" s="557"/>
      <c r="D91" s="557"/>
      <c r="E91" s="557"/>
      <c r="F91" s="558"/>
      <c r="G91" s="572"/>
      <c r="H91" s="382"/>
      <c r="I91" s="382"/>
      <c r="J91" s="382"/>
      <c r="K91" s="382"/>
      <c r="L91" s="382"/>
      <c r="M91" s="382"/>
      <c r="N91" s="382"/>
      <c r="O91" s="573"/>
      <c r="P91" s="585"/>
      <c r="Q91" s="382"/>
      <c r="R91" s="382"/>
      <c r="S91" s="382"/>
      <c r="T91" s="382"/>
      <c r="U91" s="382"/>
      <c r="V91" s="382"/>
      <c r="W91" s="382"/>
      <c r="X91" s="573"/>
      <c r="Y91" s="174"/>
      <c r="Z91" s="175"/>
      <c r="AA91" s="176"/>
      <c r="AB91" s="333"/>
      <c r="AC91" s="334"/>
      <c r="AD91" s="335"/>
      <c r="AE91" s="333"/>
      <c r="AF91" s="334"/>
      <c r="AG91" s="334"/>
      <c r="AH91" s="335"/>
      <c r="AI91" s="333"/>
      <c r="AJ91" s="334"/>
      <c r="AK91" s="334"/>
      <c r="AL91" s="335"/>
      <c r="AM91" s="379"/>
      <c r="AN91" s="379"/>
      <c r="AO91" s="379"/>
      <c r="AP91" s="333"/>
      <c r="AQ91" s="271"/>
      <c r="AR91" s="272"/>
      <c r="AS91" s="138" t="s">
        <v>355</v>
      </c>
      <c r="AT91" s="173"/>
      <c r="AU91" s="272">
        <v>31</v>
      </c>
      <c r="AV91" s="272"/>
      <c r="AW91" s="382" t="s">
        <v>300</v>
      </c>
      <c r="AX91" s="383"/>
      <c r="AY91" s="10"/>
      <c r="AZ91" s="10"/>
      <c r="BA91" s="10"/>
      <c r="BB91" s="10"/>
      <c r="BC91" s="10"/>
    </row>
    <row r="92" spans="1:60" ht="23.25" customHeight="1" x14ac:dyDescent="0.15">
      <c r="A92" s="524"/>
      <c r="B92" s="557"/>
      <c r="C92" s="557"/>
      <c r="D92" s="557"/>
      <c r="E92" s="557"/>
      <c r="F92" s="558"/>
      <c r="G92" s="231" t="s">
        <v>650</v>
      </c>
      <c r="H92" s="162"/>
      <c r="I92" s="162"/>
      <c r="J92" s="162"/>
      <c r="K92" s="162"/>
      <c r="L92" s="162"/>
      <c r="M92" s="162"/>
      <c r="N92" s="162"/>
      <c r="O92" s="232"/>
      <c r="P92" s="162" t="s">
        <v>651</v>
      </c>
      <c r="Q92" s="806"/>
      <c r="R92" s="806"/>
      <c r="S92" s="806"/>
      <c r="T92" s="806"/>
      <c r="U92" s="806"/>
      <c r="V92" s="806"/>
      <c r="W92" s="806"/>
      <c r="X92" s="807"/>
      <c r="Y92" s="761" t="s">
        <v>62</v>
      </c>
      <c r="Z92" s="762"/>
      <c r="AA92" s="763"/>
      <c r="AB92" s="556" t="s">
        <v>636</v>
      </c>
      <c r="AC92" s="556"/>
      <c r="AD92" s="556"/>
      <c r="AE92" s="365">
        <v>10</v>
      </c>
      <c r="AF92" s="366"/>
      <c r="AG92" s="366"/>
      <c r="AH92" s="366"/>
      <c r="AI92" s="365">
        <v>12</v>
      </c>
      <c r="AJ92" s="366"/>
      <c r="AK92" s="366"/>
      <c r="AL92" s="366"/>
      <c r="AM92" s="365">
        <v>10</v>
      </c>
      <c r="AN92" s="366"/>
      <c r="AO92" s="366"/>
      <c r="AP92" s="366"/>
      <c r="AQ92" s="376" t="s">
        <v>647</v>
      </c>
      <c r="AR92" s="112"/>
      <c r="AS92" s="112"/>
      <c r="AT92" s="113"/>
      <c r="AU92" s="377" t="s">
        <v>647</v>
      </c>
      <c r="AV92" s="366"/>
      <c r="AW92" s="366"/>
      <c r="AX92" s="368"/>
      <c r="AY92" s="10"/>
      <c r="AZ92" s="10"/>
      <c r="BA92" s="10"/>
      <c r="BB92" s="10"/>
      <c r="BC92" s="10"/>
      <c r="BD92" s="10"/>
      <c r="BE92" s="10"/>
      <c r="BF92" s="10"/>
      <c r="BG92" s="10"/>
      <c r="BH92" s="10"/>
    </row>
    <row r="93" spans="1:60" ht="23.25" customHeight="1" x14ac:dyDescent="0.15">
      <c r="A93" s="524"/>
      <c r="B93" s="557"/>
      <c r="C93" s="557"/>
      <c r="D93" s="557"/>
      <c r="E93" s="557"/>
      <c r="F93" s="558"/>
      <c r="G93" s="233"/>
      <c r="H93" s="234"/>
      <c r="I93" s="234"/>
      <c r="J93" s="234"/>
      <c r="K93" s="234"/>
      <c r="L93" s="234"/>
      <c r="M93" s="234"/>
      <c r="N93" s="234"/>
      <c r="O93" s="235"/>
      <c r="P93" s="808"/>
      <c r="Q93" s="808"/>
      <c r="R93" s="808"/>
      <c r="S93" s="808"/>
      <c r="T93" s="808"/>
      <c r="U93" s="808"/>
      <c r="V93" s="808"/>
      <c r="W93" s="808"/>
      <c r="X93" s="809"/>
      <c r="Y93" s="734" t="s">
        <v>54</v>
      </c>
      <c r="Z93" s="735"/>
      <c r="AA93" s="736"/>
      <c r="AB93" s="526" t="s">
        <v>636</v>
      </c>
      <c r="AC93" s="526"/>
      <c r="AD93" s="526"/>
      <c r="AE93" s="365">
        <v>11</v>
      </c>
      <c r="AF93" s="366"/>
      <c r="AG93" s="366"/>
      <c r="AH93" s="366"/>
      <c r="AI93" s="365">
        <v>11</v>
      </c>
      <c r="AJ93" s="366"/>
      <c r="AK93" s="366"/>
      <c r="AL93" s="366"/>
      <c r="AM93" s="365">
        <v>13</v>
      </c>
      <c r="AN93" s="366"/>
      <c r="AO93" s="366"/>
      <c r="AP93" s="366"/>
      <c r="AQ93" s="376" t="s">
        <v>648</v>
      </c>
      <c r="AR93" s="112"/>
      <c r="AS93" s="112"/>
      <c r="AT93" s="113"/>
      <c r="AU93" s="366">
        <v>11</v>
      </c>
      <c r="AV93" s="366"/>
      <c r="AW93" s="366"/>
      <c r="AX93" s="368"/>
    </row>
    <row r="94" spans="1:60" ht="48.75" customHeight="1" x14ac:dyDescent="0.15">
      <c r="A94" s="524"/>
      <c r="B94" s="559"/>
      <c r="C94" s="559"/>
      <c r="D94" s="559"/>
      <c r="E94" s="559"/>
      <c r="F94" s="560"/>
      <c r="G94" s="236"/>
      <c r="H94" s="165"/>
      <c r="I94" s="165"/>
      <c r="J94" s="165"/>
      <c r="K94" s="165"/>
      <c r="L94" s="165"/>
      <c r="M94" s="165"/>
      <c r="N94" s="165"/>
      <c r="O94" s="237"/>
      <c r="P94" s="305"/>
      <c r="Q94" s="305"/>
      <c r="R94" s="305"/>
      <c r="S94" s="305"/>
      <c r="T94" s="305"/>
      <c r="U94" s="305"/>
      <c r="V94" s="305"/>
      <c r="W94" s="305"/>
      <c r="X94" s="810"/>
      <c r="Y94" s="734" t="s">
        <v>13</v>
      </c>
      <c r="Z94" s="735"/>
      <c r="AA94" s="736"/>
      <c r="AB94" s="465" t="s">
        <v>14</v>
      </c>
      <c r="AC94" s="465"/>
      <c r="AD94" s="465"/>
      <c r="AE94" s="365">
        <v>91</v>
      </c>
      <c r="AF94" s="366"/>
      <c r="AG94" s="366"/>
      <c r="AH94" s="366"/>
      <c r="AI94" s="365">
        <v>109</v>
      </c>
      <c r="AJ94" s="366"/>
      <c r="AK94" s="366"/>
      <c r="AL94" s="366"/>
      <c r="AM94" s="365">
        <v>77</v>
      </c>
      <c r="AN94" s="366"/>
      <c r="AO94" s="366"/>
      <c r="AP94" s="366"/>
      <c r="AQ94" s="376" t="s">
        <v>648</v>
      </c>
      <c r="AR94" s="112"/>
      <c r="AS94" s="112"/>
      <c r="AT94" s="113"/>
      <c r="AU94" s="377" t="s">
        <v>648</v>
      </c>
      <c r="AV94" s="366"/>
      <c r="AW94" s="366"/>
      <c r="AX94" s="368"/>
      <c r="AY94" s="10"/>
      <c r="AZ94" s="10"/>
      <c r="BA94" s="10"/>
      <c r="BB94" s="10"/>
      <c r="BC94" s="10"/>
    </row>
    <row r="95" spans="1:60" ht="18.75" customHeight="1" x14ac:dyDescent="0.15">
      <c r="A95" s="524"/>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2" t="s">
        <v>11</v>
      </c>
      <c r="AC95" s="463"/>
      <c r="AD95" s="464"/>
      <c r="AE95" s="369" t="s">
        <v>535</v>
      </c>
      <c r="AF95" s="370"/>
      <c r="AG95" s="370"/>
      <c r="AH95" s="371"/>
      <c r="AI95" s="369" t="s">
        <v>532</v>
      </c>
      <c r="AJ95" s="370"/>
      <c r="AK95" s="370"/>
      <c r="AL95" s="371"/>
      <c r="AM95" s="378" t="s">
        <v>527</v>
      </c>
      <c r="AN95" s="378"/>
      <c r="AO95" s="378"/>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customHeight="1" x14ac:dyDescent="0.15">
      <c r="A96" s="524"/>
      <c r="B96" s="557"/>
      <c r="C96" s="557"/>
      <c r="D96" s="557"/>
      <c r="E96" s="557"/>
      <c r="F96" s="558"/>
      <c r="G96" s="572"/>
      <c r="H96" s="382"/>
      <c r="I96" s="382"/>
      <c r="J96" s="382"/>
      <c r="K96" s="382"/>
      <c r="L96" s="382"/>
      <c r="M96" s="382"/>
      <c r="N96" s="382"/>
      <c r="O96" s="573"/>
      <c r="P96" s="585"/>
      <c r="Q96" s="382"/>
      <c r="R96" s="382"/>
      <c r="S96" s="382"/>
      <c r="T96" s="382"/>
      <c r="U96" s="382"/>
      <c r="V96" s="382"/>
      <c r="W96" s="382"/>
      <c r="X96" s="573"/>
      <c r="Y96" s="174"/>
      <c r="Z96" s="175"/>
      <c r="AA96" s="176"/>
      <c r="AB96" s="333"/>
      <c r="AC96" s="334"/>
      <c r="AD96" s="335"/>
      <c r="AE96" s="333"/>
      <c r="AF96" s="334"/>
      <c r="AG96" s="334"/>
      <c r="AH96" s="335"/>
      <c r="AI96" s="333"/>
      <c r="AJ96" s="334"/>
      <c r="AK96" s="334"/>
      <c r="AL96" s="335"/>
      <c r="AM96" s="379"/>
      <c r="AN96" s="379"/>
      <c r="AO96" s="379"/>
      <c r="AP96" s="333"/>
      <c r="AQ96" s="271"/>
      <c r="AR96" s="272"/>
      <c r="AS96" s="138" t="s">
        <v>355</v>
      </c>
      <c r="AT96" s="173"/>
      <c r="AU96" s="272">
        <v>31</v>
      </c>
      <c r="AV96" s="272"/>
      <c r="AW96" s="382" t="s">
        <v>300</v>
      </c>
      <c r="AX96" s="383"/>
    </row>
    <row r="97" spans="1:60" ht="23.25" customHeight="1" x14ac:dyDescent="0.15">
      <c r="A97" s="524"/>
      <c r="B97" s="557"/>
      <c r="C97" s="557"/>
      <c r="D97" s="557"/>
      <c r="E97" s="557"/>
      <c r="F97" s="558"/>
      <c r="G97" s="231" t="s">
        <v>652</v>
      </c>
      <c r="H97" s="162"/>
      <c r="I97" s="162"/>
      <c r="J97" s="162"/>
      <c r="K97" s="162"/>
      <c r="L97" s="162"/>
      <c r="M97" s="162"/>
      <c r="N97" s="162"/>
      <c r="O97" s="232"/>
      <c r="P97" s="162" t="s">
        <v>653</v>
      </c>
      <c r="Q97" s="806"/>
      <c r="R97" s="806"/>
      <c r="S97" s="806"/>
      <c r="T97" s="806"/>
      <c r="U97" s="806"/>
      <c r="V97" s="806"/>
      <c r="W97" s="806"/>
      <c r="X97" s="807"/>
      <c r="Y97" s="761" t="s">
        <v>62</v>
      </c>
      <c r="Z97" s="762"/>
      <c r="AA97" s="763"/>
      <c r="AB97" s="409" t="s">
        <v>644</v>
      </c>
      <c r="AC97" s="410"/>
      <c r="AD97" s="411"/>
      <c r="AE97" s="365">
        <v>3</v>
      </c>
      <c r="AF97" s="366"/>
      <c r="AG97" s="366"/>
      <c r="AH97" s="367"/>
      <c r="AI97" s="365">
        <v>3</v>
      </c>
      <c r="AJ97" s="366"/>
      <c r="AK97" s="366"/>
      <c r="AL97" s="367"/>
      <c r="AM97" s="365">
        <v>3</v>
      </c>
      <c r="AN97" s="366"/>
      <c r="AO97" s="366"/>
      <c r="AP97" s="366"/>
      <c r="AQ97" s="376" t="s">
        <v>639</v>
      </c>
      <c r="AR97" s="112"/>
      <c r="AS97" s="112"/>
      <c r="AT97" s="113"/>
      <c r="AU97" s="377" t="s">
        <v>645</v>
      </c>
      <c r="AV97" s="366"/>
      <c r="AW97" s="366"/>
      <c r="AX97" s="368"/>
      <c r="AY97" s="10"/>
      <c r="AZ97" s="10"/>
      <c r="BA97" s="10"/>
      <c r="BB97" s="10"/>
      <c r="BC97" s="10"/>
    </row>
    <row r="98" spans="1:60" ht="23.25" customHeight="1" x14ac:dyDescent="0.15">
      <c r="A98" s="524"/>
      <c r="B98" s="557"/>
      <c r="C98" s="557"/>
      <c r="D98" s="557"/>
      <c r="E98" s="557"/>
      <c r="F98" s="558"/>
      <c r="G98" s="233"/>
      <c r="H98" s="234"/>
      <c r="I98" s="234"/>
      <c r="J98" s="234"/>
      <c r="K98" s="234"/>
      <c r="L98" s="234"/>
      <c r="M98" s="234"/>
      <c r="N98" s="234"/>
      <c r="O98" s="235"/>
      <c r="P98" s="808"/>
      <c r="Q98" s="808"/>
      <c r="R98" s="808"/>
      <c r="S98" s="808"/>
      <c r="T98" s="808"/>
      <c r="U98" s="808"/>
      <c r="V98" s="808"/>
      <c r="W98" s="808"/>
      <c r="X98" s="809"/>
      <c r="Y98" s="734" t="s">
        <v>54</v>
      </c>
      <c r="Z98" s="735"/>
      <c r="AA98" s="736"/>
      <c r="AB98" s="301" t="s">
        <v>644</v>
      </c>
      <c r="AC98" s="302"/>
      <c r="AD98" s="303"/>
      <c r="AE98" s="365">
        <v>4</v>
      </c>
      <c r="AF98" s="366"/>
      <c r="AG98" s="366"/>
      <c r="AH98" s="367"/>
      <c r="AI98" s="365">
        <v>4</v>
      </c>
      <c r="AJ98" s="366"/>
      <c r="AK98" s="366"/>
      <c r="AL98" s="367"/>
      <c r="AM98" s="365">
        <v>4</v>
      </c>
      <c r="AN98" s="366"/>
      <c r="AO98" s="366"/>
      <c r="AP98" s="366"/>
      <c r="AQ98" s="376" t="s">
        <v>654</v>
      </c>
      <c r="AR98" s="112"/>
      <c r="AS98" s="112"/>
      <c r="AT98" s="113"/>
      <c r="AU98" s="377">
        <v>4</v>
      </c>
      <c r="AV98" s="366"/>
      <c r="AW98" s="366"/>
      <c r="AX98" s="368"/>
      <c r="AY98" s="10"/>
      <c r="AZ98" s="10"/>
      <c r="BA98" s="10"/>
      <c r="BB98" s="10"/>
      <c r="BC98" s="10"/>
      <c r="BD98" s="10"/>
      <c r="BE98" s="10"/>
      <c r="BF98" s="10"/>
      <c r="BG98" s="10"/>
      <c r="BH98" s="10"/>
    </row>
    <row r="99" spans="1:60" ht="60.75" customHeight="1" thickBot="1" x14ac:dyDescent="0.2">
      <c r="A99" s="525"/>
      <c r="B99" s="890"/>
      <c r="C99" s="890"/>
      <c r="D99" s="890"/>
      <c r="E99" s="890"/>
      <c r="F99" s="891"/>
      <c r="G99" s="811"/>
      <c r="H99" s="248"/>
      <c r="I99" s="248"/>
      <c r="J99" s="248"/>
      <c r="K99" s="248"/>
      <c r="L99" s="248"/>
      <c r="M99" s="248"/>
      <c r="N99" s="248"/>
      <c r="O99" s="812"/>
      <c r="P99" s="853"/>
      <c r="Q99" s="853"/>
      <c r="R99" s="853"/>
      <c r="S99" s="853"/>
      <c r="T99" s="853"/>
      <c r="U99" s="853"/>
      <c r="V99" s="853"/>
      <c r="W99" s="853"/>
      <c r="X99" s="854"/>
      <c r="Y99" s="484" t="s">
        <v>13</v>
      </c>
      <c r="Z99" s="485"/>
      <c r="AA99" s="486"/>
      <c r="AB99" s="466" t="s">
        <v>14</v>
      </c>
      <c r="AC99" s="467"/>
      <c r="AD99" s="468"/>
      <c r="AE99" s="826">
        <v>75</v>
      </c>
      <c r="AF99" s="827"/>
      <c r="AG99" s="827"/>
      <c r="AH99" s="855"/>
      <c r="AI99" s="826">
        <v>75</v>
      </c>
      <c r="AJ99" s="827"/>
      <c r="AK99" s="827"/>
      <c r="AL99" s="855"/>
      <c r="AM99" s="826">
        <v>75</v>
      </c>
      <c r="AN99" s="827"/>
      <c r="AO99" s="827"/>
      <c r="AP99" s="827"/>
      <c r="AQ99" s="828" t="s">
        <v>639</v>
      </c>
      <c r="AR99" s="829"/>
      <c r="AS99" s="829"/>
      <c r="AT99" s="830"/>
      <c r="AU99" s="831" t="s">
        <v>566</v>
      </c>
      <c r="AV99" s="827"/>
      <c r="AW99" s="827"/>
      <c r="AX99" s="832"/>
    </row>
    <row r="100" spans="1:60" ht="31.5" customHeight="1" x14ac:dyDescent="0.15">
      <c r="A100" s="842" t="s">
        <v>475</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9"/>
      <c r="Z100" s="470"/>
      <c r="AA100" s="471"/>
      <c r="AB100" s="867" t="s">
        <v>11</v>
      </c>
      <c r="AC100" s="867"/>
      <c r="AD100" s="867"/>
      <c r="AE100" s="833" t="s">
        <v>535</v>
      </c>
      <c r="AF100" s="834"/>
      <c r="AG100" s="834"/>
      <c r="AH100" s="835"/>
      <c r="AI100" s="833" t="s">
        <v>532</v>
      </c>
      <c r="AJ100" s="834"/>
      <c r="AK100" s="834"/>
      <c r="AL100" s="835"/>
      <c r="AM100" s="833" t="s">
        <v>528</v>
      </c>
      <c r="AN100" s="834"/>
      <c r="AO100" s="834"/>
      <c r="AP100" s="835"/>
      <c r="AQ100" s="938" t="s">
        <v>521</v>
      </c>
      <c r="AR100" s="939"/>
      <c r="AS100" s="939"/>
      <c r="AT100" s="940"/>
      <c r="AU100" s="938" t="s">
        <v>518</v>
      </c>
      <c r="AV100" s="939"/>
      <c r="AW100" s="939"/>
      <c r="AX100" s="941"/>
    </row>
    <row r="101" spans="1:60" ht="23.25" customHeight="1" x14ac:dyDescent="0.15">
      <c r="A101" s="495"/>
      <c r="B101" s="496"/>
      <c r="C101" s="496"/>
      <c r="D101" s="496"/>
      <c r="E101" s="496"/>
      <c r="F101" s="497"/>
      <c r="G101" s="162" t="s">
        <v>655</v>
      </c>
      <c r="H101" s="162"/>
      <c r="I101" s="162"/>
      <c r="J101" s="162"/>
      <c r="K101" s="162"/>
      <c r="L101" s="162"/>
      <c r="M101" s="162"/>
      <c r="N101" s="162"/>
      <c r="O101" s="162"/>
      <c r="P101" s="162"/>
      <c r="Q101" s="162"/>
      <c r="R101" s="162"/>
      <c r="S101" s="162"/>
      <c r="T101" s="162"/>
      <c r="U101" s="162"/>
      <c r="V101" s="162"/>
      <c r="W101" s="162"/>
      <c r="X101" s="232"/>
      <c r="Y101" s="822" t="s">
        <v>55</v>
      </c>
      <c r="Z101" s="720"/>
      <c r="AA101" s="721"/>
      <c r="AB101" s="556" t="s">
        <v>640</v>
      </c>
      <c r="AC101" s="556"/>
      <c r="AD101" s="556"/>
      <c r="AE101" s="365">
        <v>47</v>
      </c>
      <c r="AF101" s="366"/>
      <c r="AG101" s="366"/>
      <c r="AH101" s="367"/>
      <c r="AI101" s="365">
        <v>48</v>
      </c>
      <c r="AJ101" s="366"/>
      <c r="AK101" s="366"/>
      <c r="AL101" s="367"/>
      <c r="AM101" s="365">
        <v>84</v>
      </c>
      <c r="AN101" s="366"/>
      <c r="AO101" s="366"/>
      <c r="AP101" s="367"/>
      <c r="AQ101" s="365"/>
      <c r="AR101" s="366"/>
      <c r="AS101" s="366"/>
      <c r="AT101" s="367"/>
      <c r="AU101" s="365"/>
      <c r="AV101" s="366"/>
      <c r="AW101" s="366"/>
      <c r="AX101" s="367"/>
    </row>
    <row r="102" spans="1:60" ht="33.7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7"/>
      <c r="Y102" s="478" t="s">
        <v>56</v>
      </c>
      <c r="Z102" s="340"/>
      <c r="AA102" s="341"/>
      <c r="AB102" s="556" t="s">
        <v>640</v>
      </c>
      <c r="AC102" s="556"/>
      <c r="AD102" s="556"/>
      <c r="AE102" s="359">
        <v>47</v>
      </c>
      <c r="AF102" s="359"/>
      <c r="AG102" s="359"/>
      <c r="AH102" s="359"/>
      <c r="AI102" s="359">
        <v>47</v>
      </c>
      <c r="AJ102" s="359"/>
      <c r="AK102" s="359"/>
      <c r="AL102" s="359"/>
      <c r="AM102" s="359">
        <v>48</v>
      </c>
      <c r="AN102" s="359"/>
      <c r="AO102" s="359"/>
      <c r="AP102" s="359"/>
      <c r="AQ102" s="823">
        <v>84</v>
      </c>
      <c r="AR102" s="824"/>
      <c r="AS102" s="824"/>
      <c r="AT102" s="825"/>
      <c r="AU102" s="823"/>
      <c r="AV102" s="824"/>
      <c r="AW102" s="824"/>
      <c r="AX102" s="825"/>
    </row>
    <row r="103" spans="1:60" ht="31.5" customHeight="1" x14ac:dyDescent="0.15">
      <c r="A103" s="492" t="s">
        <v>475</v>
      </c>
      <c r="B103" s="493"/>
      <c r="C103" s="493"/>
      <c r="D103" s="493"/>
      <c r="E103" s="493"/>
      <c r="F103" s="494"/>
      <c r="G103" s="735" t="s">
        <v>60</v>
      </c>
      <c r="H103" s="735"/>
      <c r="I103" s="735"/>
      <c r="J103" s="735"/>
      <c r="K103" s="735"/>
      <c r="L103" s="735"/>
      <c r="M103" s="735"/>
      <c r="N103" s="735"/>
      <c r="O103" s="735"/>
      <c r="P103" s="735"/>
      <c r="Q103" s="735"/>
      <c r="R103" s="735"/>
      <c r="S103" s="735"/>
      <c r="T103" s="735"/>
      <c r="U103" s="735"/>
      <c r="V103" s="735"/>
      <c r="W103" s="735"/>
      <c r="X103" s="736"/>
      <c r="Y103" s="472"/>
      <c r="Z103" s="473"/>
      <c r="AA103" s="474"/>
      <c r="AB103" s="304" t="s">
        <v>11</v>
      </c>
      <c r="AC103" s="299"/>
      <c r="AD103" s="300"/>
      <c r="AE103" s="304" t="s">
        <v>535</v>
      </c>
      <c r="AF103" s="299"/>
      <c r="AG103" s="299"/>
      <c r="AH103" s="300"/>
      <c r="AI103" s="304" t="s">
        <v>532</v>
      </c>
      <c r="AJ103" s="299"/>
      <c r="AK103" s="299"/>
      <c r="AL103" s="300"/>
      <c r="AM103" s="304" t="s">
        <v>528</v>
      </c>
      <c r="AN103" s="299"/>
      <c r="AO103" s="299"/>
      <c r="AP103" s="300"/>
      <c r="AQ103" s="361" t="s">
        <v>521</v>
      </c>
      <c r="AR103" s="362"/>
      <c r="AS103" s="362"/>
      <c r="AT103" s="363"/>
      <c r="AU103" s="361" t="s">
        <v>518</v>
      </c>
      <c r="AV103" s="362"/>
      <c r="AW103" s="362"/>
      <c r="AX103" s="364"/>
    </row>
    <row r="104" spans="1:60" ht="23.25" customHeight="1" x14ac:dyDescent="0.15">
      <c r="A104" s="495"/>
      <c r="B104" s="496"/>
      <c r="C104" s="496"/>
      <c r="D104" s="496"/>
      <c r="E104" s="496"/>
      <c r="F104" s="497"/>
      <c r="G104" s="162" t="s">
        <v>656</v>
      </c>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75" t="s">
        <v>658</v>
      </c>
      <c r="AC104" s="476"/>
      <c r="AD104" s="477"/>
      <c r="AE104" s="365">
        <v>170</v>
      </c>
      <c r="AF104" s="366"/>
      <c r="AG104" s="366"/>
      <c r="AH104" s="367"/>
      <c r="AI104" s="365">
        <v>48</v>
      </c>
      <c r="AJ104" s="366"/>
      <c r="AK104" s="366"/>
      <c r="AL104" s="367"/>
      <c r="AM104" s="365">
        <v>199</v>
      </c>
      <c r="AN104" s="366"/>
      <c r="AO104" s="366"/>
      <c r="AP104" s="367"/>
      <c r="AQ104" s="365"/>
      <c r="AR104" s="366"/>
      <c r="AS104" s="366"/>
      <c r="AT104" s="367"/>
      <c r="AU104" s="365"/>
      <c r="AV104" s="366"/>
      <c r="AW104" s="366"/>
      <c r="AX104" s="367"/>
    </row>
    <row r="105" spans="1:60" ht="23.25"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09" t="s">
        <v>658</v>
      </c>
      <c r="AC105" s="410"/>
      <c r="AD105" s="411"/>
      <c r="AE105" s="359">
        <v>188</v>
      </c>
      <c r="AF105" s="359"/>
      <c r="AG105" s="359"/>
      <c r="AH105" s="359"/>
      <c r="AI105" s="359">
        <v>170</v>
      </c>
      <c r="AJ105" s="359"/>
      <c r="AK105" s="359"/>
      <c r="AL105" s="359"/>
      <c r="AM105" s="359">
        <v>48</v>
      </c>
      <c r="AN105" s="359"/>
      <c r="AO105" s="359"/>
      <c r="AP105" s="359"/>
      <c r="AQ105" s="365">
        <v>199</v>
      </c>
      <c r="AR105" s="366"/>
      <c r="AS105" s="366"/>
      <c r="AT105" s="367"/>
      <c r="AU105" s="823"/>
      <c r="AV105" s="824"/>
      <c r="AW105" s="824"/>
      <c r="AX105" s="825"/>
    </row>
    <row r="106" spans="1:60" ht="31.5" customHeight="1" x14ac:dyDescent="0.15">
      <c r="A106" s="492" t="s">
        <v>475</v>
      </c>
      <c r="B106" s="493"/>
      <c r="C106" s="493"/>
      <c r="D106" s="493"/>
      <c r="E106" s="493"/>
      <c r="F106" s="494"/>
      <c r="G106" s="735" t="s">
        <v>60</v>
      </c>
      <c r="H106" s="735"/>
      <c r="I106" s="735"/>
      <c r="J106" s="735"/>
      <c r="K106" s="735"/>
      <c r="L106" s="735"/>
      <c r="M106" s="735"/>
      <c r="N106" s="735"/>
      <c r="O106" s="735"/>
      <c r="P106" s="735"/>
      <c r="Q106" s="735"/>
      <c r="R106" s="735"/>
      <c r="S106" s="735"/>
      <c r="T106" s="735"/>
      <c r="U106" s="735"/>
      <c r="V106" s="735"/>
      <c r="W106" s="735"/>
      <c r="X106" s="736"/>
      <c r="Y106" s="472"/>
      <c r="Z106" s="473"/>
      <c r="AA106" s="474"/>
      <c r="AB106" s="304" t="s">
        <v>11</v>
      </c>
      <c r="AC106" s="299"/>
      <c r="AD106" s="300"/>
      <c r="AE106" s="304" t="s">
        <v>535</v>
      </c>
      <c r="AF106" s="299"/>
      <c r="AG106" s="299"/>
      <c r="AH106" s="300"/>
      <c r="AI106" s="304" t="s">
        <v>532</v>
      </c>
      <c r="AJ106" s="299"/>
      <c r="AK106" s="299"/>
      <c r="AL106" s="300"/>
      <c r="AM106" s="304" t="s">
        <v>527</v>
      </c>
      <c r="AN106" s="299"/>
      <c r="AO106" s="299"/>
      <c r="AP106" s="300"/>
      <c r="AQ106" s="361" t="s">
        <v>521</v>
      </c>
      <c r="AR106" s="362"/>
      <c r="AS106" s="362"/>
      <c r="AT106" s="363"/>
      <c r="AU106" s="361" t="s">
        <v>518</v>
      </c>
      <c r="AV106" s="362"/>
      <c r="AW106" s="362"/>
      <c r="AX106" s="364"/>
    </row>
    <row r="107" spans="1:60" ht="23.25" customHeight="1" x14ac:dyDescent="0.15">
      <c r="A107" s="495"/>
      <c r="B107" s="496"/>
      <c r="C107" s="496"/>
      <c r="D107" s="496"/>
      <c r="E107" s="496"/>
      <c r="F107" s="497"/>
      <c r="G107" s="162" t="s">
        <v>664</v>
      </c>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75" t="s">
        <v>657</v>
      </c>
      <c r="AC107" s="476"/>
      <c r="AD107" s="477"/>
      <c r="AE107" s="359">
        <v>264</v>
      </c>
      <c r="AF107" s="359"/>
      <c r="AG107" s="359"/>
      <c r="AH107" s="359"/>
      <c r="AI107" s="359">
        <v>314</v>
      </c>
      <c r="AJ107" s="359"/>
      <c r="AK107" s="359"/>
      <c r="AL107" s="359"/>
      <c r="AM107" s="359">
        <v>288</v>
      </c>
      <c r="AN107" s="359"/>
      <c r="AO107" s="359"/>
      <c r="AP107" s="359"/>
      <c r="AQ107" s="365"/>
      <c r="AR107" s="366"/>
      <c r="AS107" s="366"/>
      <c r="AT107" s="367"/>
      <c r="AU107" s="365"/>
      <c r="AV107" s="366"/>
      <c r="AW107" s="366"/>
      <c r="AX107" s="367"/>
    </row>
    <row r="108" spans="1:60" ht="23.25"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09" t="s">
        <v>657</v>
      </c>
      <c r="AC108" s="410"/>
      <c r="AD108" s="411"/>
      <c r="AE108" s="359">
        <v>264</v>
      </c>
      <c r="AF108" s="359"/>
      <c r="AG108" s="359"/>
      <c r="AH108" s="359"/>
      <c r="AI108" s="359">
        <v>264</v>
      </c>
      <c r="AJ108" s="359"/>
      <c r="AK108" s="359"/>
      <c r="AL108" s="359"/>
      <c r="AM108" s="359">
        <v>314</v>
      </c>
      <c r="AN108" s="359"/>
      <c r="AO108" s="359"/>
      <c r="AP108" s="359"/>
      <c r="AQ108" s="365">
        <v>288</v>
      </c>
      <c r="AR108" s="366"/>
      <c r="AS108" s="366"/>
      <c r="AT108" s="367"/>
      <c r="AU108" s="823"/>
      <c r="AV108" s="824"/>
      <c r="AW108" s="824"/>
      <c r="AX108" s="825"/>
    </row>
    <row r="109" spans="1:60" ht="31.5" hidden="1" customHeight="1" x14ac:dyDescent="0.15">
      <c r="A109" s="492" t="s">
        <v>475</v>
      </c>
      <c r="B109" s="493"/>
      <c r="C109" s="493"/>
      <c r="D109" s="493"/>
      <c r="E109" s="493"/>
      <c r="F109" s="494"/>
      <c r="G109" s="735" t="s">
        <v>60</v>
      </c>
      <c r="H109" s="735"/>
      <c r="I109" s="735"/>
      <c r="J109" s="735"/>
      <c r="K109" s="735"/>
      <c r="L109" s="735"/>
      <c r="M109" s="735"/>
      <c r="N109" s="735"/>
      <c r="O109" s="735"/>
      <c r="P109" s="735"/>
      <c r="Q109" s="735"/>
      <c r="R109" s="735"/>
      <c r="S109" s="735"/>
      <c r="T109" s="735"/>
      <c r="U109" s="735"/>
      <c r="V109" s="735"/>
      <c r="W109" s="735"/>
      <c r="X109" s="736"/>
      <c r="Y109" s="472"/>
      <c r="Z109" s="473"/>
      <c r="AA109" s="474"/>
      <c r="AB109" s="304" t="s">
        <v>11</v>
      </c>
      <c r="AC109" s="299"/>
      <c r="AD109" s="300"/>
      <c r="AE109" s="304" t="s">
        <v>535</v>
      </c>
      <c r="AF109" s="299"/>
      <c r="AG109" s="299"/>
      <c r="AH109" s="300"/>
      <c r="AI109" s="304" t="s">
        <v>532</v>
      </c>
      <c r="AJ109" s="299"/>
      <c r="AK109" s="299"/>
      <c r="AL109" s="300"/>
      <c r="AM109" s="304" t="s">
        <v>528</v>
      </c>
      <c r="AN109" s="299"/>
      <c r="AO109" s="299"/>
      <c r="AP109" s="300"/>
      <c r="AQ109" s="361" t="s">
        <v>521</v>
      </c>
      <c r="AR109" s="362"/>
      <c r="AS109" s="362"/>
      <c r="AT109" s="363"/>
      <c r="AU109" s="361" t="s">
        <v>518</v>
      </c>
      <c r="AV109" s="362"/>
      <c r="AW109" s="362"/>
      <c r="AX109" s="364"/>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09"/>
      <c r="AC111" s="410"/>
      <c r="AD111" s="411"/>
      <c r="AE111" s="359"/>
      <c r="AF111" s="359"/>
      <c r="AG111" s="359"/>
      <c r="AH111" s="359"/>
      <c r="AI111" s="359"/>
      <c r="AJ111" s="359"/>
      <c r="AK111" s="359"/>
      <c r="AL111" s="359"/>
      <c r="AM111" s="359"/>
      <c r="AN111" s="359"/>
      <c r="AO111" s="359"/>
      <c r="AP111" s="359"/>
      <c r="AQ111" s="365"/>
      <c r="AR111" s="366"/>
      <c r="AS111" s="366"/>
      <c r="AT111" s="367"/>
      <c r="AU111" s="823"/>
      <c r="AV111" s="824"/>
      <c r="AW111" s="824"/>
      <c r="AX111" s="825"/>
    </row>
    <row r="112" spans="1:60" ht="31.5" hidden="1" customHeight="1" x14ac:dyDescent="0.15">
      <c r="A112" s="492" t="s">
        <v>475</v>
      </c>
      <c r="B112" s="493"/>
      <c r="C112" s="493"/>
      <c r="D112" s="493"/>
      <c r="E112" s="493"/>
      <c r="F112" s="494"/>
      <c r="G112" s="735" t="s">
        <v>60</v>
      </c>
      <c r="H112" s="735"/>
      <c r="I112" s="735"/>
      <c r="J112" s="735"/>
      <c r="K112" s="735"/>
      <c r="L112" s="735"/>
      <c r="M112" s="735"/>
      <c r="N112" s="735"/>
      <c r="O112" s="735"/>
      <c r="P112" s="735"/>
      <c r="Q112" s="735"/>
      <c r="R112" s="735"/>
      <c r="S112" s="735"/>
      <c r="T112" s="735"/>
      <c r="U112" s="735"/>
      <c r="V112" s="735"/>
      <c r="W112" s="735"/>
      <c r="X112" s="736"/>
      <c r="Y112" s="472"/>
      <c r="Z112" s="473"/>
      <c r="AA112" s="474"/>
      <c r="AB112" s="304" t="s">
        <v>11</v>
      </c>
      <c r="AC112" s="299"/>
      <c r="AD112" s="300"/>
      <c r="AE112" s="304" t="s">
        <v>535</v>
      </c>
      <c r="AF112" s="299"/>
      <c r="AG112" s="299"/>
      <c r="AH112" s="300"/>
      <c r="AI112" s="304" t="s">
        <v>532</v>
      </c>
      <c r="AJ112" s="299"/>
      <c r="AK112" s="299"/>
      <c r="AL112" s="300"/>
      <c r="AM112" s="304" t="s">
        <v>527</v>
      </c>
      <c r="AN112" s="299"/>
      <c r="AO112" s="299"/>
      <c r="AP112" s="300"/>
      <c r="AQ112" s="361" t="s">
        <v>521</v>
      </c>
      <c r="AR112" s="362"/>
      <c r="AS112" s="362"/>
      <c r="AT112" s="363"/>
      <c r="AU112" s="361" t="s">
        <v>518</v>
      </c>
      <c r="AV112" s="362"/>
      <c r="AW112" s="362"/>
      <c r="AX112" s="364"/>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09"/>
      <c r="AC114" s="410"/>
      <c r="AD114" s="411"/>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535</v>
      </c>
      <c r="AF115" s="299"/>
      <c r="AG115" s="299"/>
      <c r="AH115" s="300"/>
      <c r="AI115" s="304" t="s">
        <v>532</v>
      </c>
      <c r="AJ115" s="299"/>
      <c r="AK115" s="299"/>
      <c r="AL115" s="300"/>
      <c r="AM115" s="304" t="s">
        <v>527</v>
      </c>
      <c r="AN115" s="299"/>
      <c r="AO115" s="299"/>
      <c r="AP115" s="300"/>
      <c r="AQ115" s="336" t="s">
        <v>522</v>
      </c>
      <c r="AR115" s="337"/>
      <c r="AS115" s="337"/>
      <c r="AT115" s="337"/>
      <c r="AU115" s="337"/>
      <c r="AV115" s="337"/>
      <c r="AW115" s="337"/>
      <c r="AX115" s="338"/>
    </row>
    <row r="116" spans="1:50" ht="23.25" customHeight="1" x14ac:dyDescent="0.15">
      <c r="A116" s="293"/>
      <c r="B116" s="294"/>
      <c r="C116" s="294"/>
      <c r="D116" s="294"/>
      <c r="E116" s="294"/>
      <c r="F116" s="295"/>
      <c r="G116" s="352" t="s">
        <v>662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585</v>
      </c>
      <c r="AC116" s="302"/>
      <c r="AD116" s="303"/>
      <c r="AE116" s="359">
        <v>2.5</v>
      </c>
      <c r="AF116" s="359"/>
      <c r="AG116" s="359"/>
      <c r="AH116" s="359"/>
      <c r="AI116" s="359">
        <v>2.1</v>
      </c>
      <c r="AJ116" s="359"/>
      <c r="AK116" s="359"/>
      <c r="AL116" s="359"/>
      <c r="AM116" s="359">
        <v>1.2</v>
      </c>
      <c r="AN116" s="359"/>
      <c r="AO116" s="359"/>
      <c r="AP116" s="359"/>
      <c r="AQ116" s="365">
        <v>1.6</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586</v>
      </c>
      <c r="AC117" s="343"/>
      <c r="AD117" s="344"/>
      <c r="AE117" s="307" t="s">
        <v>659</v>
      </c>
      <c r="AF117" s="307"/>
      <c r="AG117" s="307"/>
      <c r="AH117" s="307"/>
      <c r="AI117" s="307" t="s">
        <v>660</v>
      </c>
      <c r="AJ117" s="307"/>
      <c r="AK117" s="307"/>
      <c r="AL117" s="307"/>
      <c r="AM117" s="307" t="s">
        <v>661</v>
      </c>
      <c r="AN117" s="307"/>
      <c r="AO117" s="307"/>
      <c r="AP117" s="307"/>
      <c r="AQ117" s="307" t="s">
        <v>663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535</v>
      </c>
      <c r="AF118" s="299"/>
      <c r="AG118" s="299"/>
      <c r="AH118" s="300"/>
      <c r="AI118" s="304" t="s">
        <v>532</v>
      </c>
      <c r="AJ118" s="299"/>
      <c r="AK118" s="299"/>
      <c r="AL118" s="300"/>
      <c r="AM118" s="304" t="s">
        <v>527</v>
      </c>
      <c r="AN118" s="299"/>
      <c r="AO118" s="299"/>
      <c r="AP118" s="300"/>
      <c r="AQ118" s="336" t="s">
        <v>522</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535</v>
      </c>
      <c r="AF121" s="299"/>
      <c r="AG121" s="299"/>
      <c r="AH121" s="300"/>
      <c r="AI121" s="304" t="s">
        <v>532</v>
      </c>
      <c r="AJ121" s="299"/>
      <c r="AK121" s="299"/>
      <c r="AL121" s="300"/>
      <c r="AM121" s="304" t="s">
        <v>527</v>
      </c>
      <c r="AN121" s="299"/>
      <c r="AO121" s="299"/>
      <c r="AP121" s="300"/>
      <c r="AQ121" s="336" t="s">
        <v>522</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536</v>
      </c>
      <c r="AF124" s="299"/>
      <c r="AG124" s="299"/>
      <c r="AH124" s="300"/>
      <c r="AI124" s="304" t="s">
        <v>532</v>
      </c>
      <c r="AJ124" s="299"/>
      <c r="AK124" s="299"/>
      <c r="AL124" s="300"/>
      <c r="AM124" s="304" t="s">
        <v>527</v>
      </c>
      <c r="AN124" s="299"/>
      <c r="AO124" s="299"/>
      <c r="AP124" s="300"/>
      <c r="AQ124" s="336" t="s">
        <v>522</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535</v>
      </c>
      <c r="AF127" s="299"/>
      <c r="AG127" s="299"/>
      <c r="AH127" s="300"/>
      <c r="AI127" s="304" t="s">
        <v>532</v>
      </c>
      <c r="AJ127" s="299"/>
      <c r="AK127" s="299"/>
      <c r="AL127" s="300"/>
      <c r="AM127" s="304" t="s">
        <v>527</v>
      </c>
      <c r="AN127" s="299"/>
      <c r="AO127" s="299"/>
      <c r="AP127" s="300"/>
      <c r="AQ127" s="336" t="s">
        <v>522</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35.1" customHeight="1" x14ac:dyDescent="0.15">
      <c r="A130" s="1003" t="s">
        <v>565</v>
      </c>
      <c r="B130" s="1001"/>
      <c r="C130" s="1000" t="s">
        <v>358</v>
      </c>
      <c r="D130" s="1001"/>
      <c r="E130" s="309" t="s">
        <v>387</v>
      </c>
      <c r="F130" s="310"/>
      <c r="G130" s="311" t="s">
        <v>587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5.1" customHeight="1" x14ac:dyDescent="0.15">
      <c r="A131" s="1004"/>
      <c r="B131" s="253"/>
      <c r="C131" s="252"/>
      <c r="D131" s="253"/>
      <c r="E131" s="239" t="s">
        <v>386</v>
      </c>
      <c r="F131" s="240"/>
      <c r="G131" s="236" t="s">
        <v>588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535</v>
      </c>
      <c r="AF132" s="266"/>
      <c r="AG132" s="266"/>
      <c r="AH132" s="266"/>
      <c r="AI132" s="266" t="s">
        <v>532</v>
      </c>
      <c r="AJ132" s="266"/>
      <c r="AK132" s="266"/>
      <c r="AL132" s="266"/>
      <c r="AM132" s="266" t="s">
        <v>527</v>
      </c>
      <c r="AN132" s="266"/>
      <c r="AO132" s="266"/>
      <c r="AP132" s="268"/>
      <c r="AQ132" s="268" t="s">
        <v>354</v>
      </c>
      <c r="AR132" s="269"/>
      <c r="AS132" s="269"/>
      <c r="AT132" s="270"/>
      <c r="AU132" s="280" t="s">
        <v>370</v>
      </c>
      <c r="AV132" s="280"/>
      <c r="AW132" s="280"/>
      <c r="AX132" s="281"/>
    </row>
    <row r="133" spans="1:50" ht="18.75" customHeight="1" x14ac:dyDescent="0.15">
      <c r="A133" s="1004"/>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20.100000000000001" customHeight="1" x14ac:dyDescent="0.15">
      <c r="A134" s="1004"/>
      <c r="B134" s="253"/>
      <c r="C134" s="252"/>
      <c r="D134" s="253"/>
      <c r="E134" s="252"/>
      <c r="F134" s="315"/>
      <c r="G134" s="231" t="s">
        <v>577</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581</v>
      </c>
      <c r="AC134" s="222"/>
      <c r="AD134" s="222"/>
      <c r="AE134" s="267" t="s">
        <v>577</v>
      </c>
      <c r="AF134" s="112"/>
      <c r="AG134" s="112"/>
      <c r="AH134" s="112"/>
      <c r="AI134" s="267" t="s">
        <v>579</v>
      </c>
      <c r="AJ134" s="112"/>
      <c r="AK134" s="112"/>
      <c r="AL134" s="112"/>
      <c r="AM134" s="267" t="s">
        <v>580</v>
      </c>
      <c r="AN134" s="112"/>
      <c r="AO134" s="112"/>
      <c r="AP134" s="112"/>
      <c r="AQ134" s="267" t="s">
        <v>577</v>
      </c>
      <c r="AR134" s="112"/>
      <c r="AS134" s="112"/>
      <c r="AT134" s="112"/>
      <c r="AU134" s="267" t="s">
        <v>578</v>
      </c>
      <c r="AV134" s="112"/>
      <c r="AW134" s="112"/>
      <c r="AX134" s="223"/>
    </row>
    <row r="135" spans="1:50" ht="20.100000000000001" customHeight="1" x14ac:dyDescent="0.15">
      <c r="A135" s="1004"/>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4"/>
      <c r="AA135" s="125"/>
      <c r="AB135" s="287" t="s">
        <v>577</v>
      </c>
      <c r="AC135" s="134"/>
      <c r="AD135" s="134"/>
      <c r="AE135" s="267" t="s">
        <v>578</v>
      </c>
      <c r="AF135" s="112"/>
      <c r="AG135" s="112"/>
      <c r="AH135" s="112"/>
      <c r="AI135" s="267" t="s">
        <v>577</v>
      </c>
      <c r="AJ135" s="112"/>
      <c r="AK135" s="112"/>
      <c r="AL135" s="112"/>
      <c r="AM135" s="267" t="s">
        <v>577</v>
      </c>
      <c r="AN135" s="112"/>
      <c r="AO135" s="112"/>
      <c r="AP135" s="112"/>
      <c r="AQ135" s="267" t="s">
        <v>577</v>
      </c>
      <c r="AR135" s="112"/>
      <c r="AS135" s="112"/>
      <c r="AT135" s="112"/>
      <c r="AU135" s="267" t="s">
        <v>577</v>
      </c>
      <c r="AV135" s="112"/>
      <c r="AW135" s="112"/>
      <c r="AX135" s="223"/>
    </row>
    <row r="136" spans="1:50" ht="18.75" hidden="1" customHeight="1" x14ac:dyDescent="0.15">
      <c r="A136" s="100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535</v>
      </c>
      <c r="AF136" s="266"/>
      <c r="AG136" s="266"/>
      <c r="AH136" s="266"/>
      <c r="AI136" s="266" t="s">
        <v>532</v>
      </c>
      <c r="AJ136" s="266"/>
      <c r="AK136" s="266"/>
      <c r="AL136" s="266"/>
      <c r="AM136" s="266" t="s">
        <v>527</v>
      </c>
      <c r="AN136" s="266"/>
      <c r="AO136" s="266"/>
      <c r="AP136" s="268"/>
      <c r="AQ136" s="268" t="s">
        <v>354</v>
      </c>
      <c r="AR136" s="269"/>
      <c r="AS136" s="269"/>
      <c r="AT136" s="270"/>
      <c r="AU136" s="280" t="s">
        <v>370</v>
      </c>
      <c r="AV136" s="280"/>
      <c r="AW136" s="280"/>
      <c r="AX136" s="281"/>
    </row>
    <row r="137" spans="1:50" ht="18.75" hidden="1" customHeight="1" x14ac:dyDescent="0.15">
      <c r="A137" s="1004"/>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4"/>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04"/>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4"/>
      <c r="AA139" s="125"/>
      <c r="AB139" s="287"/>
      <c r="AC139" s="134"/>
      <c r="AD139" s="134"/>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0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535</v>
      </c>
      <c r="AF140" s="266"/>
      <c r="AG140" s="266"/>
      <c r="AH140" s="266"/>
      <c r="AI140" s="266" t="s">
        <v>532</v>
      </c>
      <c r="AJ140" s="266"/>
      <c r="AK140" s="266"/>
      <c r="AL140" s="266"/>
      <c r="AM140" s="266" t="s">
        <v>527</v>
      </c>
      <c r="AN140" s="266"/>
      <c r="AO140" s="266"/>
      <c r="AP140" s="268"/>
      <c r="AQ140" s="268" t="s">
        <v>354</v>
      </c>
      <c r="AR140" s="269"/>
      <c r="AS140" s="269"/>
      <c r="AT140" s="270"/>
      <c r="AU140" s="280" t="s">
        <v>370</v>
      </c>
      <c r="AV140" s="280"/>
      <c r="AW140" s="280"/>
      <c r="AX140" s="281"/>
    </row>
    <row r="141" spans="1:50" ht="18.75" hidden="1" customHeight="1" x14ac:dyDescent="0.15">
      <c r="A141" s="1004"/>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4"/>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04"/>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4"/>
      <c r="AA143" s="125"/>
      <c r="AB143" s="287"/>
      <c r="AC143" s="134"/>
      <c r="AD143" s="134"/>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0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535</v>
      </c>
      <c r="AF144" s="266"/>
      <c r="AG144" s="266"/>
      <c r="AH144" s="266"/>
      <c r="AI144" s="266" t="s">
        <v>532</v>
      </c>
      <c r="AJ144" s="266"/>
      <c r="AK144" s="266"/>
      <c r="AL144" s="266"/>
      <c r="AM144" s="266" t="s">
        <v>527</v>
      </c>
      <c r="AN144" s="266"/>
      <c r="AO144" s="266"/>
      <c r="AP144" s="268"/>
      <c r="AQ144" s="268" t="s">
        <v>354</v>
      </c>
      <c r="AR144" s="269"/>
      <c r="AS144" s="269"/>
      <c r="AT144" s="270"/>
      <c r="AU144" s="280" t="s">
        <v>370</v>
      </c>
      <c r="AV144" s="280"/>
      <c r="AW144" s="280"/>
      <c r="AX144" s="281"/>
    </row>
    <row r="145" spans="1:50" ht="18.75" hidden="1" customHeight="1" x14ac:dyDescent="0.15">
      <c r="A145" s="1004"/>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4"/>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04"/>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4"/>
      <c r="AA147" s="125"/>
      <c r="AB147" s="287"/>
      <c r="AC147" s="134"/>
      <c r="AD147" s="134"/>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0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535</v>
      </c>
      <c r="AF148" s="266"/>
      <c r="AG148" s="266"/>
      <c r="AH148" s="266"/>
      <c r="AI148" s="266" t="s">
        <v>532</v>
      </c>
      <c r="AJ148" s="266"/>
      <c r="AK148" s="266"/>
      <c r="AL148" s="266"/>
      <c r="AM148" s="266" t="s">
        <v>527</v>
      </c>
      <c r="AN148" s="266"/>
      <c r="AO148" s="266"/>
      <c r="AP148" s="268"/>
      <c r="AQ148" s="268" t="s">
        <v>354</v>
      </c>
      <c r="AR148" s="269"/>
      <c r="AS148" s="269"/>
      <c r="AT148" s="270"/>
      <c r="AU148" s="280" t="s">
        <v>370</v>
      </c>
      <c r="AV148" s="280"/>
      <c r="AW148" s="280"/>
      <c r="AX148" s="281"/>
    </row>
    <row r="149" spans="1:50" ht="18.75" hidden="1" customHeight="1" x14ac:dyDescent="0.15">
      <c r="A149" s="1004"/>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4"/>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04"/>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4"/>
      <c r="AA151" s="125"/>
      <c r="AB151" s="287"/>
      <c r="AC151" s="134"/>
      <c r="AD151" s="134"/>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x14ac:dyDescent="0.15">
      <c r="A152" s="1004"/>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5" customHeight="1" x14ac:dyDescent="0.15">
      <c r="A153" s="1004"/>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1004"/>
      <c r="B154" s="253"/>
      <c r="C154" s="252"/>
      <c r="D154" s="253"/>
      <c r="E154" s="252"/>
      <c r="F154" s="315"/>
      <c r="G154" s="231" t="s">
        <v>589</v>
      </c>
      <c r="H154" s="162"/>
      <c r="I154" s="162"/>
      <c r="J154" s="162"/>
      <c r="K154" s="162"/>
      <c r="L154" s="162"/>
      <c r="M154" s="162"/>
      <c r="N154" s="162"/>
      <c r="O154" s="162"/>
      <c r="P154" s="232"/>
      <c r="Q154" s="161" t="s">
        <v>590</v>
      </c>
      <c r="R154" s="162"/>
      <c r="S154" s="162"/>
      <c r="T154" s="162"/>
      <c r="U154" s="162"/>
      <c r="V154" s="162"/>
      <c r="W154" s="162"/>
      <c r="X154" s="162"/>
      <c r="Y154" s="162"/>
      <c r="Z154" s="162"/>
      <c r="AA154" s="933"/>
      <c r="AB154" s="256" t="s">
        <v>631</v>
      </c>
      <c r="AC154" s="257"/>
      <c r="AD154" s="257"/>
      <c r="AE154" s="262" t="s">
        <v>591</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4"/>
      <c r="B155" s="253"/>
      <c r="C155" s="252"/>
      <c r="D155" s="253"/>
      <c r="E155" s="252"/>
      <c r="F155" s="315"/>
      <c r="G155" s="233"/>
      <c r="H155" s="234"/>
      <c r="I155" s="234"/>
      <c r="J155" s="234"/>
      <c r="K155" s="234"/>
      <c r="L155" s="234"/>
      <c r="M155" s="234"/>
      <c r="N155" s="234"/>
      <c r="O155" s="234"/>
      <c r="P155" s="235"/>
      <c r="Q155" s="431"/>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4"/>
      <c r="B156" s="253"/>
      <c r="C156" s="252"/>
      <c r="D156" s="253"/>
      <c r="E156" s="252"/>
      <c r="F156" s="315"/>
      <c r="G156" s="233"/>
      <c r="H156" s="234"/>
      <c r="I156" s="234"/>
      <c r="J156" s="234"/>
      <c r="K156" s="234"/>
      <c r="L156" s="234"/>
      <c r="M156" s="234"/>
      <c r="N156" s="234"/>
      <c r="O156" s="234"/>
      <c r="P156" s="235"/>
      <c r="Q156" s="431"/>
      <c r="R156" s="234"/>
      <c r="S156" s="234"/>
      <c r="T156" s="234"/>
      <c r="U156" s="234"/>
      <c r="V156" s="234"/>
      <c r="W156" s="234"/>
      <c r="X156" s="234"/>
      <c r="Y156" s="234"/>
      <c r="Z156" s="234"/>
      <c r="AA156" s="93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4"/>
      <c r="B157" s="253"/>
      <c r="C157" s="252"/>
      <c r="D157" s="253"/>
      <c r="E157" s="252"/>
      <c r="F157" s="315"/>
      <c r="G157" s="233"/>
      <c r="H157" s="234"/>
      <c r="I157" s="234"/>
      <c r="J157" s="234"/>
      <c r="K157" s="234"/>
      <c r="L157" s="234"/>
      <c r="M157" s="234"/>
      <c r="N157" s="234"/>
      <c r="O157" s="234"/>
      <c r="P157" s="235"/>
      <c r="Q157" s="431"/>
      <c r="R157" s="234"/>
      <c r="S157" s="234"/>
      <c r="T157" s="234"/>
      <c r="U157" s="234"/>
      <c r="V157" s="234"/>
      <c r="W157" s="234"/>
      <c r="X157" s="234"/>
      <c r="Y157" s="234"/>
      <c r="Z157" s="234"/>
      <c r="AA157" s="934"/>
      <c r="AB157" s="258"/>
      <c r="AC157" s="259"/>
      <c r="AD157" s="259"/>
      <c r="AE157" s="161" t="s">
        <v>592</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57.75" customHeight="1" x14ac:dyDescent="0.15">
      <c r="A158" s="1004"/>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4"/>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4"/>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31"/>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31"/>
      <c r="R163" s="234"/>
      <c r="S163" s="234"/>
      <c r="T163" s="234"/>
      <c r="U163" s="234"/>
      <c r="V163" s="234"/>
      <c r="W163" s="234"/>
      <c r="X163" s="234"/>
      <c r="Y163" s="234"/>
      <c r="Z163" s="234"/>
      <c r="AA163" s="93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31"/>
      <c r="R164" s="234"/>
      <c r="S164" s="234"/>
      <c r="T164" s="234"/>
      <c r="U164" s="234"/>
      <c r="V164" s="234"/>
      <c r="W164" s="234"/>
      <c r="X164" s="234"/>
      <c r="Y164" s="234"/>
      <c r="Z164" s="234"/>
      <c r="AA164" s="93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4"/>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4"/>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4"/>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31"/>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31"/>
      <c r="R170" s="234"/>
      <c r="S170" s="234"/>
      <c r="T170" s="234"/>
      <c r="U170" s="234"/>
      <c r="V170" s="234"/>
      <c r="W170" s="234"/>
      <c r="X170" s="234"/>
      <c r="Y170" s="234"/>
      <c r="Z170" s="234"/>
      <c r="AA170" s="93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31"/>
      <c r="R171" s="234"/>
      <c r="S171" s="234"/>
      <c r="T171" s="234"/>
      <c r="U171" s="234"/>
      <c r="V171" s="234"/>
      <c r="W171" s="234"/>
      <c r="X171" s="234"/>
      <c r="Y171" s="234"/>
      <c r="Z171" s="234"/>
      <c r="AA171" s="93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4"/>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4"/>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4"/>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31"/>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31"/>
      <c r="R177" s="234"/>
      <c r="S177" s="234"/>
      <c r="T177" s="234"/>
      <c r="U177" s="234"/>
      <c r="V177" s="234"/>
      <c r="W177" s="234"/>
      <c r="X177" s="234"/>
      <c r="Y177" s="234"/>
      <c r="Z177" s="234"/>
      <c r="AA177" s="93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31"/>
      <c r="R178" s="234"/>
      <c r="S178" s="234"/>
      <c r="T178" s="234"/>
      <c r="U178" s="234"/>
      <c r="V178" s="234"/>
      <c r="W178" s="234"/>
      <c r="X178" s="234"/>
      <c r="Y178" s="234"/>
      <c r="Z178" s="234"/>
      <c r="AA178" s="93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4"/>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4"/>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4"/>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31"/>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31"/>
      <c r="R184" s="234"/>
      <c r="S184" s="234"/>
      <c r="T184" s="234"/>
      <c r="U184" s="234"/>
      <c r="V184" s="234"/>
      <c r="W184" s="234"/>
      <c r="X184" s="234"/>
      <c r="Y184" s="234"/>
      <c r="Z184" s="234"/>
      <c r="AA184" s="93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31"/>
      <c r="R185" s="234"/>
      <c r="S185" s="234"/>
      <c r="T185" s="234"/>
      <c r="U185" s="234"/>
      <c r="V185" s="234"/>
      <c r="W185" s="234"/>
      <c r="X185" s="234"/>
      <c r="Y185" s="234"/>
      <c r="Z185" s="234"/>
      <c r="AA185" s="93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4"/>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1004"/>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4"/>
      <c r="B188" s="253"/>
      <c r="C188" s="252"/>
      <c r="D188" s="253"/>
      <c r="E188" s="161" t="s">
        <v>593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thickBot="1" x14ac:dyDescent="0.2">
      <c r="A189" s="1004"/>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45" hidden="1" customHeight="1" x14ac:dyDescent="0.15">
      <c r="A190" s="100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535</v>
      </c>
      <c r="AF192" s="266"/>
      <c r="AG192" s="266"/>
      <c r="AH192" s="266"/>
      <c r="AI192" s="266" t="s">
        <v>532</v>
      </c>
      <c r="AJ192" s="266"/>
      <c r="AK192" s="266"/>
      <c r="AL192" s="266"/>
      <c r="AM192" s="266" t="s">
        <v>527</v>
      </c>
      <c r="AN192" s="266"/>
      <c r="AO192" s="266"/>
      <c r="AP192" s="268"/>
      <c r="AQ192" s="268" t="s">
        <v>354</v>
      </c>
      <c r="AR192" s="269"/>
      <c r="AS192" s="269"/>
      <c r="AT192" s="270"/>
      <c r="AU192" s="280" t="s">
        <v>370</v>
      </c>
      <c r="AV192" s="280"/>
      <c r="AW192" s="280"/>
      <c r="AX192" s="281"/>
    </row>
    <row r="193" spans="1:50" ht="18.75" hidden="1" customHeight="1" x14ac:dyDescent="0.15">
      <c r="A193" s="1004"/>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4"/>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04"/>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4"/>
      <c r="AA195" s="125"/>
      <c r="AB195" s="287"/>
      <c r="AC195" s="134"/>
      <c r="AD195" s="134"/>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0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536</v>
      </c>
      <c r="AF196" s="266"/>
      <c r="AG196" s="266"/>
      <c r="AH196" s="266"/>
      <c r="AI196" s="266" t="s">
        <v>532</v>
      </c>
      <c r="AJ196" s="266"/>
      <c r="AK196" s="266"/>
      <c r="AL196" s="266"/>
      <c r="AM196" s="266" t="s">
        <v>527</v>
      </c>
      <c r="AN196" s="266"/>
      <c r="AO196" s="266"/>
      <c r="AP196" s="268"/>
      <c r="AQ196" s="268" t="s">
        <v>354</v>
      </c>
      <c r="AR196" s="269"/>
      <c r="AS196" s="269"/>
      <c r="AT196" s="270"/>
      <c r="AU196" s="280" t="s">
        <v>370</v>
      </c>
      <c r="AV196" s="280"/>
      <c r="AW196" s="280"/>
      <c r="AX196" s="281"/>
    </row>
    <row r="197" spans="1:50" ht="18.75" hidden="1" customHeight="1" x14ac:dyDescent="0.15">
      <c r="A197" s="1004"/>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4"/>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04"/>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4"/>
      <c r="AA199" s="125"/>
      <c r="AB199" s="287"/>
      <c r="AC199" s="134"/>
      <c r="AD199" s="134"/>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0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535</v>
      </c>
      <c r="AF200" s="266"/>
      <c r="AG200" s="266"/>
      <c r="AH200" s="266"/>
      <c r="AI200" s="266" t="s">
        <v>532</v>
      </c>
      <c r="AJ200" s="266"/>
      <c r="AK200" s="266"/>
      <c r="AL200" s="266"/>
      <c r="AM200" s="266" t="s">
        <v>527</v>
      </c>
      <c r="AN200" s="266"/>
      <c r="AO200" s="266"/>
      <c r="AP200" s="268"/>
      <c r="AQ200" s="268" t="s">
        <v>354</v>
      </c>
      <c r="AR200" s="269"/>
      <c r="AS200" s="269"/>
      <c r="AT200" s="270"/>
      <c r="AU200" s="280" t="s">
        <v>370</v>
      </c>
      <c r="AV200" s="280"/>
      <c r="AW200" s="280"/>
      <c r="AX200" s="281"/>
    </row>
    <row r="201" spans="1:50" ht="18.75" hidden="1" customHeight="1" x14ac:dyDescent="0.15">
      <c r="A201" s="1004"/>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4"/>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04"/>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4"/>
      <c r="AA203" s="125"/>
      <c r="AB203" s="287"/>
      <c r="AC203" s="134"/>
      <c r="AD203" s="134"/>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0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535</v>
      </c>
      <c r="AF204" s="266"/>
      <c r="AG204" s="266"/>
      <c r="AH204" s="266"/>
      <c r="AI204" s="266" t="s">
        <v>532</v>
      </c>
      <c r="AJ204" s="266"/>
      <c r="AK204" s="266"/>
      <c r="AL204" s="266"/>
      <c r="AM204" s="266" t="s">
        <v>527</v>
      </c>
      <c r="AN204" s="266"/>
      <c r="AO204" s="266"/>
      <c r="AP204" s="268"/>
      <c r="AQ204" s="268" t="s">
        <v>354</v>
      </c>
      <c r="AR204" s="269"/>
      <c r="AS204" s="269"/>
      <c r="AT204" s="270"/>
      <c r="AU204" s="280" t="s">
        <v>370</v>
      </c>
      <c r="AV204" s="280"/>
      <c r="AW204" s="280"/>
      <c r="AX204" s="281"/>
    </row>
    <row r="205" spans="1:50" ht="18.75" hidden="1" customHeight="1" x14ac:dyDescent="0.15">
      <c r="A205" s="1004"/>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4"/>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04"/>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4"/>
      <c r="AA207" s="125"/>
      <c r="AB207" s="287"/>
      <c r="AC207" s="134"/>
      <c r="AD207" s="134"/>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0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535</v>
      </c>
      <c r="AF208" s="266"/>
      <c r="AG208" s="266"/>
      <c r="AH208" s="266"/>
      <c r="AI208" s="266" t="s">
        <v>532</v>
      </c>
      <c r="AJ208" s="266"/>
      <c r="AK208" s="266"/>
      <c r="AL208" s="266"/>
      <c r="AM208" s="266" t="s">
        <v>527</v>
      </c>
      <c r="AN208" s="266"/>
      <c r="AO208" s="266"/>
      <c r="AP208" s="268"/>
      <c r="AQ208" s="268" t="s">
        <v>354</v>
      </c>
      <c r="AR208" s="269"/>
      <c r="AS208" s="269"/>
      <c r="AT208" s="270"/>
      <c r="AU208" s="280" t="s">
        <v>370</v>
      </c>
      <c r="AV208" s="280"/>
      <c r="AW208" s="280"/>
      <c r="AX208" s="281"/>
    </row>
    <row r="209" spans="1:50" ht="18.75" hidden="1" customHeight="1" x14ac:dyDescent="0.15">
      <c r="A209" s="1004"/>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4"/>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04"/>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4"/>
      <c r="AA211" s="125"/>
      <c r="AB211" s="287"/>
      <c r="AC211" s="134"/>
      <c r="AD211" s="134"/>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04"/>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5" hidden="1" customHeight="1" x14ac:dyDescent="0.15">
      <c r="A213" s="1004"/>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4"/>
      <c r="B214" s="253"/>
      <c r="C214" s="252"/>
      <c r="D214" s="253"/>
      <c r="E214" s="252"/>
      <c r="F214" s="315"/>
      <c r="G214" s="231"/>
      <c r="H214" s="162"/>
      <c r="I214" s="162"/>
      <c r="J214" s="162"/>
      <c r="K214" s="162"/>
      <c r="L214" s="162"/>
      <c r="M214" s="162"/>
      <c r="N214" s="162"/>
      <c r="O214" s="162"/>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4"/>
      <c r="B218" s="253"/>
      <c r="C218" s="252"/>
      <c r="D218" s="253"/>
      <c r="E218" s="252"/>
      <c r="F218" s="315"/>
      <c r="G218" s="236"/>
      <c r="H218" s="165"/>
      <c r="I218" s="165"/>
      <c r="J218" s="165"/>
      <c r="K218" s="165"/>
      <c r="L218" s="165"/>
      <c r="M218" s="165"/>
      <c r="N218" s="165"/>
      <c r="O218" s="165"/>
      <c r="P218" s="237"/>
      <c r="Q218" s="997"/>
      <c r="R218" s="998"/>
      <c r="S218" s="998"/>
      <c r="T218" s="998"/>
      <c r="U218" s="998"/>
      <c r="V218" s="998"/>
      <c r="W218" s="998"/>
      <c r="X218" s="998"/>
      <c r="Y218" s="998"/>
      <c r="Z218" s="998"/>
      <c r="AA218" s="99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4"/>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4"/>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3"/>
      <c r="C221" s="252"/>
      <c r="D221" s="253"/>
      <c r="E221" s="252"/>
      <c r="F221" s="315"/>
      <c r="G221" s="231"/>
      <c r="H221" s="162"/>
      <c r="I221" s="162"/>
      <c r="J221" s="162"/>
      <c r="K221" s="162"/>
      <c r="L221" s="162"/>
      <c r="M221" s="162"/>
      <c r="N221" s="162"/>
      <c r="O221" s="162"/>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4"/>
      <c r="B225" s="253"/>
      <c r="C225" s="252"/>
      <c r="D225" s="253"/>
      <c r="E225" s="252"/>
      <c r="F225" s="315"/>
      <c r="G225" s="236"/>
      <c r="H225" s="165"/>
      <c r="I225" s="165"/>
      <c r="J225" s="165"/>
      <c r="K225" s="165"/>
      <c r="L225" s="165"/>
      <c r="M225" s="165"/>
      <c r="N225" s="165"/>
      <c r="O225" s="165"/>
      <c r="P225" s="237"/>
      <c r="Q225" s="997"/>
      <c r="R225" s="998"/>
      <c r="S225" s="998"/>
      <c r="T225" s="998"/>
      <c r="U225" s="998"/>
      <c r="V225" s="998"/>
      <c r="W225" s="998"/>
      <c r="X225" s="998"/>
      <c r="Y225" s="998"/>
      <c r="Z225" s="998"/>
      <c r="AA225" s="99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4"/>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4"/>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3"/>
      <c r="C228" s="252"/>
      <c r="D228" s="253"/>
      <c r="E228" s="252"/>
      <c r="F228" s="315"/>
      <c r="G228" s="231"/>
      <c r="H228" s="162"/>
      <c r="I228" s="162"/>
      <c r="J228" s="162"/>
      <c r="K228" s="162"/>
      <c r="L228" s="162"/>
      <c r="M228" s="162"/>
      <c r="N228" s="162"/>
      <c r="O228" s="162"/>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4"/>
      <c r="B232" s="253"/>
      <c r="C232" s="252"/>
      <c r="D232" s="253"/>
      <c r="E232" s="252"/>
      <c r="F232" s="315"/>
      <c r="G232" s="236"/>
      <c r="H232" s="165"/>
      <c r="I232" s="165"/>
      <c r="J232" s="165"/>
      <c r="K232" s="165"/>
      <c r="L232" s="165"/>
      <c r="M232" s="165"/>
      <c r="N232" s="165"/>
      <c r="O232" s="165"/>
      <c r="P232" s="237"/>
      <c r="Q232" s="997"/>
      <c r="R232" s="998"/>
      <c r="S232" s="998"/>
      <c r="T232" s="998"/>
      <c r="U232" s="998"/>
      <c r="V232" s="998"/>
      <c r="W232" s="998"/>
      <c r="X232" s="998"/>
      <c r="Y232" s="998"/>
      <c r="Z232" s="998"/>
      <c r="AA232" s="99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4"/>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4"/>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3"/>
      <c r="C235" s="252"/>
      <c r="D235" s="253"/>
      <c r="E235" s="252"/>
      <c r="F235" s="315"/>
      <c r="G235" s="231"/>
      <c r="H235" s="162"/>
      <c r="I235" s="162"/>
      <c r="J235" s="162"/>
      <c r="K235" s="162"/>
      <c r="L235" s="162"/>
      <c r="M235" s="162"/>
      <c r="N235" s="162"/>
      <c r="O235" s="162"/>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4"/>
      <c r="B239" s="253"/>
      <c r="C239" s="252"/>
      <c r="D239" s="253"/>
      <c r="E239" s="252"/>
      <c r="F239" s="315"/>
      <c r="G239" s="236"/>
      <c r="H239" s="165"/>
      <c r="I239" s="165"/>
      <c r="J239" s="165"/>
      <c r="K239" s="165"/>
      <c r="L239" s="165"/>
      <c r="M239" s="165"/>
      <c r="N239" s="165"/>
      <c r="O239" s="165"/>
      <c r="P239" s="237"/>
      <c r="Q239" s="997"/>
      <c r="R239" s="998"/>
      <c r="S239" s="998"/>
      <c r="T239" s="998"/>
      <c r="U239" s="998"/>
      <c r="V239" s="998"/>
      <c r="W239" s="998"/>
      <c r="X239" s="998"/>
      <c r="Y239" s="998"/>
      <c r="Z239" s="998"/>
      <c r="AA239" s="99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4"/>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4"/>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3"/>
      <c r="C242" s="252"/>
      <c r="D242" s="253"/>
      <c r="E242" s="252"/>
      <c r="F242" s="315"/>
      <c r="G242" s="231"/>
      <c r="H242" s="162"/>
      <c r="I242" s="162"/>
      <c r="J242" s="162"/>
      <c r="K242" s="162"/>
      <c r="L242" s="162"/>
      <c r="M242" s="162"/>
      <c r="N242" s="162"/>
      <c r="O242" s="162"/>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4"/>
      <c r="B246" s="253"/>
      <c r="C246" s="252"/>
      <c r="D246" s="253"/>
      <c r="E246" s="316"/>
      <c r="F246" s="317"/>
      <c r="G246" s="236"/>
      <c r="H246" s="165"/>
      <c r="I246" s="165"/>
      <c r="J246" s="165"/>
      <c r="K246" s="165"/>
      <c r="L246" s="165"/>
      <c r="M246" s="165"/>
      <c r="N246" s="165"/>
      <c r="O246" s="165"/>
      <c r="P246" s="237"/>
      <c r="Q246" s="997"/>
      <c r="R246" s="998"/>
      <c r="S246" s="998"/>
      <c r="T246" s="998"/>
      <c r="U246" s="998"/>
      <c r="V246" s="998"/>
      <c r="W246" s="998"/>
      <c r="X246" s="998"/>
      <c r="Y246" s="998"/>
      <c r="Z246" s="998"/>
      <c r="AA246" s="99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4"/>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4"/>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15">
      <c r="A250" s="100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535</v>
      </c>
      <c r="AF252" s="266"/>
      <c r="AG252" s="266"/>
      <c r="AH252" s="266"/>
      <c r="AI252" s="266" t="s">
        <v>532</v>
      </c>
      <c r="AJ252" s="266"/>
      <c r="AK252" s="266"/>
      <c r="AL252" s="266"/>
      <c r="AM252" s="266" t="s">
        <v>527</v>
      </c>
      <c r="AN252" s="266"/>
      <c r="AO252" s="266"/>
      <c r="AP252" s="268"/>
      <c r="AQ252" s="268" t="s">
        <v>354</v>
      </c>
      <c r="AR252" s="269"/>
      <c r="AS252" s="269"/>
      <c r="AT252" s="270"/>
      <c r="AU252" s="280" t="s">
        <v>370</v>
      </c>
      <c r="AV252" s="280"/>
      <c r="AW252" s="280"/>
      <c r="AX252" s="281"/>
    </row>
    <row r="253" spans="1:50" ht="18.75" hidden="1" customHeight="1" x14ac:dyDescent="0.15">
      <c r="A253" s="1004"/>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4"/>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04"/>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4"/>
      <c r="AA255" s="125"/>
      <c r="AB255" s="287"/>
      <c r="AC255" s="134"/>
      <c r="AD255" s="134"/>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0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535</v>
      </c>
      <c r="AF256" s="266"/>
      <c r="AG256" s="266"/>
      <c r="AH256" s="266"/>
      <c r="AI256" s="266" t="s">
        <v>532</v>
      </c>
      <c r="AJ256" s="266"/>
      <c r="AK256" s="266"/>
      <c r="AL256" s="266"/>
      <c r="AM256" s="266" t="s">
        <v>528</v>
      </c>
      <c r="AN256" s="266"/>
      <c r="AO256" s="266"/>
      <c r="AP256" s="268"/>
      <c r="AQ256" s="268" t="s">
        <v>354</v>
      </c>
      <c r="AR256" s="269"/>
      <c r="AS256" s="269"/>
      <c r="AT256" s="270"/>
      <c r="AU256" s="280" t="s">
        <v>370</v>
      </c>
      <c r="AV256" s="280"/>
      <c r="AW256" s="280"/>
      <c r="AX256" s="281"/>
    </row>
    <row r="257" spans="1:50" ht="18.75" hidden="1" customHeight="1" x14ac:dyDescent="0.15">
      <c r="A257" s="1004"/>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4"/>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04"/>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4"/>
      <c r="AA259" s="125"/>
      <c r="AB259" s="287"/>
      <c r="AC259" s="134"/>
      <c r="AD259" s="134"/>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0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535</v>
      </c>
      <c r="AF260" s="266"/>
      <c r="AG260" s="266"/>
      <c r="AH260" s="266"/>
      <c r="AI260" s="266" t="s">
        <v>532</v>
      </c>
      <c r="AJ260" s="266"/>
      <c r="AK260" s="266"/>
      <c r="AL260" s="266"/>
      <c r="AM260" s="266" t="s">
        <v>528</v>
      </c>
      <c r="AN260" s="266"/>
      <c r="AO260" s="266"/>
      <c r="AP260" s="268"/>
      <c r="AQ260" s="268" t="s">
        <v>354</v>
      </c>
      <c r="AR260" s="269"/>
      <c r="AS260" s="269"/>
      <c r="AT260" s="270"/>
      <c r="AU260" s="280" t="s">
        <v>370</v>
      </c>
      <c r="AV260" s="280"/>
      <c r="AW260" s="280"/>
      <c r="AX260" s="281"/>
    </row>
    <row r="261" spans="1:50" ht="18.75" hidden="1" customHeight="1" x14ac:dyDescent="0.15">
      <c r="A261" s="1004"/>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4"/>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04"/>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4"/>
      <c r="AA263" s="125"/>
      <c r="AB263" s="287"/>
      <c r="AC263" s="134"/>
      <c r="AD263" s="134"/>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0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535</v>
      </c>
      <c r="AF264" s="182"/>
      <c r="AG264" s="182"/>
      <c r="AH264" s="182"/>
      <c r="AI264" s="182" t="s">
        <v>532</v>
      </c>
      <c r="AJ264" s="182"/>
      <c r="AK264" s="182"/>
      <c r="AL264" s="182"/>
      <c r="AM264" s="182" t="s">
        <v>527</v>
      </c>
      <c r="AN264" s="182"/>
      <c r="AO264" s="182"/>
      <c r="AP264" s="177"/>
      <c r="AQ264" s="177" t="s">
        <v>354</v>
      </c>
      <c r="AR264" s="170"/>
      <c r="AS264" s="170"/>
      <c r="AT264" s="171"/>
      <c r="AU264" s="135" t="s">
        <v>370</v>
      </c>
      <c r="AV264" s="135"/>
      <c r="AW264" s="135"/>
      <c r="AX264" s="136"/>
    </row>
    <row r="265" spans="1:50" ht="18.75" hidden="1" customHeight="1" x14ac:dyDescent="0.15">
      <c r="A265" s="1004"/>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4"/>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04"/>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4"/>
      <c r="AA267" s="125"/>
      <c r="AB267" s="287"/>
      <c r="AC267" s="134"/>
      <c r="AD267" s="134"/>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0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536</v>
      </c>
      <c r="AF268" s="266"/>
      <c r="AG268" s="266"/>
      <c r="AH268" s="266"/>
      <c r="AI268" s="266" t="s">
        <v>532</v>
      </c>
      <c r="AJ268" s="266"/>
      <c r="AK268" s="266"/>
      <c r="AL268" s="266"/>
      <c r="AM268" s="266" t="s">
        <v>527</v>
      </c>
      <c r="AN268" s="266"/>
      <c r="AO268" s="266"/>
      <c r="AP268" s="268"/>
      <c r="AQ268" s="268" t="s">
        <v>354</v>
      </c>
      <c r="AR268" s="269"/>
      <c r="AS268" s="269"/>
      <c r="AT268" s="270"/>
      <c r="AU268" s="280" t="s">
        <v>370</v>
      </c>
      <c r="AV268" s="280"/>
      <c r="AW268" s="280"/>
      <c r="AX268" s="281"/>
    </row>
    <row r="269" spans="1:50" ht="18.75" hidden="1" customHeight="1" x14ac:dyDescent="0.15">
      <c r="A269" s="1004"/>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4"/>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04"/>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4"/>
      <c r="AA271" s="125"/>
      <c r="AB271" s="287"/>
      <c r="AC271" s="134"/>
      <c r="AD271" s="134"/>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04"/>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5" hidden="1" customHeight="1" x14ac:dyDescent="0.15">
      <c r="A273" s="1004"/>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4"/>
      <c r="B274" s="253"/>
      <c r="C274" s="252"/>
      <c r="D274" s="253"/>
      <c r="E274" s="252"/>
      <c r="F274" s="315"/>
      <c r="G274" s="231"/>
      <c r="H274" s="162"/>
      <c r="I274" s="162"/>
      <c r="J274" s="162"/>
      <c r="K274" s="162"/>
      <c r="L274" s="162"/>
      <c r="M274" s="162"/>
      <c r="N274" s="162"/>
      <c r="O274" s="162"/>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4"/>
      <c r="B278" s="253"/>
      <c r="C278" s="252"/>
      <c r="D278" s="253"/>
      <c r="E278" s="252"/>
      <c r="F278" s="315"/>
      <c r="G278" s="236"/>
      <c r="H278" s="165"/>
      <c r="I278" s="165"/>
      <c r="J278" s="165"/>
      <c r="K278" s="165"/>
      <c r="L278" s="165"/>
      <c r="M278" s="165"/>
      <c r="N278" s="165"/>
      <c r="O278" s="165"/>
      <c r="P278" s="237"/>
      <c r="Q278" s="997"/>
      <c r="R278" s="998"/>
      <c r="S278" s="998"/>
      <c r="T278" s="998"/>
      <c r="U278" s="998"/>
      <c r="V278" s="998"/>
      <c r="W278" s="998"/>
      <c r="X278" s="998"/>
      <c r="Y278" s="998"/>
      <c r="Z278" s="998"/>
      <c r="AA278" s="99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4"/>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4"/>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3"/>
      <c r="C281" s="252"/>
      <c r="D281" s="253"/>
      <c r="E281" s="252"/>
      <c r="F281" s="315"/>
      <c r="G281" s="231"/>
      <c r="H281" s="162"/>
      <c r="I281" s="162"/>
      <c r="J281" s="162"/>
      <c r="K281" s="162"/>
      <c r="L281" s="162"/>
      <c r="M281" s="162"/>
      <c r="N281" s="162"/>
      <c r="O281" s="162"/>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4"/>
      <c r="B285" s="253"/>
      <c r="C285" s="252"/>
      <c r="D285" s="253"/>
      <c r="E285" s="252"/>
      <c r="F285" s="315"/>
      <c r="G285" s="236"/>
      <c r="H285" s="165"/>
      <c r="I285" s="165"/>
      <c r="J285" s="165"/>
      <c r="K285" s="165"/>
      <c r="L285" s="165"/>
      <c r="M285" s="165"/>
      <c r="N285" s="165"/>
      <c r="O285" s="165"/>
      <c r="P285" s="237"/>
      <c r="Q285" s="997"/>
      <c r="R285" s="998"/>
      <c r="S285" s="998"/>
      <c r="T285" s="998"/>
      <c r="U285" s="998"/>
      <c r="V285" s="998"/>
      <c r="W285" s="998"/>
      <c r="X285" s="998"/>
      <c r="Y285" s="998"/>
      <c r="Z285" s="998"/>
      <c r="AA285" s="99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4"/>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4"/>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3"/>
      <c r="C288" s="252"/>
      <c r="D288" s="253"/>
      <c r="E288" s="252"/>
      <c r="F288" s="315"/>
      <c r="G288" s="231"/>
      <c r="H288" s="162"/>
      <c r="I288" s="162"/>
      <c r="J288" s="162"/>
      <c r="K288" s="162"/>
      <c r="L288" s="162"/>
      <c r="M288" s="162"/>
      <c r="N288" s="162"/>
      <c r="O288" s="162"/>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4"/>
      <c r="B292" s="253"/>
      <c r="C292" s="252"/>
      <c r="D292" s="253"/>
      <c r="E292" s="252"/>
      <c r="F292" s="315"/>
      <c r="G292" s="236"/>
      <c r="H292" s="165"/>
      <c r="I292" s="165"/>
      <c r="J292" s="165"/>
      <c r="K292" s="165"/>
      <c r="L292" s="165"/>
      <c r="M292" s="165"/>
      <c r="N292" s="165"/>
      <c r="O292" s="165"/>
      <c r="P292" s="237"/>
      <c r="Q292" s="997"/>
      <c r="R292" s="998"/>
      <c r="S292" s="998"/>
      <c r="T292" s="998"/>
      <c r="U292" s="998"/>
      <c r="V292" s="998"/>
      <c r="W292" s="998"/>
      <c r="X292" s="998"/>
      <c r="Y292" s="998"/>
      <c r="Z292" s="998"/>
      <c r="AA292" s="99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4"/>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4"/>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3"/>
      <c r="C295" s="252"/>
      <c r="D295" s="253"/>
      <c r="E295" s="252"/>
      <c r="F295" s="315"/>
      <c r="G295" s="231"/>
      <c r="H295" s="162"/>
      <c r="I295" s="162"/>
      <c r="J295" s="162"/>
      <c r="K295" s="162"/>
      <c r="L295" s="162"/>
      <c r="M295" s="162"/>
      <c r="N295" s="162"/>
      <c r="O295" s="162"/>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4"/>
      <c r="B299" s="253"/>
      <c r="C299" s="252"/>
      <c r="D299" s="253"/>
      <c r="E299" s="252"/>
      <c r="F299" s="315"/>
      <c r="G299" s="236"/>
      <c r="H299" s="165"/>
      <c r="I299" s="165"/>
      <c r="J299" s="165"/>
      <c r="K299" s="165"/>
      <c r="L299" s="165"/>
      <c r="M299" s="165"/>
      <c r="N299" s="165"/>
      <c r="O299" s="165"/>
      <c r="P299" s="237"/>
      <c r="Q299" s="997"/>
      <c r="R299" s="998"/>
      <c r="S299" s="998"/>
      <c r="T299" s="998"/>
      <c r="U299" s="998"/>
      <c r="V299" s="998"/>
      <c r="W299" s="998"/>
      <c r="X299" s="998"/>
      <c r="Y299" s="998"/>
      <c r="Z299" s="998"/>
      <c r="AA299" s="99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4"/>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4"/>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3"/>
      <c r="C302" s="252"/>
      <c r="D302" s="253"/>
      <c r="E302" s="252"/>
      <c r="F302" s="315"/>
      <c r="G302" s="231"/>
      <c r="H302" s="162"/>
      <c r="I302" s="162"/>
      <c r="J302" s="162"/>
      <c r="K302" s="162"/>
      <c r="L302" s="162"/>
      <c r="M302" s="162"/>
      <c r="N302" s="162"/>
      <c r="O302" s="162"/>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4"/>
      <c r="B306" s="253"/>
      <c r="C306" s="252"/>
      <c r="D306" s="253"/>
      <c r="E306" s="316"/>
      <c r="F306" s="317"/>
      <c r="G306" s="236"/>
      <c r="H306" s="165"/>
      <c r="I306" s="165"/>
      <c r="J306" s="165"/>
      <c r="K306" s="165"/>
      <c r="L306" s="165"/>
      <c r="M306" s="165"/>
      <c r="N306" s="165"/>
      <c r="O306" s="165"/>
      <c r="P306" s="237"/>
      <c r="Q306" s="997"/>
      <c r="R306" s="998"/>
      <c r="S306" s="998"/>
      <c r="T306" s="998"/>
      <c r="U306" s="998"/>
      <c r="V306" s="998"/>
      <c r="W306" s="998"/>
      <c r="X306" s="998"/>
      <c r="Y306" s="998"/>
      <c r="Z306" s="998"/>
      <c r="AA306" s="99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4"/>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4"/>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535</v>
      </c>
      <c r="AF312" s="266"/>
      <c r="AG312" s="266"/>
      <c r="AH312" s="266"/>
      <c r="AI312" s="266" t="s">
        <v>532</v>
      </c>
      <c r="AJ312" s="266"/>
      <c r="AK312" s="266"/>
      <c r="AL312" s="266"/>
      <c r="AM312" s="266" t="s">
        <v>527</v>
      </c>
      <c r="AN312" s="266"/>
      <c r="AO312" s="266"/>
      <c r="AP312" s="268"/>
      <c r="AQ312" s="268" t="s">
        <v>354</v>
      </c>
      <c r="AR312" s="269"/>
      <c r="AS312" s="269"/>
      <c r="AT312" s="270"/>
      <c r="AU312" s="280" t="s">
        <v>370</v>
      </c>
      <c r="AV312" s="280"/>
      <c r="AW312" s="280"/>
      <c r="AX312" s="281"/>
    </row>
    <row r="313" spans="1:50" ht="18.75" hidden="1" customHeight="1" x14ac:dyDescent="0.15">
      <c r="A313" s="1004"/>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4"/>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04"/>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4"/>
      <c r="AA315" s="125"/>
      <c r="AB315" s="287"/>
      <c r="AC315" s="134"/>
      <c r="AD315" s="134"/>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0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535</v>
      </c>
      <c r="AF316" s="266"/>
      <c r="AG316" s="266"/>
      <c r="AH316" s="266"/>
      <c r="AI316" s="266" t="s">
        <v>532</v>
      </c>
      <c r="AJ316" s="266"/>
      <c r="AK316" s="266"/>
      <c r="AL316" s="266"/>
      <c r="AM316" s="266" t="s">
        <v>527</v>
      </c>
      <c r="AN316" s="266"/>
      <c r="AO316" s="266"/>
      <c r="AP316" s="268"/>
      <c r="AQ316" s="268" t="s">
        <v>354</v>
      </c>
      <c r="AR316" s="269"/>
      <c r="AS316" s="269"/>
      <c r="AT316" s="270"/>
      <c r="AU316" s="280" t="s">
        <v>370</v>
      </c>
      <c r="AV316" s="280"/>
      <c r="AW316" s="280"/>
      <c r="AX316" s="281"/>
    </row>
    <row r="317" spans="1:50" ht="18.75" hidden="1" customHeight="1" x14ac:dyDescent="0.15">
      <c r="A317" s="1004"/>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4"/>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04"/>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4"/>
      <c r="AA319" s="125"/>
      <c r="AB319" s="287"/>
      <c r="AC319" s="134"/>
      <c r="AD319" s="134"/>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0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535</v>
      </c>
      <c r="AF320" s="266"/>
      <c r="AG320" s="266"/>
      <c r="AH320" s="266"/>
      <c r="AI320" s="266" t="s">
        <v>532</v>
      </c>
      <c r="AJ320" s="266"/>
      <c r="AK320" s="266"/>
      <c r="AL320" s="266"/>
      <c r="AM320" s="266" t="s">
        <v>528</v>
      </c>
      <c r="AN320" s="266"/>
      <c r="AO320" s="266"/>
      <c r="AP320" s="268"/>
      <c r="AQ320" s="268" t="s">
        <v>354</v>
      </c>
      <c r="AR320" s="269"/>
      <c r="AS320" s="269"/>
      <c r="AT320" s="270"/>
      <c r="AU320" s="280" t="s">
        <v>370</v>
      </c>
      <c r="AV320" s="280"/>
      <c r="AW320" s="280"/>
      <c r="AX320" s="281"/>
    </row>
    <row r="321" spans="1:50" ht="18.75" hidden="1" customHeight="1" x14ac:dyDescent="0.15">
      <c r="A321" s="1004"/>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4"/>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04"/>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4"/>
      <c r="AA323" s="125"/>
      <c r="AB323" s="287"/>
      <c r="AC323" s="134"/>
      <c r="AD323" s="134"/>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0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535</v>
      </c>
      <c r="AF324" s="266"/>
      <c r="AG324" s="266"/>
      <c r="AH324" s="266"/>
      <c r="AI324" s="266" t="s">
        <v>532</v>
      </c>
      <c r="AJ324" s="266"/>
      <c r="AK324" s="266"/>
      <c r="AL324" s="266"/>
      <c r="AM324" s="266" t="s">
        <v>527</v>
      </c>
      <c r="AN324" s="266"/>
      <c r="AO324" s="266"/>
      <c r="AP324" s="268"/>
      <c r="AQ324" s="268" t="s">
        <v>354</v>
      </c>
      <c r="AR324" s="269"/>
      <c r="AS324" s="269"/>
      <c r="AT324" s="270"/>
      <c r="AU324" s="280" t="s">
        <v>370</v>
      </c>
      <c r="AV324" s="280"/>
      <c r="AW324" s="280"/>
      <c r="AX324" s="281"/>
    </row>
    <row r="325" spans="1:50" ht="18.75" hidden="1" customHeight="1" x14ac:dyDescent="0.15">
      <c r="A325" s="1004"/>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4"/>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04"/>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4"/>
      <c r="AA327" s="125"/>
      <c r="AB327" s="287"/>
      <c r="AC327" s="134"/>
      <c r="AD327" s="134"/>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0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536</v>
      </c>
      <c r="AF328" s="266"/>
      <c r="AG328" s="266"/>
      <c r="AH328" s="266"/>
      <c r="AI328" s="266" t="s">
        <v>532</v>
      </c>
      <c r="AJ328" s="266"/>
      <c r="AK328" s="266"/>
      <c r="AL328" s="266"/>
      <c r="AM328" s="266" t="s">
        <v>528</v>
      </c>
      <c r="AN328" s="266"/>
      <c r="AO328" s="266"/>
      <c r="AP328" s="268"/>
      <c r="AQ328" s="268" t="s">
        <v>354</v>
      </c>
      <c r="AR328" s="269"/>
      <c r="AS328" s="269"/>
      <c r="AT328" s="270"/>
      <c r="AU328" s="280" t="s">
        <v>370</v>
      </c>
      <c r="AV328" s="280"/>
      <c r="AW328" s="280"/>
      <c r="AX328" s="281"/>
    </row>
    <row r="329" spans="1:50" ht="18.75" hidden="1" customHeight="1" x14ac:dyDescent="0.15">
      <c r="A329" s="1004"/>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4"/>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04"/>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4"/>
      <c r="AA331" s="125"/>
      <c r="AB331" s="287"/>
      <c r="AC331" s="134"/>
      <c r="AD331" s="134"/>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04"/>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5" hidden="1" customHeight="1" x14ac:dyDescent="0.15">
      <c r="A333" s="1004"/>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4"/>
      <c r="B334" s="253"/>
      <c r="C334" s="252"/>
      <c r="D334" s="253"/>
      <c r="E334" s="252"/>
      <c r="F334" s="315"/>
      <c r="G334" s="231"/>
      <c r="H334" s="162"/>
      <c r="I334" s="162"/>
      <c r="J334" s="162"/>
      <c r="K334" s="162"/>
      <c r="L334" s="162"/>
      <c r="M334" s="162"/>
      <c r="N334" s="162"/>
      <c r="O334" s="162"/>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4"/>
      <c r="B338" s="253"/>
      <c r="C338" s="252"/>
      <c r="D338" s="253"/>
      <c r="E338" s="252"/>
      <c r="F338" s="315"/>
      <c r="G338" s="236"/>
      <c r="H338" s="165"/>
      <c r="I338" s="165"/>
      <c r="J338" s="165"/>
      <c r="K338" s="165"/>
      <c r="L338" s="165"/>
      <c r="M338" s="165"/>
      <c r="N338" s="165"/>
      <c r="O338" s="165"/>
      <c r="P338" s="237"/>
      <c r="Q338" s="997"/>
      <c r="R338" s="998"/>
      <c r="S338" s="998"/>
      <c r="T338" s="998"/>
      <c r="U338" s="998"/>
      <c r="V338" s="998"/>
      <c r="W338" s="998"/>
      <c r="X338" s="998"/>
      <c r="Y338" s="998"/>
      <c r="Z338" s="998"/>
      <c r="AA338" s="99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4"/>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4"/>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3"/>
      <c r="C341" s="252"/>
      <c r="D341" s="253"/>
      <c r="E341" s="252"/>
      <c r="F341" s="315"/>
      <c r="G341" s="231"/>
      <c r="H341" s="162"/>
      <c r="I341" s="162"/>
      <c r="J341" s="162"/>
      <c r="K341" s="162"/>
      <c r="L341" s="162"/>
      <c r="M341" s="162"/>
      <c r="N341" s="162"/>
      <c r="O341" s="162"/>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4"/>
      <c r="B345" s="253"/>
      <c r="C345" s="252"/>
      <c r="D345" s="253"/>
      <c r="E345" s="252"/>
      <c r="F345" s="315"/>
      <c r="G345" s="236"/>
      <c r="H345" s="165"/>
      <c r="I345" s="165"/>
      <c r="J345" s="165"/>
      <c r="K345" s="165"/>
      <c r="L345" s="165"/>
      <c r="M345" s="165"/>
      <c r="N345" s="165"/>
      <c r="O345" s="165"/>
      <c r="P345" s="237"/>
      <c r="Q345" s="997"/>
      <c r="R345" s="998"/>
      <c r="S345" s="998"/>
      <c r="T345" s="998"/>
      <c r="U345" s="998"/>
      <c r="V345" s="998"/>
      <c r="W345" s="998"/>
      <c r="X345" s="998"/>
      <c r="Y345" s="998"/>
      <c r="Z345" s="998"/>
      <c r="AA345" s="99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4"/>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4"/>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3"/>
      <c r="C348" s="252"/>
      <c r="D348" s="253"/>
      <c r="E348" s="252"/>
      <c r="F348" s="315"/>
      <c r="G348" s="231"/>
      <c r="H348" s="162"/>
      <c r="I348" s="162"/>
      <c r="J348" s="162"/>
      <c r="K348" s="162"/>
      <c r="L348" s="162"/>
      <c r="M348" s="162"/>
      <c r="N348" s="162"/>
      <c r="O348" s="162"/>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4"/>
      <c r="B352" s="253"/>
      <c r="C352" s="252"/>
      <c r="D352" s="253"/>
      <c r="E352" s="252"/>
      <c r="F352" s="315"/>
      <c r="G352" s="236"/>
      <c r="H352" s="165"/>
      <c r="I352" s="165"/>
      <c r="J352" s="165"/>
      <c r="K352" s="165"/>
      <c r="L352" s="165"/>
      <c r="M352" s="165"/>
      <c r="N352" s="165"/>
      <c r="O352" s="165"/>
      <c r="P352" s="237"/>
      <c r="Q352" s="997"/>
      <c r="R352" s="998"/>
      <c r="S352" s="998"/>
      <c r="T352" s="998"/>
      <c r="U352" s="998"/>
      <c r="V352" s="998"/>
      <c r="W352" s="998"/>
      <c r="X352" s="998"/>
      <c r="Y352" s="998"/>
      <c r="Z352" s="998"/>
      <c r="AA352" s="99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4"/>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4"/>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3"/>
      <c r="C355" s="252"/>
      <c r="D355" s="253"/>
      <c r="E355" s="252"/>
      <c r="F355" s="315"/>
      <c r="G355" s="231"/>
      <c r="H355" s="162"/>
      <c r="I355" s="162"/>
      <c r="J355" s="162"/>
      <c r="K355" s="162"/>
      <c r="L355" s="162"/>
      <c r="M355" s="162"/>
      <c r="N355" s="162"/>
      <c r="O355" s="162"/>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4"/>
      <c r="B359" s="253"/>
      <c r="C359" s="252"/>
      <c r="D359" s="253"/>
      <c r="E359" s="252"/>
      <c r="F359" s="315"/>
      <c r="G359" s="236"/>
      <c r="H359" s="165"/>
      <c r="I359" s="165"/>
      <c r="J359" s="165"/>
      <c r="K359" s="165"/>
      <c r="L359" s="165"/>
      <c r="M359" s="165"/>
      <c r="N359" s="165"/>
      <c r="O359" s="165"/>
      <c r="P359" s="237"/>
      <c r="Q359" s="997"/>
      <c r="R359" s="998"/>
      <c r="S359" s="998"/>
      <c r="T359" s="998"/>
      <c r="U359" s="998"/>
      <c r="V359" s="998"/>
      <c r="W359" s="998"/>
      <c r="X359" s="998"/>
      <c r="Y359" s="998"/>
      <c r="Z359" s="998"/>
      <c r="AA359" s="99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4"/>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4"/>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3"/>
      <c r="C362" s="252"/>
      <c r="D362" s="253"/>
      <c r="E362" s="252"/>
      <c r="F362" s="315"/>
      <c r="G362" s="231"/>
      <c r="H362" s="162"/>
      <c r="I362" s="162"/>
      <c r="J362" s="162"/>
      <c r="K362" s="162"/>
      <c r="L362" s="162"/>
      <c r="M362" s="162"/>
      <c r="N362" s="162"/>
      <c r="O362" s="162"/>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4"/>
      <c r="B366" s="253"/>
      <c r="C366" s="252"/>
      <c r="D366" s="253"/>
      <c r="E366" s="316"/>
      <c r="F366" s="317"/>
      <c r="G366" s="236"/>
      <c r="H366" s="165"/>
      <c r="I366" s="165"/>
      <c r="J366" s="165"/>
      <c r="K366" s="165"/>
      <c r="L366" s="165"/>
      <c r="M366" s="165"/>
      <c r="N366" s="165"/>
      <c r="O366" s="165"/>
      <c r="P366" s="237"/>
      <c r="Q366" s="997"/>
      <c r="R366" s="998"/>
      <c r="S366" s="998"/>
      <c r="T366" s="998"/>
      <c r="U366" s="998"/>
      <c r="V366" s="998"/>
      <c r="W366" s="998"/>
      <c r="X366" s="998"/>
      <c r="Y366" s="998"/>
      <c r="Z366" s="998"/>
      <c r="AA366" s="99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4"/>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4"/>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15">
      <c r="A370" s="100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535</v>
      </c>
      <c r="AF372" s="266"/>
      <c r="AG372" s="266"/>
      <c r="AH372" s="266"/>
      <c r="AI372" s="266" t="s">
        <v>532</v>
      </c>
      <c r="AJ372" s="266"/>
      <c r="AK372" s="266"/>
      <c r="AL372" s="266"/>
      <c r="AM372" s="266" t="s">
        <v>527</v>
      </c>
      <c r="AN372" s="266"/>
      <c r="AO372" s="266"/>
      <c r="AP372" s="268"/>
      <c r="AQ372" s="268" t="s">
        <v>354</v>
      </c>
      <c r="AR372" s="269"/>
      <c r="AS372" s="269"/>
      <c r="AT372" s="270"/>
      <c r="AU372" s="280" t="s">
        <v>370</v>
      </c>
      <c r="AV372" s="280"/>
      <c r="AW372" s="280"/>
      <c r="AX372" s="281"/>
    </row>
    <row r="373" spans="1:50" ht="18.75" hidden="1" customHeight="1" x14ac:dyDescent="0.15">
      <c r="A373" s="1004"/>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4"/>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04"/>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4"/>
      <c r="AA375" s="125"/>
      <c r="AB375" s="287"/>
      <c r="AC375" s="134"/>
      <c r="AD375" s="134"/>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0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535</v>
      </c>
      <c r="AF376" s="266"/>
      <c r="AG376" s="266"/>
      <c r="AH376" s="266"/>
      <c r="AI376" s="266" t="s">
        <v>532</v>
      </c>
      <c r="AJ376" s="266"/>
      <c r="AK376" s="266"/>
      <c r="AL376" s="266"/>
      <c r="AM376" s="266" t="s">
        <v>527</v>
      </c>
      <c r="AN376" s="266"/>
      <c r="AO376" s="266"/>
      <c r="AP376" s="268"/>
      <c r="AQ376" s="268" t="s">
        <v>354</v>
      </c>
      <c r="AR376" s="269"/>
      <c r="AS376" s="269"/>
      <c r="AT376" s="270"/>
      <c r="AU376" s="280" t="s">
        <v>370</v>
      </c>
      <c r="AV376" s="280"/>
      <c r="AW376" s="280"/>
      <c r="AX376" s="281"/>
    </row>
    <row r="377" spans="1:50" ht="18.75" hidden="1" customHeight="1" x14ac:dyDescent="0.15">
      <c r="A377" s="1004"/>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4"/>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04"/>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4"/>
      <c r="AA379" s="125"/>
      <c r="AB379" s="287"/>
      <c r="AC379" s="134"/>
      <c r="AD379" s="134"/>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0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535</v>
      </c>
      <c r="AF380" s="266"/>
      <c r="AG380" s="266"/>
      <c r="AH380" s="266"/>
      <c r="AI380" s="266" t="s">
        <v>532</v>
      </c>
      <c r="AJ380" s="266"/>
      <c r="AK380" s="266"/>
      <c r="AL380" s="266"/>
      <c r="AM380" s="266" t="s">
        <v>527</v>
      </c>
      <c r="AN380" s="266"/>
      <c r="AO380" s="266"/>
      <c r="AP380" s="268"/>
      <c r="AQ380" s="268" t="s">
        <v>354</v>
      </c>
      <c r="AR380" s="269"/>
      <c r="AS380" s="269"/>
      <c r="AT380" s="270"/>
      <c r="AU380" s="280" t="s">
        <v>370</v>
      </c>
      <c r="AV380" s="280"/>
      <c r="AW380" s="280"/>
      <c r="AX380" s="281"/>
    </row>
    <row r="381" spans="1:50" ht="18.75" hidden="1" customHeight="1" x14ac:dyDescent="0.15">
      <c r="A381" s="1004"/>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4"/>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04"/>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4"/>
      <c r="AA383" s="125"/>
      <c r="AB383" s="287"/>
      <c r="AC383" s="134"/>
      <c r="AD383" s="134"/>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0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535</v>
      </c>
      <c r="AF384" s="266"/>
      <c r="AG384" s="266"/>
      <c r="AH384" s="266"/>
      <c r="AI384" s="266" t="s">
        <v>532</v>
      </c>
      <c r="AJ384" s="266"/>
      <c r="AK384" s="266"/>
      <c r="AL384" s="266"/>
      <c r="AM384" s="266" t="s">
        <v>527</v>
      </c>
      <c r="AN384" s="266"/>
      <c r="AO384" s="266"/>
      <c r="AP384" s="268"/>
      <c r="AQ384" s="268" t="s">
        <v>354</v>
      </c>
      <c r="AR384" s="269"/>
      <c r="AS384" s="269"/>
      <c r="AT384" s="270"/>
      <c r="AU384" s="280" t="s">
        <v>370</v>
      </c>
      <c r="AV384" s="280"/>
      <c r="AW384" s="280"/>
      <c r="AX384" s="281"/>
    </row>
    <row r="385" spans="1:50" ht="18.75" hidden="1" customHeight="1" x14ac:dyDescent="0.15">
      <c r="A385" s="1004"/>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4"/>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04"/>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4"/>
      <c r="AA387" s="125"/>
      <c r="AB387" s="287"/>
      <c r="AC387" s="134"/>
      <c r="AD387" s="134"/>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0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535</v>
      </c>
      <c r="AF388" s="266"/>
      <c r="AG388" s="266"/>
      <c r="AH388" s="266"/>
      <c r="AI388" s="266" t="s">
        <v>532</v>
      </c>
      <c r="AJ388" s="266"/>
      <c r="AK388" s="266"/>
      <c r="AL388" s="266"/>
      <c r="AM388" s="266" t="s">
        <v>527</v>
      </c>
      <c r="AN388" s="266"/>
      <c r="AO388" s="266"/>
      <c r="AP388" s="268"/>
      <c r="AQ388" s="268" t="s">
        <v>354</v>
      </c>
      <c r="AR388" s="269"/>
      <c r="AS388" s="269"/>
      <c r="AT388" s="270"/>
      <c r="AU388" s="280" t="s">
        <v>370</v>
      </c>
      <c r="AV388" s="280"/>
      <c r="AW388" s="280"/>
      <c r="AX388" s="281"/>
    </row>
    <row r="389" spans="1:50" ht="18.75" hidden="1" customHeight="1" x14ac:dyDescent="0.15">
      <c r="A389" s="1004"/>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4"/>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04"/>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4"/>
      <c r="AA391" s="125"/>
      <c r="AB391" s="287"/>
      <c r="AC391" s="134"/>
      <c r="AD391" s="134"/>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04"/>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5" hidden="1" customHeight="1" x14ac:dyDescent="0.15">
      <c r="A393" s="1004"/>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4"/>
      <c r="B394" s="253"/>
      <c r="C394" s="252"/>
      <c r="D394" s="253"/>
      <c r="E394" s="252"/>
      <c r="F394" s="315"/>
      <c r="G394" s="231"/>
      <c r="H394" s="162"/>
      <c r="I394" s="162"/>
      <c r="J394" s="162"/>
      <c r="K394" s="162"/>
      <c r="L394" s="162"/>
      <c r="M394" s="162"/>
      <c r="N394" s="162"/>
      <c r="O394" s="162"/>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4"/>
      <c r="B398" s="253"/>
      <c r="C398" s="252"/>
      <c r="D398" s="253"/>
      <c r="E398" s="252"/>
      <c r="F398" s="315"/>
      <c r="G398" s="236"/>
      <c r="H398" s="165"/>
      <c r="I398" s="165"/>
      <c r="J398" s="165"/>
      <c r="K398" s="165"/>
      <c r="L398" s="165"/>
      <c r="M398" s="165"/>
      <c r="N398" s="165"/>
      <c r="O398" s="165"/>
      <c r="P398" s="237"/>
      <c r="Q398" s="997"/>
      <c r="R398" s="998"/>
      <c r="S398" s="998"/>
      <c r="T398" s="998"/>
      <c r="U398" s="998"/>
      <c r="V398" s="998"/>
      <c r="W398" s="998"/>
      <c r="X398" s="998"/>
      <c r="Y398" s="998"/>
      <c r="Z398" s="998"/>
      <c r="AA398" s="99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4"/>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4"/>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3"/>
      <c r="C401" s="252"/>
      <c r="D401" s="253"/>
      <c r="E401" s="252"/>
      <c r="F401" s="315"/>
      <c r="G401" s="231"/>
      <c r="H401" s="162"/>
      <c r="I401" s="162"/>
      <c r="J401" s="162"/>
      <c r="K401" s="162"/>
      <c r="L401" s="162"/>
      <c r="M401" s="162"/>
      <c r="N401" s="162"/>
      <c r="O401" s="162"/>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4"/>
      <c r="B405" s="253"/>
      <c r="C405" s="252"/>
      <c r="D405" s="253"/>
      <c r="E405" s="252"/>
      <c r="F405" s="315"/>
      <c r="G405" s="236"/>
      <c r="H405" s="165"/>
      <c r="I405" s="165"/>
      <c r="J405" s="165"/>
      <c r="K405" s="165"/>
      <c r="L405" s="165"/>
      <c r="M405" s="165"/>
      <c r="N405" s="165"/>
      <c r="O405" s="165"/>
      <c r="P405" s="237"/>
      <c r="Q405" s="997"/>
      <c r="R405" s="998"/>
      <c r="S405" s="998"/>
      <c r="T405" s="998"/>
      <c r="U405" s="998"/>
      <c r="V405" s="998"/>
      <c r="W405" s="998"/>
      <c r="X405" s="998"/>
      <c r="Y405" s="998"/>
      <c r="Z405" s="998"/>
      <c r="AA405" s="99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4"/>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4"/>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3"/>
      <c r="C408" s="252"/>
      <c r="D408" s="253"/>
      <c r="E408" s="252"/>
      <c r="F408" s="315"/>
      <c r="G408" s="231"/>
      <c r="H408" s="162"/>
      <c r="I408" s="162"/>
      <c r="J408" s="162"/>
      <c r="K408" s="162"/>
      <c r="L408" s="162"/>
      <c r="M408" s="162"/>
      <c r="N408" s="162"/>
      <c r="O408" s="162"/>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4"/>
      <c r="B412" s="253"/>
      <c r="C412" s="252"/>
      <c r="D412" s="253"/>
      <c r="E412" s="252"/>
      <c r="F412" s="315"/>
      <c r="G412" s="236"/>
      <c r="H412" s="165"/>
      <c r="I412" s="165"/>
      <c r="J412" s="165"/>
      <c r="K412" s="165"/>
      <c r="L412" s="165"/>
      <c r="M412" s="165"/>
      <c r="N412" s="165"/>
      <c r="O412" s="165"/>
      <c r="P412" s="237"/>
      <c r="Q412" s="997"/>
      <c r="R412" s="998"/>
      <c r="S412" s="998"/>
      <c r="T412" s="998"/>
      <c r="U412" s="998"/>
      <c r="V412" s="998"/>
      <c r="W412" s="998"/>
      <c r="X412" s="998"/>
      <c r="Y412" s="998"/>
      <c r="Z412" s="998"/>
      <c r="AA412" s="99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4"/>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4"/>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3"/>
      <c r="C415" s="252"/>
      <c r="D415" s="253"/>
      <c r="E415" s="252"/>
      <c r="F415" s="315"/>
      <c r="G415" s="231"/>
      <c r="H415" s="162"/>
      <c r="I415" s="162"/>
      <c r="J415" s="162"/>
      <c r="K415" s="162"/>
      <c r="L415" s="162"/>
      <c r="M415" s="162"/>
      <c r="N415" s="162"/>
      <c r="O415" s="162"/>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4"/>
      <c r="B419" s="253"/>
      <c r="C419" s="252"/>
      <c r="D419" s="253"/>
      <c r="E419" s="252"/>
      <c r="F419" s="315"/>
      <c r="G419" s="236"/>
      <c r="H419" s="165"/>
      <c r="I419" s="165"/>
      <c r="J419" s="165"/>
      <c r="K419" s="165"/>
      <c r="L419" s="165"/>
      <c r="M419" s="165"/>
      <c r="N419" s="165"/>
      <c r="O419" s="165"/>
      <c r="P419" s="237"/>
      <c r="Q419" s="997"/>
      <c r="R419" s="998"/>
      <c r="S419" s="998"/>
      <c r="T419" s="998"/>
      <c r="U419" s="998"/>
      <c r="V419" s="998"/>
      <c r="W419" s="998"/>
      <c r="X419" s="998"/>
      <c r="Y419" s="998"/>
      <c r="Z419" s="998"/>
      <c r="AA419" s="99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4"/>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4"/>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3"/>
      <c r="C422" s="252"/>
      <c r="D422" s="253"/>
      <c r="E422" s="252"/>
      <c r="F422" s="315"/>
      <c r="G422" s="231"/>
      <c r="H422" s="162"/>
      <c r="I422" s="162"/>
      <c r="J422" s="162"/>
      <c r="K422" s="162"/>
      <c r="L422" s="162"/>
      <c r="M422" s="162"/>
      <c r="N422" s="162"/>
      <c r="O422" s="162"/>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4"/>
      <c r="B426" s="253"/>
      <c r="C426" s="252"/>
      <c r="D426" s="253"/>
      <c r="E426" s="316"/>
      <c r="F426" s="317"/>
      <c r="G426" s="236"/>
      <c r="H426" s="165"/>
      <c r="I426" s="165"/>
      <c r="J426" s="165"/>
      <c r="K426" s="165"/>
      <c r="L426" s="165"/>
      <c r="M426" s="165"/>
      <c r="N426" s="165"/>
      <c r="O426" s="165"/>
      <c r="P426" s="237"/>
      <c r="Q426" s="997"/>
      <c r="R426" s="998"/>
      <c r="S426" s="998"/>
      <c r="T426" s="998"/>
      <c r="U426" s="998"/>
      <c r="V426" s="998"/>
      <c r="W426" s="998"/>
      <c r="X426" s="998"/>
      <c r="Y426" s="998"/>
      <c r="Z426" s="998"/>
      <c r="AA426" s="99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4"/>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4"/>
      <c r="B429" s="253"/>
      <c r="C429" s="316"/>
      <c r="D429" s="100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1004"/>
      <c r="B430" s="253"/>
      <c r="C430" s="250" t="s">
        <v>561</v>
      </c>
      <c r="D430" s="251"/>
      <c r="E430" s="239" t="s">
        <v>545</v>
      </c>
      <c r="F430" s="451"/>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0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528</v>
      </c>
      <c r="AJ431" s="182"/>
      <c r="AK431" s="182"/>
      <c r="AL431" s="177"/>
      <c r="AM431" s="182" t="s">
        <v>523</v>
      </c>
      <c r="AN431" s="182"/>
      <c r="AO431" s="182"/>
      <c r="AP431" s="177"/>
      <c r="AQ431" s="177" t="s">
        <v>354</v>
      </c>
      <c r="AR431" s="170"/>
      <c r="AS431" s="170"/>
      <c r="AT431" s="171"/>
      <c r="AU431" s="135" t="s">
        <v>253</v>
      </c>
      <c r="AV431" s="135"/>
      <c r="AW431" s="135"/>
      <c r="AX431" s="136"/>
    </row>
    <row r="432" spans="1:50" ht="18.75" hidden="1" customHeight="1" x14ac:dyDescent="0.15">
      <c r="A432" s="1004"/>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1004"/>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1"/>
      <c r="AF433" s="112"/>
      <c r="AG433" s="112"/>
      <c r="AH433" s="112"/>
      <c r="AI433" s="111"/>
      <c r="AJ433" s="112"/>
      <c r="AK433" s="112"/>
      <c r="AL433" s="112"/>
      <c r="AM433" s="111"/>
      <c r="AN433" s="112"/>
      <c r="AO433" s="112"/>
      <c r="AP433" s="113"/>
      <c r="AQ433" s="111"/>
      <c r="AR433" s="112"/>
      <c r="AS433" s="112"/>
      <c r="AT433" s="113"/>
      <c r="AU433" s="112"/>
      <c r="AV433" s="112"/>
      <c r="AW433" s="112"/>
      <c r="AX433" s="223"/>
    </row>
    <row r="434" spans="1:50" ht="23.25" hidden="1" customHeight="1" x14ac:dyDescent="0.15">
      <c r="A434" s="1004"/>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c r="AC434" s="222"/>
      <c r="AD434" s="222"/>
      <c r="AE434" s="111"/>
      <c r="AF434" s="112"/>
      <c r="AG434" s="112"/>
      <c r="AH434" s="113"/>
      <c r="AI434" s="111"/>
      <c r="AJ434" s="112"/>
      <c r="AK434" s="112"/>
      <c r="AL434" s="112"/>
      <c r="AM434" s="111"/>
      <c r="AN434" s="112"/>
      <c r="AO434" s="112"/>
      <c r="AP434" s="113"/>
      <c r="AQ434" s="111"/>
      <c r="AR434" s="112"/>
      <c r="AS434" s="112"/>
      <c r="AT434" s="113"/>
      <c r="AU434" s="112"/>
      <c r="AV434" s="112"/>
      <c r="AW434" s="112"/>
      <c r="AX434" s="223"/>
    </row>
    <row r="435" spans="1:50" ht="23.25" hidden="1" customHeight="1" x14ac:dyDescent="0.15">
      <c r="A435" s="1004"/>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4"/>
      <c r="AA435" s="125"/>
      <c r="AB435" s="238" t="s">
        <v>301</v>
      </c>
      <c r="AC435" s="238"/>
      <c r="AD435" s="238"/>
      <c r="AE435" s="111"/>
      <c r="AF435" s="112"/>
      <c r="AG435" s="112"/>
      <c r="AH435" s="113"/>
      <c r="AI435" s="111"/>
      <c r="AJ435" s="112"/>
      <c r="AK435" s="112"/>
      <c r="AL435" s="112"/>
      <c r="AM435" s="111"/>
      <c r="AN435" s="112"/>
      <c r="AO435" s="112"/>
      <c r="AP435" s="113"/>
      <c r="AQ435" s="111"/>
      <c r="AR435" s="112"/>
      <c r="AS435" s="112"/>
      <c r="AT435" s="113"/>
      <c r="AU435" s="112"/>
      <c r="AV435" s="112"/>
      <c r="AW435" s="112"/>
      <c r="AX435" s="223"/>
    </row>
    <row r="436" spans="1:50" ht="18.75" hidden="1" customHeight="1" x14ac:dyDescent="0.15">
      <c r="A436" s="100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527</v>
      </c>
      <c r="AJ436" s="182"/>
      <c r="AK436" s="182"/>
      <c r="AL436" s="177"/>
      <c r="AM436" s="182" t="s">
        <v>523</v>
      </c>
      <c r="AN436" s="182"/>
      <c r="AO436" s="182"/>
      <c r="AP436" s="177"/>
      <c r="AQ436" s="177" t="s">
        <v>354</v>
      </c>
      <c r="AR436" s="170"/>
      <c r="AS436" s="170"/>
      <c r="AT436" s="171"/>
      <c r="AU436" s="135" t="s">
        <v>253</v>
      </c>
      <c r="AV436" s="135"/>
      <c r="AW436" s="135"/>
      <c r="AX436" s="136"/>
    </row>
    <row r="437" spans="1:50" ht="18.75" hidden="1" customHeight="1" x14ac:dyDescent="0.15">
      <c r="A437" s="1004"/>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4"/>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04"/>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04"/>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0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527</v>
      </c>
      <c r="AJ441" s="182"/>
      <c r="AK441" s="182"/>
      <c r="AL441" s="177"/>
      <c r="AM441" s="182" t="s">
        <v>519</v>
      </c>
      <c r="AN441" s="182"/>
      <c r="AO441" s="182"/>
      <c r="AP441" s="177"/>
      <c r="AQ441" s="177" t="s">
        <v>354</v>
      </c>
      <c r="AR441" s="170"/>
      <c r="AS441" s="170"/>
      <c r="AT441" s="171"/>
      <c r="AU441" s="135" t="s">
        <v>253</v>
      </c>
      <c r="AV441" s="135"/>
      <c r="AW441" s="135"/>
      <c r="AX441" s="136"/>
    </row>
    <row r="442" spans="1:50" ht="18.75" hidden="1" customHeight="1" x14ac:dyDescent="0.15">
      <c r="A442" s="1004"/>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4"/>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04"/>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04"/>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0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527</v>
      </c>
      <c r="AJ446" s="182"/>
      <c r="AK446" s="182"/>
      <c r="AL446" s="177"/>
      <c r="AM446" s="182" t="s">
        <v>524</v>
      </c>
      <c r="AN446" s="182"/>
      <c r="AO446" s="182"/>
      <c r="AP446" s="177"/>
      <c r="AQ446" s="177" t="s">
        <v>354</v>
      </c>
      <c r="AR446" s="170"/>
      <c r="AS446" s="170"/>
      <c r="AT446" s="171"/>
      <c r="AU446" s="135" t="s">
        <v>253</v>
      </c>
      <c r="AV446" s="135"/>
      <c r="AW446" s="135"/>
      <c r="AX446" s="136"/>
    </row>
    <row r="447" spans="1:50" ht="18.75" hidden="1" customHeight="1" x14ac:dyDescent="0.15">
      <c r="A447" s="1004"/>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4"/>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04"/>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04"/>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0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527</v>
      </c>
      <c r="AJ451" s="182"/>
      <c r="AK451" s="182"/>
      <c r="AL451" s="177"/>
      <c r="AM451" s="182" t="s">
        <v>523</v>
      </c>
      <c r="AN451" s="182"/>
      <c r="AO451" s="182"/>
      <c r="AP451" s="177"/>
      <c r="AQ451" s="177" t="s">
        <v>354</v>
      </c>
      <c r="AR451" s="170"/>
      <c r="AS451" s="170"/>
      <c r="AT451" s="171"/>
      <c r="AU451" s="135" t="s">
        <v>253</v>
      </c>
      <c r="AV451" s="135"/>
      <c r="AW451" s="135"/>
      <c r="AX451" s="136"/>
    </row>
    <row r="452" spans="1:50" ht="18.75" hidden="1" customHeight="1" x14ac:dyDescent="0.15">
      <c r="A452" s="1004"/>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4"/>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04"/>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04"/>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hidden="1" customHeight="1" x14ac:dyDescent="0.15">
      <c r="A456" s="100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527</v>
      </c>
      <c r="AJ456" s="182"/>
      <c r="AK456" s="182"/>
      <c r="AL456" s="177"/>
      <c r="AM456" s="182" t="s">
        <v>523</v>
      </c>
      <c r="AN456" s="182"/>
      <c r="AO456" s="182"/>
      <c r="AP456" s="177"/>
      <c r="AQ456" s="177" t="s">
        <v>354</v>
      </c>
      <c r="AR456" s="170"/>
      <c r="AS456" s="170"/>
      <c r="AT456" s="171"/>
      <c r="AU456" s="135" t="s">
        <v>253</v>
      </c>
      <c r="AV456" s="135"/>
      <c r="AW456" s="135"/>
      <c r="AX456" s="136"/>
    </row>
    <row r="457" spans="1:50" ht="18.75" hidden="1" customHeight="1" x14ac:dyDescent="0.15">
      <c r="A457" s="1004"/>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1004"/>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1"/>
      <c r="AF458" s="112"/>
      <c r="AG458" s="112"/>
      <c r="AH458" s="112"/>
      <c r="AI458" s="111"/>
      <c r="AJ458" s="112"/>
      <c r="AK458" s="112"/>
      <c r="AL458" s="112"/>
      <c r="AM458" s="111"/>
      <c r="AN458" s="112"/>
      <c r="AO458" s="112"/>
      <c r="AP458" s="113"/>
      <c r="AQ458" s="111"/>
      <c r="AR458" s="112"/>
      <c r="AS458" s="112"/>
      <c r="AT458" s="113"/>
      <c r="AU458" s="112"/>
      <c r="AV458" s="112"/>
      <c r="AW458" s="112"/>
      <c r="AX458" s="223"/>
    </row>
    <row r="459" spans="1:50" ht="23.25" hidden="1" customHeight="1" x14ac:dyDescent="0.15">
      <c r="A459" s="1004"/>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c r="AC459" s="222"/>
      <c r="AD459" s="222"/>
      <c r="AE459" s="111"/>
      <c r="AF459" s="112"/>
      <c r="AG459" s="112"/>
      <c r="AH459" s="113"/>
      <c r="AI459" s="111"/>
      <c r="AJ459" s="112"/>
      <c r="AK459" s="112"/>
      <c r="AL459" s="112"/>
      <c r="AM459" s="111"/>
      <c r="AN459" s="112"/>
      <c r="AO459" s="112"/>
      <c r="AP459" s="113"/>
      <c r="AQ459" s="111"/>
      <c r="AR459" s="112"/>
      <c r="AS459" s="112"/>
      <c r="AT459" s="113"/>
      <c r="AU459" s="112"/>
      <c r="AV459" s="112"/>
      <c r="AW459" s="112"/>
      <c r="AX459" s="223"/>
    </row>
    <row r="460" spans="1:50" ht="23.25" hidden="1" customHeight="1" x14ac:dyDescent="0.15">
      <c r="A460" s="1004"/>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4"/>
      <c r="AA460" s="125"/>
      <c r="AB460" s="238" t="s">
        <v>14</v>
      </c>
      <c r="AC460" s="238"/>
      <c r="AD460" s="238"/>
      <c r="AE460" s="111"/>
      <c r="AF460" s="112"/>
      <c r="AG460" s="112"/>
      <c r="AH460" s="113"/>
      <c r="AI460" s="111"/>
      <c r="AJ460" s="112"/>
      <c r="AK460" s="112"/>
      <c r="AL460" s="112"/>
      <c r="AM460" s="111"/>
      <c r="AN460" s="112"/>
      <c r="AO460" s="112"/>
      <c r="AP460" s="113"/>
      <c r="AQ460" s="111"/>
      <c r="AR460" s="112"/>
      <c r="AS460" s="112"/>
      <c r="AT460" s="113"/>
      <c r="AU460" s="112"/>
      <c r="AV460" s="112"/>
      <c r="AW460" s="112"/>
      <c r="AX460" s="223"/>
    </row>
    <row r="461" spans="1:50" ht="18.75" hidden="1" customHeight="1" x14ac:dyDescent="0.15">
      <c r="A461" s="100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527</v>
      </c>
      <c r="AJ461" s="182"/>
      <c r="AK461" s="182"/>
      <c r="AL461" s="177"/>
      <c r="AM461" s="182" t="s">
        <v>525</v>
      </c>
      <c r="AN461" s="182"/>
      <c r="AO461" s="182"/>
      <c r="AP461" s="177"/>
      <c r="AQ461" s="177" t="s">
        <v>354</v>
      </c>
      <c r="AR461" s="170"/>
      <c r="AS461" s="170"/>
      <c r="AT461" s="171"/>
      <c r="AU461" s="135" t="s">
        <v>253</v>
      </c>
      <c r="AV461" s="135"/>
      <c r="AW461" s="135"/>
      <c r="AX461" s="136"/>
    </row>
    <row r="462" spans="1:50" ht="18.75" hidden="1" customHeight="1" x14ac:dyDescent="0.15">
      <c r="A462" s="1004"/>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4"/>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04"/>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04"/>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0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527</v>
      </c>
      <c r="AJ466" s="182"/>
      <c r="AK466" s="182"/>
      <c r="AL466" s="177"/>
      <c r="AM466" s="182" t="s">
        <v>523</v>
      </c>
      <c r="AN466" s="182"/>
      <c r="AO466" s="182"/>
      <c r="AP466" s="177"/>
      <c r="AQ466" s="177" t="s">
        <v>354</v>
      </c>
      <c r="AR466" s="170"/>
      <c r="AS466" s="170"/>
      <c r="AT466" s="171"/>
      <c r="AU466" s="135" t="s">
        <v>253</v>
      </c>
      <c r="AV466" s="135"/>
      <c r="AW466" s="135"/>
      <c r="AX466" s="136"/>
    </row>
    <row r="467" spans="1:50" ht="18.75" hidden="1" customHeight="1" x14ac:dyDescent="0.15">
      <c r="A467" s="1004"/>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4"/>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04"/>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04"/>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0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527</v>
      </c>
      <c r="AJ471" s="182"/>
      <c r="AK471" s="182"/>
      <c r="AL471" s="177"/>
      <c r="AM471" s="182" t="s">
        <v>519</v>
      </c>
      <c r="AN471" s="182"/>
      <c r="AO471" s="182"/>
      <c r="AP471" s="177"/>
      <c r="AQ471" s="177" t="s">
        <v>354</v>
      </c>
      <c r="AR471" s="170"/>
      <c r="AS471" s="170"/>
      <c r="AT471" s="171"/>
      <c r="AU471" s="135" t="s">
        <v>253</v>
      </c>
      <c r="AV471" s="135"/>
      <c r="AW471" s="135"/>
      <c r="AX471" s="136"/>
    </row>
    <row r="472" spans="1:50" ht="18.75" hidden="1" customHeight="1" x14ac:dyDescent="0.15">
      <c r="A472" s="1004"/>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4"/>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04"/>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04"/>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0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527</v>
      </c>
      <c r="AJ476" s="182"/>
      <c r="AK476" s="182"/>
      <c r="AL476" s="177"/>
      <c r="AM476" s="182" t="s">
        <v>523</v>
      </c>
      <c r="AN476" s="182"/>
      <c r="AO476" s="182"/>
      <c r="AP476" s="177"/>
      <c r="AQ476" s="177" t="s">
        <v>354</v>
      </c>
      <c r="AR476" s="170"/>
      <c r="AS476" s="170"/>
      <c r="AT476" s="171"/>
      <c r="AU476" s="135" t="s">
        <v>253</v>
      </c>
      <c r="AV476" s="135"/>
      <c r="AW476" s="135"/>
      <c r="AX476" s="136"/>
    </row>
    <row r="477" spans="1:50" ht="18.75" hidden="1" customHeight="1" x14ac:dyDescent="0.15">
      <c r="A477" s="1004"/>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4"/>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04"/>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04"/>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04"/>
      <c r="B481" s="253"/>
      <c r="C481" s="252"/>
      <c r="D481" s="253"/>
      <c r="E481" s="158" t="s">
        <v>567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1004"/>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100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4"/>
      <c r="B484" s="253"/>
      <c r="C484" s="252"/>
      <c r="D484" s="253"/>
      <c r="E484" s="239" t="s">
        <v>562</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528</v>
      </c>
      <c r="AJ485" s="182"/>
      <c r="AK485" s="182"/>
      <c r="AL485" s="177"/>
      <c r="AM485" s="182" t="s">
        <v>525</v>
      </c>
      <c r="AN485" s="182"/>
      <c r="AO485" s="182"/>
      <c r="AP485" s="177"/>
      <c r="AQ485" s="177" t="s">
        <v>354</v>
      </c>
      <c r="AR485" s="170"/>
      <c r="AS485" s="170"/>
      <c r="AT485" s="171"/>
      <c r="AU485" s="135" t="s">
        <v>253</v>
      </c>
      <c r="AV485" s="135"/>
      <c r="AW485" s="135"/>
      <c r="AX485" s="136"/>
    </row>
    <row r="486" spans="1:50" ht="18.75" hidden="1" customHeight="1" x14ac:dyDescent="0.15">
      <c r="A486" s="1004"/>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4"/>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04"/>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04"/>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0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527</v>
      </c>
      <c r="AJ490" s="182"/>
      <c r="AK490" s="182"/>
      <c r="AL490" s="177"/>
      <c r="AM490" s="182" t="s">
        <v>525</v>
      </c>
      <c r="AN490" s="182"/>
      <c r="AO490" s="182"/>
      <c r="AP490" s="177"/>
      <c r="AQ490" s="177" t="s">
        <v>354</v>
      </c>
      <c r="AR490" s="170"/>
      <c r="AS490" s="170"/>
      <c r="AT490" s="171"/>
      <c r="AU490" s="135" t="s">
        <v>253</v>
      </c>
      <c r="AV490" s="135"/>
      <c r="AW490" s="135"/>
      <c r="AX490" s="136"/>
    </row>
    <row r="491" spans="1:50" ht="18.75" hidden="1" customHeight="1" x14ac:dyDescent="0.15">
      <c r="A491" s="1004"/>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4"/>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04"/>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04"/>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0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527</v>
      </c>
      <c r="AJ495" s="182"/>
      <c r="AK495" s="182"/>
      <c r="AL495" s="177"/>
      <c r="AM495" s="182" t="s">
        <v>523</v>
      </c>
      <c r="AN495" s="182"/>
      <c r="AO495" s="182"/>
      <c r="AP495" s="177"/>
      <c r="AQ495" s="177" t="s">
        <v>354</v>
      </c>
      <c r="AR495" s="170"/>
      <c r="AS495" s="170"/>
      <c r="AT495" s="171"/>
      <c r="AU495" s="135" t="s">
        <v>253</v>
      </c>
      <c r="AV495" s="135"/>
      <c r="AW495" s="135"/>
      <c r="AX495" s="136"/>
    </row>
    <row r="496" spans="1:50" ht="18.75" hidden="1" customHeight="1" x14ac:dyDescent="0.15">
      <c r="A496" s="1004"/>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4"/>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04"/>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04"/>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0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527</v>
      </c>
      <c r="AJ500" s="182"/>
      <c r="AK500" s="182"/>
      <c r="AL500" s="177"/>
      <c r="AM500" s="182" t="s">
        <v>524</v>
      </c>
      <c r="AN500" s="182"/>
      <c r="AO500" s="182"/>
      <c r="AP500" s="177"/>
      <c r="AQ500" s="177" t="s">
        <v>354</v>
      </c>
      <c r="AR500" s="170"/>
      <c r="AS500" s="170"/>
      <c r="AT500" s="171"/>
      <c r="AU500" s="135" t="s">
        <v>253</v>
      </c>
      <c r="AV500" s="135"/>
      <c r="AW500" s="135"/>
      <c r="AX500" s="136"/>
    </row>
    <row r="501" spans="1:50" ht="18.75" hidden="1" customHeight="1" x14ac:dyDescent="0.15">
      <c r="A501" s="1004"/>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4"/>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04"/>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04"/>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0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527</v>
      </c>
      <c r="AJ505" s="182"/>
      <c r="AK505" s="182"/>
      <c r="AL505" s="177"/>
      <c r="AM505" s="182" t="s">
        <v>525</v>
      </c>
      <c r="AN505" s="182"/>
      <c r="AO505" s="182"/>
      <c r="AP505" s="177"/>
      <c r="AQ505" s="177" t="s">
        <v>354</v>
      </c>
      <c r="AR505" s="170"/>
      <c r="AS505" s="170"/>
      <c r="AT505" s="171"/>
      <c r="AU505" s="135" t="s">
        <v>253</v>
      </c>
      <c r="AV505" s="135"/>
      <c r="AW505" s="135"/>
      <c r="AX505" s="136"/>
    </row>
    <row r="506" spans="1:50" ht="18.75" hidden="1" customHeight="1" x14ac:dyDescent="0.15">
      <c r="A506" s="1004"/>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4"/>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04"/>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04"/>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0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527</v>
      </c>
      <c r="AJ510" s="182"/>
      <c r="AK510" s="182"/>
      <c r="AL510" s="177"/>
      <c r="AM510" s="182" t="s">
        <v>523</v>
      </c>
      <c r="AN510" s="182"/>
      <c r="AO510" s="182"/>
      <c r="AP510" s="177"/>
      <c r="AQ510" s="177" t="s">
        <v>354</v>
      </c>
      <c r="AR510" s="170"/>
      <c r="AS510" s="170"/>
      <c r="AT510" s="171"/>
      <c r="AU510" s="135" t="s">
        <v>253</v>
      </c>
      <c r="AV510" s="135"/>
      <c r="AW510" s="135"/>
      <c r="AX510" s="136"/>
    </row>
    <row r="511" spans="1:50" ht="18.75" hidden="1" customHeight="1" x14ac:dyDescent="0.15">
      <c r="A511" s="1004"/>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4"/>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04"/>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04"/>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0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528</v>
      </c>
      <c r="AJ515" s="182"/>
      <c r="AK515" s="182"/>
      <c r="AL515" s="177"/>
      <c r="AM515" s="182" t="s">
        <v>523</v>
      </c>
      <c r="AN515" s="182"/>
      <c r="AO515" s="182"/>
      <c r="AP515" s="177"/>
      <c r="AQ515" s="177" t="s">
        <v>354</v>
      </c>
      <c r="AR515" s="170"/>
      <c r="AS515" s="170"/>
      <c r="AT515" s="171"/>
      <c r="AU515" s="135" t="s">
        <v>253</v>
      </c>
      <c r="AV515" s="135"/>
      <c r="AW515" s="135"/>
      <c r="AX515" s="136"/>
    </row>
    <row r="516" spans="1:50" ht="18.75" hidden="1" customHeight="1" x14ac:dyDescent="0.15">
      <c r="A516" s="1004"/>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4"/>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04"/>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04"/>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0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528</v>
      </c>
      <c r="AJ520" s="182"/>
      <c r="AK520" s="182"/>
      <c r="AL520" s="177"/>
      <c r="AM520" s="182" t="s">
        <v>523</v>
      </c>
      <c r="AN520" s="182"/>
      <c r="AO520" s="182"/>
      <c r="AP520" s="177"/>
      <c r="AQ520" s="177" t="s">
        <v>354</v>
      </c>
      <c r="AR520" s="170"/>
      <c r="AS520" s="170"/>
      <c r="AT520" s="171"/>
      <c r="AU520" s="135" t="s">
        <v>253</v>
      </c>
      <c r="AV520" s="135"/>
      <c r="AW520" s="135"/>
      <c r="AX520" s="136"/>
    </row>
    <row r="521" spans="1:50" ht="18.75" hidden="1" customHeight="1" x14ac:dyDescent="0.15">
      <c r="A521" s="1004"/>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4"/>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04"/>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04"/>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0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527</v>
      </c>
      <c r="AJ525" s="182"/>
      <c r="AK525" s="182"/>
      <c r="AL525" s="177"/>
      <c r="AM525" s="182" t="s">
        <v>519</v>
      </c>
      <c r="AN525" s="182"/>
      <c r="AO525" s="182"/>
      <c r="AP525" s="177"/>
      <c r="AQ525" s="177" t="s">
        <v>354</v>
      </c>
      <c r="AR525" s="170"/>
      <c r="AS525" s="170"/>
      <c r="AT525" s="171"/>
      <c r="AU525" s="135" t="s">
        <v>253</v>
      </c>
      <c r="AV525" s="135"/>
      <c r="AW525" s="135"/>
      <c r="AX525" s="136"/>
    </row>
    <row r="526" spans="1:50" ht="18.75" hidden="1" customHeight="1" x14ac:dyDescent="0.15">
      <c r="A526" s="1004"/>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4"/>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04"/>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04"/>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0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527</v>
      </c>
      <c r="AJ530" s="182"/>
      <c r="AK530" s="182"/>
      <c r="AL530" s="177"/>
      <c r="AM530" s="182" t="s">
        <v>523</v>
      </c>
      <c r="AN530" s="182"/>
      <c r="AO530" s="182"/>
      <c r="AP530" s="177"/>
      <c r="AQ530" s="177" t="s">
        <v>354</v>
      </c>
      <c r="AR530" s="170"/>
      <c r="AS530" s="170"/>
      <c r="AT530" s="171"/>
      <c r="AU530" s="135" t="s">
        <v>253</v>
      </c>
      <c r="AV530" s="135"/>
      <c r="AW530" s="135"/>
      <c r="AX530" s="136"/>
    </row>
    <row r="531" spans="1:50" ht="18.75" hidden="1" customHeight="1" x14ac:dyDescent="0.15">
      <c r="A531" s="1004"/>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4"/>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04"/>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04"/>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04"/>
      <c r="B535" s="253"/>
      <c r="C535" s="252"/>
      <c r="D535" s="253"/>
      <c r="E535" s="158" t="s">
        <v>568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4"/>
      <c r="B538" s="253"/>
      <c r="C538" s="252"/>
      <c r="D538" s="253"/>
      <c r="E538" s="239" t="s">
        <v>563</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528</v>
      </c>
      <c r="AJ539" s="182"/>
      <c r="AK539" s="182"/>
      <c r="AL539" s="177"/>
      <c r="AM539" s="182" t="s">
        <v>523</v>
      </c>
      <c r="AN539" s="182"/>
      <c r="AO539" s="182"/>
      <c r="AP539" s="177"/>
      <c r="AQ539" s="177" t="s">
        <v>354</v>
      </c>
      <c r="AR539" s="170"/>
      <c r="AS539" s="170"/>
      <c r="AT539" s="171"/>
      <c r="AU539" s="135" t="s">
        <v>253</v>
      </c>
      <c r="AV539" s="135"/>
      <c r="AW539" s="135"/>
      <c r="AX539" s="136"/>
    </row>
    <row r="540" spans="1:50" ht="18.75" hidden="1" customHeight="1" x14ac:dyDescent="0.15">
      <c r="A540" s="1004"/>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4"/>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04"/>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04"/>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0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527</v>
      </c>
      <c r="AJ544" s="182"/>
      <c r="AK544" s="182"/>
      <c r="AL544" s="177"/>
      <c r="AM544" s="182" t="s">
        <v>525</v>
      </c>
      <c r="AN544" s="182"/>
      <c r="AO544" s="182"/>
      <c r="AP544" s="177"/>
      <c r="AQ544" s="177" t="s">
        <v>354</v>
      </c>
      <c r="AR544" s="170"/>
      <c r="AS544" s="170"/>
      <c r="AT544" s="171"/>
      <c r="AU544" s="135" t="s">
        <v>253</v>
      </c>
      <c r="AV544" s="135"/>
      <c r="AW544" s="135"/>
      <c r="AX544" s="136"/>
    </row>
    <row r="545" spans="1:50" ht="18.75" hidden="1" customHeight="1" x14ac:dyDescent="0.15">
      <c r="A545" s="1004"/>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4"/>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04"/>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04"/>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0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527</v>
      </c>
      <c r="AJ549" s="182"/>
      <c r="AK549" s="182"/>
      <c r="AL549" s="177"/>
      <c r="AM549" s="182" t="s">
        <v>519</v>
      </c>
      <c r="AN549" s="182"/>
      <c r="AO549" s="182"/>
      <c r="AP549" s="177"/>
      <c r="AQ549" s="177" t="s">
        <v>354</v>
      </c>
      <c r="AR549" s="170"/>
      <c r="AS549" s="170"/>
      <c r="AT549" s="171"/>
      <c r="AU549" s="135" t="s">
        <v>253</v>
      </c>
      <c r="AV549" s="135"/>
      <c r="AW549" s="135"/>
      <c r="AX549" s="136"/>
    </row>
    <row r="550" spans="1:50" ht="18.75" hidden="1" customHeight="1" x14ac:dyDescent="0.15">
      <c r="A550" s="1004"/>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4"/>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04"/>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04"/>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0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527</v>
      </c>
      <c r="AJ554" s="182"/>
      <c r="AK554" s="182"/>
      <c r="AL554" s="177"/>
      <c r="AM554" s="182" t="s">
        <v>519</v>
      </c>
      <c r="AN554" s="182"/>
      <c r="AO554" s="182"/>
      <c r="AP554" s="177"/>
      <c r="AQ554" s="177" t="s">
        <v>354</v>
      </c>
      <c r="AR554" s="170"/>
      <c r="AS554" s="170"/>
      <c r="AT554" s="171"/>
      <c r="AU554" s="135" t="s">
        <v>253</v>
      </c>
      <c r="AV554" s="135"/>
      <c r="AW554" s="135"/>
      <c r="AX554" s="136"/>
    </row>
    <row r="555" spans="1:50" ht="18.75" hidden="1" customHeight="1" x14ac:dyDescent="0.15">
      <c r="A555" s="1004"/>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4"/>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04"/>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04"/>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0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527</v>
      </c>
      <c r="AJ559" s="182"/>
      <c r="AK559" s="182"/>
      <c r="AL559" s="177"/>
      <c r="AM559" s="182" t="s">
        <v>523</v>
      </c>
      <c r="AN559" s="182"/>
      <c r="AO559" s="182"/>
      <c r="AP559" s="177"/>
      <c r="AQ559" s="177" t="s">
        <v>354</v>
      </c>
      <c r="AR559" s="170"/>
      <c r="AS559" s="170"/>
      <c r="AT559" s="171"/>
      <c r="AU559" s="135" t="s">
        <v>253</v>
      </c>
      <c r="AV559" s="135"/>
      <c r="AW559" s="135"/>
      <c r="AX559" s="136"/>
    </row>
    <row r="560" spans="1:50" ht="18.75" hidden="1" customHeight="1" x14ac:dyDescent="0.15">
      <c r="A560" s="1004"/>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4"/>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04"/>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04"/>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0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527</v>
      </c>
      <c r="AJ564" s="182"/>
      <c r="AK564" s="182"/>
      <c r="AL564" s="177"/>
      <c r="AM564" s="182" t="s">
        <v>519</v>
      </c>
      <c r="AN564" s="182"/>
      <c r="AO564" s="182"/>
      <c r="AP564" s="177"/>
      <c r="AQ564" s="177" t="s">
        <v>354</v>
      </c>
      <c r="AR564" s="170"/>
      <c r="AS564" s="170"/>
      <c r="AT564" s="171"/>
      <c r="AU564" s="135" t="s">
        <v>253</v>
      </c>
      <c r="AV564" s="135"/>
      <c r="AW564" s="135"/>
      <c r="AX564" s="136"/>
    </row>
    <row r="565" spans="1:50" ht="18.75" hidden="1" customHeight="1" x14ac:dyDescent="0.15">
      <c r="A565" s="1004"/>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4"/>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04"/>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04"/>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0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528</v>
      </c>
      <c r="AJ569" s="182"/>
      <c r="AK569" s="182"/>
      <c r="AL569" s="177"/>
      <c r="AM569" s="182" t="s">
        <v>519</v>
      </c>
      <c r="AN569" s="182"/>
      <c r="AO569" s="182"/>
      <c r="AP569" s="177"/>
      <c r="AQ569" s="177" t="s">
        <v>354</v>
      </c>
      <c r="AR569" s="170"/>
      <c r="AS569" s="170"/>
      <c r="AT569" s="171"/>
      <c r="AU569" s="135" t="s">
        <v>253</v>
      </c>
      <c r="AV569" s="135"/>
      <c r="AW569" s="135"/>
      <c r="AX569" s="136"/>
    </row>
    <row r="570" spans="1:50" ht="18.75" hidden="1" customHeight="1" x14ac:dyDescent="0.15">
      <c r="A570" s="1004"/>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4"/>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04"/>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04"/>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0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527</v>
      </c>
      <c r="AJ574" s="182"/>
      <c r="AK574" s="182"/>
      <c r="AL574" s="177"/>
      <c r="AM574" s="182" t="s">
        <v>519</v>
      </c>
      <c r="AN574" s="182"/>
      <c r="AO574" s="182"/>
      <c r="AP574" s="177"/>
      <c r="AQ574" s="177" t="s">
        <v>354</v>
      </c>
      <c r="AR574" s="170"/>
      <c r="AS574" s="170"/>
      <c r="AT574" s="171"/>
      <c r="AU574" s="135" t="s">
        <v>253</v>
      </c>
      <c r="AV574" s="135"/>
      <c r="AW574" s="135"/>
      <c r="AX574" s="136"/>
    </row>
    <row r="575" spans="1:50" ht="18.75" hidden="1" customHeight="1" x14ac:dyDescent="0.15">
      <c r="A575" s="1004"/>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4"/>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04"/>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04"/>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0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527</v>
      </c>
      <c r="AJ579" s="182"/>
      <c r="AK579" s="182"/>
      <c r="AL579" s="177"/>
      <c r="AM579" s="182" t="s">
        <v>519</v>
      </c>
      <c r="AN579" s="182"/>
      <c r="AO579" s="182"/>
      <c r="AP579" s="177"/>
      <c r="AQ579" s="177" t="s">
        <v>354</v>
      </c>
      <c r="AR579" s="170"/>
      <c r="AS579" s="170"/>
      <c r="AT579" s="171"/>
      <c r="AU579" s="135" t="s">
        <v>253</v>
      </c>
      <c r="AV579" s="135"/>
      <c r="AW579" s="135"/>
      <c r="AX579" s="136"/>
    </row>
    <row r="580" spans="1:50" ht="18.75" hidden="1" customHeight="1" x14ac:dyDescent="0.15">
      <c r="A580" s="1004"/>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4"/>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04"/>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04"/>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0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527</v>
      </c>
      <c r="AJ584" s="182"/>
      <c r="AK584" s="182"/>
      <c r="AL584" s="177"/>
      <c r="AM584" s="182" t="s">
        <v>523</v>
      </c>
      <c r="AN584" s="182"/>
      <c r="AO584" s="182"/>
      <c r="AP584" s="177"/>
      <c r="AQ584" s="177" t="s">
        <v>354</v>
      </c>
      <c r="AR584" s="170"/>
      <c r="AS584" s="170"/>
      <c r="AT584" s="171"/>
      <c r="AU584" s="135" t="s">
        <v>253</v>
      </c>
      <c r="AV584" s="135"/>
      <c r="AW584" s="135"/>
      <c r="AX584" s="136"/>
    </row>
    <row r="585" spans="1:50" ht="18.75" hidden="1" customHeight="1" x14ac:dyDescent="0.15">
      <c r="A585" s="1004"/>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4"/>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04"/>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04"/>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04"/>
      <c r="B589" s="253"/>
      <c r="C589" s="252"/>
      <c r="D589" s="253"/>
      <c r="E589" s="158" t="s">
        <v>568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4"/>
      <c r="B592" s="253"/>
      <c r="C592" s="252"/>
      <c r="D592" s="253"/>
      <c r="E592" s="239" t="s">
        <v>562</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527</v>
      </c>
      <c r="AJ593" s="182"/>
      <c r="AK593" s="182"/>
      <c r="AL593" s="177"/>
      <c r="AM593" s="182" t="s">
        <v>519</v>
      </c>
      <c r="AN593" s="182"/>
      <c r="AO593" s="182"/>
      <c r="AP593" s="177"/>
      <c r="AQ593" s="177" t="s">
        <v>354</v>
      </c>
      <c r="AR593" s="170"/>
      <c r="AS593" s="170"/>
      <c r="AT593" s="171"/>
      <c r="AU593" s="135" t="s">
        <v>253</v>
      </c>
      <c r="AV593" s="135"/>
      <c r="AW593" s="135"/>
      <c r="AX593" s="136"/>
    </row>
    <row r="594" spans="1:50" ht="18.75" hidden="1" customHeight="1" x14ac:dyDescent="0.15">
      <c r="A594" s="1004"/>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4"/>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04"/>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04"/>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0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528</v>
      </c>
      <c r="AJ598" s="182"/>
      <c r="AK598" s="182"/>
      <c r="AL598" s="177"/>
      <c r="AM598" s="182" t="s">
        <v>524</v>
      </c>
      <c r="AN598" s="182"/>
      <c r="AO598" s="182"/>
      <c r="AP598" s="177"/>
      <c r="AQ598" s="177" t="s">
        <v>354</v>
      </c>
      <c r="AR598" s="170"/>
      <c r="AS598" s="170"/>
      <c r="AT598" s="171"/>
      <c r="AU598" s="135" t="s">
        <v>253</v>
      </c>
      <c r="AV598" s="135"/>
      <c r="AW598" s="135"/>
      <c r="AX598" s="136"/>
    </row>
    <row r="599" spans="1:50" ht="18.75" hidden="1" customHeight="1" x14ac:dyDescent="0.15">
      <c r="A599" s="1004"/>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4"/>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04"/>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04"/>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0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527</v>
      </c>
      <c r="AJ603" s="182"/>
      <c r="AK603" s="182"/>
      <c r="AL603" s="177"/>
      <c r="AM603" s="182" t="s">
        <v>519</v>
      </c>
      <c r="AN603" s="182"/>
      <c r="AO603" s="182"/>
      <c r="AP603" s="177"/>
      <c r="AQ603" s="177" t="s">
        <v>354</v>
      </c>
      <c r="AR603" s="170"/>
      <c r="AS603" s="170"/>
      <c r="AT603" s="171"/>
      <c r="AU603" s="135" t="s">
        <v>253</v>
      </c>
      <c r="AV603" s="135"/>
      <c r="AW603" s="135"/>
      <c r="AX603" s="136"/>
    </row>
    <row r="604" spans="1:50" ht="18.75" hidden="1" customHeight="1" x14ac:dyDescent="0.15">
      <c r="A604" s="1004"/>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4"/>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04"/>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04"/>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0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527</v>
      </c>
      <c r="AJ608" s="182"/>
      <c r="AK608" s="182"/>
      <c r="AL608" s="177"/>
      <c r="AM608" s="182" t="s">
        <v>519</v>
      </c>
      <c r="AN608" s="182"/>
      <c r="AO608" s="182"/>
      <c r="AP608" s="177"/>
      <c r="AQ608" s="177" t="s">
        <v>354</v>
      </c>
      <c r="AR608" s="170"/>
      <c r="AS608" s="170"/>
      <c r="AT608" s="171"/>
      <c r="AU608" s="135" t="s">
        <v>253</v>
      </c>
      <c r="AV608" s="135"/>
      <c r="AW608" s="135"/>
      <c r="AX608" s="136"/>
    </row>
    <row r="609" spans="1:50" ht="18.75" hidden="1" customHeight="1" x14ac:dyDescent="0.15">
      <c r="A609" s="1004"/>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4"/>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04"/>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04"/>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0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527</v>
      </c>
      <c r="AJ613" s="182"/>
      <c r="AK613" s="182"/>
      <c r="AL613" s="177"/>
      <c r="AM613" s="182" t="s">
        <v>523</v>
      </c>
      <c r="AN613" s="182"/>
      <c r="AO613" s="182"/>
      <c r="AP613" s="177"/>
      <c r="AQ613" s="177" t="s">
        <v>354</v>
      </c>
      <c r="AR613" s="170"/>
      <c r="AS613" s="170"/>
      <c r="AT613" s="171"/>
      <c r="AU613" s="135" t="s">
        <v>253</v>
      </c>
      <c r="AV613" s="135"/>
      <c r="AW613" s="135"/>
      <c r="AX613" s="136"/>
    </row>
    <row r="614" spans="1:50" ht="18.75" hidden="1" customHeight="1" x14ac:dyDescent="0.15">
      <c r="A614" s="1004"/>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4"/>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04"/>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04"/>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0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527</v>
      </c>
      <c r="AJ618" s="182"/>
      <c r="AK618" s="182"/>
      <c r="AL618" s="177"/>
      <c r="AM618" s="182" t="s">
        <v>523</v>
      </c>
      <c r="AN618" s="182"/>
      <c r="AO618" s="182"/>
      <c r="AP618" s="177"/>
      <c r="AQ618" s="177" t="s">
        <v>354</v>
      </c>
      <c r="AR618" s="170"/>
      <c r="AS618" s="170"/>
      <c r="AT618" s="171"/>
      <c r="AU618" s="135" t="s">
        <v>253</v>
      </c>
      <c r="AV618" s="135"/>
      <c r="AW618" s="135"/>
      <c r="AX618" s="136"/>
    </row>
    <row r="619" spans="1:50" ht="18.75" hidden="1" customHeight="1" x14ac:dyDescent="0.15">
      <c r="A619" s="1004"/>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4"/>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04"/>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04"/>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0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527</v>
      </c>
      <c r="AJ623" s="182"/>
      <c r="AK623" s="182"/>
      <c r="AL623" s="177"/>
      <c r="AM623" s="182" t="s">
        <v>524</v>
      </c>
      <c r="AN623" s="182"/>
      <c r="AO623" s="182"/>
      <c r="AP623" s="177"/>
      <c r="AQ623" s="177" t="s">
        <v>354</v>
      </c>
      <c r="AR623" s="170"/>
      <c r="AS623" s="170"/>
      <c r="AT623" s="171"/>
      <c r="AU623" s="135" t="s">
        <v>253</v>
      </c>
      <c r="AV623" s="135"/>
      <c r="AW623" s="135"/>
      <c r="AX623" s="136"/>
    </row>
    <row r="624" spans="1:50" ht="18.75" hidden="1" customHeight="1" x14ac:dyDescent="0.15">
      <c r="A624" s="1004"/>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4"/>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04"/>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04"/>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0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527</v>
      </c>
      <c r="AJ628" s="182"/>
      <c r="AK628" s="182"/>
      <c r="AL628" s="177"/>
      <c r="AM628" s="182" t="s">
        <v>523</v>
      </c>
      <c r="AN628" s="182"/>
      <c r="AO628" s="182"/>
      <c r="AP628" s="177"/>
      <c r="AQ628" s="177" t="s">
        <v>354</v>
      </c>
      <c r="AR628" s="170"/>
      <c r="AS628" s="170"/>
      <c r="AT628" s="171"/>
      <c r="AU628" s="135" t="s">
        <v>253</v>
      </c>
      <c r="AV628" s="135"/>
      <c r="AW628" s="135"/>
      <c r="AX628" s="136"/>
    </row>
    <row r="629" spans="1:50" ht="18.75" hidden="1" customHeight="1" x14ac:dyDescent="0.15">
      <c r="A629" s="1004"/>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4"/>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04"/>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04"/>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0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527</v>
      </c>
      <c r="AJ633" s="182"/>
      <c r="AK633" s="182"/>
      <c r="AL633" s="177"/>
      <c r="AM633" s="182" t="s">
        <v>519</v>
      </c>
      <c r="AN633" s="182"/>
      <c r="AO633" s="182"/>
      <c r="AP633" s="177"/>
      <c r="AQ633" s="177" t="s">
        <v>354</v>
      </c>
      <c r="AR633" s="170"/>
      <c r="AS633" s="170"/>
      <c r="AT633" s="171"/>
      <c r="AU633" s="135" t="s">
        <v>253</v>
      </c>
      <c r="AV633" s="135"/>
      <c r="AW633" s="135"/>
      <c r="AX633" s="136"/>
    </row>
    <row r="634" spans="1:50" ht="18.75" hidden="1" customHeight="1" x14ac:dyDescent="0.15">
      <c r="A634" s="1004"/>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4"/>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04"/>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04"/>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0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527</v>
      </c>
      <c r="AJ638" s="182"/>
      <c r="AK638" s="182"/>
      <c r="AL638" s="177"/>
      <c r="AM638" s="182" t="s">
        <v>523</v>
      </c>
      <c r="AN638" s="182"/>
      <c r="AO638" s="182"/>
      <c r="AP638" s="177"/>
      <c r="AQ638" s="177" t="s">
        <v>354</v>
      </c>
      <c r="AR638" s="170"/>
      <c r="AS638" s="170"/>
      <c r="AT638" s="171"/>
      <c r="AU638" s="135" t="s">
        <v>253</v>
      </c>
      <c r="AV638" s="135"/>
      <c r="AW638" s="135"/>
      <c r="AX638" s="136"/>
    </row>
    <row r="639" spans="1:50" ht="18.75" hidden="1" customHeight="1" x14ac:dyDescent="0.15">
      <c r="A639" s="1004"/>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4"/>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04"/>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04"/>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04"/>
      <c r="B643" s="253"/>
      <c r="C643" s="252"/>
      <c r="D643" s="253"/>
      <c r="E643" s="158" t="s">
        <v>568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4"/>
      <c r="B646" s="253"/>
      <c r="C646" s="252"/>
      <c r="D646" s="253"/>
      <c r="E646" s="239" t="s">
        <v>563</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528</v>
      </c>
      <c r="AJ647" s="182"/>
      <c r="AK647" s="182"/>
      <c r="AL647" s="177"/>
      <c r="AM647" s="182" t="s">
        <v>519</v>
      </c>
      <c r="AN647" s="182"/>
      <c r="AO647" s="182"/>
      <c r="AP647" s="177"/>
      <c r="AQ647" s="177" t="s">
        <v>354</v>
      </c>
      <c r="AR647" s="170"/>
      <c r="AS647" s="170"/>
      <c r="AT647" s="171"/>
      <c r="AU647" s="135" t="s">
        <v>253</v>
      </c>
      <c r="AV647" s="135"/>
      <c r="AW647" s="135"/>
      <c r="AX647" s="136"/>
    </row>
    <row r="648" spans="1:50" ht="18.75" hidden="1" customHeight="1" x14ac:dyDescent="0.15">
      <c r="A648" s="1004"/>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4"/>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04"/>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04"/>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0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527</v>
      </c>
      <c r="AJ652" s="182"/>
      <c r="AK652" s="182"/>
      <c r="AL652" s="177"/>
      <c r="AM652" s="182" t="s">
        <v>519</v>
      </c>
      <c r="AN652" s="182"/>
      <c r="AO652" s="182"/>
      <c r="AP652" s="177"/>
      <c r="AQ652" s="177" t="s">
        <v>354</v>
      </c>
      <c r="AR652" s="170"/>
      <c r="AS652" s="170"/>
      <c r="AT652" s="171"/>
      <c r="AU652" s="135" t="s">
        <v>253</v>
      </c>
      <c r="AV652" s="135"/>
      <c r="AW652" s="135"/>
      <c r="AX652" s="136"/>
    </row>
    <row r="653" spans="1:50" ht="18.75" hidden="1" customHeight="1" x14ac:dyDescent="0.15">
      <c r="A653" s="1004"/>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4"/>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04"/>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04"/>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0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527</v>
      </c>
      <c r="AJ657" s="182"/>
      <c r="AK657" s="182"/>
      <c r="AL657" s="177"/>
      <c r="AM657" s="182" t="s">
        <v>523</v>
      </c>
      <c r="AN657" s="182"/>
      <c r="AO657" s="182"/>
      <c r="AP657" s="177"/>
      <c r="AQ657" s="177" t="s">
        <v>354</v>
      </c>
      <c r="AR657" s="170"/>
      <c r="AS657" s="170"/>
      <c r="AT657" s="171"/>
      <c r="AU657" s="135" t="s">
        <v>253</v>
      </c>
      <c r="AV657" s="135"/>
      <c r="AW657" s="135"/>
      <c r="AX657" s="136"/>
    </row>
    <row r="658" spans="1:50" ht="18.75" hidden="1" customHeight="1" x14ac:dyDescent="0.15">
      <c r="A658" s="1004"/>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4"/>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04"/>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04"/>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0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527</v>
      </c>
      <c r="AJ662" s="182"/>
      <c r="AK662" s="182"/>
      <c r="AL662" s="177"/>
      <c r="AM662" s="182" t="s">
        <v>519</v>
      </c>
      <c r="AN662" s="182"/>
      <c r="AO662" s="182"/>
      <c r="AP662" s="177"/>
      <c r="AQ662" s="177" t="s">
        <v>354</v>
      </c>
      <c r="AR662" s="170"/>
      <c r="AS662" s="170"/>
      <c r="AT662" s="171"/>
      <c r="AU662" s="135" t="s">
        <v>253</v>
      </c>
      <c r="AV662" s="135"/>
      <c r="AW662" s="135"/>
      <c r="AX662" s="136"/>
    </row>
    <row r="663" spans="1:50" ht="18.75" hidden="1" customHeight="1" x14ac:dyDescent="0.15">
      <c r="A663" s="1004"/>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4"/>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04"/>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04"/>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0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527</v>
      </c>
      <c r="AJ667" s="182"/>
      <c r="AK667" s="182"/>
      <c r="AL667" s="177"/>
      <c r="AM667" s="182" t="s">
        <v>519</v>
      </c>
      <c r="AN667" s="182"/>
      <c r="AO667" s="182"/>
      <c r="AP667" s="177"/>
      <c r="AQ667" s="177" t="s">
        <v>354</v>
      </c>
      <c r="AR667" s="170"/>
      <c r="AS667" s="170"/>
      <c r="AT667" s="171"/>
      <c r="AU667" s="135" t="s">
        <v>253</v>
      </c>
      <c r="AV667" s="135"/>
      <c r="AW667" s="135"/>
      <c r="AX667" s="136"/>
    </row>
    <row r="668" spans="1:50" ht="18.75" hidden="1" customHeight="1" x14ac:dyDescent="0.15">
      <c r="A668" s="1004"/>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4"/>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04"/>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04"/>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0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528</v>
      </c>
      <c r="AJ672" s="182"/>
      <c r="AK672" s="182"/>
      <c r="AL672" s="177"/>
      <c r="AM672" s="182" t="s">
        <v>519</v>
      </c>
      <c r="AN672" s="182"/>
      <c r="AO672" s="182"/>
      <c r="AP672" s="177"/>
      <c r="AQ672" s="177" t="s">
        <v>354</v>
      </c>
      <c r="AR672" s="170"/>
      <c r="AS672" s="170"/>
      <c r="AT672" s="171"/>
      <c r="AU672" s="135" t="s">
        <v>253</v>
      </c>
      <c r="AV672" s="135"/>
      <c r="AW672" s="135"/>
      <c r="AX672" s="136"/>
    </row>
    <row r="673" spans="1:50" ht="18.75" hidden="1" customHeight="1" x14ac:dyDescent="0.15">
      <c r="A673" s="1004"/>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4"/>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04"/>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04"/>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0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527</v>
      </c>
      <c r="AJ677" s="182"/>
      <c r="AK677" s="182"/>
      <c r="AL677" s="177"/>
      <c r="AM677" s="182" t="s">
        <v>525</v>
      </c>
      <c r="AN677" s="182"/>
      <c r="AO677" s="182"/>
      <c r="AP677" s="177"/>
      <c r="AQ677" s="177" t="s">
        <v>354</v>
      </c>
      <c r="AR677" s="170"/>
      <c r="AS677" s="170"/>
      <c r="AT677" s="171"/>
      <c r="AU677" s="135" t="s">
        <v>253</v>
      </c>
      <c r="AV677" s="135"/>
      <c r="AW677" s="135"/>
      <c r="AX677" s="136"/>
    </row>
    <row r="678" spans="1:50" ht="18.75" hidden="1" customHeight="1" x14ac:dyDescent="0.15">
      <c r="A678" s="1004"/>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4"/>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04"/>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04"/>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0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528</v>
      </c>
      <c r="AJ682" s="182"/>
      <c r="AK682" s="182"/>
      <c r="AL682" s="177"/>
      <c r="AM682" s="182" t="s">
        <v>523</v>
      </c>
      <c r="AN682" s="182"/>
      <c r="AO682" s="182"/>
      <c r="AP682" s="177"/>
      <c r="AQ682" s="177" t="s">
        <v>354</v>
      </c>
      <c r="AR682" s="170"/>
      <c r="AS682" s="170"/>
      <c r="AT682" s="171"/>
      <c r="AU682" s="135" t="s">
        <v>253</v>
      </c>
      <c r="AV682" s="135"/>
      <c r="AW682" s="135"/>
      <c r="AX682" s="136"/>
    </row>
    <row r="683" spans="1:50" ht="18.75" hidden="1" customHeight="1" x14ac:dyDescent="0.15">
      <c r="A683" s="1004"/>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4"/>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04"/>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04"/>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0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527</v>
      </c>
      <c r="AJ687" s="182"/>
      <c r="AK687" s="182"/>
      <c r="AL687" s="177"/>
      <c r="AM687" s="182" t="s">
        <v>519</v>
      </c>
      <c r="AN687" s="182"/>
      <c r="AO687" s="182"/>
      <c r="AP687" s="177"/>
      <c r="AQ687" s="177" t="s">
        <v>354</v>
      </c>
      <c r="AR687" s="170"/>
      <c r="AS687" s="170"/>
      <c r="AT687" s="171"/>
      <c r="AU687" s="135" t="s">
        <v>253</v>
      </c>
      <c r="AV687" s="135"/>
      <c r="AW687" s="135"/>
      <c r="AX687" s="136"/>
    </row>
    <row r="688" spans="1:50" ht="18.75" hidden="1" customHeight="1" x14ac:dyDescent="0.15">
      <c r="A688" s="1004"/>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4"/>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04"/>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04"/>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0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527</v>
      </c>
      <c r="AJ692" s="182"/>
      <c r="AK692" s="182"/>
      <c r="AL692" s="177"/>
      <c r="AM692" s="182" t="s">
        <v>524</v>
      </c>
      <c r="AN692" s="182"/>
      <c r="AO692" s="182"/>
      <c r="AP692" s="177"/>
      <c r="AQ692" s="177" t="s">
        <v>354</v>
      </c>
      <c r="AR692" s="170"/>
      <c r="AS692" s="170"/>
      <c r="AT692" s="171"/>
      <c r="AU692" s="135" t="s">
        <v>253</v>
      </c>
      <c r="AV692" s="135"/>
      <c r="AW692" s="135"/>
      <c r="AX692" s="136"/>
    </row>
    <row r="693" spans="1:50" ht="18.75" hidden="1" customHeight="1" x14ac:dyDescent="0.15">
      <c r="A693" s="1004"/>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4"/>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04"/>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04"/>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04"/>
      <c r="B697" s="253"/>
      <c r="C697" s="252"/>
      <c r="D697" s="253"/>
      <c r="E697" s="158" t="s">
        <v>568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3.25" customHeight="1" x14ac:dyDescent="0.15">
      <c r="A702" s="533" t="s">
        <v>259</v>
      </c>
      <c r="B702" s="534"/>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5" t="s">
        <v>573</v>
      </c>
      <c r="AE702" s="906"/>
      <c r="AF702" s="906"/>
      <c r="AG702" s="895" t="s">
        <v>596</v>
      </c>
      <c r="AH702" s="896"/>
      <c r="AI702" s="896"/>
      <c r="AJ702" s="896"/>
      <c r="AK702" s="896"/>
      <c r="AL702" s="896"/>
      <c r="AM702" s="896"/>
      <c r="AN702" s="896"/>
      <c r="AO702" s="896"/>
      <c r="AP702" s="896"/>
      <c r="AQ702" s="896"/>
      <c r="AR702" s="896"/>
      <c r="AS702" s="896"/>
      <c r="AT702" s="896"/>
      <c r="AU702" s="896"/>
      <c r="AV702" s="896"/>
      <c r="AW702" s="896"/>
      <c r="AX702" s="897"/>
    </row>
    <row r="703" spans="1:50" ht="39"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573</v>
      </c>
      <c r="AE703" s="156"/>
      <c r="AF703" s="156"/>
      <c r="AG703" s="669" t="s">
        <v>597</v>
      </c>
      <c r="AH703" s="670"/>
      <c r="AI703" s="670"/>
      <c r="AJ703" s="670"/>
      <c r="AK703" s="670"/>
      <c r="AL703" s="670"/>
      <c r="AM703" s="670"/>
      <c r="AN703" s="670"/>
      <c r="AO703" s="670"/>
      <c r="AP703" s="670"/>
      <c r="AQ703" s="670"/>
      <c r="AR703" s="670"/>
      <c r="AS703" s="670"/>
      <c r="AT703" s="670"/>
      <c r="AU703" s="670"/>
      <c r="AV703" s="670"/>
      <c r="AW703" s="670"/>
      <c r="AX703" s="671"/>
    </row>
    <row r="704" spans="1:50" ht="67.5" customHeight="1" x14ac:dyDescent="0.15">
      <c r="A704" s="537"/>
      <c r="B704" s="538"/>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573</v>
      </c>
      <c r="AE704" s="591"/>
      <c r="AF704" s="591"/>
      <c r="AG704" s="431" t="s">
        <v>598</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594</v>
      </c>
      <c r="AE705" s="738"/>
      <c r="AF705" s="738"/>
      <c r="AG705" s="161" t="s">
        <v>582</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6"/>
      <c r="C706" s="619"/>
      <c r="D706" s="620"/>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5" t="s">
        <v>595</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60"/>
      <c r="B707" s="776"/>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595</v>
      </c>
      <c r="AE707" s="589"/>
      <c r="AF707" s="589"/>
      <c r="AG707" s="431"/>
      <c r="AH707" s="234"/>
      <c r="AI707" s="234"/>
      <c r="AJ707" s="234"/>
      <c r="AK707" s="234"/>
      <c r="AL707" s="234"/>
      <c r="AM707" s="234"/>
      <c r="AN707" s="234"/>
      <c r="AO707" s="234"/>
      <c r="AP707" s="234"/>
      <c r="AQ707" s="234"/>
      <c r="AR707" s="234"/>
      <c r="AS707" s="234"/>
      <c r="AT707" s="234"/>
      <c r="AU707" s="234"/>
      <c r="AV707" s="234"/>
      <c r="AW707" s="234"/>
      <c r="AX707" s="432"/>
    </row>
    <row r="708" spans="1:50" ht="41.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573</v>
      </c>
      <c r="AE708" s="673"/>
      <c r="AF708" s="673"/>
      <c r="AG708" s="530" t="s">
        <v>599</v>
      </c>
      <c r="AH708" s="531"/>
      <c r="AI708" s="531"/>
      <c r="AJ708" s="531"/>
      <c r="AK708" s="531"/>
      <c r="AL708" s="531"/>
      <c r="AM708" s="531"/>
      <c r="AN708" s="531"/>
      <c r="AO708" s="531"/>
      <c r="AP708" s="531"/>
      <c r="AQ708" s="531"/>
      <c r="AR708" s="531"/>
      <c r="AS708" s="531"/>
      <c r="AT708" s="531"/>
      <c r="AU708" s="531"/>
      <c r="AV708" s="531"/>
      <c r="AW708" s="531"/>
      <c r="AX708" s="532"/>
    </row>
    <row r="709" spans="1:50" ht="41.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573</v>
      </c>
      <c r="AE709" s="156"/>
      <c r="AF709" s="156"/>
      <c r="AG709" s="669" t="s">
        <v>600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594</v>
      </c>
      <c r="AE710" s="156"/>
      <c r="AF710" s="156"/>
      <c r="AG710" s="669" t="s">
        <v>578</v>
      </c>
      <c r="AH710" s="670"/>
      <c r="AI710" s="670"/>
      <c r="AJ710" s="670"/>
      <c r="AK710" s="670"/>
      <c r="AL710" s="670"/>
      <c r="AM710" s="670"/>
      <c r="AN710" s="670"/>
      <c r="AO710" s="670"/>
      <c r="AP710" s="670"/>
      <c r="AQ710" s="670"/>
      <c r="AR710" s="670"/>
      <c r="AS710" s="670"/>
      <c r="AT710" s="670"/>
      <c r="AU710" s="670"/>
      <c r="AV710" s="670"/>
      <c r="AW710" s="670"/>
      <c r="AX710" s="671"/>
    </row>
    <row r="711" spans="1:50" ht="42.7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573</v>
      </c>
      <c r="AE711" s="156"/>
      <c r="AF711" s="156"/>
      <c r="AG711" s="669" t="s">
        <v>601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594</v>
      </c>
      <c r="AE712" s="591"/>
      <c r="AF712" s="591"/>
      <c r="AG712" s="599" t="s">
        <v>577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594</v>
      </c>
      <c r="AE713" s="156"/>
      <c r="AF713" s="157"/>
      <c r="AG713" s="669" t="s">
        <v>577</v>
      </c>
      <c r="AH713" s="670"/>
      <c r="AI713" s="670"/>
      <c r="AJ713" s="670"/>
      <c r="AK713" s="670"/>
      <c r="AL713" s="670"/>
      <c r="AM713" s="670"/>
      <c r="AN713" s="670"/>
      <c r="AO713" s="670"/>
      <c r="AP713" s="670"/>
      <c r="AQ713" s="670"/>
      <c r="AR713" s="670"/>
      <c r="AS713" s="670"/>
      <c r="AT713" s="670"/>
      <c r="AU713" s="670"/>
      <c r="AV713" s="670"/>
      <c r="AW713" s="670"/>
      <c r="AX713" s="671"/>
    </row>
    <row r="714" spans="1:50" ht="57" customHeight="1" x14ac:dyDescent="0.15">
      <c r="A714" s="662"/>
      <c r="B714" s="663"/>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573</v>
      </c>
      <c r="AE714" s="597"/>
      <c r="AF714" s="598"/>
      <c r="AG714" s="694" t="s">
        <v>602</v>
      </c>
      <c r="AH714" s="695"/>
      <c r="AI714" s="695"/>
      <c r="AJ714" s="695"/>
      <c r="AK714" s="695"/>
      <c r="AL714" s="695"/>
      <c r="AM714" s="695"/>
      <c r="AN714" s="695"/>
      <c r="AO714" s="695"/>
      <c r="AP714" s="695"/>
      <c r="AQ714" s="695"/>
      <c r="AR714" s="695"/>
      <c r="AS714" s="695"/>
      <c r="AT714" s="695"/>
      <c r="AU714" s="695"/>
      <c r="AV714" s="695"/>
      <c r="AW714" s="695"/>
      <c r="AX714" s="696"/>
    </row>
    <row r="715" spans="1:50" ht="99.75"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573</v>
      </c>
      <c r="AE715" s="673"/>
      <c r="AF715" s="783"/>
      <c r="AG715" s="530" t="s">
        <v>603</v>
      </c>
      <c r="AH715" s="531"/>
      <c r="AI715" s="531"/>
      <c r="AJ715" s="531"/>
      <c r="AK715" s="531"/>
      <c r="AL715" s="531"/>
      <c r="AM715" s="531"/>
      <c r="AN715" s="531"/>
      <c r="AO715" s="531"/>
      <c r="AP715" s="531"/>
      <c r="AQ715" s="531"/>
      <c r="AR715" s="531"/>
      <c r="AS715" s="531"/>
      <c r="AT715" s="531"/>
      <c r="AU715" s="531"/>
      <c r="AV715" s="531"/>
      <c r="AW715" s="531"/>
      <c r="AX715" s="532"/>
    </row>
    <row r="716" spans="1:50" ht="44.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573</v>
      </c>
      <c r="AE716" s="765"/>
      <c r="AF716" s="765"/>
      <c r="AG716" s="669" t="s">
        <v>604</v>
      </c>
      <c r="AH716" s="670"/>
      <c r="AI716" s="670"/>
      <c r="AJ716" s="670"/>
      <c r="AK716" s="670"/>
      <c r="AL716" s="670"/>
      <c r="AM716" s="670"/>
      <c r="AN716" s="670"/>
      <c r="AO716" s="670"/>
      <c r="AP716" s="670"/>
      <c r="AQ716" s="670"/>
      <c r="AR716" s="670"/>
      <c r="AS716" s="670"/>
      <c r="AT716" s="670"/>
      <c r="AU716" s="670"/>
      <c r="AV716" s="670"/>
      <c r="AW716" s="670"/>
      <c r="AX716" s="671"/>
    </row>
    <row r="717" spans="1:50" ht="82.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573</v>
      </c>
      <c r="AE717" s="156"/>
      <c r="AF717" s="156"/>
      <c r="AG717" s="669" t="s">
        <v>633</v>
      </c>
      <c r="AH717" s="670"/>
      <c r="AI717" s="670"/>
      <c r="AJ717" s="670"/>
      <c r="AK717" s="670"/>
      <c r="AL717" s="670"/>
      <c r="AM717" s="670"/>
      <c r="AN717" s="670"/>
      <c r="AO717" s="670"/>
      <c r="AP717" s="670"/>
      <c r="AQ717" s="670"/>
      <c r="AR717" s="670"/>
      <c r="AS717" s="670"/>
      <c r="AT717" s="670"/>
      <c r="AU717" s="670"/>
      <c r="AV717" s="670"/>
      <c r="AW717" s="670"/>
      <c r="AX717" s="671"/>
    </row>
    <row r="718" spans="1:50" ht="45.7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573</v>
      </c>
      <c r="AE718" s="156"/>
      <c r="AF718" s="156"/>
      <c r="AG718" s="164" t="s">
        <v>605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594</v>
      </c>
      <c r="AE719" s="673"/>
      <c r="AF719" s="673"/>
      <c r="AG719" s="161" t="s">
        <v>580</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45" t="s">
        <v>463</v>
      </c>
      <c r="D720" s="943"/>
      <c r="E720" s="943"/>
      <c r="F720" s="946"/>
      <c r="G720" s="942" t="s">
        <v>464</v>
      </c>
      <c r="H720" s="943"/>
      <c r="I720" s="943"/>
      <c r="J720" s="943"/>
      <c r="K720" s="943"/>
      <c r="L720" s="943"/>
      <c r="M720" s="943"/>
      <c r="N720" s="942" t="s">
        <v>467</v>
      </c>
      <c r="O720" s="943"/>
      <c r="P720" s="943"/>
      <c r="Q720" s="943"/>
      <c r="R720" s="943"/>
      <c r="S720" s="943"/>
      <c r="T720" s="943"/>
      <c r="U720" s="943"/>
      <c r="V720" s="943"/>
      <c r="W720" s="943"/>
      <c r="X720" s="943"/>
      <c r="Y720" s="943"/>
      <c r="Z720" s="943"/>
      <c r="AA720" s="943"/>
      <c r="AB720" s="943"/>
      <c r="AC720" s="943"/>
      <c r="AD720" s="943"/>
      <c r="AE720" s="943"/>
      <c r="AF720" s="944"/>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customHeight="1" x14ac:dyDescent="0.15">
      <c r="A721" s="655"/>
      <c r="B721" s="656"/>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customHeight="1" x14ac:dyDescent="0.15">
      <c r="A722" s="655"/>
      <c r="B722" s="656"/>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customHeight="1" x14ac:dyDescent="0.15">
      <c r="A723" s="655"/>
      <c r="B723" s="656"/>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customHeight="1" x14ac:dyDescent="0.15">
      <c r="A724" s="655"/>
      <c r="B724" s="656"/>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customHeight="1" x14ac:dyDescent="0.15">
      <c r="A725" s="657"/>
      <c r="B725" s="658"/>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6" t="s">
        <v>53</v>
      </c>
      <c r="D726" s="586"/>
      <c r="E726" s="586"/>
      <c r="F726" s="587"/>
      <c r="G726" s="804" t="s">
        <v>606</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8"/>
      <c r="B727" s="629"/>
      <c r="C727" s="700" t="s">
        <v>57</v>
      </c>
      <c r="D727" s="701"/>
      <c r="E727" s="701"/>
      <c r="F727" s="702"/>
      <c r="G727" s="802" t="s">
        <v>607</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t="s">
        <v>624</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549</v>
      </c>
      <c r="B737" s="124"/>
      <c r="C737" s="124"/>
      <c r="D737" s="125"/>
      <c r="E737" s="122" t="s">
        <v>608</v>
      </c>
      <c r="F737" s="122"/>
      <c r="G737" s="122"/>
      <c r="H737" s="122"/>
      <c r="I737" s="122"/>
      <c r="J737" s="122"/>
      <c r="K737" s="122"/>
      <c r="L737" s="122"/>
      <c r="M737" s="122"/>
      <c r="N737" s="101" t="s">
        <v>542</v>
      </c>
      <c r="O737" s="101"/>
      <c r="P737" s="101"/>
      <c r="Q737" s="101"/>
      <c r="R737" s="126" t="s">
        <v>609</v>
      </c>
      <c r="S737" s="122"/>
      <c r="T737" s="122"/>
      <c r="U737" s="122"/>
      <c r="V737" s="122"/>
      <c r="W737" s="122"/>
      <c r="X737" s="122"/>
      <c r="Y737" s="122"/>
      <c r="Z737" s="122"/>
      <c r="AA737" s="101" t="s">
        <v>541</v>
      </c>
      <c r="AB737" s="101"/>
      <c r="AC737" s="101"/>
      <c r="AD737" s="101"/>
      <c r="AE737" s="122" t="s">
        <v>610</v>
      </c>
      <c r="AF737" s="122"/>
      <c r="AG737" s="122"/>
      <c r="AH737" s="122"/>
      <c r="AI737" s="122"/>
      <c r="AJ737" s="122"/>
      <c r="AK737" s="122"/>
      <c r="AL737" s="122"/>
      <c r="AM737" s="122"/>
      <c r="AN737" s="101" t="s">
        <v>540</v>
      </c>
      <c r="AO737" s="101"/>
      <c r="AP737" s="101"/>
      <c r="AQ737" s="101"/>
      <c r="AR737" s="102" t="s">
        <v>611</v>
      </c>
      <c r="AS737" s="103"/>
      <c r="AT737" s="103"/>
      <c r="AU737" s="103"/>
      <c r="AV737" s="103"/>
      <c r="AW737" s="103"/>
      <c r="AX737" s="104"/>
      <c r="AY737" s="89"/>
      <c r="AZ737" s="89"/>
    </row>
    <row r="738" spans="1:52" ht="24.75" customHeight="1" x14ac:dyDescent="0.15">
      <c r="A738" s="123" t="s">
        <v>539</v>
      </c>
      <c r="B738" s="124"/>
      <c r="C738" s="124"/>
      <c r="D738" s="125"/>
      <c r="E738" s="122" t="s">
        <v>612</v>
      </c>
      <c r="F738" s="122"/>
      <c r="G738" s="122"/>
      <c r="H738" s="122"/>
      <c r="I738" s="122"/>
      <c r="J738" s="122"/>
      <c r="K738" s="122"/>
      <c r="L738" s="122"/>
      <c r="M738" s="122"/>
      <c r="N738" s="101" t="s">
        <v>538</v>
      </c>
      <c r="O738" s="101"/>
      <c r="P738" s="101"/>
      <c r="Q738" s="101"/>
      <c r="R738" s="122" t="s">
        <v>613</v>
      </c>
      <c r="S738" s="122"/>
      <c r="T738" s="122"/>
      <c r="U738" s="122"/>
      <c r="V738" s="122"/>
      <c r="W738" s="122"/>
      <c r="X738" s="122"/>
      <c r="Y738" s="122"/>
      <c r="Z738" s="122"/>
      <c r="AA738" s="101" t="s">
        <v>537</v>
      </c>
      <c r="AB738" s="101"/>
      <c r="AC738" s="101"/>
      <c r="AD738" s="101"/>
      <c r="AE738" s="122" t="s">
        <v>614</v>
      </c>
      <c r="AF738" s="122"/>
      <c r="AG738" s="122"/>
      <c r="AH738" s="122"/>
      <c r="AI738" s="122"/>
      <c r="AJ738" s="122"/>
      <c r="AK738" s="122"/>
      <c r="AL738" s="122"/>
      <c r="AM738" s="122"/>
      <c r="AN738" s="101" t="s">
        <v>533</v>
      </c>
      <c r="AO738" s="101"/>
      <c r="AP738" s="101"/>
      <c r="AQ738" s="101"/>
      <c r="AR738" s="102" t="s">
        <v>615</v>
      </c>
      <c r="AS738" s="103"/>
      <c r="AT738" s="103"/>
      <c r="AU738" s="103"/>
      <c r="AV738" s="103"/>
      <c r="AW738" s="103"/>
      <c r="AX738" s="104"/>
    </row>
    <row r="739" spans="1:52" ht="24.75" customHeight="1" thickBot="1" x14ac:dyDescent="0.2">
      <c r="A739" s="127" t="s">
        <v>529</v>
      </c>
      <c r="B739" s="128"/>
      <c r="C739" s="128"/>
      <c r="D739" s="129"/>
      <c r="E739" s="130" t="s">
        <v>569</v>
      </c>
      <c r="F739" s="117"/>
      <c r="G739" s="117"/>
      <c r="H739" s="93" t="str">
        <f>IF(E739="", "", "(")</f>
        <v>(</v>
      </c>
      <c r="I739" s="117"/>
      <c r="J739" s="117"/>
      <c r="K739" s="93" t="str">
        <f>IF(OR(I739="　", I739=""), "", "-")</f>
        <v/>
      </c>
      <c r="L739" s="118">
        <v>44</v>
      </c>
      <c r="M739" s="118"/>
      <c r="N739" s="94" t="str">
        <f>IF(O739="", "", "-")</f>
        <v/>
      </c>
      <c r="O739" s="95"/>
      <c r="P739" s="94" t="str">
        <f>IF(E739="", "", ")")</f>
        <v>)</v>
      </c>
      <c r="Q739" s="130"/>
      <c r="R739" s="117"/>
      <c r="S739" s="117"/>
      <c r="T739" s="93" t="str">
        <f>IF(Q739="", "", "(")</f>
        <v/>
      </c>
      <c r="U739" s="117"/>
      <c r="V739" s="117"/>
      <c r="W739" s="93" t="str">
        <f>IF(OR(U739="　", U739=""), "", "-")</f>
        <v/>
      </c>
      <c r="X739" s="118"/>
      <c r="Y739" s="118"/>
      <c r="Z739" s="94" t="str">
        <f>IF(AA739="", "", "-")</f>
        <v/>
      </c>
      <c r="AA739" s="95"/>
      <c r="AB739" s="94" t="str">
        <f>IF(Q739="", "", ")")</f>
        <v/>
      </c>
      <c r="AC739" s="130"/>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511</v>
      </c>
      <c r="B779" s="767"/>
      <c r="C779" s="767"/>
      <c r="D779" s="767"/>
      <c r="E779" s="767"/>
      <c r="F779" s="768"/>
      <c r="G779" s="442" t="s">
        <v>616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1"/>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58.5" customHeight="1" x14ac:dyDescent="0.15">
      <c r="A781" s="561"/>
      <c r="B781" s="769"/>
      <c r="C781" s="769"/>
      <c r="D781" s="769"/>
      <c r="E781" s="769"/>
      <c r="F781" s="770"/>
      <c r="G781" s="452" t="s">
        <v>617</v>
      </c>
      <c r="H781" s="453"/>
      <c r="I781" s="453"/>
      <c r="J781" s="453"/>
      <c r="K781" s="454"/>
      <c r="L781" s="455" t="s">
        <v>635</v>
      </c>
      <c r="M781" s="456"/>
      <c r="N781" s="456"/>
      <c r="O781" s="456"/>
      <c r="P781" s="456"/>
      <c r="Q781" s="456"/>
      <c r="R781" s="456"/>
      <c r="S781" s="456"/>
      <c r="T781" s="456"/>
      <c r="U781" s="456"/>
      <c r="V781" s="456"/>
      <c r="W781" s="456"/>
      <c r="X781" s="457"/>
      <c r="Y781" s="458">
        <v>45</v>
      </c>
      <c r="Z781" s="459"/>
      <c r="AA781" s="459"/>
      <c r="AB781" s="562"/>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59.25" customHeight="1" x14ac:dyDescent="0.15">
      <c r="A782" s="561"/>
      <c r="B782" s="769"/>
      <c r="C782" s="769"/>
      <c r="D782" s="769"/>
      <c r="E782" s="769"/>
      <c r="F782" s="770"/>
      <c r="G782" s="349" t="s">
        <v>617</v>
      </c>
      <c r="H782" s="350"/>
      <c r="I782" s="350"/>
      <c r="J782" s="350"/>
      <c r="K782" s="351"/>
      <c r="L782" s="404" t="s">
        <v>618</v>
      </c>
      <c r="M782" s="405"/>
      <c r="N782" s="405"/>
      <c r="O782" s="405"/>
      <c r="P782" s="405"/>
      <c r="Q782" s="405"/>
      <c r="R782" s="405"/>
      <c r="S782" s="405"/>
      <c r="T782" s="405"/>
      <c r="U782" s="405"/>
      <c r="V782" s="405"/>
      <c r="W782" s="405"/>
      <c r="X782" s="406"/>
      <c r="Y782" s="401">
        <v>40</v>
      </c>
      <c r="Z782" s="402"/>
      <c r="AA782" s="402"/>
      <c r="AB782" s="408"/>
      <c r="AC782" s="349"/>
      <c r="AD782" s="350"/>
      <c r="AE782" s="350"/>
      <c r="AF782" s="350"/>
      <c r="AG782" s="351"/>
      <c r="AH782" s="404"/>
      <c r="AI782" s="405"/>
      <c r="AJ782" s="405"/>
      <c r="AK782" s="405"/>
      <c r="AL782" s="405"/>
      <c r="AM782" s="405"/>
      <c r="AN782" s="405"/>
      <c r="AO782" s="405"/>
      <c r="AP782" s="405"/>
      <c r="AQ782" s="405"/>
      <c r="AR782" s="405"/>
      <c r="AS782" s="405"/>
      <c r="AT782" s="406"/>
      <c r="AU782" s="401"/>
      <c r="AV782" s="402"/>
      <c r="AW782" s="402"/>
      <c r="AX782" s="403"/>
    </row>
    <row r="783" spans="1:50" ht="41.25" customHeight="1" x14ac:dyDescent="0.15">
      <c r="A783" s="561"/>
      <c r="B783" s="769"/>
      <c r="C783" s="769"/>
      <c r="D783" s="769"/>
      <c r="E783" s="769"/>
      <c r="F783" s="770"/>
      <c r="G783" s="349" t="s">
        <v>617</v>
      </c>
      <c r="H783" s="350"/>
      <c r="I783" s="350"/>
      <c r="J783" s="350"/>
      <c r="K783" s="351"/>
      <c r="L783" s="404" t="s">
        <v>619</v>
      </c>
      <c r="M783" s="405"/>
      <c r="N783" s="405"/>
      <c r="O783" s="405"/>
      <c r="P783" s="405"/>
      <c r="Q783" s="405"/>
      <c r="R783" s="405"/>
      <c r="S783" s="405"/>
      <c r="T783" s="405"/>
      <c r="U783" s="405"/>
      <c r="V783" s="405"/>
      <c r="W783" s="405"/>
      <c r="X783" s="406"/>
      <c r="Y783" s="401">
        <v>13</v>
      </c>
      <c r="Z783" s="402"/>
      <c r="AA783" s="402"/>
      <c r="AB783" s="408"/>
      <c r="AC783" s="349"/>
      <c r="AD783" s="350"/>
      <c r="AE783" s="350"/>
      <c r="AF783" s="350"/>
      <c r="AG783" s="351"/>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61"/>
      <c r="B784" s="769"/>
      <c r="C784" s="769"/>
      <c r="D784" s="769"/>
      <c r="E784" s="769"/>
      <c r="F784" s="770"/>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61"/>
      <c r="B785" s="769"/>
      <c r="C785" s="769"/>
      <c r="D785" s="769"/>
      <c r="E785" s="769"/>
      <c r="F785" s="770"/>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61"/>
      <c r="B786" s="769"/>
      <c r="C786" s="769"/>
      <c r="D786" s="769"/>
      <c r="E786" s="769"/>
      <c r="F786" s="770"/>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61"/>
      <c r="B787" s="769"/>
      <c r="C787" s="769"/>
      <c r="D787" s="769"/>
      <c r="E787" s="769"/>
      <c r="F787" s="770"/>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61"/>
      <c r="B788" s="769"/>
      <c r="C788" s="769"/>
      <c r="D788" s="769"/>
      <c r="E788" s="769"/>
      <c r="F788" s="770"/>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61"/>
      <c r="B789" s="769"/>
      <c r="C789" s="769"/>
      <c r="D789" s="769"/>
      <c r="E789" s="769"/>
      <c r="F789" s="770"/>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1"/>
      <c r="B790" s="769"/>
      <c r="C790" s="769"/>
      <c r="D790" s="769"/>
      <c r="E790" s="769"/>
      <c r="F790" s="770"/>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1"/>
      <c r="B791" s="769"/>
      <c r="C791" s="769"/>
      <c r="D791" s="769"/>
      <c r="E791" s="769"/>
      <c r="F791" s="770"/>
      <c r="G791" s="412" t="s">
        <v>20</v>
      </c>
      <c r="H791" s="413"/>
      <c r="I791" s="413"/>
      <c r="J791" s="413"/>
      <c r="K791" s="413"/>
      <c r="L791" s="414"/>
      <c r="M791" s="415"/>
      <c r="N791" s="415"/>
      <c r="O791" s="415"/>
      <c r="P791" s="415"/>
      <c r="Q791" s="415"/>
      <c r="R791" s="415"/>
      <c r="S791" s="415"/>
      <c r="T791" s="415"/>
      <c r="U791" s="415"/>
      <c r="V791" s="415"/>
      <c r="W791" s="415"/>
      <c r="X791" s="416"/>
      <c r="Y791" s="417">
        <f>SUM(Y781:AB790)</f>
        <v>98</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61"/>
      <c r="B792" s="769"/>
      <c r="C792" s="769"/>
      <c r="D792" s="769"/>
      <c r="E792" s="769"/>
      <c r="F792" s="770"/>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1"/>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1"/>
      <c r="B794" s="769"/>
      <c r="C794" s="769"/>
      <c r="D794" s="769"/>
      <c r="E794" s="769"/>
      <c r="F794" s="770"/>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2"/>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1"/>
      <c r="B795" s="769"/>
      <c r="C795" s="769"/>
      <c r="D795" s="769"/>
      <c r="E795" s="769"/>
      <c r="F795" s="770"/>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08"/>
      <c r="AC795" s="349"/>
      <c r="AD795" s="350"/>
      <c r="AE795" s="350"/>
      <c r="AF795" s="350"/>
      <c r="AG795" s="35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1"/>
      <c r="B796" s="769"/>
      <c r="C796" s="769"/>
      <c r="D796" s="769"/>
      <c r="E796" s="769"/>
      <c r="F796" s="770"/>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08"/>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1"/>
      <c r="B797" s="769"/>
      <c r="C797" s="769"/>
      <c r="D797" s="769"/>
      <c r="E797" s="769"/>
      <c r="F797" s="770"/>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1"/>
      <c r="B798" s="769"/>
      <c r="C798" s="769"/>
      <c r="D798" s="769"/>
      <c r="E798" s="769"/>
      <c r="F798" s="770"/>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1"/>
      <c r="B799" s="769"/>
      <c r="C799" s="769"/>
      <c r="D799" s="769"/>
      <c r="E799" s="769"/>
      <c r="F799" s="770"/>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1"/>
      <c r="B800" s="769"/>
      <c r="C800" s="769"/>
      <c r="D800" s="769"/>
      <c r="E800" s="769"/>
      <c r="F800" s="770"/>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1"/>
      <c r="B801" s="769"/>
      <c r="C801" s="769"/>
      <c r="D801" s="769"/>
      <c r="E801" s="769"/>
      <c r="F801" s="770"/>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1"/>
      <c r="B802" s="769"/>
      <c r="C802" s="769"/>
      <c r="D802" s="769"/>
      <c r="E802" s="769"/>
      <c r="F802" s="770"/>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1"/>
      <c r="B803" s="769"/>
      <c r="C803" s="769"/>
      <c r="D803" s="769"/>
      <c r="E803" s="769"/>
      <c r="F803" s="770"/>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1"/>
      <c r="B804" s="769"/>
      <c r="C804" s="769"/>
      <c r="D804" s="769"/>
      <c r="E804" s="769"/>
      <c r="F804" s="77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1"/>
      <c r="B805" s="769"/>
      <c r="C805" s="769"/>
      <c r="D805" s="769"/>
      <c r="E805" s="769"/>
      <c r="F805" s="770"/>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1"/>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1"/>
      <c r="B807" s="769"/>
      <c r="C807" s="769"/>
      <c r="D807" s="769"/>
      <c r="E807" s="769"/>
      <c r="F807" s="770"/>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2"/>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1"/>
      <c r="B808" s="769"/>
      <c r="C808" s="769"/>
      <c r="D808" s="769"/>
      <c r="E808" s="769"/>
      <c r="F808" s="770"/>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08"/>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1"/>
      <c r="B809" s="769"/>
      <c r="C809" s="769"/>
      <c r="D809" s="769"/>
      <c r="E809" s="769"/>
      <c r="F809" s="770"/>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1"/>
      <c r="B810" s="769"/>
      <c r="C810" s="769"/>
      <c r="D810" s="769"/>
      <c r="E810" s="769"/>
      <c r="F810" s="770"/>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1"/>
      <c r="B811" s="769"/>
      <c r="C811" s="769"/>
      <c r="D811" s="769"/>
      <c r="E811" s="769"/>
      <c r="F811" s="770"/>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1"/>
      <c r="B812" s="769"/>
      <c r="C812" s="769"/>
      <c r="D812" s="769"/>
      <c r="E812" s="769"/>
      <c r="F812" s="770"/>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1"/>
      <c r="B813" s="769"/>
      <c r="C813" s="769"/>
      <c r="D813" s="769"/>
      <c r="E813" s="769"/>
      <c r="F813" s="770"/>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1"/>
      <c r="B814" s="769"/>
      <c r="C814" s="769"/>
      <c r="D814" s="769"/>
      <c r="E814" s="769"/>
      <c r="F814" s="770"/>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1"/>
      <c r="B815" s="769"/>
      <c r="C815" s="769"/>
      <c r="D815" s="769"/>
      <c r="E815" s="769"/>
      <c r="F815" s="770"/>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1"/>
      <c r="B816" s="769"/>
      <c r="C816" s="769"/>
      <c r="D816" s="769"/>
      <c r="E816" s="769"/>
      <c r="F816" s="770"/>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1"/>
      <c r="B817" s="769"/>
      <c r="C817" s="769"/>
      <c r="D817" s="769"/>
      <c r="E817" s="769"/>
      <c r="F817" s="77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1"/>
      <c r="B818" s="769"/>
      <c r="C818" s="769"/>
      <c r="D818" s="769"/>
      <c r="E818" s="769"/>
      <c r="F818" s="770"/>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1"/>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1"/>
      <c r="B820" s="769"/>
      <c r="C820" s="769"/>
      <c r="D820" s="769"/>
      <c r="E820" s="769"/>
      <c r="F820" s="770"/>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2"/>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1"/>
      <c r="B821" s="769"/>
      <c r="C821" s="769"/>
      <c r="D821" s="769"/>
      <c r="E821" s="769"/>
      <c r="F821" s="770"/>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08"/>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1"/>
      <c r="B822" s="769"/>
      <c r="C822" s="769"/>
      <c r="D822" s="769"/>
      <c r="E822" s="769"/>
      <c r="F822" s="770"/>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8"/>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1"/>
      <c r="B823" s="769"/>
      <c r="C823" s="769"/>
      <c r="D823" s="769"/>
      <c r="E823" s="769"/>
      <c r="F823" s="770"/>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1"/>
      <c r="B824" s="769"/>
      <c r="C824" s="769"/>
      <c r="D824" s="769"/>
      <c r="E824" s="769"/>
      <c r="F824" s="770"/>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1"/>
      <c r="B825" s="769"/>
      <c r="C825" s="769"/>
      <c r="D825" s="769"/>
      <c r="E825" s="769"/>
      <c r="F825" s="770"/>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1"/>
      <c r="B826" s="769"/>
      <c r="C826" s="769"/>
      <c r="D826" s="769"/>
      <c r="E826" s="769"/>
      <c r="F826" s="770"/>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1"/>
      <c r="B827" s="769"/>
      <c r="C827" s="769"/>
      <c r="D827" s="769"/>
      <c r="E827" s="769"/>
      <c r="F827" s="770"/>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1"/>
      <c r="B828" s="769"/>
      <c r="C828" s="769"/>
      <c r="D828" s="769"/>
      <c r="E828" s="769"/>
      <c r="F828" s="770"/>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1"/>
      <c r="B829" s="769"/>
      <c r="C829" s="769"/>
      <c r="D829" s="769"/>
      <c r="E829" s="769"/>
      <c r="F829" s="770"/>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1"/>
      <c r="B830" s="769"/>
      <c r="C830" s="769"/>
      <c r="D830" s="769"/>
      <c r="E830" s="769"/>
      <c r="F830" s="77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5" t="s">
        <v>468</v>
      </c>
      <c r="AM831" s="966"/>
      <c r="AN831" s="96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492</v>
      </c>
      <c r="AI836" s="347"/>
      <c r="AJ836" s="347"/>
      <c r="AK836" s="347"/>
      <c r="AL836" s="347" t="s">
        <v>21</v>
      </c>
      <c r="AM836" s="347"/>
      <c r="AN836" s="347"/>
      <c r="AO836" s="429"/>
      <c r="AP836" s="430" t="s">
        <v>420</v>
      </c>
      <c r="AQ836" s="430"/>
      <c r="AR836" s="430"/>
      <c r="AS836" s="430"/>
      <c r="AT836" s="430"/>
      <c r="AU836" s="430"/>
      <c r="AV836" s="430"/>
      <c r="AW836" s="430"/>
      <c r="AX836" s="430"/>
    </row>
    <row r="837" spans="1:50" ht="201" customHeight="1" x14ac:dyDescent="0.15">
      <c r="A837" s="407">
        <v>1</v>
      </c>
      <c r="B837" s="407">
        <v>1</v>
      </c>
      <c r="C837" s="427" t="s">
        <v>620</v>
      </c>
      <c r="D837" s="421"/>
      <c r="E837" s="421"/>
      <c r="F837" s="421"/>
      <c r="G837" s="421"/>
      <c r="H837" s="421"/>
      <c r="I837" s="421"/>
      <c r="J837" s="422" t="s">
        <v>621</v>
      </c>
      <c r="K837" s="423"/>
      <c r="L837" s="423"/>
      <c r="M837" s="423"/>
      <c r="N837" s="423"/>
      <c r="O837" s="423"/>
      <c r="P837" s="428" t="s">
        <v>634</v>
      </c>
      <c r="Q837" s="318"/>
      <c r="R837" s="318"/>
      <c r="S837" s="318"/>
      <c r="T837" s="318"/>
      <c r="U837" s="318"/>
      <c r="V837" s="318"/>
      <c r="W837" s="318"/>
      <c r="X837" s="318"/>
      <c r="Y837" s="319">
        <v>98</v>
      </c>
      <c r="Z837" s="320"/>
      <c r="AA837" s="320"/>
      <c r="AB837" s="321"/>
      <c r="AC837" s="329" t="s">
        <v>196</v>
      </c>
      <c r="AD837" s="426"/>
      <c r="AE837" s="426"/>
      <c r="AF837" s="426"/>
      <c r="AG837" s="426"/>
      <c r="AH837" s="424" t="s">
        <v>621</v>
      </c>
      <c r="AI837" s="425"/>
      <c r="AJ837" s="425"/>
      <c r="AK837" s="425"/>
      <c r="AL837" s="326" t="s">
        <v>621</v>
      </c>
      <c r="AM837" s="327"/>
      <c r="AN837" s="327"/>
      <c r="AO837" s="328"/>
      <c r="AP837" s="322" t="s">
        <v>622</v>
      </c>
      <c r="AQ837" s="322"/>
      <c r="AR837" s="322"/>
      <c r="AS837" s="322"/>
      <c r="AT837" s="322"/>
      <c r="AU837" s="322"/>
      <c r="AV837" s="322"/>
      <c r="AW837" s="322"/>
      <c r="AX837" s="322"/>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9"/>
      <c r="AD838" s="329"/>
      <c r="AE838" s="329"/>
      <c r="AF838" s="329"/>
      <c r="AG838" s="329"/>
      <c r="AH838" s="424"/>
      <c r="AI838" s="425"/>
      <c r="AJ838" s="425"/>
      <c r="AK838" s="425"/>
      <c r="AL838" s="326"/>
      <c r="AM838" s="327"/>
      <c r="AN838" s="327"/>
      <c r="AO838" s="328"/>
      <c r="AP838" s="322"/>
      <c r="AQ838" s="322"/>
      <c r="AR838" s="322"/>
      <c r="AS838" s="322"/>
      <c r="AT838" s="322"/>
      <c r="AU838" s="322"/>
      <c r="AV838" s="322"/>
      <c r="AW838" s="322"/>
      <c r="AX838" s="322"/>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492</v>
      </c>
      <c r="AI869" s="347"/>
      <c r="AJ869" s="347"/>
      <c r="AK869" s="347"/>
      <c r="AL869" s="347" t="s">
        <v>21</v>
      </c>
      <c r="AM869" s="347"/>
      <c r="AN869" s="347"/>
      <c r="AO869" s="429"/>
      <c r="AP869" s="430" t="s">
        <v>420</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9"/>
      <c r="AD870" s="426"/>
      <c r="AE870" s="426"/>
      <c r="AF870" s="426"/>
      <c r="AG870" s="426"/>
      <c r="AH870" s="424"/>
      <c r="AI870" s="425"/>
      <c r="AJ870" s="425"/>
      <c r="AK870" s="425"/>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492</v>
      </c>
      <c r="AI902" s="347"/>
      <c r="AJ902" s="347"/>
      <c r="AK902" s="347"/>
      <c r="AL902" s="347" t="s">
        <v>21</v>
      </c>
      <c r="AM902" s="347"/>
      <c r="AN902" s="347"/>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426"/>
      <c r="AE903" s="426"/>
      <c r="AF903" s="426"/>
      <c r="AG903" s="426"/>
      <c r="AH903" s="424"/>
      <c r="AI903" s="425"/>
      <c r="AJ903" s="425"/>
      <c r="AK903" s="425"/>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492</v>
      </c>
      <c r="AI935" s="347"/>
      <c r="AJ935" s="347"/>
      <c r="AK935" s="347"/>
      <c r="AL935" s="347" t="s">
        <v>21</v>
      </c>
      <c r="AM935" s="347"/>
      <c r="AN935" s="347"/>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426"/>
      <c r="AE936" s="426"/>
      <c r="AF936" s="426"/>
      <c r="AG936" s="426"/>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492</v>
      </c>
      <c r="AI968" s="347"/>
      <c r="AJ968" s="347"/>
      <c r="AK968" s="347"/>
      <c r="AL968" s="347" t="s">
        <v>21</v>
      </c>
      <c r="AM968" s="347"/>
      <c r="AN968" s="347"/>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426"/>
      <c r="AE969" s="426"/>
      <c r="AF969" s="426"/>
      <c r="AG969" s="426"/>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492</v>
      </c>
      <c r="AI1001" s="347"/>
      <c r="AJ1001" s="347"/>
      <c r="AK1001" s="347"/>
      <c r="AL1001" s="347" t="s">
        <v>21</v>
      </c>
      <c r="AM1001" s="347"/>
      <c r="AN1001" s="347"/>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426"/>
      <c r="AE1002" s="426"/>
      <c r="AF1002" s="426"/>
      <c r="AG1002" s="426"/>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492</v>
      </c>
      <c r="AI1034" s="347"/>
      <c r="AJ1034" s="347"/>
      <c r="AK1034" s="347"/>
      <c r="AL1034" s="347" t="s">
        <v>21</v>
      </c>
      <c r="AM1034" s="347"/>
      <c r="AN1034" s="347"/>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426"/>
      <c r="AE1035" s="426"/>
      <c r="AF1035" s="426"/>
      <c r="AG1035" s="426"/>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492</v>
      </c>
      <c r="AI1067" s="347"/>
      <c r="AJ1067" s="347"/>
      <c r="AK1067" s="347"/>
      <c r="AL1067" s="347" t="s">
        <v>21</v>
      </c>
      <c r="AM1067" s="347"/>
      <c r="AN1067" s="347"/>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426"/>
      <c r="AE1068" s="426"/>
      <c r="AF1068" s="426"/>
      <c r="AG1068" s="426"/>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452</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468</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8" t="s">
        <v>385</v>
      </c>
      <c r="D1101" s="901"/>
      <c r="E1101" s="278" t="s">
        <v>384</v>
      </c>
      <c r="F1101" s="901"/>
      <c r="G1101" s="901"/>
      <c r="H1101" s="901"/>
      <c r="I1101" s="901"/>
      <c r="J1101" s="278" t="s">
        <v>419</v>
      </c>
      <c r="K1101" s="278"/>
      <c r="L1101" s="278"/>
      <c r="M1101" s="278"/>
      <c r="N1101" s="278"/>
      <c r="O1101" s="278"/>
      <c r="P1101" s="345" t="s">
        <v>27</v>
      </c>
      <c r="Q1101" s="345"/>
      <c r="R1101" s="345"/>
      <c r="S1101" s="345"/>
      <c r="T1101" s="345"/>
      <c r="U1101" s="345"/>
      <c r="V1101" s="345"/>
      <c r="W1101" s="345"/>
      <c r="X1101" s="345"/>
      <c r="Y1101" s="278" t="s">
        <v>421</v>
      </c>
      <c r="Z1101" s="901"/>
      <c r="AA1101" s="901"/>
      <c r="AB1101" s="901"/>
      <c r="AC1101" s="278" t="s">
        <v>367</v>
      </c>
      <c r="AD1101" s="278"/>
      <c r="AE1101" s="278"/>
      <c r="AF1101" s="278"/>
      <c r="AG1101" s="278"/>
      <c r="AH1101" s="345" t="s">
        <v>380</v>
      </c>
      <c r="AI1101" s="346"/>
      <c r="AJ1101" s="346"/>
      <c r="AK1101" s="346"/>
      <c r="AL1101" s="346" t="s">
        <v>21</v>
      </c>
      <c r="AM1101" s="346"/>
      <c r="AN1101" s="346"/>
      <c r="AO1101" s="904"/>
      <c r="AP1101" s="430" t="s">
        <v>453</v>
      </c>
      <c r="AQ1101" s="430"/>
      <c r="AR1101" s="430"/>
      <c r="AS1101" s="430"/>
      <c r="AT1101" s="430"/>
      <c r="AU1101" s="430"/>
      <c r="AV1101" s="430"/>
      <c r="AW1101" s="430"/>
      <c r="AX1101" s="430"/>
    </row>
    <row r="1102" spans="1:50" ht="30" hidden="1" customHeight="1" x14ac:dyDescent="0.15">
      <c r="A1102" s="407">
        <v>1</v>
      </c>
      <c r="B1102" s="407">
        <v>1</v>
      </c>
      <c r="C1102" s="903"/>
      <c r="D1102" s="903"/>
      <c r="E1102" s="902"/>
      <c r="F1102" s="902"/>
      <c r="G1102" s="902"/>
      <c r="H1102" s="902"/>
      <c r="I1102" s="902"/>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7">
        <v>2</v>
      </c>
      <c r="B1103" s="407">
        <v>1</v>
      </c>
      <c r="C1103" s="903"/>
      <c r="D1103" s="903"/>
      <c r="E1103" s="902"/>
      <c r="F1103" s="902"/>
      <c r="G1103" s="902"/>
      <c r="H1103" s="902"/>
      <c r="I1103" s="902"/>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3"/>
      <c r="D1104" s="903"/>
      <c r="E1104" s="902"/>
      <c r="F1104" s="902"/>
      <c r="G1104" s="902"/>
      <c r="H1104" s="902"/>
      <c r="I1104" s="902"/>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3"/>
      <c r="D1105" s="903"/>
      <c r="E1105" s="902"/>
      <c r="F1105" s="902"/>
      <c r="G1105" s="902"/>
      <c r="H1105" s="902"/>
      <c r="I1105" s="902"/>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3"/>
      <c r="D1106" s="903"/>
      <c r="E1106" s="902"/>
      <c r="F1106" s="902"/>
      <c r="G1106" s="902"/>
      <c r="H1106" s="902"/>
      <c r="I1106" s="902"/>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3"/>
      <c r="D1107" s="903"/>
      <c r="E1107" s="902"/>
      <c r="F1107" s="902"/>
      <c r="G1107" s="902"/>
      <c r="H1107" s="902"/>
      <c r="I1107" s="902"/>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3"/>
      <c r="D1108" s="903"/>
      <c r="E1108" s="902"/>
      <c r="F1108" s="902"/>
      <c r="G1108" s="902"/>
      <c r="H1108" s="902"/>
      <c r="I1108" s="902"/>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3"/>
      <c r="D1109" s="903"/>
      <c r="E1109" s="902"/>
      <c r="F1109" s="902"/>
      <c r="G1109" s="902"/>
      <c r="H1109" s="902"/>
      <c r="I1109" s="902"/>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3"/>
      <c r="D1110" s="903"/>
      <c r="E1110" s="902"/>
      <c r="F1110" s="902"/>
      <c r="G1110" s="902"/>
      <c r="H1110" s="902"/>
      <c r="I1110" s="902"/>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03"/>
      <c r="D1111" s="903"/>
      <c r="E1111" s="902"/>
      <c r="F1111" s="902"/>
      <c r="G1111" s="902"/>
      <c r="H1111" s="902"/>
      <c r="I1111" s="902"/>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3"/>
      <c r="D1112" s="903"/>
      <c r="E1112" s="902"/>
      <c r="F1112" s="902"/>
      <c r="G1112" s="902"/>
      <c r="H1112" s="902"/>
      <c r="I1112" s="902"/>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3"/>
      <c r="D1113" s="903"/>
      <c r="E1113" s="902"/>
      <c r="F1113" s="902"/>
      <c r="G1113" s="902"/>
      <c r="H1113" s="902"/>
      <c r="I1113" s="902"/>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3"/>
      <c r="D1114" s="903"/>
      <c r="E1114" s="902"/>
      <c r="F1114" s="902"/>
      <c r="G1114" s="902"/>
      <c r="H1114" s="902"/>
      <c r="I1114" s="902"/>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3"/>
      <c r="D1115" s="903"/>
      <c r="E1115" s="902"/>
      <c r="F1115" s="902"/>
      <c r="G1115" s="902"/>
      <c r="H1115" s="902"/>
      <c r="I1115" s="902"/>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3"/>
      <c r="D1116" s="903"/>
      <c r="E1116" s="902"/>
      <c r="F1116" s="902"/>
      <c r="G1116" s="902"/>
      <c r="H1116" s="902"/>
      <c r="I1116" s="902"/>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3"/>
      <c r="D1117" s="903"/>
      <c r="E1117" s="902"/>
      <c r="F1117" s="902"/>
      <c r="G1117" s="902"/>
      <c r="H1117" s="902"/>
      <c r="I1117" s="902"/>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3"/>
      <c r="D1118" s="903"/>
      <c r="E1118" s="902"/>
      <c r="F1118" s="902"/>
      <c r="G1118" s="902"/>
      <c r="H1118" s="902"/>
      <c r="I1118" s="902"/>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3"/>
      <c r="D1119" s="903"/>
      <c r="E1119" s="262"/>
      <c r="F1119" s="902"/>
      <c r="G1119" s="902"/>
      <c r="H1119" s="902"/>
      <c r="I1119" s="902"/>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3"/>
      <c r="D1120" s="903"/>
      <c r="E1120" s="902"/>
      <c r="F1120" s="902"/>
      <c r="G1120" s="902"/>
      <c r="H1120" s="902"/>
      <c r="I1120" s="902"/>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3"/>
      <c r="D1121" s="903"/>
      <c r="E1121" s="902"/>
      <c r="F1121" s="902"/>
      <c r="G1121" s="902"/>
      <c r="H1121" s="902"/>
      <c r="I1121" s="902"/>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3"/>
      <c r="D1122" s="903"/>
      <c r="E1122" s="902"/>
      <c r="F1122" s="902"/>
      <c r="G1122" s="902"/>
      <c r="H1122" s="902"/>
      <c r="I1122" s="902"/>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3"/>
      <c r="D1123" s="903"/>
      <c r="E1123" s="902"/>
      <c r="F1123" s="902"/>
      <c r="G1123" s="902"/>
      <c r="H1123" s="902"/>
      <c r="I1123" s="902"/>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3"/>
      <c r="D1124" s="903"/>
      <c r="E1124" s="902"/>
      <c r="F1124" s="902"/>
      <c r="G1124" s="902"/>
      <c r="H1124" s="902"/>
      <c r="I1124" s="902"/>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3"/>
      <c r="D1125" s="903"/>
      <c r="E1125" s="902"/>
      <c r="F1125" s="902"/>
      <c r="G1125" s="902"/>
      <c r="H1125" s="902"/>
      <c r="I1125" s="902"/>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3"/>
      <c r="D1126" s="903"/>
      <c r="E1126" s="902"/>
      <c r="F1126" s="902"/>
      <c r="G1126" s="902"/>
      <c r="H1126" s="902"/>
      <c r="I1126" s="902"/>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3"/>
      <c r="D1127" s="903"/>
      <c r="E1127" s="902"/>
      <c r="F1127" s="902"/>
      <c r="G1127" s="902"/>
      <c r="H1127" s="902"/>
      <c r="I1127" s="902"/>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3"/>
      <c r="D1128" s="903"/>
      <c r="E1128" s="902"/>
      <c r="F1128" s="902"/>
      <c r="G1128" s="902"/>
      <c r="H1128" s="902"/>
      <c r="I1128" s="902"/>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3"/>
      <c r="D1129" s="903"/>
      <c r="E1129" s="902"/>
      <c r="F1129" s="902"/>
      <c r="G1129" s="902"/>
      <c r="H1129" s="902"/>
      <c r="I1129" s="902"/>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3"/>
      <c r="D1130" s="903"/>
      <c r="E1130" s="902"/>
      <c r="F1130" s="902"/>
      <c r="G1130" s="902"/>
      <c r="H1130" s="902"/>
      <c r="I1130" s="902"/>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03"/>
      <c r="D1131" s="903"/>
      <c r="E1131" s="902"/>
      <c r="F1131" s="902"/>
      <c r="G1131" s="902"/>
      <c r="H1131" s="902"/>
      <c r="I1131" s="902"/>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4:Y790">
    <cfRule type="expression" dxfId="2789" priority="13687">
      <formula>IF(RIGHT(TEXT(Y784,"0.#"),1)=".",FALSE,TRUE)</formula>
    </cfRule>
    <cfRule type="expression" dxfId="2788" priority="13688">
      <formula>IF(RIGHT(TEXT(Y784,"0.#"),1)=".",TRUE,FALSE)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699" max="49" man="1"/>
    <brk id="727" max="49" man="1"/>
    <brk id="73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t="s">
        <v>573</v>
      </c>
      <c r="R8" s="13" t="str">
        <f t="shared" si="3"/>
        <v>その他</v>
      </c>
      <c r="S8" s="13" t="str">
        <f t="shared" si="4"/>
        <v>その他</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その他</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0" t="s">
        <v>265</v>
      </c>
      <c r="H2" s="785"/>
      <c r="I2" s="785"/>
      <c r="J2" s="785"/>
      <c r="K2" s="785"/>
      <c r="L2" s="785"/>
      <c r="M2" s="785"/>
      <c r="N2" s="785"/>
      <c r="O2" s="786"/>
      <c r="P2" s="784" t="s">
        <v>59</v>
      </c>
      <c r="Q2" s="785"/>
      <c r="R2" s="785"/>
      <c r="S2" s="785"/>
      <c r="T2" s="785"/>
      <c r="U2" s="785"/>
      <c r="V2" s="785"/>
      <c r="W2" s="785"/>
      <c r="X2" s="786"/>
      <c r="Y2" s="1014"/>
      <c r="Z2" s="415"/>
      <c r="AA2" s="416"/>
      <c r="AB2" s="1018" t="s">
        <v>11</v>
      </c>
      <c r="AC2" s="1019"/>
      <c r="AD2" s="1020"/>
      <c r="AE2" s="1006" t="s">
        <v>556</v>
      </c>
      <c r="AF2" s="1006"/>
      <c r="AG2" s="1006"/>
      <c r="AH2" s="1006"/>
      <c r="AI2" s="1006" t="s">
        <v>553</v>
      </c>
      <c r="AJ2" s="1006"/>
      <c r="AK2" s="1006"/>
      <c r="AL2" s="1006"/>
      <c r="AM2" s="1006" t="s">
        <v>527</v>
      </c>
      <c r="AN2" s="1006"/>
      <c r="AO2" s="1006"/>
      <c r="AP2" s="462"/>
      <c r="AQ2" s="177" t="s">
        <v>354</v>
      </c>
      <c r="AR2" s="170"/>
      <c r="AS2" s="170"/>
      <c r="AT2" s="171"/>
      <c r="AU2" s="374" t="s">
        <v>253</v>
      </c>
      <c r="AV2" s="374"/>
      <c r="AW2" s="374"/>
      <c r="AX2" s="375"/>
    </row>
    <row r="3" spans="1:50" ht="18.75" customHeight="1" x14ac:dyDescent="0.15">
      <c r="A3" s="516"/>
      <c r="B3" s="517"/>
      <c r="C3" s="517"/>
      <c r="D3" s="517"/>
      <c r="E3" s="517"/>
      <c r="F3" s="518"/>
      <c r="G3" s="572"/>
      <c r="H3" s="382"/>
      <c r="I3" s="382"/>
      <c r="J3" s="382"/>
      <c r="K3" s="382"/>
      <c r="L3" s="382"/>
      <c r="M3" s="382"/>
      <c r="N3" s="382"/>
      <c r="O3" s="573"/>
      <c r="P3" s="585"/>
      <c r="Q3" s="382"/>
      <c r="R3" s="382"/>
      <c r="S3" s="382"/>
      <c r="T3" s="382"/>
      <c r="U3" s="382"/>
      <c r="V3" s="382"/>
      <c r="W3" s="382"/>
      <c r="X3" s="573"/>
      <c r="Y3" s="1015"/>
      <c r="Z3" s="1016"/>
      <c r="AA3" s="1017"/>
      <c r="AB3" s="1021"/>
      <c r="AC3" s="1022"/>
      <c r="AD3" s="1023"/>
      <c r="AE3" s="379"/>
      <c r="AF3" s="379"/>
      <c r="AG3" s="379"/>
      <c r="AH3" s="379"/>
      <c r="AI3" s="379"/>
      <c r="AJ3" s="379"/>
      <c r="AK3" s="379"/>
      <c r="AL3" s="379"/>
      <c r="AM3" s="379"/>
      <c r="AN3" s="379"/>
      <c r="AO3" s="379"/>
      <c r="AP3" s="333"/>
      <c r="AQ3" s="271"/>
      <c r="AR3" s="272"/>
      <c r="AS3" s="138" t="s">
        <v>355</v>
      </c>
      <c r="AT3" s="173"/>
      <c r="AU3" s="272"/>
      <c r="AV3" s="272"/>
      <c r="AW3" s="382" t="s">
        <v>300</v>
      </c>
      <c r="AX3" s="383"/>
    </row>
    <row r="4" spans="1:50" ht="22.5" customHeight="1" x14ac:dyDescent="0.15">
      <c r="A4" s="519"/>
      <c r="B4" s="517"/>
      <c r="C4" s="517"/>
      <c r="D4" s="517"/>
      <c r="E4" s="517"/>
      <c r="F4" s="518"/>
      <c r="G4" s="545"/>
      <c r="H4" s="1024"/>
      <c r="I4" s="1024"/>
      <c r="J4" s="1024"/>
      <c r="K4" s="1024"/>
      <c r="L4" s="1024"/>
      <c r="M4" s="1024"/>
      <c r="N4" s="1024"/>
      <c r="O4" s="1025"/>
      <c r="P4" s="162"/>
      <c r="Q4" s="1032"/>
      <c r="R4" s="1032"/>
      <c r="S4" s="1032"/>
      <c r="T4" s="1032"/>
      <c r="U4" s="1032"/>
      <c r="V4" s="1032"/>
      <c r="W4" s="1032"/>
      <c r="X4" s="1033"/>
      <c r="Y4" s="1010" t="s">
        <v>12</v>
      </c>
      <c r="Z4" s="1011"/>
      <c r="AA4" s="1012"/>
      <c r="AB4" s="556"/>
      <c r="AC4" s="1013"/>
      <c r="AD4" s="101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20"/>
      <c r="B5" s="521"/>
      <c r="C5" s="521"/>
      <c r="D5" s="521"/>
      <c r="E5" s="521"/>
      <c r="F5" s="522"/>
      <c r="G5" s="1026"/>
      <c r="H5" s="1027"/>
      <c r="I5" s="1027"/>
      <c r="J5" s="1027"/>
      <c r="K5" s="1027"/>
      <c r="L5" s="1027"/>
      <c r="M5" s="1027"/>
      <c r="N5" s="1027"/>
      <c r="O5" s="1028"/>
      <c r="P5" s="1034"/>
      <c r="Q5" s="1034"/>
      <c r="R5" s="1034"/>
      <c r="S5" s="1034"/>
      <c r="T5" s="1034"/>
      <c r="U5" s="1034"/>
      <c r="V5" s="1034"/>
      <c r="W5" s="1034"/>
      <c r="X5" s="1035"/>
      <c r="Y5" s="304" t="s">
        <v>54</v>
      </c>
      <c r="Z5" s="1007"/>
      <c r="AA5" s="1008"/>
      <c r="AB5" s="526"/>
      <c r="AC5" s="1009"/>
      <c r="AD5" s="100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20"/>
      <c r="B6" s="521"/>
      <c r="C6" s="521"/>
      <c r="D6" s="521"/>
      <c r="E6" s="521"/>
      <c r="F6" s="522"/>
      <c r="G6" s="1029"/>
      <c r="H6" s="1030"/>
      <c r="I6" s="1030"/>
      <c r="J6" s="1030"/>
      <c r="K6" s="1030"/>
      <c r="L6" s="1030"/>
      <c r="M6" s="1030"/>
      <c r="N6" s="1030"/>
      <c r="O6" s="1031"/>
      <c r="P6" s="1036"/>
      <c r="Q6" s="1036"/>
      <c r="R6" s="1036"/>
      <c r="S6" s="1036"/>
      <c r="T6" s="1036"/>
      <c r="U6" s="1036"/>
      <c r="V6" s="1036"/>
      <c r="W6" s="1036"/>
      <c r="X6" s="1037"/>
      <c r="Y6" s="1038" t="s">
        <v>13</v>
      </c>
      <c r="Z6" s="1007"/>
      <c r="AA6" s="1008"/>
      <c r="AB6" s="465" t="s">
        <v>301</v>
      </c>
      <c r="AC6" s="1039"/>
      <c r="AD6" s="103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7" t="s">
        <v>505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6" t="s">
        <v>473</v>
      </c>
      <c r="B9" s="517"/>
      <c r="C9" s="517"/>
      <c r="D9" s="517"/>
      <c r="E9" s="517"/>
      <c r="F9" s="518"/>
      <c r="G9" s="800" t="s">
        <v>265</v>
      </c>
      <c r="H9" s="785"/>
      <c r="I9" s="785"/>
      <c r="J9" s="785"/>
      <c r="K9" s="785"/>
      <c r="L9" s="785"/>
      <c r="M9" s="785"/>
      <c r="N9" s="785"/>
      <c r="O9" s="786"/>
      <c r="P9" s="784" t="s">
        <v>59</v>
      </c>
      <c r="Q9" s="785"/>
      <c r="R9" s="785"/>
      <c r="S9" s="785"/>
      <c r="T9" s="785"/>
      <c r="U9" s="785"/>
      <c r="V9" s="785"/>
      <c r="W9" s="785"/>
      <c r="X9" s="786"/>
      <c r="Y9" s="1014"/>
      <c r="Z9" s="415"/>
      <c r="AA9" s="416"/>
      <c r="AB9" s="1018" t="s">
        <v>11</v>
      </c>
      <c r="AC9" s="1019"/>
      <c r="AD9" s="1020"/>
      <c r="AE9" s="1006" t="s">
        <v>557</v>
      </c>
      <c r="AF9" s="1006"/>
      <c r="AG9" s="1006"/>
      <c r="AH9" s="1006"/>
      <c r="AI9" s="1006" t="s">
        <v>553</v>
      </c>
      <c r="AJ9" s="1006"/>
      <c r="AK9" s="1006"/>
      <c r="AL9" s="1006"/>
      <c r="AM9" s="1006" t="s">
        <v>527</v>
      </c>
      <c r="AN9" s="1006"/>
      <c r="AO9" s="1006"/>
      <c r="AP9" s="462"/>
      <c r="AQ9" s="177" t="s">
        <v>354</v>
      </c>
      <c r="AR9" s="170"/>
      <c r="AS9" s="170"/>
      <c r="AT9" s="171"/>
      <c r="AU9" s="374" t="s">
        <v>253</v>
      </c>
      <c r="AV9" s="374"/>
      <c r="AW9" s="374"/>
      <c r="AX9" s="375"/>
    </row>
    <row r="10" spans="1:50" ht="18.75" customHeight="1" x14ac:dyDescent="0.15">
      <c r="A10" s="516"/>
      <c r="B10" s="517"/>
      <c r="C10" s="517"/>
      <c r="D10" s="517"/>
      <c r="E10" s="517"/>
      <c r="F10" s="518"/>
      <c r="G10" s="572"/>
      <c r="H10" s="382"/>
      <c r="I10" s="382"/>
      <c r="J10" s="382"/>
      <c r="K10" s="382"/>
      <c r="L10" s="382"/>
      <c r="M10" s="382"/>
      <c r="N10" s="382"/>
      <c r="O10" s="573"/>
      <c r="P10" s="585"/>
      <c r="Q10" s="382"/>
      <c r="R10" s="382"/>
      <c r="S10" s="382"/>
      <c r="T10" s="382"/>
      <c r="U10" s="382"/>
      <c r="V10" s="382"/>
      <c r="W10" s="382"/>
      <c r="X10" s="573"/>
      <c r="Y10" s="1015"/>
      <c r="Z10" s="1016"/>
      <c r="AA10" s="1017"/>
      <c r="AB10" s="1021"/>
      <c r="AC10" s="1022"/>
      <c r="AD10" s="1023"/>
      <c r="AE10" s="379"/>
      <c r="AF10" s="379"/>
      <c r="AG10" s="379"/>
      <c r="AH10" s="379"/>
      <c r="AI10" s="379"/>
      <c r="AJ10" s="379"/>
      <c r="AK10" s="379"/>
      <c r="AL10" s="379"/>
      <c r="AM10" s="379"/>
      <c r="AN10" s="379"/>
      <c r="AO10" s="379"/>
      <c r="AP10" s="333"/>
      <c r="AQ10" s="271"/>
      <c r="AR10" s="272"/>
      <c r="AS10" s="138" t="s">
        <v>355</v>
      </c>
      <c r="AT10" s="173"/>
      <c r="AU10" s="272"/>
      <c r="AV10" s="272"/>
      <c r="AW10" s="382" t="s">
        <v>300</v>
      </c>
      <c r="AX10" s="383"/>
    </row>
    <row r="11" spans="1:50" ht="22.5" customHeight="1" x14ac:dyDescent="0.15">
      <c r="A11" s="519"/>
      <c r="B11" s="517"/>
      <c r="C11" s="517"/>
      <c r="D11" s="517"/>
      <c r="E11" s="517"/>
      <c r="F11" s="518"/>
      <c r="G11" s="545"/>
      <c r="H11" s="1024"/>
      <c r="I11" s="1024"/>
      <c r="J11" s="1024"/>
      <c r="K11" s="1024"/>
      <c r="L11" s="1024"/>
      <c r="M11" s="1024"/>
      <c r="N11" s="1024"/>
      <c r="O11" s="1025"/>
      <c r="P11" s="162"/>
      <c r="Q11" s="1032"/>
      <c r="R11" s="1032"/>
      <c r="S11" s="1032"/>
      <c r="T11" s="1032"/>
      <c r="U11" s="1032"/>
      <c r="V11" s="1032"/>
      <c r="W11" s="1032"/>
      <c r="X11" s="1033"/>
      <c r="Y11" s="1010" t="s">
        <v>12</v>
      </c>
      <c r="Z11" s="1011"/>
      <c r="AA11" s="1012"/>
      <c r="AB11" s="556"/>
      <c r="AC11" s="1013"/>
      <c r="AD11" s="101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20"/>
      <c r="B12" s="521"/>
      <c r="C12" s="521"/>
      <c r="D12" s="521"/>
      <c r="E12" s="521"/>
      <c r="F12" s="522"/>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26"/>
      <c r="AC12" s="1009"/>
      <c r="AD12" s="100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9"/>
      <c r="B13" s="650"/>
      <c r="C13" s="650"/>
      <c r="D13" s="650"/>
      <c r="E13" s="650"/>
      <c r="F13" s="651"/>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5" t="s">
        <v>301</v>
      </c>
      <c r="AC13" s="1039"/>
      <c r="AD13" s="103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7" t="s">
        <v>505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6" t="s">
        <v>473</v>
      </c>
      <c r="B16" s="517"/>
      <c r="C16" s="517"/>
      <c r="D16" s="517"/>
      <c r="E16" s="517"/>
      <c r="F16" s="518"/>
      <c r="G16" s="800" t="s">
        <v>265</v>
      </c>
      <c r="H16" s="785"/>
      <c r="I16" s="785"/>
      <c r="J16" s="785"/>
      <c r="K16" s="785"/>
      <c r="L16" s="785"/>
      <c r="M16" s="785"/>
      <c r="N16" s="785"/>
      <c r="O16" s="786"/>
      <c r="P16" s="784" t="s">
        <v>59</v>
      </c>
      <c r="Q16" s="785"/>
      <c r="R16" s="785"/>
      <c r="S16" s="785"/>
      <c r="T16" s="785"/>
      <c r="U16" s="785"/>
      <c r="V16" s="785"/>
      <c r="W16" s="785"/>
      <c r="X16" s="786"/>
      <c r="Y16" s="1014"/>
      <c r="Z16" s="415"/>
      <c r="AA16" s="416"/>
      <c r="AB16" s="1018" t="s">
        <v>11</v>
      </c>
      <c r="AC16" s="1019"/>
      <c r="AD16" s="1020"/>
      <c r="AE16" s="1006" t="s">
        <v>556</v>
      </c>
      <c r="AF16" s="1006"/>
      <c r="AG16" s="1006"/>
      <c r="AH16" s="1006"/>
      <c r="AI16" s="1006" t="s">
        <v>554</v>
      </c>
      <c r="AJ16" s="1006"/>
      <c r="AK16" s="1006"/>
      <c r="AL16" s="1006"/>
      <c r="AM16" s="1006" t="s">
        <v>527</v>
      </c>
      <c r="AN16" s="1006"/>
      <c r="AO16" s="1006"/>
      <c r="AP16" s="462"/>
      <c r="AQ16" s="177" t="s">
        <v>354</v>
      </c>
      <c r="AR16" s="170"/>
      <c r="AS16" s="170"/>
      <c r="AT16" s="171"/>
      <c r="AU16" s="374" t="s">
        <v>253</v>
      </c>
      <c r="AV16" s="374"/>
      <c r="AW16" s="374"/>
      <c r="AX16" s="375"/>
    </row>
    <row r="17" spans="1:50" ht="18.75" customHeight="1" x14ac:dyDescent="0.15">
      <c r="A17" s="516"/>
      <c r="B17" s="517"/>
      <c r="C17" s="517"/>
      <c r="D17" s="517"/>
      <c r="E17" s="517"/>
      <c r="F17" s="518"/>
      <c r="G17" s="572"/>
      <c r="H17" s="382"/>
      <c r="I17" s="382"/>
      <c r="J17" s="382"/>
      <c r="K17" s="382"/>
      <c r="L17" s="382"/>
      <c r="M17" s="382"/>
      <c r="N17" s="382"/>
      <c r="O17" s="573"/>
      <c r="P17" s="585"/>
      <c r="Q17" s="382"/>
      <c r="R17" s="382"/>
      <c r="S17" s="382"/>
      <c r="T17" s="382"/>
      <c r="U17" s="382"/>
      <c r="V17" s="382"/>
      <c r="W17" s="382"/>
      <c r="X17" s="573"/>
      <c r="Y17" s="1015"/>
      <c r="Z17" s="1016"/>
      <c r="AA17" s="1017"/>
      <c r="AB17" s="1021"/>
      <c r="AC17" s="1022"/>
      <c r="AD17" s="1023"/>
      <c r="AE17" s="379"/>
      <c r="AF17" s="379"/>
      <c r="AG17" s="379"/>
      <c r="AH17" s="379"/>
      <c r="AI17" s="379"/>
      <c r="AJ17" s="379"/>
      <c r="AK17" s="379"/>
      <c r="AL17" s="379"/>
      <c r="AM17" s="379"/>
      <c r="AN17" s="379"/>
      <c r="AO17" s="379"/>
      <c r="AP17" s="333"/>
      <c r="AQ17" s="271"/>
      <c r="AR17" s="272"/>
      <c r="AS17" s="138" t="s">
        <v>355</v>
      </c>
      <c r="AT17" s="173"/>
      <c r="AU17" s="272"/>
      <c r="AV17" s="272"/>
      <c r="AW17" s="382" t="s">
        <v>300</v>
      </c>
      <c r="AX17" s="383"/>
    </row>
    <row r="18" spans="1:50" ht="22.5" customHeight="1" x14ac:dyDescent="0.15">
      <c r="A18" s="519"/>
      <c r="B18" s="517"/>
      <c r="C18" s="517"/>
      <c r="D18" s="517"/>
      <c r="E18" s="517"/>
      <c r="F18" s="518"/>
      <c r="G18" s="545"/>
      <c r="H18" s="1024"/>
      <c r="I18" s="1024"/>
      <c r="J18" s="1024"/>
      <c r="K18" s="1024"/>
      <c r="L18" s="1024"/>
      <c r="M18" s="1024"/>
      <c r="N18" s="1024"/>
      <c r="O18" s="1025"/>
      <c r="P18" s="162"/>
      <c r="Q18" s="1032"/>
      <c r="R18" s="1032"/>
      <c r="S18" s="1032"/>
      <c r="T18" s="1032"/>
      <c r="U18" s="1032"/>
      <c r="V18" s="1032"/>
      <c r="W18" s="1032"/>
      <c r="X18" s="1033"/>
      <c r="Y18" s="1010" t="s">
        <v>12</v>
      </c>
      <c r="Z18" s="1011"/>
      <c r="AA18" s="1012"/>
      <c r="AB18" s="556"/>
      <c r="AC18" s="1013"/>
      <c r="AD18" s="101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20"/>
      <c r="B19" s="521"/>
      <c r="C19" s="521"/>
      <c r="D19" s="521"/>
      <c r="E19" s="521"/>
      <c r="F19" s="522"/>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26"/>
      <c r="AC19" s="1009"/>
      <c r="AD19" s="100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9"/>
      <c r="B20" s="650"/>
      <c r="C20" s="650"/>
      <c r="D20" s="650"/>
      <c r="E20" s="650"/>
      <c r="F20" s="651"/>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5" t="s">
        <v>301</v>
      </c>
      <c r="AC20" s="1039"/>
      <c r="AD20" s="103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7" t="s">
        <v>505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6" t="s">
        <v>473</v>
      </c>
      <c r="B23" s="517"/>
      <c r="C23" s="517"/>
      <c r="D23" s="517"/>
      <c r="E23" s="517"/>
      <c r="F23" s="518"/>
      <c r="G23" s="800" t="s">
        <v>265</v>
      </c>
      <c r="H23" s="785"/>
      <c r="I23" s="785"/>
      <c r="J23" s="785"/>
      <c r="K23" s="785"/>
      <c r="L23" s="785"/>
      <c r="M23" s="785"/>
      <c r="N23" s="785"/>
      <c r="O23" s="786"/>
      <c r="P23" s="784" t="s">
        <v>59</v>
      </c>
      <c r="Q23" s="785"/>
      <c r="R23" s="785"/>
      <c r="S23" s="785"/>
      <c r="T23" s="785"/>
      <c r="U23" s="785"/>
      <c r="V23" s="785"/>
      <c r="W23" s="785"/>
      <c r="X23" s="786"/>
      <c r="Y23" s="1014"/>
      <c r="Z23" s="415"/>
      <c r="AA23" s="416"/>
      <c r="AB23" s="1018" t="s">
        <v>11</v>
      </c>
      <c r="AC23" s="1019"/>
      <c r="AD23" s="1020"/>
      <c r="AE23" s="1006" t="s">
        <v>558</v>
      </c>
      <c r="AF23" s="1006"/>
      <c r="AG23" s="1006"/>
      <c r="AH23" s="1006"/>
      <c r="AI23" s="1006" t="s">
        <v>553</v>
      </c>
      <c r="AJ23" s="1006"/>
      <c r="AK23" s="1006"/>
      <c r="AL23" s="1006"/>
      <c r="AM23" s="1006" t="s">
        <v>527</v>
      </c>
      <c r="AN23" s="1006"/>
      <c r="AO23" s="1006"/>
      <c r="AP23" s="462"/>
      <c r="AQ23" s="177" t="s">
        <v>354</v>
      </c>
      <c r="AR23" s="170"/>
      <c r="AS23" s="170"/>
      <c r="AT23" s="171"/>
      <c r="AU23" s="374" t="s">
        <v>253</v>
      </c>
      <c r="AV23" s="374"/>
      <c r="AW23" s="374"/>
      <c r="AX23" s="375"/>
    </row>
    <row r="24" spans="1:50" ht="18.75" customHeight="1" x14ac:dyDescent="0.15">
      <c r="A24" s="516"/>
      <c r="B24" s="517"/>
      <c r="C24" s="517"/>
      <c r="D24" s="517"/>
      <c r="E24" s="517"/>
      <c r="F24" s="518"/>
      <c r="G24" s="572"/>
      <c r="H24" s="382"/>
      <c r="I24" s="382"/>
      <c r="J24" s="382"/>
      <c r="K24" s="382"/>
      <c r="L24" s="382"/>
      <c r="M24" s="382"/>
      <c r="N24" s="382"/>
      <c r="O24" s="573"/>
      <c r="P24" s="585"/>
      <c r="Q24" s="382"/>
      <c r="R24" s="382"/>
      <c r="S24" s="382"/>
      <c r="T24" s="382"/>
      <c r="U24" s="382"/>
      <c r="V24" s="382"/>
      <c r="W24" s="382"/>
      <c r="X24" s="573"/>
      <c r="Y24" s="1015"/>
      <c r="Z24" s="1016"/>
      <c r="AA24" s="1017"/>
      <c r="AB24" s="1021"/>
      <c r="AC24" s="1022"/>
      <c r="AD24" s="1023"/>
      <c r="AE24" s="379"/>
      <c r="AF24" s="379"/>
      <c r="AG24" s="379"/>
      <c r="AH24" s="379"/>
      <c r="AI24" s="379"/>
      <c r="AJ24" s="379"/>
      <c r="AK24" s="379"/>
      <c r="AL24" s="379"/>
      <c r="AM24" s="379"/>
      <c r="AN24" s="379"/>
      <c r="AO24" s="379"/>
      <c r="AP24" s="333"/>
      <c r="AQ24" s="271"/>
      <c r="AR24" s="272"/>
      <c r="AS24" s="138" t="s">
        <v>355</v>
      </c>
      <c r="AT24" s="173"/>
      <c r="AU24" s="272"/>
      <c r="AV24" s="272"/>
      <c r="AW24" s="382" t="s">
        <v>300</v>
      </c>
      <c r="AX24" s="383"/>
    </row>
    <row r="25" spans="1:50" ht="22.5" customHeight="1" x14ac:dyDescent="0.15">
      <c r="A25" s="519"/>
      <c r="B25" s="517"/>
      <c r="C25" s="517"/>
      <c r="D25" s="517"/>
      <c r="E25" s="517"/>
      <c r="F25" s="518"/>
      <c r="G25" s="545"/>
      <c r="H25" s="1024"/>
      <c r="I25" s="1024"/>
      <c r="J25" s="1024"/>
      <c r="K25" s="1024"/>
      <c r="L25" s="1024"/>
      <c r="M25" s="1024"/>
      <c r="N25" s="1024"/>
      <c r="O25" s="1025"/>
      <c r="P25" s="162"/>
      <c r="Q25" s="1032"/>
      <c r="R25" s="1032"/>
      <c r="S25" s="1032"/>
      <c r="T25" s="1032"/>
      <c r="U25" s="1032"/>
      <c r="V25" s="1032"/>
      <c r="W25" s="1032"/>
      <c r="X25" s="1033"/>
      <c r="Y25" s="1010" t="s">
        <v>12</v>
      </c>
      <c r="Z25" s="1011"/>
      <c r="AA25" s="1012"/>
      <c r="AB25" s="556"/>
      <c r="AC25" s="1013"/>
      <c r="AD25" s="101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20"/>
      <c r="B26" s="521"/>
      <c r="C26" s="521"/>
      <c r="D26" s="521"/>
      <c r="E26" s="521"/>
      <c r="F26" s="522"/>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26"/>
      <c r="AC26" s="1009"/>
      <c r="AD26" s="100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9"/>
      <c r="B27" s="650"/>
      <c r="C27" s="650"/>
      <c r="D27" s="650"/>
      <c r="E27" s="650"/>
      <c r="F27" s="651"/>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5" t="s">
        <v>301</v>
      </c>
      <c r="AC27" s="1039"/>
      <c r="AD27" s="103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7" t="s">
        <v>505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6" t="s">
        <v>473</v>
      </c>
      <c r="B30" s="517"/>
      <c r="C30" s="517"/>
      <c r="D30" s="517"/>
      <c r="E30" s="517"/>
      <c r="F30" s="518"/>
      <c r="G30" s="800" t="s">
        <v>265</v>
      </c>
      <c r="H30" s="785"/>
      <c r="I30" s="785"/>
      <c r="J30" s="785"/>
      <c r="K30" s="785"/>
      <c r="L30" s="785"/>
      <c r="M30" s="785"/>
      <c r="N30" s="785"/>
      <c r="O30" s="786"/>
      <c r="P30" s="784" t="s">
        <v>59</v>
      </c>
      <c r="Q30" s="785"/>
      <c r="R30" s="785"/>
      <c r="S30" s="785"/>
      <c r="T30" s="785"/>
      <c r="U30" s="785"/>
      <c r="V30" s="785"/>
      <c r="W30" s="785"/>
      <c r="X30" s="786"/>
      <c r="Y30" s="1014"/>
      <c r="Z30" s="415"/>
      <c r="AA30" s="416"/>
      <c r="AB30" s="1018" t="s">
        <v>11</v>
      </c>
      <c r="AC30" s="1019"/>
      <c r="AD30" s="1020"/>
      <c r="AE30" s="1006" t="s">
        <v>556</v>
      </c>
      <c r="AF30" s="1006"/>
      <c r="AG30" s="1006"/>
      <c r="AH30" s="1006"/>
      <c r="AI30" s="1006" t="s">
        <v>553</v>
      </c>
      <c r="AJ30" s="1006"/>
      <c r="AK30" s="1006"/>
      <c r="AL30" s="1006"/>
      <c r="AM30" s="1006" t="s">
        <v>551</v>
      </c>
      <c r="AN30" s="1006"/>
      <c r="AO30" s="1006"/>
      <c r="AP30" s="462"/>
      <c r="AQ30" s="177" t="s">
        <v>354</v>
      </c>
      <c r="AR30" s="170"/>
      <c r="AS30" s="170"/>
      <c r="AT30" s="171"/>
      <c r="AU30" s="374" t="s">
        <v>253</v>
      </c>
      <c r="AV30" s="374"/>
      <c r="AW30" s="374"/>
      <c r="AX30" s="375"/>
    </row>
    <row r="31" spans="1:50" ht="18.75" customHeight="1" x14ac:dyDescent="0.15">
      <c r="A31" s="516"/>
      <c r="B31" s="517"/>
      <c r="C31" s="517"/>
      <c r="D31" s="517"/>
      <c r="E31" s="517"/>
      <c r="F31" s="518"/>
      <c r="G31" s="572"/>
      <c r="H31" s="382"/>
      <c r="I31" s="382"/>
      <c r="J31" s="382"/>
      <c r="K31" s="382"/>
      <c r="L31" s="382"/>
      <c r="M31" s="382"/>
      <c r="N31" s="382"/>
      <c r="O31" s="573"/>
      <c r="P31" s="585"/>
      <c r="Q31" s="382"/>
      <c r="R31" s="382"/>
      <c r="S31" s="382"/>
      <c r="T31" s="382"/>
      <c r="U31" s="382"/>
      <c r="V31" s="382"/>
      <c r="W31" s="382"/>
      <c r="X31" s="573"/>
      <c r="Y31" s="1015"/>
      <c r="Z31" s="1016"/>
      <c r="AA31" s="1017"/>
      <c r="AB31" s="1021"/>
      <c r="AC31" s="1022"/>
      <c r="AD31" s="1023"/>
      <c r="AE31" s="379"/>
      <c r="AF31" s="379"/>
      <c r="AG31" s="379"/>
      <c r="AH31" s="379"/>
      <c r="AI31" s="379"/>
      <c r="AJ31" s="379"/>
      <c r="AK31" s="379"/>
      <c r="AL31" s="379"/>
      <c r="AM31" s="379"/>
      <c r="AN31" s="379"/>
      <c r="AO31" s="379"/>
      <c r="AP31" s="333"/>
      <c r="AQ31" s="271"/>
      <c r="AR31" s="272"/>
      <c r="AS31" s="138" t="s">
        <v>355</v>
      </c>
      <c r="AT31" s="173"/>
      <c r="AU31" s="272"/>
      <c r="AV31" s="272"/>
      <c r="AW31" s="382" t="s">
        <v>300</v>
      </c>
      <c r="AX31" s="383"/>
    </row>
    <row r="32" spans="1:50" ht="22.5" customHeight="1" x14ac:dyDescent="0.15">
      <c r="A32" s="519"/>
      <c r="B32" s="517"/>
      <c r="C32" s="517"/>
      <c r="D32" s="517"/>
      <c r="E32" s="517"/>
      <c r="F32" s="518"/>
      <c r="G32" s="545"/>
      <c r="H32" s="1024"/>
      <c r="I32" s="1024"/>
      <c r="J32" s="1024"/>
      <c r="K32" s="1024"/>
      <c r="L32" s="1024"/>
      <c r="M32" s="1024"/>
      <c r="N32" s="1024"/>
      <c r="O32" s="1025"/>
      <c r="P32" s="162"/>
      <c r="Q32" s="1032"/>
      <c r="R32" s="1032"/>
      <c r="S32" s="1032"/>
      <c r="T32" s="1032"/>
      <c r="U32" s="1032"/>
      <c r="V32" s="1032"/>
      <c r="W32" s="1032"/>
      <c r="X32" s="1033"/>
      <c r="Y32" s="1010" t="s">
        <v>12</v>
      </c>
      <c r="Z32" s="1011"/>
      <c r="AA32" s="1012"/>
      <c r="AB32" s="556"/>
      <c r="AC32" s="1013"/>
      <c r="AD32" s="101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20"/>
      <c r="B33" s="521"/>
      <c r="C33" s="521"/>
      <c r="D33" s="521"/>
      <c r="E33" s="521"/>
      <c r="F33" s="522"/>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26"/>
      <c r="AC33" s="1009"/>
      <c r="AD33" s="100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9"/>
      <c r="B34" s="650"/>
      <c r="C34" s="650"/>
      <c r="D34" s="650"/>
      <c r="E34" s="650"/>
      <c r="F34" s="651"/>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5" t="s">
        <v>301</v>
      </c>
      <c r="AC34" s="1039"/>
      <c r="AD34" s="103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7" t="s">
        <v>505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6" t="s">
        <v>473</v>
      </c>
      <c r="B37" s="517"/>
      <c r="C37" s="517"/>
      <c r="D37" s="517"/>
      <c r="E37" s="517"/>
      <c r="F37" s="518"/>
      <c r="G37" s="800" t="s">
        <v>265</v>
      </c>
      <c r="H37" s="785"/>
      <c r="I37" s="785"/>
      <c r="J37" s="785"/>
      <c r="K37" s="785"/>
      <c r="L37" s="785"/>
      <c r="M37" s="785"/>
      <c r="N37" s="785"/>
      <c r="O37" s="786"/>
      <c r="P37" s="784" t="s">
        <v>59</v>
      </c>
      <c r="Q37" s="785"/>
      <c r="R37" s="785"/>
      <c r="S37" s="785"/>
      <c r="T37" s="785"/>
      <c r="U37" s="785"/>
      <c r="V37" s="785"/>
      <c r="W37" s="785"/>
      <c r="X37" s="786"/>
      <c r="Y37" s="1014"/>
      <c r="Z37" s="415"/>
      <c r="AA37" s="416"/>
      <c r="AB37" s="1018" t="s">
        <v>11</v>
      </c>
      <c r="AC37" s="1019"/>
      <c r="AD37" s="1020"/>
      <c r="AE37" s="1006" t="s">
        <v>558</v>
      </c>
      <c r="AF37" s="1006"/>
      <c r="AG37" s="1006"/>
      <c r="AH37" s="1006"/>
      <c r="AI37" s="1006" t="s">
        <v>555</v>
      </c>
      <c r="AJ37" s="1006"/>
      <c r="AK37" s="1006"/>
      <c r="AL37" s="1006"/>
      <c r="AM37" s="1006" t="s">
        <v>552</v>
      </c>
      <c r="AN37" s="1006"/>
      <c r="AO37" s="1006"/>
      <c r="AP37" s="462"/>
      <c r="AQ37" s="177" t="s">
        <v>354</v>
      </c>
      <c r="AR37" s="170"/>
      <c r="AS37" s="170"/>
      <c r="AT37" s="171"/>
      <c r="AU37" s="374" t="s">
        <v>253</v>
      </c>
      <c r="AV37" s="374"/>
      <c r="AW37" s="374"/>
      <c r="AX37" s="375"/>
    </row>
    <row r="38" spans="1:50" ht="18.75" customHeight="1" x14ac:dyDescent="0.15">
      <c r="A38" s="516"/>
      <c r="B38" s="517"/>
      <c r="C38" s="517"/>
      <c r="D38" s="517"/>
      <c r="E38" s="517"/>
      <c r="F38" s="518"/>
      <c r="G38" s="572"/>
      <c r="H38" s="382"/>
      <c r="I38" s="382"/>
      <c r="J38" s="382"/>
      <c r="K38" s="382"/>
      <c r="L38" s="382"/>
      <c r="M38" s="382"/>
      <c r="N38" s="382"/>
      <c r="O38" s="573"/>
      <c r="P38" s="585"/>
      <c r="Q38" s="382"/>
      <c r="R38" s="382"/>
      <c r="S38" s="382"/>
      <c r="T38" s="382"/>
      <c r="U38" s="382"/>
      <c r="V38" s="382"/>
      <c r="W38" s="382"/>
      <c r="X38" s="573"/>
      <c r="Y38" s="1015"/>
      <c r="Z38" s="1016"/>
      <c r="AA38" s="1017"/>
      <c r="AB38" s="1021"/>
      <c r="AC38" s="1022"/>
      <c r="AD38" s="1023"/>
      <c r="AE38" s="379"/>
      <c r="AF38" s="379"/>
      <c r="AG38" s="379"/>
      <c r="AH38" s="379"/>
      <c r="AI38" s="379"/>
      <c r="AJ38" s="379"/>
      <c r="AK38" s="379"/>
      <c r="AL38" s="379"/>
      <c r="AM38" s="379"/>
      <c r="AN38" s="379"/>
      <c r="AO38" s="379"/>
      <c r="AP38" s="333"/>
      <c r="AQ38" s="271"/>
      <c r="AR38" s="272"/>
      <c r="AS38" s="138" t="s">
        <v>355</v>
      </c>
      <c r="AT38" s="173"/>
      <c r="AU38" s="272"/>
      <c r="AV38" s="272"/>
      <c r="AW38" s="382" t="s">
        <v>300</v>
      </c>
      <c r="AX38" s="383"/>
    </row>
    <row r="39" spans="1:50" ht="22.5" customHeight="1" x14ac:dyDescent="0.15">
      <c r="A39" s="519"/>
      <c r="B39" s="517"/>
      <c r="C39" s="517"/>
      <c r="D39" s="517"/>
      <c r="E39" s="517"/>
      <c r="F39" s="518"/>
      <c r="G39" s="545"/>
      <c r="H39" s="1024"/>
      <c r="I39" s="1024"/>
      <c r="J39" s="1024"/>
      <c r="K39" s="1024"/>
      <c r="L39" s="1024"/>
      <c r="M39" s="1024"/>
      <c r="N39" s="1024"/>
      <c r="O39" s="1025"/>
      <c r="P39" s="162"/>
      <c r="Q39" s="1032"/>
      <c r="R39" s="1032"/>
      <c r="S39" s="1032"/>
      <c r="T39" s="1032"/>
      <c r="U39" s="1032"/>
      <c r="V39" s="1032"/>
      <c r="W39" s="1032"/>
      <c r="X39" s="1033"/>
      <c r="Y39" s="1010" t="s">
        <v>12</v>
      </c>
      <c r="Z39" s="1011"/>
      <c r="AA39" s="1012"/>
      <c r="AB39" s="556"/>
      <c r="AC39" s="1013"/>
      <c r="AD39" s="101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20"/>
      <c r="B40" s="521"/>
      <c r="C40" s="521"/>
      <c r="D40" s="521"/>
      <c r="E40" s="521"/>
      <c r="F40" s="522"/>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26"/>
      <c r="AC40" s="1009"/>
      <c r="AD40" s="100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9"/>
      <c r="B41" s="650"/>
      <c r="C41" s="650"/>
      <c r="D41" s="650"/>
      <c r="E41" s="650"/>
      <c r="F41" s="651"/>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5" t="s">
        <v>301</v>
      </c>
      <c r="AC41" s="1039"/>
      <c r="AD41" s="103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7" t="s">
        <v>505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6" t="s">
        <v>473</v>
      </c>
      <c r="B44" s="517"/>
      <c r="C44" s="517"/>
      <c r="D44" s="517"/>
      <c r="E44" s="517"/>
      <c r="F44" s="518"/>
      <c r="G44" s="800" t="s">
        <v>265</v>
      </c>
      <c r="H44" s="785"/>
      <c r="I44" s="785"/>
      <c r="J44" s="785"/>
      <c r="K44" s="785"/>
      <c r="L44" s="785"/>
      <c r="M44" s="785"/>
      <c r="N44" s="785"/>
      <c r="O44" s="786"/>
      <c r="P44" s="784" t="s">
        <v>59</v>
      </c>
      <c r="Q44" s="785"/>
      <c r="R44" s="785"/>
      <c r="S44" s="785"/>
      <c r="T44" s="785"/>
      <c r="U44" s="785"/>
      <c r="V44" s="785"/>
      <c r="W44" s="785"/>
      <c r="X44" s="786"/>
      <c r="Y44" s="1014"/>
      <c r="Z44" s="415"/>
      <c r="AA44" s="416"/>
      <c r="AB44" s="1018" t="s">
        <v>11</v>
      </c>
      <c r="AC44" s="1019"/>
      <c r="AD44" s="1020"/>
      <c r="AE44" s="1006" t="s">
        <v>556</v>
      </c>
      <c r="AF44" s="1006"/>
      <c r="AG44" s="1006"/>
      <c r="AH44" s="1006"/>
      <c r="AI44" s="1006" t="s">
        <v>553</v>
      </c>
      <c r="AJ44" s="1006"/>
      <c r="AK44" s="1006"/>
      <c r="AL44" s="1006"/>
      <c r="AM44" s="1006" t="s">
        <v>527</v>
      </c>
      <c r="AN44" s="1006"/>
      <c r="AO44" s="1006"/>
      <c r="AP44" s="462"/>
      <c r="AQ44" s="177" t="s">
        <v>354</v>
      </c>
      <c r="AR44" s="170"/>
      <c r="AS44" s="170"/>
      <c r="AT44" s="171"/>
      <c r="AU44" s="374" t="s">
        <v>253</v>
      </c>
      <c r="AV44" s="374"/>
      <c r="AW44" s="374"/>
      <c r="AX44" s="375"/>
    </row>
    <row r="45" spans="1:50" ht="18.75" customHeight="1" x14ac:dyDescent="0.15">
      <c r="A45" s="516"/>
      <c r="B45" s="517"/>
      <c r="C45" s="517"/>
      <c r="D45" s="517"/>
      <c r="E45" s="517"/>
      <c r="F45" s="518"/>
      <c r="G45" s="572"/>
      <c r="H45" s="382"/>
      <c r="I45" s="382"/>
      <c r="J45" s="382"/>
      <c r="K45" s="382"/>
      <c r="L45" s="382"/>
      <c r="M45" s="382"/>
      <c r="N45" s="382"/>
      <c r="O45" s="573"/>
      <c r="P45" s="585"/>
      <c r="Q45" s="382"/>
      <c r="R45" s="382"/>
      <c r="S45" s="382"/>
      <c r="T45" s="382"/>
      <c r="U45" s="382"/>
      <c r="V45" s="382"/>
      <c r="W45" s="382"/>
      <c r="X45" s="573"/>
      <c r="Y45" s="1015"/>
      <c r="Z45" s="1016"/>
      <c r="AA45" s="1017"/>
      <c r="AB45" s="1021"/>
      <c r="AC45" s="1022"/>
      <c r="AD45" s="1023"/>
      <c r="AE45" s="379"/>
      <c r="AF45" s="379"/>
      <c r="AG45" s="379"/>
      <c r="AH45" s="379"/>
      <c r="AI45" s="379"/>
      <c r="AJ45" s="379"/>
      <c r="AK45" s="379"/>
      <c r="AL45" s="379"/>
      <c r="AM45" s="379"/>
      <c r="AN45" s="379"/>
      <c r="AO45" s="379"/>
      <c r="AP45" s="333"/>
      <c r="AQ45" s="271"/>
      <c r="AR45" s="272"/>
      <c r="AS45" s="138" t="s">
        <v>355</v>
      </c>
      <c r="AT45" s="173"/>
      <c r="AU45" s="272"/>
      <c r="AV45" s="272"/>
      <c r="AW45" s="382" t="s">
        <v>300</v>
      </c>
      <c r="AX45" s="383"/>
    </row>
    <row r="46" spans="1:50" ht="22.5" customHeight="1" x14ac:dyDescent="0.15">
      <c r="A46" s="519"/>
      <c r="B46" s="517"/>
      <c r="C46" s="517"/>
      <c r="D46" s="517"/>
      <c r="E46" s="517"/>
      <c r="F46" s="518"/>
      <c r="G46" s="545"/>
      <c r="H46" s="1024"/>
      <c r="I46" s="1024"/>
      <c r="J46" s="1024"/>
      <c r="K46" s="1024"/>
      <c r="L46" s="1024"/>
      <c r="M46" s="1024"/>
      <c r="N46" s="1024"/>
      <c r="O46" s="1025"/>
      <c r="P46" s="162"/>
      <c r="Q46" s="1032"/>
      <c r="R46" s="1032"/>
      <c r="S46" s="1032"/>
      <c r="T46" s="1032"/>
      <c r="U46" s="1032"/>
      <c r="V46" s="1032"/>
      <c r="W46" s="1032"/>
      <c r="X46" s="1033"/>
      <c r="Y46" s="1010" t="s">
        <v>12</v>
      </c>
      <c r="Z46" s="1011"/>
      <c r="AA46" s="1012"/>
      <c r="AB46" s="556"/>
      <c r="AC46" s="1013"/>
      <c r="AD46" s="101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20"/>
      <c r="B47" s="521"/>
      <c r="C47" s="521"/>
      <c r="D47" s="521"/>
      <c r="E47" s="521"/>
      <c r="F47" s="522"/>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26"/>
      <c r="AC47" s="1009"/>
      <c r="AD47" s="100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9"/>
      <c r="B48" s="650"/>
      <c r="C48" s="650"/>
      <c r="D48" s="650"/>
      <c r="E48" s="650"/>
      <c r="F48" s="651"/>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5" t="s">
        <v>301</v>
      </c>
      <c r="AC48" s="1039"/>
      <c r="AD48" s="103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7" t="s">
        <v>505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6" t="s">
        <v>473</v>
      </c>
      <c r="B51" s="517"/>
      <c r="C51" s="517"/>
      <c r="D51" s="517"/>
      <c r="E51" s="517"/>
      <c r="F51" s="518"/>
      <c r="G51" s="800" t="s">
        <v>265</v>
      </c>
      <c r="H51" s="785"/>
      <c r="I51" s="785"/>
      <c r="J51" s="785"/>
      <c r="K51" s="785"/>
      <c r="L51" s="785"/>
      <c r="M51" s="785"/>
      <c r="N51" s="785"/>
      <c r="O51" s="786"/>
      <c r="P51" s="784" t="s">
        <v>59</v>
      </c>
      <c r="Q51" s="785"/>
      <c r="R51" s="785"/>
      <c r="S51" s="785"/>
      <c r="T51" s="785"/>
      <c r="U51" s="785"/>
      <c r="V51" s="785"/>
      <c r="W51" s="785"/>
      <c r="X51" s="786"/>
      <c r="Y51" s="1014"/>
      <c r="Z51" s="415"/>
      <c r="AA51" s="416"/>
      <c r="AB51" s="462" t="s">
        <v>11</v>
      </c>
      <c r="AC51" s="1019"/>
      <c r="AD51" s="1020"/>
      <c r="AE51" s="1006" t="s">
        <v>556</v>
      </c>
      <c r="AF51" s="1006"/>
      <c r="AG51" s="1006"/>
      <c r="AH51" s="1006"/>
      <c r="AI51" s="1006" t="s">
        <v>553</v>
      </c>
      <c r="AJ51" s="1006"/>
      <c r="AK51" s="1006"/>
      <c r="AL51" s="1006"/>
      <c r="AM51" s="1006" t="s">
        <v>527</v>
      </c>
      <c r="AN51" s="1006"/>
      <c r="AO51" s="1006"/>
      <c r="AP51" s="462"/>
      <c r="AQ51" s="177" t="s">
        <v>354</v>
      </c>
      <c r="AR51" s="170"/>
      <c r="AS51" s="170"/>
      <c r="AT51" s="171"/>
      <c r="AU51" s="374" t="s">
        <v>253</v>
      </c>
      <c r="AV51" s="374"/>
      <c r="AW51" s="374"/>
      <c r="AX51" s="375"/>
    </row>
    <row r="52" spans="1:50" ht="18.75" customHeight="1" x14ac:dyDescent="0.15">
      <c r="A52" s="516"/>
      <c r="B52" s="517"/>
      <c r="C52" s="517"/>
      <c r="D52" s="517"/>
      <c r="E52" s="517"/>
      <c r="F52" s="518"/>
      <c r="G52" s="572"/>
      <c r="H52" s="382"/>
      <c r="I52" s="382"/>
      <c r="J52" s="382"/>
      <c r="K52" s="382"/>
      <c r="L52" s="382"/>
      <c r="M52" s="382"/>
      <c r="N52" s="382"/>
      <c r="O52" s="573"/>
      <c r="P52" s="585"/>
      <c r="Q52" s="382"/>
      <c r="R52" s="382"/>
      <c r="S52" s="382"/>
      <c r="T52" s="382"/>
      <c r="U52" s="382"/>
      <c r="V52" s="382"/>
      <c r="W52" s="382"/>
      <c r="X52" s="573"/>
      <c r="Y52" s="1015"/>
      <c r="Z52" s="1016"/>
      <c r="AA52" s="1017"/>
      <c r="AB52" s="1021"/>
      <c r="AC52" s="1022"/>
      <c r="AD52" s="1023"/>
      <c r="AE52" s="379"/>
      <c r="AF52" s="379"/>
      <c r="AG52" s="379"/>
      <c r="AH52" s="379"/>
      <c r="AI52" s="379"/>
      <c r="AJ52" s="379"/>
      <c r="AK52" s="379"/>
      <c r="AL52" s="379"/>
      <c r="AM52" s="379"/>
      <c r="AN52" s="379"/>
      <c r="AO52" s="379"/>
      <c r="AP52" s="333"/>
      <c r="AQ52" s="271"/>
      <c r="AR52" s="272"/>
      <c r="AS52" s="138" t="s">
        <v>355</v>
      </c>
      <c r="AT52" s="173"/>
      <c r="AU52" s="272"/>
      <c r="AV52" s="272"/>
      <c r="AW52" s="382" t="s">
        <v>300</v>
      </c>
      <c r="AX52" s="383"/>
    </row>
    <row r="53" spans="1:50" ht="22.5" customHeight="1" x14ac:dyDescent="0.15">
      <c r="A53" s="519"/>
      <c r="B53" s="517"/>
      <c r="C53" s="517"/>
      <c r="D53" s="517"/>
      <c r="E53" s="517"/>
      <c r="F53" s="518"/>
      <c r="G53" s="545"/>
      <c r="H53" s="1024"/>
      <c r="I53" s="1024"/>
      <c r="J53" s="1024"/>
      <c r="K53" s="1024"/>
      <c r="L53" s="1024"/>
      <c r="M53" s="1024"/>
      <c r="N53" s="1024"/>
      <c r="O53" s="1025"/>
      <c r="P53" s="162"/>
      <c r="Q53" s="1032"/>
      <c r="R53" s="1032"/>
      <c r="S53" s="1032"/>
      <c r="T53" s="1032"/>
      <c r="U53" s="1032"/>
      <c r="V53" s="1032"/>
      <c r="W53" s="1032"/>
      <c r="X53" s="1033"/>
      <c r="Y53" s="1010" t="s">
        <v>12</v>
      </c>
      <c r="Z53" s="1011"/>
      <c r="AA53" s="1012"/>
      <c r="AB53" s="556"/>
      <c r="AC53" s="1013"/>
      <c r="AD53" s="101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20"/>
      <c r="B54" s="521"/>
      <c r="C54" s="521"/>
      <c r="D54" s="521"/>
      <c r="E54" s="521"/>
      <c r="F54" s="522"/>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26"/>
      <c r="AC54" s="1009"/>
      <c r="AD54" s="100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9"/>
      <c r="B55" s="650"/>
      <c r="C55" s="650"/>
      <c r="D55" s="650"/>
      <c r="E55" s="650"/>
      <c r="F55" s="651"/>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5" t="s">
        <v>301</v>
      </c>
      <c r="AC55" s="1039"/>
      <c r="AD55" s="103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7" t="s">
        <v>505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6" t="s">
        <v>473</v>
      </c>
      <c r="B58" s="517"/>
      <c r="C58" s="517"/>
      <c r="D58" s="517"/>
      <c r="E58" s="517"/>
      <c r="F58" s="518"/>
      <c r="G58" s="800" t="s">
        <v>265</v>
      </c>
      <c r="H58" s="785"/>
      <c r="I58" s="785"/>
      <c r="J58" s="785"/>
      <c r="K58" s="785"/>
      <c r="L58" s="785"/>
      <c r="M58" s="785"/>
      <c r="N58" s="785"/>
      <c r="O58" s="786"/>
      <c r="P58" s="784" t="s">
        <v>59</v>
      </c>
      <c r="Q58" s="785"/>
      <c r="R58" s="785"/>
      <c r="S58" s="785"/>
      <c r="T58" s="785"/>
      <c r="U58" s="785"/>
      <c r="V58" s="785"/>
      <c r="W58" s="785"/>
      <c r="X58" s="786"/>
      <c r="Y58" s="1014"/>
      <c r="Z58" s="415"/>
      <c r="AA58" s="416"/>
      <c r="AB58" s="1018" t="s">
        <v>11</v>
      </c>
      <c r="AC58" s="1019"/>
      <c r="AD58" s="1020"/>
      <c r="AE58" s="1006" t="s">
        <v>556</v>
      </c>
      <c r="AF58" s="1006"/>
      <c r="AG58" s="1006"/>
      <c r="AH58" s="1006"/>
      <c r="AI58" s="1006" t="s">
        <v>553</v>
      </c>
      <c r="AJ58" s="1006"/>
      <c r="AK58" s="1006"/>
      <c r="AL58" s="1006"/>
      <c r="AM58" s="1006" t="s">
        <v>527</v>
      </c>
      <c r="AN58" s="1006"/>
      <c r="AO58" s="1006"/>
      <c r="AP58" s="462"/>
      <c r="AQ58" s="177" t="s">
        <v>354</v>
      </c>
      <c r="AR58" s="170"/>
      <c r="AS58" s="170"/>
      <c r="AT58" s="171"/>
      <c r="AU58" s="374" t="s">
        <v>253</v>
      </c>
      <c r="AV58" s="374"/>
      <c r="AW58" s="374"/>
      <c r="AX58" s="375"/>
    </row>
    <row r="59" spans="1:50" ht="18.75" customHeight="1" x14ac:dyDescent="0.15">
      <c r="A59" s="516"/>
      <c r="B59" s="517"/>
      <c r="C59" s="517"/>
      <c r="D59" s="517"/>
      <c r="E59" s="517"/>
      <c r="F59" s="518"/>
      <c r="G59" s="572"/>
      <c r="H59" s="382"/>
      <c r="I59" s="382"/>
      <c r="J59" s="382"/>
      <c r="K59" s="382"/>
      <c r="L59" s="382"/>
      <c r="M59" s="382"/>
      <c r="N59" s="382"/>
      <c r="O59" s="573"/>
      <c r="P59" s="585"/>
      <c r="Q59" s="382"/>
      <c r="R59" s="382"/>
      <c r="S59" s="382"/>
      <c r="T59" s="382"/>
      <c r="U59" s="382"/>
      <c r="V59" s="382"/>
      <c r="W59" s="382"/>
      <c r="X59" s="573"/>
      <c r="Y59" s="1015"/>
      <c r="Z59" s="1016"/>
      <c r="AA59" s="1017"/>
      <c r="AB59" s="1021"/>
      <c r="AC59" s="1022"/>
      <c r="AD59" s="1023"/>
      <c r="AE59" s="379"/>
      <c r="AF59" s="379"/>
      <c r="AG59" s="379"/>
      <c r="AH59" s="379"/>
      <c r="AI59" s="379"/>
      <c r="AJ59" s="379"/>
      <c r="AK59" s="379"/>
      <c r="AL59" s="379"/>
      <c r="AM59" s="379"/>
      <c r="AN59" s="379"/>
      <c r="AO59" s="379"/>
      <c r="AP59" s="333"/>
      <c r="AQ59" s="271"/>
      <c r="AR59" s="272"/>
      <c r="AS59" s="138" t="s">
        <v>355</v>
      </c>
      <c r="AT59" s="173"/>
      <c r="AU59" s="272"/>
      <c r="AV59" s="272"/>
      <c r="AW59" s="382" t="s">
        <v>300</v>
      </c>
      <c r="AX59" s="383"/>
    </row>
    <row r="60" spans="1:50" ht="22.5" customHeight="1" x14ac:dyDescent="0.15">
      <c r="A60" s="519"/>
      <c r="B60" s="517"/>
      <c r="C60" s="517"/>
      <c r="D60" s="517"/>
      <c r="E60" s="517"/>
      <c r="F60" s="518"/>
      <c r="G60" s="545"/>
      <c r="H60" s="1024"/>
      <c r="I60" s="1024"/>
      <c r="J60" s="1024"/>
      <c r="K60" s="1024"/>
      <c r="L60" s="1024"/>
      <c r="M60" s="1024"/>
      <c r="N60" s="1024"/>
      <c r="O60" s="1025"/>
      <c r="P60" s="162"/>
      <c r="Q60" s="1032"/>
      <c r="R60" s="1032"/>
      <c r="S60" s="1032"/>
      <c r="T60" s="1032"/>
      <c r="U60" s="1032"/>
      <c r="V60" s="1032"/>
      <c r="W60" s="1032"/>
      <c r="X60" s="1033"/>
      <c r="Y60" s="1010" t="s">
        <v>12</v>
      </c>
      <c r="Z60" s="1011"/>
      <c r="AA60" s="1012"/>
      <c r="AB60" s="556"/>
      <c r="AC60" s="1013"/>
      <c r="AD60" s="101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20"/>
      <c r="B61" s="521"/>
      <c r="C61" s="521"/>
      <c r="D61" s="521"/>
      <c r="E61" s="521"/>
      <c r="F61" s="522"/>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26"/>
      <c r="AC61" s="1009"/>
      <c r="AD61" s="100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9"/>
      <c r="B62" s="650"/>
      <c r="C62" s="650"/>
      <c r="D62" s="650"/>
      <c r="E62" s="650"/>
      <c r="F62" s="651"/>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5" t="s">
        <v>301</v>
      </c>
      <c r="AC62" s="1039"/>
      <c r="AD62" s="103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7" t="s">
        <v>505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6" t="s">
        <v>473</v>
      </c>
      <c r="B65" s="517"/>
      <c r="C65" s="517"/>
      <c r="D65" s="517"/>
      <c r="E65" s="517"/>
      <c r="F65" s="518"/>
      <c r="G65" s="800" t="s">
        <v>265</v>
      </c>
      <c r="H65" s="785"/>
      <c r="I65" s="785"/>
      <c r="J65" s="785"/>
      <c r="K65" s="785"/>
      <c r="L65" s="785"/>
      <c r="M65" s="785"/>
      <c r="N65" s="785"/>
      <c r="O65" s="786"/>
      <c r="P65" s="784" t="s">
        <v>59</v>
      </c>
      <c r="Q65" s="785"/>
      <c r="R65" s="785"/>
      <c r="S65" s="785"/>
      <c r="T65" s="785"/>
      <c r="U65" s="785"/>
      <c r="V65" s="785"/>
      <c r="W65" s="785"/>
      <c r="X65" s="786"/>
      <c r="Y65" s="1014"/>
      <c r="Z65" s="415"/>
      <c r="AA65" s="416"/>
      <c r="AB65" s="1018" t="s">
        <v>11</v>
      </c>
      <c r="AC65" s="1019"/>
      <c r="AD65" s="1020"/>
      <c r="AE65" s="1006" t="s">
        <v>556</v>
      </c>
      <c r="AF65" s="1006"/>
      <c r="AG65" s="1006"/>
      <c r="AH65" s="1006"/>
      <c r="AI65" s="1006" t="s">
        <v>553</v>
      </c>
      <c r="AJ65" s="1006"/>
      <c r="AK65" s="1006"/>
      <c r="AL65" s="1006"/>
      <c r="AM65" s="1006" t="s">
        <v>527</v>
      </c>
      <c r="AN65" s="1006"/>
      <c r="AO65" s="1006"/>
      <c r="AP65" s="462"/>
      <c r="AQ65" s="177" t="s">
        <v>354</v>
      </c>
      <c r="AR65" s="170"/>
      <c r="AS65" s="170"/>
      <c r="AT65" s="171"/>
      <c r="AU65" s="374" t="s">
        <v>253</v>
      </c>
      <c r="AV65" s="374"/>
      <c r="AW65" s="374"/>
      <c r="AX65" s="375"/>
    </row>
    <row r="66" spans="1:50" ht="18.75" customHeight="1" x14ac:dyDescent="0.15">
      <c r="A66" s="516"/>
      <c r="B66" s="517"/>
      <c r="C66" s="517"/>
      <c r="D66" s="517"/>
      <c r="E66" s="517"/>
      <c r="F66" s="518"/>
      <c r="G66" s="572"/>
      <c r="H66" s="382"/>
      <c r="I66" s="382"/>
      <c r="J66" s="382"/>
      <c r="K66" s="382"/>
      <c r="L66" s="382"/>
      <c r="M66" s="382"/>
      <c r="N66" s="382"/>
      <c r="O66" s="573"/>
      <c r="P66" s="585"/>
      <c r="Q66" s="382"/>
      <c r="R66" s="382"/>
      <c r="S66" s="382"/>
      <c r="T66" s="382"/>
      <c r="U66" s="382"/>
      <c r="V66" s="382"/>
      <c r="W66" s="382"/>
      <c r="X66" s="573"/>
      <c r="Y66" s="1015"/>
      <c r="Z66" s="1016"/>
      <c r="AA66" s="1017"/>
      <c r="AB66" s="1021"/>
      <c r="AC66" s="1022"/>
      <c r="AD66" s="1023"/>
      <c r="AE66" s="379"/>
      <c r="AF66" s="379"/>
      <c r="AG66" s="379"/>
      <c r="AH66" s="379"/>
      <c r="AI66" s="379"/>
      <c r="AJ66" s="379"/>
      <c r="AK66" s="379"/>
      <c r="AL66" s="379"/>
      <c r="AM66" s="379"/>
      <c r="AN66" s="379"/>
      <c r="AO66" s="379"/>
      <c r="AP66" s="333"/>
      <c r="AQ66" s="271"/>
      <c r="AR66" s="272"/>
      <c r="AS66" s="138" t="s">
        <v>355</v>
      </c>
      <c r="AT66" s="173"/>
      <c r="AU66" s="272"/>
      <c r="AV66" s="272"/>
      <c r="AW66" s="382" t="s">
        <v>300</v>
      </c>
      <c r="AX66" s="383"/>
    </row>
    <row r="67" spans="1:50" ht="22.5" customHeight="1" x14ac:dyDescent="0.15">
      <c r="A67" s="519"/>
      <c r="B67" s="517"/>
      <c r="C67" s="517"/>
      <c r="D67" s="517"/>
      <c r="E67" s="517"/>
      <c r="F67" s="518"/>
      <c r="G67" s="545"/>
      <c r="H67" s="1024"/>
      <c r="I67" s="1024"/>
      <c r="J67" s="1024"/>
      <c r="K67" s="1024"/>
      <c r="L67" s="1024"/>
      <c r="M67" s="1024"/>
      <c r="N67" s="1024"/>
      <c r="O67" s="1025"/>
      <c r="P67" s="162"/>
      <c r="Q67" s="1032"/>
      <c r="R67" s="1032"/>
      <c r="S67" s="1032"/>
      <c r="T67" s="1032"/>
      <c r="U67" s="1032"/>
      <c r="V67" s="1032"/>
      <c r="W67" s="1032"/>
      <c r="X67" s="1033"/>
      <c r="Y67" s="1010" t="s">
        <v>12</v>
      </c>
      <c r="Z67" s="1011"/>
      <c r="AA67" s="1012"/>
      <c r="AB67" s="556"/>
      <c r="AC67" s="1013"/>
      <c r="AD67" s="101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20"/>
      <c r="B68" s="521"/>
      <c r="C68" s="521"/>
      <c r="D68" s="521"/>
      <c r="E68" s="521"/>
      <c r="F68" s="522"/>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26"/>
      <c r="AC68" s="1009"/>
      <c r="AD68" s="100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9"/>
      <c r="B69" s="650"/>
      <c r="C69" s="650"/>
      <c r="D69" s="650"/>
      <c r="E69" s="650"/>
      <c r="F69" s="651"/>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1" t="s">
        <v>301</v>
      </c>
      <c r="AC69" s="429"/>
      <c r="AD69" s="429"/>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7" t="s">
        <v>505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2"/>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6"/>
      <c r="B5" s="1047"/>
      <c r="C5" s="1047"/>
      <c r="D5" s="1047"/>
      <c r="E5" s="1047"/>
      <c r="F5" s="1048"/>
      <c r="G5" s="349"/>
      <c r="H5" s="350"/>
      <c r="I5" s="350"/>
      <c r="J5" s="350"/>
      <c r="K5" s="351"/>
      <c r="L5" s="404"/>
      <c r="M5" s="405"/>
      <c r="N5" s="405"/>
      <c r="O5" s="405"/>
      <c r="P5" s="405"/>
      <c r="Q5" s="405"/>
      <c r="R5" s="405"/>
      <c r="S5" s="405"/>
      <c r="T5" s="405"/>
      <c r="U5" s="405"/>
      <c r="V5" s="405"/>
      <c r="W5" s="405"/>
      <c r="X5" s="406"/>
      <c r="Y5" s="401"/>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46"/>
      <c r="B6" s="1047"/>
      <c r="C6" s="1047"/>
      <c r="D6" s="1047"/>
      <c r="E6" s="1047"/>
      <c r="F6" s="1048"/>
      <c r="G6" s="349"/>
      <c r="H6" s="350"/>
      <c r="I6" s="350"/>
      <c r="J6" s="350"/>
      <c r="K6" s="351"/>
      <c r="L6" s="404"/>
      <c r="M6" s="405"/>
      <c r="N6" s="405"/>
      <c r="O6" s="405"/>
      <c r="P6" s="405"/>
      <c r="Q6" s="405"/>
      <c r="R6" s="405"/>
      <c r="S6" s="405"/>
      <c r="T6" s="405"/>
      <c r="U6" s="405"/>
      <c r="V6" s="405"/>
      <c r="W6" s="405"/>
      <c r="X6" s="406"/>
      <c r="Y6" s="401"/>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x14ac:dyDescent="0.15">
      <c r="A7" s="1046"/>
      <c r="B7" s="1047"/>
      <c r="C7" s="1047"/>
      <c r="D7" s="1047"/>
      <c r="E7" s="1047"/>
      <c r="F7" s="1048"/>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x14ac:dyDescent="0.15">
      <c r="A8" s="1046"/>
      <c r="B8" s="1047"/>
      <c r="C8" s="1047"/>
      <c r="D8" s="1047"/>
      <c r="E8" s="1047"/>
      <c r="F8" s="1048"/>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x14ac:dyDescent="0.15">
      <c r="A9" s="1046"/>
      <c r="B9" s="1047"/>
      <c r="C9" s="1047"/>
      <c r="D9" s="1047"/>
      <c r="E9" s="1047"/>
      <c r="F9" s="1048"/>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x14ac:dyDescent="0.15">
      <c r="A10" s="1046"/>
      <c r="B10" s="1047"/>
      <c r="C10" s="1047"/>
      <c r="D10" s="1047"/>
      <c r="E10" s="1047"/>
      <c r="F10" s="1048"/>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6"/>
      <c r="B11" s="1047"/>
      <c r="C11" s="1047"/>
      <c r="D11" s="1047"/>
      <c r="E11" s="1047"/>
      <c r="F11" s="1048"/>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6"/>
      <c r="B12" s="1047"/>
      <c r="C12" s="1047"/>
      <c r="D12" s="1047"/>
      <c r="E12" s="1047"/>
      <c r="F12" s="1048"/>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6"/>
      <c r="B13" s="1047"/>
      <c r="C13" s="1047"/>
      <c r="D13" s="1047"/>
      <c r="E13" s="1047"/>
      <c r="F13" s="1048"/>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6"/>
      <c r="B14" s="1047"/>
      <c r="C14" s="1047"/>
      <c r="D14" s="1047"/>
      <c r="E14" s="1047"/>
      <c r="F14" s="104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6"/>
      <c r="B15" s="1047"/>
      <c r="C15" s="1047"/>
      <c r="D15" s="1047"/>
      <c r="E15" s="1047"/>
      <c r="F15" s="1048"/>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6"/>
      <c r="B16" s="1047"/>
      <c r="C16" s="1047"/>
      <c r="D16" s="1047"/>
      <c r="E16" s="1047"/>
      <c r="F16" s="104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6"/>
      <c r="B18" s="1047"/>
      <c r="C18" s="1047"/>
      <c r="D18" s="1047"/>
      <c r="E18" s="1047"/>
      <c r="F18" s="1048"/>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6"/>
      <c r="B19" s="1047"/>
      <c r="C19" s="1047"/>
      <c r="D19" s="1047"/>
      <c r="E19" s="1047"/>
      <c r="F19" s="1048"/>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6"/>
      <c r="B20" s="1047"/>
      <c r="C20" s="1047"/>
      <c r="D20" s="1047"/>
      <c r="E20" s="1047"/>
      <c r="F20" s="1048"/>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6"/>
      <c r="B21" s="1047"/>
      <c r="C21" s="1047"/>
      <c r="D21" s="1047"/>
      <c r="E21" s="1047"/>
      <c r="F21" s="1048"/>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6"/>
      <c r="B22" s="1047"/>
      <c r="C22" s="1047"/>
      <c r="D22" s="1047"/>
      <c r="E22" s="1047"/>
      <c r="F22" s="1048"/>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6"/>
      <c r="B23" s="1047"/>
      <c r="C23" s="1047"/>
      <c r="D23" s="1047"/>
      <c r="E23" s="1047"/>
      <c r="F23" s="1048"/>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6"/>
      <c r="B24" s="1047"/>
      <c r="C24" s="1047"/>
      <c r="D24" s="1047"/>
      <c r="E24" s="1047"/>
      <c r="F24" s="1048"/>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6"/>
      <c r="B25" s="1047"/>
      <c r="C25" s="1047"/>
      <c r="D25" s="1047"/>
      <c r="E25" s="1047"/>
      <c r="F25" s="1048"/>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6"/>
      <c r="B26" s="1047"/>
      <c r="C26" s="1047"/>
      <c r="D26" s="1047"/>
      <c r="E26" s="1047"/>
      <c r="F26" s="1048"/>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6"/>
      <c r="B27" s="1047"/>
      <c r="C27" s="1047"/>
      <c r="D27" s="1047"/>
      <c r="E27" s="1047"/>
      <c r="F27" s="104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6"/>
      <c r="B28" s="1047"/>
      <c r="C28" s="1047"/>
      <c r="D28" s="1047"/>
      <c r="E28" s="1047"/>
      <c r="F28" s="1048"/>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6"/>
      <c r="B29" s="1047"/>
      <c r="C29" s="1047"/>
      <c r="D29" s="1047"/>
      <c r="E29" s="1047"/>
      <c r="F29" s="104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6"/>
      <c r="B31" s="1047"/>
      <c r="C31" s="1047"/>
      <c r="D31" s="1047"/>
      <c r="E31" s="1047"/>
      <c r="F31" s="1048"/>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6"/>
      <c r="B32" s="1047"/>
      <c r="C32" s="1047"/>
      <c r="D32" s="1047"/>
      <c r="E32" s="1047"/>
      <c r="F32" s="1048"/>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6"/>
      <c r="B33" s="1047"/>
      <c r="C33" s="1047"/>
      <c r="D33" s="1047"/>
      <c r="E33" s="1047"/>
      <c r="F33" s="1048"/>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6"/>
      <c r="B34" s="1047"/>
      <c r="C34" s="1047"/>
      <c r="D34" s="1047"/>
      <c r="E34" s="1047"/>
      <c r="F34" s="1048"/>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6"/>
      <c r="B35" s="1047"/>
      <c r="C35" s="1047"/>
      <c r="D35" s="1047"/>
      <c r="E35" s="1047"/>
      <c r="F35" s="1048"/>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6"/>
      <c r="B36" s="1047"/>
      <c r="C36" s="1047"/>
      <c r="D36" s="1047"/>
      <c r="E36" s="1047"/>
      <c r="F36" s="1048"/>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6"/>
      <c r="B37" s="1047"/>
      <c r="C37" s="1047"/>
      <c r="D37" s="1047"/>
      <c r="E37" s="1047"/>
      <c r="F37" s="1048"/>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6"/>
      <c r="B38" s="1047"/>
      <c r="C38" s="1047"/>
      <c r="D38" s="1047"/>
      <c r="E38" s="1047"/>
      <c r="F38" s="1048"/>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6"/>
      <c r="B39" s="1047"/>
      <c r="C39" s="1047"/>
      <c r="D39" s="1047"/>
      <c r="E39" s="1047"/>
      <c r="F39" s="1048"/>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6"/>
      <c r="B40" s="1047"/>
      <c r="C40" s="1047"/>
      <c r="D40" s="1047"/>
      <c r="E40" s="1047"/>
      <c r="F40" s="104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6"/>
      <c r="B41" s="1047"/>
      <c r="C41" s="1047"/>
      <c r="D41" s="1047"/>
      <c r="E41" s="1047"/>
      <c r="F41" s="1048"/>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6"/>
      <c r="B42" s="1047"/>
      <c r="C42" s="1047"/>
      <c r="D42" s="1047"/>
      <c r="E42" s="1047"/>
      <c r="F42" s="104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6"/>
      <c r="B44" s="1047"/>
      <c r="C44" s="1047"/>
      <c r="D44" s="1047"/>
      <c r="E44" s="1047"/>
      <c r="F44" s="1048"/>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6"/>
      <c r="B45" s="1047"/>
      <c r="C45" s="1047"/>
      <c r="D45" s="1047"/>
      <c r="E45" s="1047"/>
      <c r="F45" s="1048"/>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6"/>
      <c r="B46" s="1047"/>
      <c r="C46" s="1047"/>
      <c r="D46" s="1047"/>
      <c r="E46" s="1047"/>
      <c r="F46" s="1048"/>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6"/>
      <c r="B47" s="1047"/>
      <c r="C47" s="1047"/>
      <c r="D47" s="1047"/>
      <c r="E47" s="1047"/>
      <c r="F47" s="1048"/>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6"/>
      <c r="B48" s="1047"/>
      <c r="C48" s="1047"/>
      <c r="D48" s="1047"/>
      <c r="E48" s="1047"/>
      <c r="F48" s="1048"/>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6"/>
      <c r="B49" s="1047"/>
      <c r="C49" s="1047"/>
      <c r="D49" s="1047"/>
      <c r="E49" s="1047"/>
      <c r="F49" s="1048"/>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6"/>
      <c r="B50" s="1047"/>
      <c r="C50" s="1047"/>
      <c r="D50" s="1047"/>
      <c r="E50" s="1047"/>
      <c r="F50" s="1048"/>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6"/>
      <c r="B51" s="1047"/>
      <c r="C51" s="1047"/>
      <c r="D51" s="1047"/>
      <c r="E51" s="1047"/>
      <c r="F51" s="1048"/>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6"/>
      <c r="B52" s="1047"/>
      <c r="C52" s="1047"/>
      <c r="D52" s="1047"/>
      <c r="E52" s="1047"/>
      <c r="F52" s="1048"/>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6"/>
      <c r="B56" s="1047"/>
      <c r="C56" s="1047"/>
      <c r="D56" s="1047"/>
      <c r="E56" s="1047"/>
      <c r="F56" s="104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6"/>
      <c r="B58" s="1047"/>
      <c r="C58" s="1047"/>
      <c r="D58" s="1047"/>
      <c r="E58" s="1047"/>
      <c r="F58" s="1048"/>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6"/>
      <c r="B59" s="1047"/>
      <c r="C59" s="1047"/>
      <c r="D59" s="1047"/>
      <c r="E59" s="1047"/>
      <c r="F59" s="1048"/>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6"/>
      <c r="B60" s="1047"/>
      <c r="C60" s="1047"/>
      <c r="D60" s="1047"/>
      <c r="E60" s="1047"/>
      <c r="F60" s="1048"/>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6"/>
      <c r="B61" s="1047"/>
      <c r="C61" s="1047"/>
      <c r="D61" s="1047"/>
      <c r="E61" s="1047"/>
      <c r="F61" s="1048"/>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6"/>
      <c r="B62" s="1047"/>
      <c r="C62" s="1047"/>
      <c r="D62" s="1047"/>
      <c r="E62" s="1047"/>
      <c r="F62" s="1048"/>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6"/>
      <c r="B63" s="1047"/>
      <c r="C63" s="1047"/>
      <c r="D63" s="1047"/>
      <c r="E63" s="1047"/>
      <c r="F63" s="1048"/>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6"/>
      <c r="B64" s="1047"/>
      <c r="C64" s="1047"/>
      <c r="D64" s="1047"/>
      <c r="E64" s="1047"/>
      <c r="F64" s="1048"/>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6"/>
      <c r="B65" s="1047"/>
      <c r="C65" s="1047"/>
      <c r="D65" s="1047"/>
      <c r="E65" s="1047"/>
      <c r="F65" s="1048"/>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6"/>
      <c r="B66" s="1047"/>
      <c r="C66" s="1047"/>
      <c r="D66" s="1047"/>
      <c r="E66" s="1047"/>
      <c r="F66" s="1048"/>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6"/>
      <c r="B67" s="1047"/>
      <c r="C67" s="1047"/>
      <c r="D67" s="1047"/>
      <c r="E67" s="1047"/>
      <c r="F67" s="104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6"/>
      <c r="B68" s="1047"/>
      <c r="C68" s="1047"/>
      <c r="D68" s="1047"/>
      <c r="E68" s="1047"/>
      <c r="F68" s="1048"/>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6"/>
      <c r="B69" s="1047"/>
      <c r="C69" s="1047"/>
      <c r="D69" s="1047"/>
      <c r="E69" s="1047"/>
      <c r="F69" s="104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6"/>
      <c r="B71" s="1047"/>
      <c r="C71" s="1047"/>
      <c r="D71" s="1047"/>
      <c r="E71" s="1047"/>
      <c r="F71" s="1048"/>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6"/>
      <c r="B72" s="1047"/>
      <c r="C72" s="1047"/>
      <c r="D72" s="1047"/>
      <c r="E72" s="1047"/>
      <c r="F72" s="1048"/>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6"/>
      <c r="B73" s="1047"/>
      <c r="C73" s="1047"/>
      <c r="D73" s="1047"/>
      <c r="E73" s="1047"/>
      <c r="F73" s="1048"/>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6"/>
      <c r="B74" s="1047"/>
      <c r="C74" s="1047"/>
      <c r="D74" s="1047"/>
      <c r="E74" s="1047"/>
      <c r="F74" s="1048"/>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6"/>
      <c r="B75" s="1047"/>
      <c r="C75" s="1047"/>
      <c r="D75" s="1047"/>
      <c r="E75" s="1047"/>
      <c r="F75" s="1048"/>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6"/>
      <c r="B76" s="1047"/>
      <c r="C76" s="1047"/>
      <c r="D76" s="1047"/>
      <c r="E76" s="1047"/>
      <c r="F76" s="1048"/>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6"/>
      <c r="B77" s="1047"/>
      <c r="C77" s="1047"/>
      <c r="D77" s="1047"/>
      <c r="E77" s="1047"/>
      <c r="F77" s="1048"/>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6"/>
      <c r="B78" s="1047"/>
      <c r="C78" s="1047"/>
      <c r="D78" s="1047"/>
      <c r="E78" s="1047"/>
      <c r="F78" s="1048"/>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6"/>
      <c r="B79" s="1047"/>
      <c r="C79" s="1047"/>
      <c r="D79" s="1047"/>
      <c r="E79" s="1047"/>
      <c r="F79" s="1048"/>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6"/>
      <c r="B80" s="1047"/>
      <c r="C80" s="1047"/>
      <c r="D80" s="1047"/>
      <c r="E80" s="1047"/>
      <c r="F80" s="104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6"/>
      <c r="B81" s="1047"/>
      <c r="C81" s="1047"/>
      <c r="D81" s="1047"/>
      <c r="E81" s="1047"/>
      <c r="F81" s="1048"/>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6"/>
      <c r="B82" s="1047"/>
      <c r="C82" s="1047"/>
      <c r="D82" s="1047"/>
      <c r="E82" s="1047"/>
      <c r="F82" s="104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6"/>
      <c r="B84" s="1047"/>
      <c r="C84" s="1047"/>
      <c r="D84" s="1047"/>
      <c r="E84" s="1047"/>
      <c r="F84" s="1048"/>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6"/>
      <c r="B85" s="1047"/>
      <c r="C85" s="1047"/>
      <c r="D85" s="1047"/>
      <c r="E85" s="1047"/>
      <c r="F85" s="1048"/>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6"/>
      <c r="B86" s="1047"/>
      <c r="C86" s="1047"/>
      <c r="D86" s="1047"/>
      <c r="E86" s="1047"/>
      <c r="F86" s="1048"/>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6"/>
      <c r="B87" s="1047"/>
      <c r="C87" s="1047"/>
      <c r="D87" s="1047"/>
      <c r="E87" s="1047"/>
      <c r="F87" s="1048"/>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6"/>
      <c r="B88" s="1047"/>
      <c r="C88" s="1047"/>
      <c r="D88" s="1047"/>
      <c r="E88" s="1047"/>
      <c r="F88" s="1048"/>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6"/>
      <c r="B89" s="1047"/>
      <c r="C89" s="1047"/>
      <c r="D89" s="1047"/>
      <c r="E89" s="1047"/>
      <c r="F89" s="1048"/>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6"/>
      <c r="B90" s="1047"/>
      <c r="C90" s="1047"/>
      <c r="D90" s="1047"/>
      <c r="E90" s="1047"/>
      <c r="F90" s="1048"/>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6"/>
      <c r="B91" s="1047"/>
      <c r="C91" s="1047"/>
      <c r="D91" s="1047"/>
      <c r="E91" s="1047"/>
      <c r="F91" s="1048"/>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6"/>
      <c r="B92" s="1047"/>
      <c r="C92" s="1047"/>
      <c r="D92" s="1047"/>
      <c r="E92" s="1047"/>
      <c r="F92" s="1048"/>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6"/>
      <c r="B93" s="1047"/>
      <c r="C93" s="1047"/>
      <c r="D93" s="1047"/>
      <c r="E93" s="1047"/>
      <c r="F93" s="104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6"/>
      <c r="B94" s="1047"/>
      <c r="C94" s="1047"/>
      <c r="D94" s="1047"/>
      <c r="E94" s="1047"/>
      <c r="F94" s="1048"/>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6"/>
      <c r="B95" s="1047"/>
      <c r="C95" s="1047"/>
      <c r="D95" s="1047"/>
      <c r="E95" s="1047"/>
      <c r="F95" s="104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6"/>
      <c r="B97" s="1047"/>
      <c r="C97" s="1047"/>
      <c r="D97" s="1047"/>
      <c r="E97" s="1047"/>
      <c r="F97" s="1048"/>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6"/>
      <c r="B98" s="1047"/>
      <c r="C98" s="1047"/>
      <c r="D98" s="1047"/>
      <c r="E98" s="1047"/>
      <c r="F98" s="1048"/>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6"/>
      <c r="B99" s="1047"/>
      <c r="C99" s="1047"/>
      <c r="D99" s="1047"/>
      <c r="E99" s="1047"/>
      <c r="F99" s="1048"/>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6"/>
      <c r="B100" s="1047"/>
      <c r="C100" s="1047"/>
      <c r="D100" s="1047"/>
      <c r="E100" s="1047"/>
      <c r="F100" s="1048"/>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6"/>
      <c r="B101" s="1047"/>
      <c r="C101" s="1047"/>
      <c r="D101" s="1047"/>
      <c r="E101" s="1047"/>
      <c r="F101" s="1048"/>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6"/>
      <c r="B102" s="1047"/>
      <c r="C102" s="1047"/>
      <c r="D102" s="1047"/>
      <c r="E102" s="1047"/>
      <c r="F102" s="1048"/>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6"/>
      <c r="B103" s="1047"/>
      <c r="C103" s="1047"/>
      <c r="D103" s="1047"/>
      <c r="E103" s="1047"/>
      <c r="F103" s="1048"/>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6"/>
      <c r="B104" s="1047"/>
      <c r="C104" s="1047"/>
      <c r="D104" s="1047"/>
      <c r="E104" s="1047"/>
      <c r="F104" s="1048"/>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6"/>
      <c r="B105" s="1047"/>
      <c r="C105" s="1047"/>
      <c r="D105" s="1047"/>
      <c r="E105" s="1047"/>
      <c r="F105" s="1048"/>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6"/>
      <c r="B109" s="1047"/>
      <c r="C109" s="1047"/>
      <c r="D109" s="1047"/>
      <c r="E109" s="1047"/>
      <c r="F109" s="104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6"/>
      <c r="B111" s="1047"/>
      <c r="C111" s="1047"/>
      <c r="D111" s="1047"/>
      <c r="E111" s="1047"/>
      <c r="F111" s="1048"/>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6"/>
      <c r="B112" s="1047"/>
      <c r="C112" s="1047"/>
      <c r="D112" s="1047"/>
      <c r="E112" s="1047"/>
      <c r="F112" s="1048"/>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6"/>
      <c r="B113" s="1047"/>
      <c r="C113" s="1047"/>
      <c r="D113" s="1047"/>
      <c r="E113" s="1047"/>
      <c r="F113" s="1048"/>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6"/>
      <c r="B114" s="1047"/>
      <c r="C114" s="1047"/>
      <c r="D114" s="1047"/>
      <c r="E114" s="1047"/>
      <c r="F114" s="1048"/>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6"/>
      <c r="B115" s="1047"/>
      <c r="C115" s="1047"/>
      <c r="D115" s="1047"/>
      <c r="E115" s="1047"/>
      <c r="F115" s="1048"/>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6"/>
      <c r="B116" s="1047"/>
      <c r="C116" s="1047"/>
      <c r="D116" s="1047"/>
      <c r="E116" s="1047"/>
      <c r="F116" s="1048"/>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6"/>
      <c r="B117" s="1047"/>
      <c r="C117" s="1047"/>
      <c r="D117" s="1047"/>
      <c r="E117" s="1047"/>
      <c r="F117" s="1048"/>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6"/>
      <c r="B118" s="1047"/>
      <c r="C118" s="1047"/>
      <c r="D118" s="1047"/>
      <c r="E118" s="1047"/>
      <c r="F118" s="1048"/>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6"/>
      <c r="B119" s="1047"/>
      <c r="C119" s="1047"/>
      <c r="D119" s="1047"/>
      <c r="E119" s="1047"/>
      <c r="F119" s="1048"/>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6"/>
      <c r="B120" s="1047"/>
      <c r="C120" s="1047"/>
      <c r="D120" s="1047"/>
      <c r="E120" s="1047"/>
      <c r="F120" s="104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6"/>
      <c r="B121" s="1047"/>
      <c r="C121" s="1047"/>
      <c r="D121" s="1047"/>
      <c r="E121" s="1047"/>
      <c r="F121" s="1048"/>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6"/>
      <c r="B122" s="1047"/>
      <c r="C122" s="1047"/>
      <c r="D122" s="1047"/>
      <c r="E122" s="1047"/>
      <c r="F122" s="104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6"/>
      <c r="B124" s="1047"/>
      <c r="C124" s="1047"/>
      <c r="D124" s="1047"/>
      <c r="E124" s="1047"/>
      <c r="F124" s="1048"/>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6"/>
      <c r="B125" s="1047"/>
      <c r="C125" s="1047"/>
      <c r="D125" s="1047"/>
      <c r="E125" s="1047"/>
      <c r="F125" s="1048"/>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6"/>
      <c r="B126" s="1047"/>
      <c r="C126" s="1047"/>
      <c r="D126" s="1047"/>
      <c r="E126" s="1047"/>
      <c r="F126" s="1048"/>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6"/>
      <c r="B127" s="1047"/>
      <c r="C127" s="1047"/>
      <c r="D127" s="1047"/>
      <c r="E127" s="1047"/>
      <c r="F127" s="1048"/>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6"/>
      <c r="B128" s="1047"/>
      <c r="C128" s="1047"/>
      <c r="D128" s="1047"/>
      <c r="E128" s="1047"/>
      <c r="F128" s="1048"/>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6"/>
      <c r="B129" s="1047"/>
      <c r="C129" s="1047"/>
      <c r="D129" s="1047"/>
      <c r="E129" s="1047"/>
      <c r="F129" s="1048"/>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6"/>
      <c r="B130" s="1047"/>
      <c r="C130" s="1047"/>
      <c r="D130" s="1047"/>
      <c r="E130" s="1047"/>
      <c r="F130" s="1048"/>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6"/>
      <c r="B131" s="1047"/>
      <c r="C131" s="1047"/>
      <c r="D131" s="1047"/>
      <c r="E131" s="1047"/>
      <c r="F131" s="1048"/>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6"/>
      <c r="B132" s="1047"/>
      <c r="C132" s="1047"/>
      <c r="D132" s="1047"/>
      <c r="E132" s="1047"/>
      <c r="F132" s="1048"/>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6"/>
      <c r="B133" s="1047"/>
      <c r="C133" s="1047"/>
      <c r="D133" s="1047"/>
      <c r="E133" s="1047"/>
      <c r="F133" s="104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6"/>
      <c r="B134" s="1047"/>
      <c r="C134" s="1047"/>
      <c r="D134" s="1047"/>
      <c r="E134" s="1047"/>
      <c r="F134" s="1048"/>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6"/>
      <c r="B135" s="1047"/>
      <c r="C135" s="1047"/>
      <c r="D135" s="1047"/>
      <c r="E135" s="1047"/>
      <c r="F135" s="104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6"/>
      <c r="B137" s="1047"/>
      <c r="C137" s="1047"/>
      <c r="D137" s="1047"/>
      <c r="E137" s="1047"/>
      <c r="F137" s="1048"/>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6"/>
      <c r="B138" s="1047"/>
      <c r="C138" s="1047"/>
      <c r="D138" s="1047"/>
      <c r="E138" s="1047"/>
      <c r="F138" s="1048"/>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6"/>
      <c r="B139" s="1047"/>
      <c r="C139" s="1047"/>
      <c r="D139" s="1047"/>
      <c r="E139" s="1047"/>
      <c r="F139" s="1048"/>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6"/>
      <c r="B140" s="1047"/>
      <c r="C140" s="1047"/>
      <c r="D140" s="1047"/>
      <c r="E140" s="1047"/>
      <c r="F140" s="1048"/>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6"/>
      <c r="B141" s="1047"/>
      <c r="C141" s="1047"/>
      <c r="D141" s="1047"/>
      <c r="E141" s="1047"/>
      <c r="F141" s="1048"/>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6"/>
      <c r="B142" s="1047"/>
      <c r="C142" s="1047"/>
      <c r="D142" s="1047"/>
      <c r="E142" s="1047"/>
      <c r="F142" s="1048"/>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6"/>
      <c r="B143" s="1047"/>
      <c r="C143" s="1047"/>
      <c r="D143" s="1047"/>
      <c r="E143" s="1047"/>
      <c r="F143" s="1048"/>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6"/>
      <c r="B144" s="1047"/>
      <c r="C144" s="1047"/>
      <c r="D144" s="1047"/>
      <c r="E144" s="1047"/>
      <c r="F144" s="1048"/>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6"/>
      <c r="B145" s="1047"/>
      <c r="C145" s="1047"/>
      <c r="D145" s="1047"/>
      <c r="E145" s="1047"/>
      <c r="F145" s="1048"/>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6"/>
      <c r="B146" s="1047"/>
      <c r="C146" s="1047"/>
      <c r="D146" s="1047"/>
      <c r="E146" s="1047"/>
      <c r="F146" s="104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6"/>
      <c r="B147" s="1047"/>
      <c r="C147" s="1047"/>
      <c r="D147" s="1047"/>
      <c r="E147" s="1047"/>
      <c r="F147" s="1048"/>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6"/>
      <c r="B148" s="1047"/>
      <c r="C148" s="1047"/>
      <c r="D148" s="1047"/>
      <c r="E148" s="1047"/>
      <c r="F148" s="104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6"/>
      <c r="B150" s="1047"/>
      <c r="C150" s="1047"/>
      <c r="D150" s="1047"/>
      <c r="E150" s="1047"/>
      <c r="F150" s="1048"/>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6"/>
      <c r="B151" s="1047"/>
      <c r="C151" s="1047"/>
      <c r="D151" s="1047"/>
      <c r="E151" s="1047"/>
      <c r="F151" s="1048"/>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6"/>
      <c r="B152" s="1047"/>
      <c r="C152" s="1047"/>
      <c r="D152" s="1047"/>
      <c r="E152" s="1047"/>
      <c r="F152" s="1048"/>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6"/>
      <c r="B153" s="1047"/>
      <c r="C153" s="1047"/>
      <c r="D153" s="1047"/>
      <c r="E153" s="1047"/>
      <c r="F153" s="1048"/>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6"/>
      <c r="B154" s="1047"/>
      <c r="C154" s="1047"/>
      <c r="D154" s="1047"/>
      <c r="E154" s="1047"/>
      <c r="F154" s="1048"/>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6"/>
      <c r="B155" s="1047"/>
      <c r="C155" s="1047"/>
      <c r="D155" s="1047"/>
      <c r="E155" s="1047"/>
      <c r="F155" s="1048"/>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6"/>
      <c r="B156" s="1047"/>
      <c r="C156" s="1047"/>
      <c r="D156" s="1047"/>
      <c r="E156" s="1047"/>
      <c r="F156" s="1048"/>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6"/>
      <c r="B157" s="1047"/>
      <c r="C157" s="1047"/>
      <c r="D157" s="1047"/>
      <c r="E157" s="1047"/>
      <c r="F157" s="1048"/>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6"/>
      <c r="B158" s="1047"/>
      <c r="C158" s="1047"/>
      <c r="D158" s="1047"/>
      <c r="E158" s="1047"/>
      <c r="F158" s="1048"/>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6"/>
      <c r="B162" s="1047"/>
      <c r="C162" s="1047"/>
      <c r="D162" s="1047"/>
      <c r="E162" s="1047"/>
      <c r="F162" s="104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6"/>
      <c r="B164" s="1047"/>
      <c r="C164" s="1047"/>
      <c r="D164" s="1047"/>
      <c r="E164" s="1047"/>
      <c r="F164" s="1048"/>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6"/>
      <c r="B165" s="1047"/>
      <c r="C165" s="1047"/>
      <c r="D165" s="1047"/>
      <c r="E165" s="1047"/>
      <c r="F165" s="1048"/>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6"/>
      <c r="B166" s="1047"/>
      <c r="C166" s="1047"/>
      <c r="D166" s="1047"/>
      <c r="E166" s="1047"/>
      <c r="F166" s="1048"/>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6"/>
      <c r="B167" s="1047"/>
      <c r="C167" s="1047"/>
      <c r="D167" s="1047"/>
      <c r="E167" s="1047"/>
      <c r="F167" s="1048"/>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6"/>
      <c r="B168" s="1047"/>
      <c r="C168" s="1047"/>
      <c r="D168" s="1047"/>
      <c r="E168" s="1047"/>
      <c r="F168" s="1048"/>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6"/>
      <c r="B169" s="1047"/>
      <c r="C169" s="1047"/>
      <c r="D169" s="1047"/>
      <c r="E169" s="1047"/>
      <c r="F169" s="1048"/>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6"/>
      <c r="B170" s="1047"/>
      <c r="C170" s="1047"/>
      <c r="D170" s="1047"/>
      <c r="E170" s="1047"/>
      <c r="F170" s="1048"/>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6"/>
      <c r="B171" s="1047"/>
      <c r="C171" s="1047"/>
      <c r="D171" s="1047"/>
      <c r="E171" s="1047"/>
      <c r="F171" s="1048"/>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6"/>
      <c r="B172" s="1047"/>
      <c r="C172" s="1047"/>
      <c r="D172" s="1047"/>
      <c r="E172" s="1047"/>
      <c r="F172" s="1048"/>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6"/>
      <c r="B173" s="1047"/>
      <c r="C173" s="1047"/>
      <c r="D173" s="1047"/>
      <c r="E173" s="1047"/>
      <c r="F173" s="104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6"/>
      <c r="B174" s="1047"/>
      <c r="C174" s="1047"/>
      <c r="D174" s="1047"/>
      <c r="E174" s="1047"/>
      <c r="F174" s="1048"/>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6"/>
      <c r="B175" s="1047"/>
      <c r="C175" s="1047"/>
      <c r="D175" s="1047"/>
      <c r="E175" s="1047"/>
      <c r="F175" s="104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6"/>
      <c r="B177" s="1047"/>
      <c r="C177" s="1047"/>
      <c r="D177" s="1047"/>
      <c r="E177" s="1047"/>
      <c r="F177" s="1048"/>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6"/>
      <c r="B178" s="1047"/>
      <c r="C178" s="1047"/>
      <c r="D178" s="1047"/>
      <c r="E178" s="1047"/>
      <c r="F178" s="1048"/>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6"/>
      <c r="B179" s="1047"/>
      <c r="C179" s="1047"/>
      <c r="D179" s="1047"/>
      <c r="E179" s="1047"/>
      <c r="F179" s="1048"/>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6"/>
      <c r="B180" s="1047"/>
      <c r="C180" s="1047"/>
      <c r="D180" s="1047"/>
      <c r="E180" s="1047"/>
      <c r="F180" s="1048"/>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6"/>
      <c r="B181" s="1047"/>
      <c r="C181" s="1047"/>
      <c r="D181" s="1047"/>
      <c r="E181" s="1047"/>
      <c r="F181" s="1048"/>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6"/>
      <c r="B182" s="1047"/>
      <c r="C182" s="1047"/>
      <c r="D182" s="1047"/>
      <c r="E182" s="1047"/>
      <c r="F182" s="1048"/>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6"/>
      <c r="B183" s="1047"/>
      <c r="C183" s="1047"/>
      <c r="D183" s="1047"/>
      <c r="E183" s="1047"/>
      <c r="F183" s="1048"/>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6"/>
      <c r="B184" s="1047"/>
      <c r="C184" s="1047"/>
      <c r="D184" s="1047"/>
      <c r="E184" s="1047"/>
      <c r="F184" s="1048"/>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6"/>
      <c r="B185" s="1047"/>
      <c r="C185" s="1047"/>
      <c r="D185" s="1047"/>
      <c r="E185" s="1047"/>
      <c r="F185" s="1048"/>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6"/>
      <c r="B186" s="1047"/>
      <c r="C186" s="1047"/>
      <c r="D186" s="1047"/>
      <c r="E186" s="1047"/>
      <c r="F186" s="104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6"/>
      <c r="B187" s="1047"/>
      <c r="C187" s="1047"/>
      <c r="D187" s="1047"/>
      <c r="E187" s="1047"/>
      <c r="F187" s="1048"/>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6"/>
      <c r="B188" s="1047"/>
      <c r="C188" s="1047"/>
      <c r="D188" s="1047"/>
      <c r="E188" s="1047"/>
      <c r="F188" s="104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6"/>
      <c r="B190" s="1047"/>
      <c r="C190" s="1047"/>
      <c r="D190" s="1047"/>
      <c r="E190" s="1047"/>
      <c r="F190" s="1048"/>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6"/>
      <c r="B191" s="1047"/>
      <c r="C191" s="1047"/>
      <c r="D191" s="1047"/>
      <c r="E191" s="1047"/>
      <c r="F191" s="1048"/>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6"/>
      <c r="B192" s="1047"/>
      <c r="C192" s="1047"/>
      <c r="D192" s="1047"/>
      <c r="E192" s="1047"/>
      <c r="F192" s="1048"/>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6"/>
      <c r="B193" s="1047"/>
      <c r="C193" s="1047"/>
      <c r="D193" s="1047"/>
      <c r="E193" s="1047"/>
      <c r="F193" s="1048"/>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6"/>
      <c r="B194" s="1047"/>
      <c r="C194" s="1047"/>
      <c r="D194" s="1047"/>
      <c r="E194" s="1047"/>
      <c r="F194" s="1048"/>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6"/>
      <c r="B195" s="1047"/>
      <c r="C195" s="1047"/>
      <c r="D195" s="1047"/>
      <c r="E195" s="1047"/>
      <c r="F195" s="1048"/>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6"/>
      <c r="B196" s="1047"/>
      <c r="C196" s="1047"/>
      <c r="D196" s="1047"/>
      <c r="E196" s="1047"/>
      <c r="F196" s="1048"/>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6"/>
      <c r="B197" s="1047"/>
      <c r="C197" s="1047"/>
      <c r="D197" s="1047"/>
      <c r="E197" s="1047"/>
      <c r="F197" s="1048"/>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6"/>
      <c r="B198" s="1047"/>
      <c r="C198" s="1047"/>
      <c r="D198" s="1047"/>
      <c r="E198" s="1047"/>
      <c r="F198" s="1048"/>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6"/>
      <c r="B199" s="1047"/>
      <c r="C199" s="1047"/>
      <c r="D199" s="1047"/>
      <c r="E199" s="1047"/>
      <c r="F199" s="104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6"/>
      <c r="B200" s="1047"/>
      <c r="C200" s="1047"/>
      <c r="D200" s="1047"/>
      <c r="E200" s="1047"/>
      <c r="F200" s="1048"/>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6"/>
      <c r="B201" s="1047"/>
      <c r="C201" s="1047"/>
      <c r="D201" s="1047"/>
      <c r="E201" s="1047"/>
      <c r="F201" s="104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6"/>
      <c r="B203" s="1047"/>
      <c r="C203" s="1047"/>
      <c r="D203" s="1047"/>
      <c r="E203" s="1047"/>
      <c r="F203" s="1048"/>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6"/>
      <c r="B204" s="1047"/>
      <c r="C204" s="1047"/>
      <c r="D204" s="1047"/>
      <c r="E204" s="1047"/>
      <c r="F204" s="1048"/>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6"/>
      <c r="B205" s="1047"/>
      <c r="C205" s="1047"/>
      <c r="D205" s="1047"/>
      <c r="E205" s="1047"/>
      <c r="F205" s="1048"/>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6"/>
      <c r="B206" s="1047"/>
      <c r="C206" s="1047"/>
      <c r="D206" s="1047"/>
      <c r="E206" s="1047"/>
      <c r="F206" s="1048"/>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6"/>
      <c r="B207" s="1047"/>
      <c r="C207" s="1047"/>
      <c r="D207" s="1047"/>
      <c r="E207" s="1047"/>
      <c r="F207" s="1048"/>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6"/>
      <c r="B208" s="1047"/>
      <c r="C208" s="1047"/>
      <c r="D208" s="1047"/>
      <c r="E208" s="1047"/>
      <c r="F208" s="1048"/>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6"/>
      <c r="B209" s="1047"/>
      <c r="C209" s="1047"/>
      <c r="D209" s="1047"/>
      <c r="E209" s="1047"/>
      <c r="F209" s="1048"/>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6"/>
      <c r="B210" s="1047"/>
      <c r="C210" s="1047"/>
      <c r="D210" s="1047"/>
      <c r="E210" s="1047"/>
      <c r="F210" s="1048"/>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6"/>
      <c r="B211" s="1047"/>
      <c r="C211" s="1047"/>
      <c r="D211" s="1047"/>
      <c r="E211" s="1047"/>
      <c r="F211" s="1048"/>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6"/>
      <c r="B215" s="1047"/>
      <c r="C215" s="1047"/>
      <c r="D215" s="1047"/>
      <c r="E215" s="1047"/>
      <c r="F215" s="104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6"/>
      <c r="B217" s="1047"/>
      <c r="C217" s="1047"/>
      <c r="D217" s="1047"/>
      <c r="E217" s="1047"/>
      <c r="F217" s="1048"/>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6"/>
      <c r="B218" s="1047"/>
      <c r="C218" s="1047"/>
      <c r="D218" s="1047"/>
      <c r="E218" s="1047"/>
      <c r="F218" s="1048"/>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6"/>
      <c r="B219" s="1047"/>
      <c r="C219" s="1047"/>
      <c r="D219" s="1047"/>
      <c r="E219" s="1047"/>
      <c r="F219" s="1048"/>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6"/>
      <c r="B220" s="1047"/>
      <c r="C220" s="1047"/>
      <c r="D220" s="1047"/>
      <c r="E220" s="1047"/>
      <c r="F220" s="1048"/>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6"/>
      <c r="B221" s="1047"/>
      <c r="C221" s="1047"/>
      <c r="D221" s="1047"/>
      <c r="E221" s="1047"/>
      <c r="F221" s="1048"/>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6"/>
      <c r="B222" s="1047"/>
      <c r="C222" s="1047"/>
      <c r="D222" s="1047"/>
      <c r="E222" s="1047"/>
      <c r="F222" s="1048"/>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6"/>
      <c r="B223" s="1047"/>
      <c r="C223" s="1047"/>
      <c r="D223" s="1047"/>
      <c r="E223" s="1047"/>
      <c r="F223" s="1048"/>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6"/>
      <c r="B224" s="1047"/>
      <c r="C224" s="1047"/>
      <c r="D224" s="1047"/>
      <c r="E224" s="1047"/>
      <c r="F224" s="1048"/>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6"/>
      <c r="B225" s="1047"/>
      <c r="C225" s="1047"/>
      <c r="D225" s="1047"/>
      <c r="E225" s="1047"/>
      <c r="F225" s="1048"/>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6"/>
      <c r="B226" s="1047"/>
      <c r="C226" s="1047"/>
      <c r="D226" s="1047"/>
      <c r="E226" s="1047"/>
      <c r="F226" s="104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6"/>
      <c r="B227" s="1047"/>
      <c r="C227" s="1047"/>
      <c r="D227" s="1047"/>
      <c r="E227" s="1047"/>
      <c r="F227" s="1048"/>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6"/>
      <c r="B228" s="1047"/>
      <c r="C228" s="1047"/>
      <c r="D228" s="1047"/>
      <c r="E228" s="1047"/>
      <c r="F228" s="104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6"/>
      <c r="B230" s="1047"/>
      <c r="C230" s="1047"/>
      <c r="D230" s="1047"/>
      <c r="E230" s="1047"/>
      <c r="F230" s="1048"/>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6"/>
      <c r="B231" s="1047"/>
      <c r="C231" s="1047"/>
      <c r="D231" s="1047"/>
      <c r="E231" s="1047"/>
      <c r="F231" s="1048"/>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6"/>
      <c r="B232" s="1047"/>
      <c r="C232" s="1047"/>
      <c r="D232" s="1047"/>
      <c r="E232" s="1047"/>
      <c r="F232" s="1048"/>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6"/>
      <c r="B233" s="1047"/>
      <c r="C233" s="1047"/>
      <c r="D233" s="1047"/>
      <c r="E233" s="1047"/>
      <c r="F233" s="1048"/>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6"/>
      <c r="B234" s="1047"/>
      <c r="C234" s="1047"/>
      <c r="D234" s="1047"/>
      <c r="E234" s="1047"/>
      <c r="F234" s="1048"/>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6"/>
      <c r="B235" s="1047"/>
      <c r="C235" s="1047"/>
      <c r="D235" s="1047"/>
      <c r="E235" s="1047"/>
      <c r="F235" s="1048"/>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6"/>
      <c r="B236" s="1047"/>
      <c r="C236" s="1047"/>
      <c r="D236" s="1047"/>
      <c r="E236" s="1047"/>
      <c r="F236" s="1048"/>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6"/>
      <c r="B237" s="1047"/>
      <c r="C237" s="1047"/>
      <c r="D237" s="1047"/>
      <c r="E237" s="1047"/>
      <c r="F237" s="1048"/>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6"/>
      <c r="B238" s="1047"/>
      <c r="C238" s="1047"/>
      <c r="D238" s="1047"/>
      <c r="E238" s="1047"/>
      <c r="F238" s="1048"/>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6"/>
      <c r="B239" s="1047"/>
      <c r="C239" s="1047"/>
      <c r="D239" s="1047"/>
      <c r="E239" s="1047"/>
      <c r="F239" s="104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6"/>
      <c r="B240" s="1047"/>
      <c r="C240" s="1047"/>
      <c r="D240" s="1047"/>
      <c r="E240" s="1047"/>
      <c r="F240" s="1048"/>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6"/>
      <c r="B241" s="1047"/>
      <c r="C241" s="1047"/>
      <c r="D241" s="1047"/>
      <c r="E241" s="1047"/>
      <c r="F241" s="104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6"/>
      <c r="B243" s="1047"/>
      <c r="C243" s="1047"/>
      <c r="D243" s="1047"/>
      <c r="E243" s="1047"/>
      <c r="F243" s="1048"/>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6"/>
      <c r="B244" s="1047"/>
      <c r="C244" s="1047"/>
      <c r="D244" s="1047"/>
      <c r="E244" s="1047"/>
      <c r="F244" s="1048"/>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6"/>
      <c r="B245" s="1047"/>
      <c r="C245" s="1047"/>
      <c r="D245" s="1047"/>
      <c r="E245" s="1047"/>
      <c r="F245" s="1048"/>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6"/>
      <c r="B246" s="1047"/>
      <c r="C246" s="1047"/>
      <c r="D246" s="1047"/>
      <c r="E246" s="1047"/>
      <c r="F246" s="1048"/>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6"/>
      <c r="B247" s="1047"/>
      <c r="C247" s="1047"/>
      <c r="D247" s="1047"/>
      <c r="E247" s="1047"/>
      <c r="F247" s="1048"/>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6"/>
      <c r="B248" s="1047"/>
      <c r="C248" s="1047"/>
      <c r="D248" s="1047"/>
      <c r="E248" s="1047"/>
      <c r="F248" s="1048"/>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6"/>
      <c r="B249" s="1047"/>
      <c r="C249" s="1047"/>
      <c r="D249" s="1047"/>
      <c r="E249" s="1047"/>
      <c r="F249" s="1048"/>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6"/>
      <c r="B250" s="1047"/>
      <c r="C250" s="1047"/>
      <c r="D250" s="1047"/>
      <c r="E250" s="1047"/>
      <c r="F250" s="1048"/>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6"/>
      <c r="B251" s="1047"/>
      <c r="C251" s="1047"/>
      <c r="D251" s="1047"/>
      <c r="E251" s="1047"/>
      <c r="F251" s="1048"/>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6"/>
      <c r="B252" s="1047"/>
      <c r="C252" s="1047"/>
      <c r="D252" s="1047"/>
      <c r="E252" s="1047"/>
      <c r="F252" s="104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6"/>
      <c r="B253" s="1047"/>
      <c r="C253" s="1047"/>
      <c r="D253" s="1047"/>
      <c r="E253" s="1047"/>
      <c r="F253" s="1048"/>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6"/>
      <c r="B254" s="1047"/>
      <c r="C254" s="1047"/>
      <c r="D254" s="1047"/>
      <c r="E254" s="1047"/>
      <c r="F254" s="104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6"/>
      <c r="B256" s="1047"/>
      <c r="C256" s="1047"/>
      <c r="D256" s="1047"/>
      <c r="E256" s="1047"/>
      <c r="F256" s="1048"/>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6"/>
      <c r="B257" s="1047"/>
      <c r="C257" s="1047"/>
      <c r="D257" s="1047"/>
      <c r="E257" s="1047"/>
      <c r="F257" s="1048"/>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6"/>
      <c r="B258" s="1047"/>
      <c r="C258" s="1047"/>
      <c r="D258" s="1047"/>
      <c r="E258" s="1047"/>
      <c r="F258" s="1048"/>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6"/>
      <c r="B259" s="1047"/>
      <c r="C259" s="1047"/>
      <c r="D259" s="1047"/>
      <c r="E259" s="1047"/>
      <c r="F259" s="1048"/>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6"/>
      <c r="B260" s="1047"/>
      <c r="C260" s="1047"/>
      <c r="D260" s="1047"/>
      <c r="E260" s="1047"/>
      <c r="F260" s="1048"/>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6"/>
      <c r="B261" s="1047"/>
      <c r="C261" s="1047"/>
      <c r="D261" s="1047"/>
      <c r="E261" s="1047"/>
      <c r="F261" s="1048"/>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6"/>
      <c r="B262" s="1047"/>
      <c r="C262" s="1047"/>
      <c r="D262" s="1047"/>
      <c r="E262" s="1047"/>
      <c r="F262" s="1048"/>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6"/>
      <c r="B263" s="1047"/>
      <c r="C263" s="1047"/>
      <c r="D263" s="1047"/>
      <c r="E263" s="1047"/>
      <c r="F263" s="1048"/>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6"/>
      <c r="B264" s="1047"/>
      <c r="C264" s="1047"/>
      <c r="D264" s="1047"/>
      <c r="E264" s="1047"/>
      <c r="F264" s="1048"/>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1"/>
      <c r="L3" s="101"/>
      <c r="M3" s="101"/>
      <c r="N3" s="101"/>
      <c r="O3" s="101"/>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9"/>
      <c r="AP3" s="430" t="s">
        <v>420</v>
      </c>
      <c r="AQ3" s="430"/>
      <c r="AR3" s="430"/>
      <c r="AS3" s="430"/>
      <c r="AT3" s="430"/>
      <c r="AU3" s="430"/>
      <c r="AV3" s="430"/>
      <c r="AW3" s="430"/>
      <c r="AX3" s="430"/>
    </row>
    <row r="4" spans="1:50" ht="26.25" customHeight="1" x14ac:dyDescent="0.15">
      <c r="A4" s="1066">
        <v>1</v>
      </c>
      <c r="B4" s="1066">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1"/>
      <c r="L36" s="101"/>
      <c r="M36" s="101"/>
      <c r="N36" s="101"/>
      <c r="O36" s="101"/>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9"/>
      <c r="AP36" s="430" t="s">
        <v>420</v>
      </c>
      <c r="AQ36" s="430"/>
      <c r="AR36" s="430"/>
      <c r="AS36" s="430"/>
      <c r="AT36" s="430"/>
      <c r="AU36" s="430"/>
      <c r="AV36" s="430"/>
      <c r="AW36" s="430"/>
      <c r="AX36" s="430"/>
    </row>
    <row r="37" spans="1:50" ht="26.25" customHeight="1" x14ac:dyDescent="0.15">
      <c r="A37" s="1066">
        <v>1</v>
      </c>
      <c r="B37" s="1066">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1"/>
      <c r="L69" s="101"/>
      <c r="M69" s="101"/>
      <c r="N69" s="101"/>
      <c r="O69" s="101"/>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9"/>
      <c r="AP69" s="430" t="s">
        <v>420</v>
      </c>
      <c r="AQ69" s="430"/>
      <c r="AR69" s="430"/>
      <c r="AS69" s="430"/>
      <c r="AT69" s="430"/>
      <c r="AU69" s="430"/>
      <c r="AV69" s="430"/>
      <c r="AW69" s="430"/>
      <c r="AX69" s="430"/>
    </row>
    <row r="70" spans="1:50" ht="26.25" customHeight="1" x14ac:dyDescent="0.15">
      <c r="A70" s="1066">
        <v>1</v>
      </c>
      <c r="B70" s="1066">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9"/>
      <c r="AP102" s="430" t="s">
        <v>420</v>
      </c>
      <c r="AQ102" s="430"/>
      <c r="AR102" s="430"/>
      <c r="AS102" s="430"/>
      <c r="AT102" s="430"/>
      <c r="AU102" s="430"/>
      <c r="AV102" s="430"/>
      <c r="AW102" s="430"/>
      <c r="AX102" s="430"/>
    </row>
    <row r="103" spans="1:50" ht="26.25" customHeight="1" x14ac:dyDescent="0.15">
      <c r="A103" s="1066">
        <v>1</v>
      </c>
      <c r="B103" s="1066">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9"/>
      <c r="AP135" s="430" t="s">
        <v>420</v>
      </c>
      <c r="AQ135" s="430"/>
      <c r="AR135" s="430"/>
      <c r="AS135" s="430"/>
      <c r="AT135" s="430"/>
      <c r="AU135" s="430"/>
      <c r="AV135" s="430"/>
      <c r="AW135" s="430"/>
      <c r="AX135" s="430"/>
    </row>
    <row r="136" spans="1:50" ht="26.25" customHeight="1" x14ac:dyDescent="0.15">
      <c r="A136" s="1066">
        <v>1</v>
      </c>
      <c r="B136" s="1066">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9"/>
      <c r="AP168" s="430" t="s">
        <v>420</v>
      </c>
      <c r="AQ168" s="430"/>
      <c r="AR168" s="430"/>
      <c r="AS168" s="430"/>
      <c r="AT168" s="430"/>
      <c r="AU168" s="430"/>
      <c r="AV168" s="430"/>
      <c r="AW168" s="430"/>
      <c r="AX168" s="430"/>
    </row>
    <row r="169" spans="1:50" ht="26.25" customHeight="1" x14ac:dyDescent="0.15">
      <c r="A169" s="1066">
        <v>1</v>
      </c>
      <c r="B169" s="1066">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9"/>
      <c r="AP201" s="430" t="s">
        <v>420</v>
      </c>
      <c r="AQ201" s="430"/>
      <c r="AR201" s="430"/>
      <c r="AS201" s="430"/>
      <c r="AT201" s="430"/>
      <c r="AU201" s="430"/>
      <c r="AV201" s="430"/>
      <c r="AW201" s="430"/>
      <c r="AX201" s="430"/>
    </row>
    <row r="202" spans="1:50" ht="26.25" customHeight="1" x14ac:dyDescent="0.15">
      <c r="A202" s="1066">
        <v>1</v>
      </c>
      <c r="B202" s="1066">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9"/>
      <c r="AP234" s="430" t="s">
        <v>420</v>
      </c>
      <c r="AQ234" s="430"/>
      <c r="AR234" s="430"/>
      <c r="AS234" s="430"/>
      <c r="AT234" s="430"/>
      <c r="AU234" s="430"/>
      <c r="AV234" s="430"/>
      <c r="AW234" s="430"/>
      <c r="AX234" s="430"/>
    </row>
    <row r="235" spans="1:50" ht="26.25" customHeight="1" x14ac:dyDescent="0.15">
      <c r="A235" s="1066">
        <v>1</v>
      </c>
      <c r="B235" s="1066">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9"/>
      <c r="AP267" s="430" t="s">
        <v>420</v>
      </c>
      <c r="AQ267" s="430"/>
      <c r="AR267" s="430"/>
      <c r="AS267" s="430"/>
      <c r="AT267" s="430"/>
      <c r="AU267" s="430"/>
      <c r="AV267" s="430"/>
      <c r="AW267" s="430"/>
      <c r="AX267" s="430"/>
    </row>
    <row r="268" spans="1:50" ht="26.25" customHeight="1" x14ac:dyDescent="0.15">
      <c r="A268" s="1066">
        <v>1</v>
      </c>
      <c r="B268" s="1066">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9"/>
      <c r="AP300" s="430" t="s">
        <v>420</v>
      </c>
      <c r="AQ300" s="430"/>
      <c r="AR300" s="430"/>
      <c r="AS300" s="430"/>
      <c r="AT300" s="430"/>
      <c r="AU300" s="430"/>
      <c r="AV300" s="430"/>
      <c r="AW300" s="430"/>
      <c r="AX300" s="430"/>
    </row>
    <row r="301" spans="1:50" ht="26.25" customHeight="1" x14ac:dyDescent="0.15">
      <c r="A301" s="1066">
        <v>1</v>
      </c>
      <c r="B301" s="1066">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9"/>
      <c r="AP333" s="430" t="s">
        <v>420</v>
      </c>
      <c r="AQ333" s="430"/>
      <c r="AR333" s="430"/>
      <c r="AS333" s="430"/>
      <c r="AT333" s="430"/>
      <c r="AU333" s="430"/>
      <c r="AV333" s="430"/>
      <c r="AW333" s="430"/>
      <c r="AX333" s="430"/>
    </row>
    <row r="334" spans="1:50" ht="26.25" customHeight="1" x14ac:dyDescent="0.15">
      <c r="A334" s="1066">
        <v>1</v>
      </c>
      <c r="B334" s="1066">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9"/>
      <c r="AP366" s="430" t="s">
        <v>420</v>
      </c>
      <c r="AQ366" s="430"/>
      <c r="AR366" s="430"/>
      <c r="AS366" s="430"/>
      <c r="AT366" s="430"/>
      <c r="AU366" s="430"/>
      <c r="AV366" s="430"/>
      <c r="AW366" s="430"/>
      <c r="AX366" s="430"/>
    </row>
    <row r="367" spans="1:50" ht="26.25" customHeight="1" x14ac:dyDescent="0.15">
      <c r="A367" s="1066">
        <v>1</v>
      </c>
      <c r="B367" s="1066">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9"/>
      <c r="AP399" s="430" t="s">
        <v>420</v>
      </c>
      <c r="AQ399" s="430"/>
      <c r="AR399" s="430"/>
      <c r="AS399" s="430"/>
      <c r="AT399" s="430"/>
      <c r="AU399" s="430"/>
      <c r="AV399" s="430"/>
      <c r="AW399" s="430"/>
      <c r="AX399" s="430"/>
    </row>
    <row r="400" spans="1:50" ht="26.25" customHeight="1" x14ac:dyDescent="0.15">
      <c r="A400" s="1066">
        <v>1</v>
      </c>
      <c r="B400" s="1066">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9"/>
      <c r="AP432" s="430" t="s">
        <v>420</v>
      </c>
      <c r="AQ432" s="430"/>
      <c r="AR432" s="430"/>
      <c r="AS432" s="430"/>
      <c r="AT432" s="430"/>
      <c r="AU432" s="430"/>
      <c r="AV432" s="430"/>
      <c r="AW432" s="430"/>
      <c r="AX432" s="430"/>
    </row>
    <row r="433" spans="1:50" ht="26.25" customHeight="1" x14ac:dyDescent="0.15">
      <c r="A433" s="1066">
        <v>1</v>
      </c>
      <c r="B433" s="1066">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9"/>
      <c r="AP465" s="430" t="s">
        <v>420</v>
      </c>
      <c r="AQ465" s="430"/>
      <c r="AR465" s="430"/>
      <c r="AS465" s="430"/>
      <c r="AT465" s="430"/>
      <c r="AU465" s="430"/>
      <c r="AV465" s="430"/>
      <c r="AW465" s="430"/>
      <c r="AX465" s="430"/>
    </row>
    <row r="466" spans="1:50" ht="26.25" customHeight="1" x14ac:dyDescent="0.15">
      <c r="A466" s="1066">
        <v>1</v>
      </c>
      <c r="B466" s="1066">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9"/>
      <c r="AP498" s="430" t="s">
        <v>420</v>
      </c>
      <c r="AQ498" s="430"/>
      <c r="AR498" s="430"/>
      <c r="AS498" s="430"/>
      <c r="AT498" s="430"/>
      <c r="AU498" s="430"/>
      <c r="AV498" s="430"/>
      <c r="AW498" s="430"/>
      <c r="AX498" s="430"/>
    </row>
    <row r="499" spans="1:50" ht="26.25" customHeight="1" x14ac:dyDescent="0.15">
      <c r="A499" s="1066">
        <v>1</v>
      </c>
      <c r="B499" s="1066">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9"/>
      <c r="AP531" s="430" t="s">
        <v>420</v>
      </c>
      <c r="AQ531" s="430"/>
      <c r="AR531" s="430"/>
      <c r="AS531" s="430"/>
      <c r="AT531" s="430"/>
      <c r="AU531" s="430"/>
      <c r="AV531" s="430"/>
      <c r="AW531" s="430"/>
      <c r="AX531" s="430"/>
    </row>
    <row r="532" spans="1:50" ht="26.25" customHeight="1" x14ac:dyDescent="0.15">
      <c r="A532" s="1066">
        <v>1</v>
      </c>
      <c r="B532" s="1066">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9"/>
      <c r="AP564" s="430" t="s">
        <v>420</v>
      </c>
      <c r="AQ564" s="430"/>
      <c r="AR564" s="430"/>
      <c r="AS564" s="430"/>
      <c r="AT564" s="430"/>
      <c r="AU564" s="430"/>
      <c r="AV564" s="430"/>
      <c r="AW564" s="430"/>
      <c r="AX564" s="430"/>
    </row>
    <row r="565" spans="1:50" ht="26.25" customHeight="1" x14ac:dyDescent="0.15">
      <c r="A565" s="1066">
        <v>1</v>
      </c>
      <c r="B565" s="1066">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9"/>
      <c r="AP597" s="430" t="s">
        <v>420</v>
      </c>
      <c r="AQ597" s="430"/>
      <c r="AR597" s="430"/>
      <c r="AS597" s="430"/>
      <c r="AT597" s="430"/>
      <c r="AU597" s="430"/>
      <c r="AV597" s="430"/>
      <c r="AW597" s="430"/>
      <c r="AX597" s="430"/>
    </row>
    <row r="598" spans="1:50" ht="26.25" customHeight="1" x14ac:dyDescent="0.15">
      <c r="A598" s="1066">
        <v>1</v>
      </c>
      <c r="B598" s="1066">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9"/>
      <c r="AP630" s="430" t="s">
        <v>420</v>
      </c>
      <c r="AQ630" s="430"/>
      <c r="AR630" s="430"/>
      <c r="AS630" s="430"/>
      <c r="AT630" s="430"/>
      <c r="AU630" s="430"/>
      <c r="AV630" s="430"/>
      <c r="AW630" s="430"/>
      <c r="AX630" s="430"/>
    </row>
    <row r="631" spans="1:50" ht="26.25" customHeight="1" x14ac:dyDescent="0.15">
      <c r="A631" s="1066">
        <v>1</v>
      </c>
      <c r="B631" s="1066">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9"/>
      <c r="AP663" s="430" t="s">
        <v>420</v>
      </c>
      <c r="AQ663" s="430"/>
      <c r="AR663" s="430"/>
      <c r="AS663" s="430"/>
      <c r="AT663" s="430"/>
      <c r="AU663" s="430"/>
      <c r="AV663" s="430"/>
      <c r="AW663" s="430"/>
      <c r="AX663" s="430"/>
    </row>
    <row r="664" spans="1:50" ht="26.25" customHeight="1" x14ac:dyDescent="0.15">
      <c r="A664" s="1066">
        <v>1</v>
      </c>
      <c r="B664" s="1066">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9"/>
      <c r="AP696" s="430" t="s">
        <v>420</v>
      </c>
      <c r="AQ696" s="430"/>
      <c r="AR696" s="430"/>
      <c r="AS696" s="430"/>
      <c r="AT696" s="430"/>
      <c r="AU696" s="430"/>
      <c r="AV696" s="430"/>
      <c r="AW696" s="430"/>
      <c r="AX696" s="430"/>
    </row>
    <row r="697" spans="1:50" ht="26.25" customHeight="1" x14ac:dyDescent="0.15">
      <c r="A697" s="1066">
        <v>1</v>
      </c>
      <c r="B697" s="1066">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9"/>
      <c r="AP729" s="430" t="s">
        <v>420</v>
      </c>
      <c r="AQ729" s="430"/>
      <c r="AR729" s="430"/>
      <c r="AS729" s="430"/>
      <c r="AT729" s="430"/>
      <c r="AU729" s="430"/>
      <c r="AV729" s="430"/>
      <c r="AW729" s="430"/>
      <c r="AX729" s="430"/>
    </row>
    <row r="730" spans="1:50" ht="26.25" customHeight="1" x14ac:dyDescent="0.15">
      <c r="A730" s="1066">
        <v>1</v>
      </c>
      <c r="B730" s="1066">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9"/>
      <c r="AP762" s="430" t="s">
        <v>420</v>
      </c>
      <c r="AQ762" s="430"/>
      <c r="AR762" s="430"/>
      <c r="AS762" s="430"/>
      <c r="AT762" s="430"/>
      <c r="AU762" s="430"/>
      <c r="AV762" s="430"/>
      <c r="AW762" s="430"/>
      <c r="AX762" s="430"/>
    </row>
    <row r="763" spans="1:50" ht="26.25" customHeight="1" x14ac:dyDescent="0.15">
      <c r="A763" s="1066">
        <v>1</v>
      </c>
      <c r="B763" s="1066">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9"/>
      <c r="AP795" s="430" t="s">
        <v>420</v>
      </c>
      <c r="AQ795" s="430"/>
      <c r="AR795" s="430"/>
      <c r="AS795" s="430"/>
      <c r="AT795" s="430"/>
      <c r="AU795" s="430"/>
      <c r="AV795" s="430"/>
      <c r="AW795" s="430"/>
      <c r="AX795" s="430"/>
    </row>
    <row r="796" spans="1:50" ht="26.25" customHeight="1" x14ac:dyDescent="0.15">
      <c r="A796" s="1066">
        <v>1</v>
      </c>
      <c r="B796" s="1066">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9"/>
      <c r="AP828" s="430" t="s">
        <v>420</v>
      </c>
      <c r="AQ828" s="430"/>
      <c r="AR828" s="430"/>
      <c r="AS828" s="430"/>
      <c r="AT828" s="430"/>
      <c r="AU828" s="430"/>
      <c r="AV828" s="430"/>
      <c r="AW828" s="430"/>
      <c r="AX828" s="430"/>
    </row>
    <row r="829" spans="1:50" ht="26.25" customHeight="1" x14ac:dyDescent="0.15">
      <c r="A829" s="1066">
        <v>1</v>
      </c>
      <c r="B829" s="1066">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9"/>
      <c r="AP861" s="430" t="s">
        <v>420</v>
      </c>
      <c r="AQ861" s="430"/>
      <c r="AR861" s="430"/>
      <c r="AS861" s="430"/>
      <c r="AT861" s="430"/>
      <c r="AU861" s="430"/>
      <c r="AV861" s="430"/>
      <c r="AW861" s="430"/>
      <c r="AX861" s="430"/>
    </row>
    <row r="862" spans="1:50" ht="26.25" customHeight="1" x14ac:dyDescent="0.15">
      <c r="A862" s="1066">
        <v>1</v>
      </c>
      <c r="B862" s="1066">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9"/>
      <c r="AP894" s="430" t="s">
        <v>420</v>
      </c>
      <c r="AQ894" s="430"/>
      <c r="AR894" s="430"/>
      <c r="AS894" s="430"/>
      <c r="AT894" s="430"/>
      <c r="AU894" s="430"/>
      <c r="AV894" s="430"/>
      <c r="AW894" s="430"/>
      <c r="AX894" s="430"/>
    </row>
    <row r="895" spans="1:50" ht="26.25" customHeight="1" x14ac:dyDescent="0.15">
      <c r="A895" s="1066">
        <v>1</v>
      </c>
      <c r="B895" s="1066">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9"/>
      <c r="AP927" s="430" t="s">
        <v>420</v>
      </c>
      <c r="AQ927" s="430"/>
      <c r="AR927" s="430"/>
      <c r="AS927" s="430"/>
      <c r="AT927" s="430"/>
      <c r="AU927" s="430"/>
      <c r="AV927" s="430"/>
      <c r="AW927" s="430"/>
      <c r="AX927" s="430"/>
    </row>
    <row r="928" spans="1:50" ht="26.25" customHeight="1" x14ac:dyDescent="0.15">
      <c r="A928" s="1066">
        <v>1</v>
      </c>
      <c r="B928" s="1066">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9"/>
      <c r="AP960" s="430" t="s">
        <v>420</v>
      </c>
      <c r="AQ960" s="430"/>
      <c r="AR960" s="430"/>
      <c r="AS960" s="430"/>
      <c r="AT960" s="430"/>
      <c r="AU960" s="430"/>
      <c r="AV960" s="430"/>
      <c r="AW960" s="430"/>
      <c r="AX960" s="430"/>
    </row>
    <row r="961" spans="1:50" ht="26.25" customHeight="1" x14ac:dyDescent="0.15">
      <c r="A961" s="1066">
        <v>1</v>
      </c>
      <c r="B961" s="1066">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9"/>
      <c r="AP993" s="430" t="s">
        <v>420</v>
      </c>
      <c r="AQ993" s="430"/>
      <c r="AR993" s="430"/>
      <c r="AS993" s="430"/>
      <c r="AT993" s="430"/>
      <c r="AU993" s="430"/>
      <c r="AV993" s="430"/>
      <c r="AW993" s="430"/>
      <c r="AX993" s="430"/>
    </row>
    <row r="994" spans="1:50" ht="26.25" customHeight="1" x14ac:dyDescent="0.15">
      <c r="A994" s="1066">
        <v>1</v>
      </c>
      <c r="B994" s="1066">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9"/>
      <c r="AP1026" s="430" t="s">
        <v>420</v>
      </c>
      <c r="AQ1026" s="430"/>
      <c r="AR1026" s="430"/>
      <c r="AS1026" s="430"/>
      <c r="AT1026" s="430"/>
      <c r="AU1026" s="430"/>
      <c r="AV1026" s="430"/>
      <c r="AW1026" s="430"/>
      <c r="AX1026" s="430"/>
    </row>
    <row r="1027" spans="1:50" ht="26.25" customHeight="1" x14ac:dyDescent="0.15">
      <c r="A1027" s="1066">
        <v>1</v>
      </c>
      <c r="B1027" s="1066">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9"/>
      <c r="AP1059" s="430" t="s">
        <v>420</v>
      </c>
      <c r="AQ1059" s="430"/>
      <c r="AR1059" s="430"/>
      <c r="AS1059" s="430"/>
      <c r="AT1059" s="430"/>
      <c r="AU1059" s="430"/>
      <c r="AV1059" s="430"/>
      <c r="AW1059" s="430"/>
      <c r="AX1059" s="430"/>
    </row>
    <row r="1060" spans="1:50" ht="26.25" customHeight="1" x14ac:dyDescent="0.15">
      <c r="A1060" s="1066">
        <v>1</v>
      </c>
      <c r="B1060" s="1066">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9"/>
      <c r="AP1092" s="430" t="s">
        <v>420</v>
      </c>
      <c r="AQ1092" s="430"/>
      <c r="AR1092" s="430"/>
      <c r="AS1092" s="430"/>
      <c r="AT1092" s="430"/>
      <c r="AU1092" s="430"/>
      <c r="AV1092" s="430"/>
      <c r="AW1092" s="430"/>
      <c r="AX1092" s="430"/>
    </row>
    <row r="1093" spans="1:50" ht="26.25" customHeight="1" x14ac:dyDescent="0.15">
      <c r="A1093" s="1066">
        <v>1</v>
      </c>
      <c r="B1093" s="1066">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9"/>
      <c r="AP1125" s="430" t="s">
        <v>420</v>
      </c>
      <c r="AQ1125" s="430"/>
      <c r="AR1125" s="430"/>
      <c r="AS1125" s="430"/>
      <c r="AT1125" s="430"/>
      <c r="AU1125" s="430"/>
      <c r="AV1125" s="430"/>
      <c r="AW1125" s="430"/>
      <c r="AX1125" s="430"/>
    </row>
    <row r="1126" spans="1:50" ht="26.25" customHeight="1" x14ac:dyDescent="0.15">
      <c r="A1126" s="1066">
        <v>1</v>
      </c>
      <c r="B1126" s="1066">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9"/>
      <c r="AP1158" s="430" t="s">
        <v>420</v>
      </c>
      <c r="AQ1158" s="430"/>
      <c r="AR1158" s="430"/>
      <c r="AS1158" s="430"/>
      <c r="AT1158" s="430"/>
      <c r="AU1158" s="430"/>
      <c r="AV1158" s="430"/>
      <c r="AW1158" s="430"/>
      <c r="AX1158" s="430"/>
    </row>
    <row r="1159" spans="1:50" ht="26.25" customHeight="1" x14ac:dyDescent="0.15">
      <c r="A1159" s="1066">
        <v>1</v>
      </c>
      <c r="B1159" s="1066">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9"/>
      <c r="AP1191" s="430" t="s">
        <v>420</v>
      </c>
      <c r="AQ1191" s="430"/>
      <c r="AR1191" s="430"/>
      <c r="AS1191" s="430"/>
      <c r="AT1191" s="430"/>
      <c r="AU1191" s="430"/>
      <c r="AV1191" s="430"/>
      <c r="AW1191" s="430"/>
      <c r="AX1191" s="430"/>
    </row>
    <row r="1192" spans="1:50" ht="26.25" customHeight="1" x14ac:dyDescent="0.15">
      <c r="A1192" s="1066">
        <v>1</v>
      </c>
      <c r="B1192" s="1066">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9"/>
      <c r="AP1224" s="430" t="s">
        <v>420</v>
      </c>
      <c r="AQ1224" s="430"/>
      <c r="AR1224" s="430"/>
      <c r="AS1224" s="430"/>
      <c r="AT1224" s="430"/>
      <c r="AU1224" s="430"/>
      <c r="AV1224" s="430"/>
      <c r="AW1224" s="430"/>
      <c r="AX1224" s="430"/>
    </row>
    <row r="1225" spans="1:50" ht="26.25" customHeight="1" x14ac:dyDescent="0.15">
      <c r="A1225" s="1066">
        <v>1</v>
      </c>
      <c r="B1225" s="1066">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9"/>
      <c r="AP1257" s="430" t="s">
        <v>420</v>
      </c>
      <c r="AQ1257" s="430"/>
      <c r="AR1257" s="430"/>
      <c r="AS1257" s="430"/>
      <c r="AT1257" s="430"/>
      <c r="AU1257" s="430"/>
      <c r="AV1257" s="430"/>
      <c r="AW1257" s="430"/>
      <c r="AX1257" s="430"/>
    </row>
    <row r="1258" spans="1:50" ht="26.25" customHeight="1" x14ac:dyDescent="0.15">
      <c r="A1258" s="1066">
        <v>1</v>
      </c>
      <c r="B1258" s="1066">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9"/>
      <c r="AP1290" s="430" t="s">
        <v>420</v>
      </c>
      <c r="AQ1290" s="430"/>
      <c r="AR1290" s="430"/>
      <c r="AS1290" s="430"/>
      <c r="AT1290" s="430"/>
      <c r="AU1290" s="430"/>
      <c r="AV1290" s="430"/>
      <c r="AW1290" s="430"/>
      <c r="AX1290" s="430"/>
    </row>
    <row r="1291" spans="1:50" ht="26.25" customHeight="1" x14ac:dyDescent="0.15">
      <c r="A1291" s="1066">
        <v>1</v>
      </c>
      <c r="B1291" s="1066">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2019-07-02T06:25:31Z</cp:lastPrinted>
  <dcterms:created xsi:type="dcterms:W3CDTF">2012-03-13T00:50:25Z</dcterms:created>
  <dcterms:modified xsi:type="dcterms:W3CDTF">2019-07-16T07:21:54Z</dcterms:modified>
</cp:coreProperties>
</file>