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<sst xmlns="http://schemas.openxmlformats.org/spreadsheetml/2006/main" count="2869" uniqueCount="660">
  <si>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</si>
  <si>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</si>
  <si>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</si>
  <si>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</si>
  <si>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</si>
  <si>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</si>
  <si>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</si>
  <si>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</si>
  <si>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</si>
  <si>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</si>
  <si>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</si>
  <si>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</si>
  <si>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</si>
  <si>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</si>
  <si>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</si>
  <si>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</si>
  <si>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</si>
  <si>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</si>
  <si>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</si>
  <si>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</si>
  <si>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</si>
  <si>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</si>
  <si>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</si>
  <si>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</si>
  <si>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</si>
  <si>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</si>
  <si>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</si>
  <si>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</si>
  <si>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</si>
  <si>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</si>
  <si>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</si>
  <si>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</si>
  <si>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</si>
  <si>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</si>
  <si>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</si>
  <si>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</si>
  <si>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</si>
  <si>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</si>
  <si>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</si>
  <si>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</si>
  <si>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</si>
  <si>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</si>
  <si>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</si>
  <si>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</si>
  <si>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</si>
  <si>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</si>
  <si>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</si>
  <si>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</si>
  <si>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</si>
  <si>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</si>
  <si>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</si>
  <si>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</si>
  <si>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</si>
  <si>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</si>
  <si>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</si>
  <si>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</si>
  <si>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</si>
  <si>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</si>
  <si>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</si>
  <si>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</si>
  <si>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</si>
  <si>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</si>
  <si>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</si>
  <si>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</si>
  <si>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</si>
  <si>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</si>
  <si>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</si>
  <si>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</si>
  <si>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</si>
  <si>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</si>
  <si>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</si>
  <si>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</si>
  <si>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</si>
  <si>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</si>
  <si>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</si>
  <si>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</si>
  <si>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</si>
  <si>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</si>
  <si>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</si>
  <si>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</si>
  <si>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</si>
  <si>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</si>
  <si>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</si>
  <si>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</si>
  <si>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</si>
  <si>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</si>
  <si>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</si>
  <si>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</si>
  <si>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</si>
  <si>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</si>
  <si>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</si>
  <si>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</si>
  <si>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</si>
  <si>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</si>
  <si>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</si>
  <si>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</si>
  <si>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</si>
  <si>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</si>
  <si>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</si>
  <si>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</si>
  <si>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</si>
  <si>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</si>
  <si>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</si>
  <si>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</si>
  <si>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</si>
  <si>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</si>
  <si>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</si>
  <si>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</si>
  <si>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</si>
  <si>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</si>
  <si>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</si>
  <si>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</si>
  <si>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</si>
  <si>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</si>
  <si>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</si>
  <si>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</si>
  <si>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</si>
  <si>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</si>
  <si>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</si>
  <si>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</si>
  <si>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</si>
  <si>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</si>
  <si>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</si>
  <si>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</si>
  <si>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</si>
  <si>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</si>
  <si>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</si>
  <si>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</si>
  <si>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</si>
  <si>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</si>
  <si>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</si>
  <si>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</si>
  <si>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</si>
  <si>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</si>
  <si>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</si>
  <si>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</si>
  <si>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</si>
  <si>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</si>
  <si>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</si>
  <si>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</si>
  <si>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</si>
  <si>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</si>
  <si>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</si>
  <si>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</si>
  <si>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</si>
  <si>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</si>
  <si>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</si>
  <si>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</si>
  <si>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</si>
  <si>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</si>
  <si>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</si>
  <si>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</si>
  <si>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</si>
  <si>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</si>
  <si>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</si>
  <si>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</si>
  <si>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</si>
  <si>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</si>
  <si>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</si>
  <si>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</si>
  <si>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</si>
  <si>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</si>
  <si>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</si>
  <si>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</si>
  <si>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</si>
  <si>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</si>
  <si>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</si>
  <si>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</si>
  <si>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</si>
  <si>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</si>
  <si>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</si>
  <si>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</si>
  <si>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</si>
  <si>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</si>
  <si>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</si>
  <si>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</si>
  <si>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</si>
  <si>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</si>
  <si>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</si>
  <si>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</si>
  <si>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</si>
  <si>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</si>
  <si>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</si>
  <si>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</si>
  <si>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</si>
  <si>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</si>
  <si>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</si>
  <si>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</si>
  <si>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</si>
  <si>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</si>
  <si>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</si>
  <si>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</si>
  <si>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</si>
  <si>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</si>
  <si>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</si>
  <si>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</si>
  <si>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</si>
  <si>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</si>
  <si>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</si>
  <si>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</si>
  <si>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</si>
  <si>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</si>
  <si>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</si>
  <si>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</si>
  <si>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</si>
  <si>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</si>
  <si>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</si>
  <si>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</si>
  <si>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</si>
  <si>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</si>
  <si>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</si>
  <si>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</si>
  <si>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</si>
  <si>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</si>
  <si>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</si>
  <si>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</si>
  <si>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</si>
  <si>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</si>
  <si>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</si>
  <si>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</si>
  <si>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</si>
  <si>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</si>
  <si>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</si>
  <si>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</si>
  <si>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</si>
  <si>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</si>
  <si>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</si>
  <si>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</si>
  <si>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</si>
  <si>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</si>
  <si>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</si>
  <si>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</si>
  <si>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</si>
  <si>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</si>
  <si>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</si>
  <si>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</si>
  <si>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</si>
  <si>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</si>
  <si>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</si>
  <si>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</si>
  <si>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</si>
  <si>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</si>
  <si>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</si>
  <si>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</si>
  <si>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</si>
  <si>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</si>
  <si>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</si>
  <si>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</si>
  <si>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</si>
  <si>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</si>
  <si>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</si>
  <si>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</si>
  <si>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</si>
  <si>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</si>
  <si>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</si>
  <si>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</si>
  <si>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</si>
  <si>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</si>
  <si>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</si>
  <si>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</si>
  <si>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</si>
  <si>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</si>
  <si>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</si>
  <si>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</si>
  <si>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</si>
  <si>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</si>
  <si>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</si>
  <si>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</si>
  <si>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</si>
  <si>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</si>
  <si>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</si>
  <si>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</si>
  <si>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</si>
  <si>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</si>
  <si>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</si>
  <si>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</si>
  <si>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</si>
  <si>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</si>
  <si>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</si>
  <si>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</si>
  <si>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</si>
  <si>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</si>
  <si>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</si>
  <si>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</si>
  <si>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</si>
  <si>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</si>
  <si>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</si>
  <si>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</si>
  <si>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</si>
  <si>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</si>
  <si>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</si>
  <si>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</si>
  <si>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</si>
  <si>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</si>
  <si>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</si>
  <si>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</si>
  <si>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</si>
  <si>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</si>
  <si>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</si>
  <si>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</si>
  <si>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</si>
  <si>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</si>
  <si>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</si>
  <si>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</si>
  <si>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</si>
  <si>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</si>
  <si>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</si>
  <si>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</si>
  <si>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</si>
  <si>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</si>
  <si>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</si>
  <si>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</si>
  <si>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</si>
  <si>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</si>
  <si>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</si>
  <si>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</si>
  <si>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</si>
  <si>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</si>
  <si>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</si>
  <si>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</si>
  <si>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</si>
  <si>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</si>
  <si>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</si>
  <si>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</si>
  <si>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</si>
  <si>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</si>
  <si>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</si>
  <si>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</si>
  <si>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</si>
  <si>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</si>
  <si>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</si>
  <si>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</si>
  <si>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</si>
  <si>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</si>
  <si>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</si>
  <si>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</si>
  <si>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</si>
  <si>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</si>
  <si>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</si>
  <si>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</si>
  <si>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</si>
  <si>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</si>
  <si>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</si>
  <si>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</si>
  <si>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</si>
  <si>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</si>
  <si>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</si>
  <si>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</si>
  <si>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</si>
  <si>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</si>
  <si>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</si>
  <si>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</si>
  <si>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</si>
  <si>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</si>
  <si>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</si>
  <si>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</si>
  <si>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</si>
  <si>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</si>
  <si>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</si>
  <si>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</si>
  <si>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</si>
  <si>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</si>
  <si>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</si>
  <si>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</si>
  <si>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</si>
  <si>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</si>
  <si>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</si>
  <si>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</si>
  <si>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</si>
  <si>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</si>
  <si>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</si>
  <si>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</si>
  <si>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</si>
  <si>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</si>
  <si>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</si>
  <si>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</si>
  <si>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</si>
  <si>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</si>
  <si>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</si>
  <si>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</si>
  <si>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</si>
  <si>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</si>
  <si>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</si>
  <si>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</si>
  <si>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</si>
  <si>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</si>
  <si>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</si>
  <si>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</si>
  <si>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</si>
  <si>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</si>
  <si>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</si>
  <si>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</si>
  <si>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</si>
  <si>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</si>
  <si>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</si>
  <si>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</si>
  <si>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</si>
  <si>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</si>
  <si>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</si>
  <si>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</si>
  <si>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</si>
  <si>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</si>
  <si>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</si>
  <si>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</si>
  <si>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</si>
  <si>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</si>
  <si>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</si>
  <si>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</si>
  <si>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</si>
  <si>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</si>
  <si>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</si>
  <si>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</si>
  <si>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</si>
  <si>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</si>
  <si>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</si>
  <si>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</si>
  <si>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</si>
  <si>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</si>
  <si>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</si>
  <si>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</si>
  <si>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</si>
  <si>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</si>
  <si>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</si>
  <si>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</si>
  <si>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</si>
  <si>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</si>
  <si>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</si>
  <si>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</si>
  <si>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</si>
  <si>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</si>
  <si>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</si>
  <si>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</si>
  <si>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</si>
  <si>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</si>
  <si>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</si>
  <si>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</si>
  <si>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</si>
  <si>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</si>
  <si>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</si>
  <si>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</si>
  <si>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</si>
  <si>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</si>
  <si>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</si>
  <si>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</si>
  <si>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</si>
  <si>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</si>
  <si>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</si>
  <si>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</si>
  <si>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</si>
  <si>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</si>
  <si>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</si>
  <si>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</si>
  <si>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</si>
  <si>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</si>
  <si>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</si>
  <si>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</si>
  <si>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</si>
  <si>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</si>
  <si>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</si>
  <si>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</si>
  <si>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</si>
  <si>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</si>
  <si>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</si>
  <si>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</si>
  <si>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</si>
  <si>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</si>
  <si>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</si>
  <si>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</si>
  <si>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</si>
  <si>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</si>
  <si>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</si>
  <si>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</si>
  <si>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</si>
  <si>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</si>
  <si>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</si>
  <si>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</si>
  <si>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</si>
  <si>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</si>
  <si>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</si>
  <si>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</si>
  <si>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</si>
  <si>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</si>
  <si>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</si>
  <si>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</si>
  <si>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</si>
  <si>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</si>
  <si>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</si>
  <si>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</si>
  <si>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</si>
  <si>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</si>
  <si>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</si>
  <si>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</si>
  <si>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</si>
  <si>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</si>
  <si>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</si>
  <si>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</si>
  <si>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</si>
  <si>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</si>
  <si>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</si>
  <si>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</si>
  <si>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</si>
  <si>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</si>
  <si>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</si>
  <si>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</si>
  <si>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</si>
  <si>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</si>
  <si>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</si>
  <si>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</si>
  <si>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</si>
  <si>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</si>
  <si>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</si>
  <si>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</si>
  <si>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</si>
  <si>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</si>
  <si>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</si>
  <si>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</si>
  <si>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</si>
  <si>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</si>
  <si>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</si>
  <si>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</si>
  <si>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</si>
  <si>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</si>
  <si>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</si>
  <si>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</si>
  <si>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</si>
  <si>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</si>
  <si>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</si>
  <si>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</si>
  <si>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</si>
  <si>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</si>
  <si>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</si>
  <si>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</si>
  <si>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</si>
  <si>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</si>
  <si>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</si>
  <si>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</si>
  <si>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</si>
  <si>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</si>
  <si>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</si>
  <si>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</si>
  <si>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</si>
  <si>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</si>
  <si>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</si>
  <si>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</si>
  <si>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</si>
  <si>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</si>
  <si>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</si>
  <si>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</si>
  <si>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</si>
  <si>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</si>
  <si>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</si>
  <si>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</si>
  <si>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</si>
  <si>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</si>
  <si>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</si>
  <si>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</si>
  <si>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</si>
  <si>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</si>
  <si>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</si>
  <si>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</si>
  <si>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</si>
  <si>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</si>
  <si>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</si>
  <si>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</si>
  <si>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</si>
  <si>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</si>
  <si>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</si>
  <si>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</si>
  <si>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</si>
  <si>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試験研究炉等の原子力の安全規制</t>
    <phoneticPr fontId="5"/>
  </si>
  <si>
    <t>原子力規制庁</t>
    <rPh sb="0" eb="3">
      <t>ゲンシリョク</t>
    </rPh>
    <rPh sb="3" eb="5">
      <t>キセイ</t>
    </rPh>
    <rPh sb="5" eb="6">
      <t>チョウ</t>
    </rPh>
    <phoneticPr fontId="5"/>
  </si>
  <si>
    <t>原子力規制部審査グループ　
研究炉等審査部門</t>
    <rPh sb="0" eb="3">
      <t>ゲンシリョク</t>
    </rPh>
    <rPh sb="3" eb="5">
      <t>キセイ</t>
    </rPh>
    <rPh sb="5" eb="6">
      <t>ブ</t>
    </rPh>
    <rPh sb="6" eb="8">
      <t>シンサ</t>
    </rPh>
    <rPh sb="14" eb="17">
      <t>ケンキュウロ</t>
    </rPh>
    <rPh sb="17" eb="18">
      <t>トウ</t>
    </rPh>
    <rPh sb="18" eb="20">
      <t>シンサ</t>
    </rPh>
    <rPh sb="20" eb="22">
      <t>ブモン</t>
    </rPh>
    <phoneticPr fontId="5"/>
  </si>
  <si>
    <t>安全規制管理官（研究炉等審査担当）小野 祐二</t>
    <phoneticPr fontId="5"/>
  </si>
  <si>
    <t>○</t>
  </si>
  <si>
    <t>核原料物質、核燃料物質及び原子炉の規制に関する法律（第二十三条～第四十三条の三の四、第五十二条～第五十七条の八）</t>
    <phoneticPr fontId="5"/>
  </si>
  <si>
    <t>-</t>
    <phoneticPr fontId="5"/>
  </si>
  <si>
    <t>旅費</t>
    <phoneticPr fontId="5"/>
  </si>
  <si>
    <t>庁費</t>
    <phoneticPr fontId="5"/>
  </si>
  <si>
    <t>諸謝金</t>
    <phoneticPr fontId="5"/>
  </si>
  <si>
    <t>委託費</t>
    <phoneticPr fontId="5"/>
  </si>
  <si>
    <t>-</t>
    <phoneticPr fontId="5"/>
  </si>
  <si>
    <t>-</t>
    <phoneticPr fontId="5"/>
  </si>
  <si>
    <t>-</t>
    <phoneticPr fontId="5"/>
  </si>
  <si>
    <t>-</t>
    <phoneticPr fontId="5"/>
  </si>
  <si>
    <t>-</t>
    <phoneticPr fontId="5"/>
  </si>
  <si>
    <t>-</t>
    <phoneticPr fontId="5"/>
  </si>
  <si>
    <t>成果目標；事業者の申請に対して適切に検査等を実施する。
達成状況；検査等を行えなかったことはない。</t>
    <rPh sb="0" eb="2">
      <t>セイカ</t>
    </rPh>
    <rPh sb="2" eb="4">
      <t>モクヒョウ</t>
    </rPh>
    <rPh sb="5" eb="8">
      <t>ジギョウシャ</t>
    </rPh>
    <rPh sb="9" eb="11">
      <t>シンセイ</t>
    </rPh>
    <rPh sb="12" eb="13">
      <t>タイ</t>
    </rPh>
    <rPh sb="15" eb="17">
      <t>テキセツ</t>
    </rPh>
    <rPh sb="18" eb="20">
      <t>ケンサ</t>
    </rPh>
    <rPh sb="20" eb="21">
      <t>トウ</t>
    </rPh>
    <rPh sb="22" eb="24">
      <t>ジッシ</t>
    </rPh>
    <rPh sb="28" eb="30">
      <t>タッセイ</t>
    </rPh>
    <rPh sb="30" eb="32">
      <t>ジョウキョウ</t>
    </rPh>
    <rPh sb="33" eb="35">
      <t>ケンサ</t>
    </rPh>
    <rPh sb="35" eb="36">
      <t>トウ</t>
    </rPh>
    <rPh sb="37" eb="38">
      <t>オコナ</t>
    </rPh>
    <phoneticPr fontId="5"/>
  </si>
  <si>
    <t>効率的な予算執行</t>
    <rPh sb="0" eb="3">
      <t>コウリツテキ</t>
    </rPh>
    <rPh sb="4" eb="6">
      <t>ヨサン</t>
    </rPh>
    <rPh sb="6" eb="8">
      <t>シッコウ</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</si>
  <si>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</si>
  <si>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千円</t>
    <rPh sb="0" eb="2">
      <t>センエン</t>
    </rPh>
    <phoneticPr fontId="5"/>
  </si>
  <si>
    <t>-</t>
    <phoneticPr fontId="5"/>
  </si>
  <si>
    <t>-</t>
    <phoneticPr fontId="5"/>
  </si>
  <si>
    <t>-</t>
    <phoneticPr fontId="5"/>
  </si>
  <si>
    <t>試験研究用等原子炉施設の安全性調査</t>
    <rPh sb="12" eb="15">
      <t>アンゼンセイ</t>
    </rPh>
    <rPh sb="15" eb="17">
      <t>チョウサ</t>
    </rPh>
    <phoneticPr fontId="5"/>
  </si>
  <si>
    <t>件</t>
    <rPh sb="0" eb="1">
      <t>ケン</t>
    </rPh>
    <phoneticPr fontId="5"/>
  </si>
  <si>
    <t>試験研究用等原子炉施設、使用施設における法定検査（使用前検査、施設定期検査、保安検査等）、立入検査、港湾等における混入核物質対応等の件数</t>
    <rPh sb="0" eb="2">
      <t>シケン</t>
    </rPh>
    <rPh sb="2" eb="6">
      <t>ケンキュウヨウナド</t>
    </rPh>
    <rPh sb="6" eb="9">
      <t>ゲンシロ</t>
    </rPh>
    <rPh sb="9" eb="11">
      <t>シセツ</t>
    </rPh>
    <rPh sb="12" eb="14">
      <t>シヨウ</t>
    </rPh>
    <rPh sb="14" eb="16">
      <t>シセツ</t>
    </rPh>
    <rPh sb="20" eb="22">
      <t>ホウテイ</t>
    </rPh>
    <rPh sb="22" eb="24">
      <t>ケンサ</t>
    </rPh>
    <rPh sb="42" eb="43">
      <t>トウ</t>
    </rPh>
    <rPh sb="45" eb="49">
      <t>タチイリケンサ</t>
    </rPh>
    <rPh sb="50" eb="52">
      <t>コウワン</t>
    </rPh>
    <rPh sb="52" eb="53">
      <t>トウ</t>
    </rPh>
    <rPh sb="57" eb="59">
      <t>コンニュウ</t>
    </rPh>
    <rPh sb="59" eb="62">
      <t>カクブッシツ</t>
    </rPh>
    <rPh sb="62" eb="64">
      <t>タイオウ</t>
    </rPh>
    <rPh sb="64" eb="65">
      <t>トウ</t>
    </rPh>
    <rPh sb="66" eb="68">
      <t>ケンスウ</t>
    </rPh>
    <phoneticPr fontId="5"/>
  </si>
  <si>
    <t>人</t>
    <rPh sb="0" eb="1">
      <t>ヒト</t>
    </rPh>
    <phoneticPr fontId="5"/>
  </si>
  <si>
    <t>安全性調査に係る経費
／
年度当たりの安全性調査の合計</t>
    <phoneticPr fontId="5"/>
  </si>
  <si>
    <t>百万円</t>
    <rPh sb="0" eb="2">
      <t>ヒャクマン</t>
    </rPh>
    <rPh sb="2" eb="3">
      <t>エン</t>
    </rPh>
    <phoneticPr fontId="5"/>
  </si>
  <si>
    <t>百万円/件</t>
    <rPh sb="0" eb="1">
      <t>ヒャク</t>
    </rPh>
    <rPh sb="1" eb="3">
      <t>マンエン</t>
    </rPh>
    <rPh sb="4" eb="5">
      <t>ケン</t>
    </rPh>
    <phoneticPr fontId="5"/>
  </si>
  <si>
    <t>28/0</t>
    <phoneticPr fontId="5"/>
  </si>
  <si>
    <t>12/0</t>
    <phoneticPr fontId="5"/>
  </si>
  <si>
    <t>7/1</t>
    <phoneticPr fontId="5"/>
  </si>
  <si>
    <t>法定検査等に係る経費
／
年度当たりの法定検査等の合計</t>
    <rPh sb="0" eb="2">
      <t>ホウテイ</t>
    </rPh>
    <rPh sb="2" eb="4">
      <t>ケンサ</t>
    </rPh>
    <rPh sb="4" eb="5">
      <t>トウ</t>
    </rPh>
    <rPh sb="23" eb="24">
      <t>トウ</t>
    </rPh>
    <phoneticPr fontId="5"/>
  </si>
  <si>
    <t>千円</t>
    <rPh sb="0" eb="1">
      <t>セン</t>
    </rPh>
    <rPh sb="1" eb="2">
      <t>エン</t>
    </rPh>
    <phoneticPr fontId="5"/>
  </si>
  <si>
    <t>7.0/120</t>
    <phoneticPr fontId="5"/>
  </si>
  <si>
    <t>原子炉主任技術者試験に係る経費
／
年度当たりの筆記試験・口答試験受験者数（延べ人数）</t>
    <phoneticPr fontId="5"/>
  </si>
  <si>
    <t>百万円/人</t>
    <rPh sb="0" eb="1">
      <t>ヒャク</t>
    </rPh>
    <rPh sb="1" eb="3">
      <t>マンエン</t>
    </rPh>
    <rPh sb="4" eb="5">
      <t>ヒト</t>
    </rPh>
    <phoneticPr fontId="5"/>
  </si>
  <si>
    <t>4/288</t>
    <phoneticPr fontId="5"/>
  </si>
  <si>
    <t>4/320</t>
    <phoneticPr fontId="5"/>
  </si>
  <si>
    <t>原子力に対する確かな規制を通じて、人と環境を守ること</t>
    <phoneticPr fontId="5"/>
  </si>
  <si>
    <t>原子力規制行政に対する信頼の確保
原子力施設等に係る規制の厳正かつ適切な実施</t>
    <phoneticPr fontId="5"/>
  </si>
  <si>
    <t>-</t>
    <phoneticPr fontId="5"/>
  </si>
  <si>
    <t>-</t>
    <phoneticPr fontId="5"/>
  </si>
  <si>
    <t>-</t>
    <phoneticPr fontId="5"/>
  </si>
  <si>
    <t>-</t>
    <phoneticPr fontId="5"/>
  </si>
  <si>
    <t>核燃料施設等に係る新規制基準適合性審査等の実施
【PDCA管理番号：Ⅱ.2.3.①】</t>
    <phoneticPr fontId="5"/>
  </si>
  <si>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5"/>
  </si>
  <si>
    <t xml:space="preserve">核燃料施設等における新規制基準適合性審査及び検査を厳正かつ適切に実施した。
</t>
    <rPh sb="5" eb="6">
      <t>トウ</t>
    </rPh>
    <phoneticPr fontId="5"/>
  </si>
  <si>
    <t>核燃料施設等のその他の検査等の実施
【PDCA管理番号：Ⅱ.2.3.②】</t>
    <phoneticPr fontId="5"/>
  </si>
  <si>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</si>
  <si>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本事業は、法令に基づき原子力施設に対する規制を行うものであり、国が責任を持って実施する必要がある。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</si>
  <si>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</si>
  <si>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無</t>
  </si>
  <si>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</si>
  <si>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平成28年度以降、予算削減を行ったが、前年度と同様の検査実績をあげていることから、単位当たりコストは改善されており、妥当である。</t>
    <rPh sb="0" eb="2">
      <t>ヘイセイ</t>
    </rPh>
    <rPh sb="4" eb="6">
      <t>ネンド</t>
    </rPh>
    <rPh sb="6" eb="8">
      <t>イコウ</t>
    </rPh>
    <rPh sb="9" eb="11">
      <t>ヨサン</t>
    </rPh>
    <rPh sb="11" eb="13">
      <t>サクゲン</t>
    </rPh>
    <rPh sb="14" eb="15">
      <t>オコナ</t>
    </rPh>
    <rPh sb="19" eb="22">
      <t>ゼンネンド</t>
    </rPh>
    <rPh sb="23" eb="25">
      <t>ドウヨウ</t>
    </rPh>
    <rPh sb="26" eb="28">
      <t>ケンサ</t>
    </rPh>
    <rPh sb="28" eb="30">
      <t>ジッセキ</t>
    </rPh>
    <rPh sb="41" eb="43">
      <t>タンイ</t>
    </rPh>
    <rPh sb="43" eb="44">
      <t>ア</t>
    </rPh>
    <rPh sb="50" eb="52">
      <t>カイゼン</t>
    </rPh>
    <rPh sb="58" eb="60">
      <t>ダトウ</t>
    </rPh>
    <phoneticPr fontId="5"/>
  </si>
  <si>
    <t>△</t>
  </si>
  <si>
    <t>‐</t>
  </si>
  <si>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</si>
  <si>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</si>
  <si>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本事業は、原子力施設の安全確保及び原子力規制の適正な実施のため、十分に活用されている。</t>
    <rPh sb="32" eb="34">
      <t>ジュウブン</t>
    </rPh>
    <rPh sb="35" eb="37">
      <t>カツヨウ</t>
    </rPh>
    <phoneticPr fontId="5"/>
  </si>
  <si>
    <t>外部有識者点検対象外</t>
    <phoneticPr fontId="5"/>
  </si>
  <si>
    <t>－</t>
    <phoneticPr fontId="5"/>
  </si>
  <si>
    <t>0204、0206、新23-0041</t>
    <phoneticPr fontId="5"/>
  </si>
  <si>
    <t>0325</t>
    <phoneticPr fontId="5"/>
  </si>
  <si>
    <t>0002</t>
    <phoneticPr fontId="5"/>
  </si>
  <si>
    <t>0001</t>
    <phoneticPr fontId="5"/>
  </si>
  <si>
    <t>0001</t>
  </si>
  <si>
    <t>本事業は、原子炉等規制法に基づき、核燃料施設等に係る審査及び検査を実施するとともに、原子炉主任技術者試験を実施するものである。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</si>
  <si>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rPh sb="0" eb="1">
      <t>トウ</t>
    </rPh>
    <rPh sb="1" eb="3">
      <t>ジギョウ</t>
    </rPh>
    <rPh sb="5" eb="7">
      <t>ケンサ</t>
    </rPh>
    <rPh sb="7" eb="8">
      <t>トウ</t>
    </rPh>
    <rPh sb="9" eb="10">
      <t>オコナ</t>
    </rPh>
    <rPh sb="11" eb="14">
      <t>カクネンリョウ</t>
    </rPh>
    <rPh sb="14" eb="16">
      <t>シセツ</t>
    </rPh>
    <rPh sb="16" eb="17">
      <t>トウ</t>
    </rPh>
    <rPh sb="18" eb="20">
      <t>アンゼン</t>
    </rPh>
    <rPh sb="21" eb="23">
      <t>カクニン</t>
    </rPh>
    <rPh sb="25" eb="26">
      <t>コト</t>
    </rPh>
    <rPh sb="27" eb="29">
      <t>モクテキ</t>
    </rPh>
    <rPh sb="35" eb="37">
      <t>ケンサ</t>
    </rPh>
    <rPh sb="37" eb="38">
      <t>トウ</t>
    </rPh>
    <rPh sb="44" eb="47">
      <t>ジギョウシャ</t>
    </rPh>
    <rPh sb="48" eb="50">
      <t>シンセイ</t>
    </rPh>
    <rPh sb="51" eb="53">
      <t>モトズ</t>
    </rPh>
    <rPh sb="54" eb="56">
      <t>ジッシ</t>
    </rPh>
    <rPh sb="64" eb="65">
      <t>トウ</t>
    </rPh>
    <rPh sb="65" eb="67">
      <t>ジギョウ</t>
    </rPh>
    <rPh sb="72" eb="74">
      <t>セイギョ</t>
    </rPh>
    <rPh sb="86" eb="88">
      <t>テイリョウ</t>
    </rPh>
    <rPh sb="88" eb="89">
      <t>テキ</t>
    </rPh>
    <rPh sb="90" eb="92">
      <t>モクヒョウ</t>
    </rPh>
    <rPh sb="92" eb="94">
      <t>セッテイ</t>
    </rPh>
    <rPh sb="95" eb="97">
      <t>コンナン</t>
    </rPh>
    <phoneticPr fontId="5"/>
  </si>
  <si>
    <t>平成32年度</t>
    <phoneticPr fontId="5"/>
  </si>
  <si>
    <t>4/304</t>
    <phoneticPr fontId="5"/>
  </si>
  <si>
    <t>4/337</t>
    <phoneticPr fontId="5"/>
  </si>
  <si>
    <t>試験研究用原子炉等の核燃料施設等に係る安全を確保するため、核原料物質、核燃料物質及び原子炉の規制に関する法律（以下「原子炉等規制法」という。）等に基づき、設置許可、設計及び工事の方法の認可等に係る審査及び使用前検査、施設定期検査、保安検査等の法定検査を実施し、当該施設の安全を確認することを目的とする。</t>
    <rPh sb="15" eb="16">
      <t>トウ</t>
    </rPh>
    <rPh sb="94" eb="95">
      <t>トウ</t>
    </rPh>
    <phoneticPr fontId="5"/>
  </si>
  <si>
    <t>法令に基づき厳正かつ適切に審査、検査及び安全性確認を実施する。</t>
    <phoneticPr fontId="5"/>
  </si>
  <si>
    <t>原子炉等規制法に基づく核燃料施設等に係る審査及び検査を厳正かつ適切に実施するとともに、高度な専門知識を有する原子力技術者を安定的かつ適切に確保するため、原子炉主任技術者試験を実施することにより、原子力施設の安全を確保し、原子力規制行政に対する信頼を確保する。</t>
    <rPh sb="0" eb="3">
      <t>ゲンシロ</t>
    </rPh>
    <rPh sb="3" eb="4">
      <t>トウ</t>
    </rPh>
    <rPh sb="4" eb="7">
      <t>キセイホウ</t>
    </rPh>
    <rPh sb="8" eb="9">
      <t>モト</t>
    </rPh>
    <rPh sb="11" eb="14">
      <t>カクネンリョウ</t>
    </rPh>
    <rPh sb="14" eb="16">
      <t>シセツ</t>
    </rPh>
    <rPh sb="16" eb="17">
      <t>トウ</t>
    </rPh>
    <rPh sb="18" eb="19">
      <t>カカ</t>
    </rPh>
    <rPh sb="20" eb="22">
      <t>シンサ</t>
    </rPh>
    <rPh sb="22" eb="23">
      <t>オヨ</t>
    </rPh>
    <rPh sb="24" eb="26">
      <t>ケンサ</t>
    </rPh>
    <rPh sb="34" eb="36">
      <t>ジッシ</t>
    </rPh>
    <rPh sb="46" eb="48">
      <t>センモン</t>
    </rPh>
    <rPh sb="61" eb="64">
      <t>アンテイテキ</t>
    </rPh>
    <rPh sb="66" eb="68">
      <t>テキセツ</t>
    </rPh>
    <rPh sb="69" eb="71">
      <t>カクホ</t>
    </rPh>
    <rPh sb="76" eb="79">
      <t>ゲンシロ</t>
    </rPh>
    <rPh sb="79" eb="81">
      <t>シュニン</t>
    </rPh>
    <rPh sb="81" eb="84">
      <t>ギジュツシャ</t>
    </rPh>
    <rPh sb="84" eb="86">
      <t>シケン</t>
    </rPh>
    <rPh sb="87" eb="89">
      <t>ジッシ</t>
    </rPh>
    <rPh sb="97" eb="100">
      <t>ゲンシリョク</t>
    </rPh>
    <rPh sb="100" eb="102">
      <t>シセツ</t>
    </rPh>
    <rPh sb="106" eb="108">
      <t>カクホ</t>
    </rPh>
    <phoneticPr fontId="5"/>
  </si>
  <si>
    <t>クロスチェックによる耐震安全性評価の確認段階にまで審査が進捗しなかったこと等により、不用率が大きくなったが、これは評価が必要な申請が遅れ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rPh sb="66" eb="67">
      <t>オク</t>
    </rPh>
    <phoneticPr fontId="3"/>
  </si>
  <si>
    <t>-</t>
  </si>
  <si>
    <t>原子力規制庁職員が直接執行管理を行い、費目・使途が事業目的に沿うことを確認している。</t>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</si>
  <si>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</si>
  <si>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</si>
  <si>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１件の検査に対し２人の職員が通しで行う、また、同一エリア内の複数の検査が１回の出張ですむよう調整する等工夫している。</t>
    <rPh sb="50" eb="51">
      <t>トウ</t>
    </rPh>
    <rPh sb="51" eb="53">
      <t>クフウ</t>
    </rPh>
    <phoneticPr fontId="5"/>
  </si>
  <si>
    <t>新規制基準に基づく事業者からの申請を受け、審査、調査等を行うが、事業者による地元調整や申請内容の不備で遅れた結果、耐震安全性評価等の調査を実施できなかった。</t>
    <rPh sb="18" eb="19">
      <t>ウ</t>
    </rPh>
    <rPh sb="21" eb="23">
      <t>シンサ</t>
    </rPh>
    <rPh sb="24" eb="26">
      <t>チョウサ</t>
    </rPh>
    <rPh sb="26" eb="27">
      <t>トウ</t>
    </rPh>
    <rPh sb="28" eb="29">
      <t>オコナ</t>
    </rPh>
    <rPh sb="38" eb="40">
      <t>ジモト</t>
    </rPh>
    <rPh sb="40" eb="42">
      <t>チョウセイ</t>
    </rPh>
    <rPh sb="43" eb="45">
      <t>シンセイ</t>
    </rPh>
    <rPh sb="45" eb="47">
      <t>ナイヨウ</t>
    </rPh>
    <rPh sb="48" eb="50">
      <t>フビ</t>
    </rPh>
    <rPh sb="51" eb="52">
      <t>オク</t>
    </rPh>
    <rPh sb="54" eb="56">
      <t>ケッカ</t>
    </rPh>
    <rPh sb="64" eb="65">
      <t>トウ</t>
    </rPh>
    <rPh sb="66" eb="68">
      <t>チョウサ</t>
    </rPh>
    <rPh sb="69" eb="71">
      <t>ジッシ</t>
    </rPh>
    <phoneticPr fontId="5"/>
  </si>
  <si>
    <t>厳正かつ適切に審査、検査及び安全性確認を実施する。</t>
    <phoneticPr fontId="5"/>
  </si>
  <si>
    <t xml:space="preserve">新規制基準適合性審査以外の審査、検査及び安全性確認についても厳正かつ適切に実施した。
</t>
    <phoneticPr fontId="5"/>
  </si>
  <si>
    <t>7.4/153</t>
    <phoneticPr fontId="5"/>
  </si>
  <si>
    <t>7.5/156</t>
    <phoneticPr fontId="5"/>
  </si>
  <si>
    <t>平成30年度の検査の当初見込みは123件、実績は153件であり、概ね見込みに見合ったものである。</t>
    <rPh sb="0" eb="2">
      <t>ヘイセイ</t>
    </rPh>
    <rPh sb="4" eb="6">
      <t>ネンド</t>
    </rPh>
    <rPh sb="7" eb="9">
      <t>ケンサ</t>
    </rPh>
    <rPh sb="10" eb="12">
      <t>トウショ</t>
    </rPh>
    <rPh sb="12" eb="14">
      <t>ミコ</t>
    </rPh>
    <rPh sb="19" eb="20">
      <t>ケン</t>
    </rPh>
    <rPh sb="21" eb="23">
      <t>ジッセキ</t>
    </rPh>
    <rPh sb="27" eb="28">
      <t>ケン</t>
    </rPh>
    <rPh sb="32" eb="33">
      <t>オオム</t>
    </rPh>
    <rPh sb="34" eb="36">
      <t>ミコ</t>
    </rPh>
    <rPh sb="38" eb="40">
      <t>ミア</t>
    </rPh>
    <phoneticPr fontId="5"/>
  </si>
  <si>
    <t>原子炉主任技術者試験（筆記試験・口答試験）受験者数（延べ人数）</t>
    <phoneticPr fontId="5"/>
  </si>
  <si>
    <t>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</si>
</sst>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128717</xdr:colOff>
      <xdr:row>744</xdr:row>
      <xdr:rowOff>241187</xdr:rowOff>
    </xdr:from>
    <xdr:to>
      <xdr:col>26</xdr:col>
      <xdr:colOff>195808</xdr:colOff>
      <xdr:row>746</xdr:row>
      <xdr:rowOff>100119</xdr:rowOff>
    </xdr:to>
    <xdr:sp macro="" textlink="">
      <xdr:nvSpPr>
        <xdr:cNvPr id="3" name="テキスト ボックス 49"/>
        <xdr:cNvSpPr txBox="1">
          <a:spLocks noChangeArrowheads="1"/>
        </xdr:cNvSpPr>
      </xdr:nvSpPr>
      <xdr:spPr bwMode="auto">
        <a:xfrm>
          <a:off x="2600068" y="64509194"/>
          <a:ext cx="2950335" cy="5539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ＭＳ 明朝" panose="02020609040205080304" pitchFamily="17" charset="-128"/>
              <a:cs typeface="Times New Roman" panose="02020603050405020304" pitchFamily="18" charset="0"/>
            </a:rPr>
            <a:t>13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197414</xdr:colOff>
      <xdr:row>742</xdr:row>
      <xdr:rowOff>128716</xdr:rowOff>
    </xdr:from>
    <xdr:to>
      <xdr:col>44</xdr:col>
      <xdr:colOff>23059</xdr:colOff>
      <xdr:row>745</xdr:row>
      <xdr:rowOff>229401</xdr:rowOff>
    </xdr:to>
    <xdr:sp macro="" textlink="">
      <xdr:nvSpPr>
        <xdr:cNvPr id="4" name="大かっこ 3"/>
        <xdr:cNvSpPr>
          <a:spLocks noChangeArrowheads="1"/>
        </xdr:cNvSpPr>
      </xdr:nvSpPr>
      <xdr:spPr bwMode="auto">
        <a:xfrm>
          <a:off x="5757955" y="63701655"/>
          <a:ext cx="3326726" cy="11432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1100">
              <a:effectLst/>
              <a:latin typeface="+mn-lt"/>
              <a:ea typeface="+mn-ea"/>
              <a:cs typeface="+mn-cs"/>
            </a:rPr>
            <a:t>13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a:effectLst/>
              <a:latin typeface="+mn-lt"/>
              <a:ea typeface="+mn-ea"/>
              <a:cs typeface="+mn-cs"/>
            </a:rPr>
            <a:t>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a:effectLst/>
              <a:latin typeface="+mn-lt"/>
              <a:ea typeface="+mn-ea"/>
              <a:cs typeface="+mn-cs"/>
            </a:rPr>
            <a:t>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a:t>
          </a:r>
          <a:r>
            <a:rPr lang="en-US" altLang="ja-JP" sz="1100">
              <a:effectLst/>
              <a:latin typeface="+mn-lt"/>
              <a:ea typeface="+mn-ea"/>
              <a:cs typeface="+mn-cs"/>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a:t>
          </a:r>
          <a:r>
            <a:rPr lang="en-US" altLang="ja-JP" sz="1100">
              <a:effectLst/>
              <a:latin typeface="+mn-lt"/>
              <a:ea typeface="+mn-ea"/>
              <a:cs typeface="+mn-cs"/>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a:t>
          </a:r>
          <a:r>
            <a:rPr lang="en-US" altLang="ja-JP" sz="1100">
              <a:effectLst/>
              <a:latin typeface="+mn-lt"/>
              <a:ea typeface="+mn-ea"/>
              <a:cs typeface="+mn-cs"/>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784" sqref="BE78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v>
      </c>
      <c r="AT2" s="939"/>
      <c r="AU2" s="939"/>
      <c r="AV2" s="52" t="str">
        <f>IF(AW2="", "", "-")</f>
        <v/>
      </c>
      <c r="AW2" s="911"/>
      <c r="AX2" s="911"/>
    </row>
    <row r="3" spans="1:50" ht="21" customHeight="1" thickBot="1">
      <c r="A3" s="864" t="s">
        <v>542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568</v>
      </c>
      <c r="AK3" s="866"/>
      <c r="AL3" s="866"/>
      <c r="AM3" s="866"/>
      <c r="AN3" s="866"/>
      <c r="AO3" s="866"/>
      <c r="AP3" s="866"/>
      <c r="AQ3" s="866"/>
      <c r="AR3" s="866"/>
      <c r="AS3" s="866"/>
      <c r="AT3" s="866"/>
      <c r="AU3" s="866"/>
      <c r="AV3" s="866"/>
      <c r="AW3" s="866"/>
      <c r="AX3" s="24" t="s">
        <v>65</v>
      </c>
    </row>
    <row r="4" spans="1:50" ht="24.75" customHeight="1">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6" t="s">
        <v>186</v>
      </c>
      <c r="H5" s="837"/>
      <c r="I5" s="837"/>
      <c r="J5" s="837"/>
      <c r="K5" s="837"/>
      <c r="L5" s="837"/>
      <c r="M5" s="838" t="s">
        <v>66</v>
      </c>
      <c r="N5" s="839"/>
      <c r="O5" s="839"/>
      <c r="P5" s="839"/>
      <c r="Q5" s="839"/>
      <c r="R5" s="840"/>
      <c r="S5" s="841" t="s">
        <v>83</v>
      </c>
      <c r="T5" s="837"/>
      <c r="U5" s="837"/>
      <c r="V5" s="837"/>
      <c r="W5" s="837"/>
      <c r="X5" s="842"/>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0" t="str">
        <f>入力規則等!A28</f>
        <v>科学技術・イノベーション</v>
      </c>
      <c r="H8" s="720"/>
      <c r="I8" s="720"/>
      <c r="J8" s="720"/>
      <c r="K8" s="720"/>
      <c r="L8" s="720"/>
      <c r="M8" s="720"/>
      <c r="N8" s="720"/>
      <c r="O8" s="720"/>
      <c r="P8" s="720"/>
      <c r="Q8" s="720"/>
      <c r="R8" s="720"/>
      <c r="S8" s="720"/>
      <c r="T8" s="720"/>
      <c r="U8" s="720"/>
      <c r="V8" s="720"/>
      <c r="W8" s="720"/>
      <c r="X8" s="941"/>
      <c r="Y8" s="843" t="s">
        <v>379</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23</v>
      </c>
      <c r="B9" s="847"/>
      <c r="C9" s="847"/>
      <c r="D9" s="847"/>
      <c r="E9" s="847"/>
      <c r="F9" s="847"/>
      <c r="G9" s="848" t="s">
        <v>643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41.1" customHeight="1">
      <c r="A10" s="660" t="s">
        <v>30</v>
      </c>
      <c r="B10" s="661"/>
      <c r="C10" s="661"/>
      <c r="D10" s="661"/>
      <c r="E10" s="661"/>
      <c r="F10" s="661"/>
      <c r="G10" s="751" t="s">
        <v>638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57"/>
      <c r="H12" s="758"/>
      <c r="I12" s="758"/>
      <c r="J12" s="758"/>
      <c r="K12" s="758"/>
      <c r="L12" s="758"/>
      <c r="M12" s="758"/>
      <c r="N12" s="758"/>
      <c r="O12" s="75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c r="A13" s="614"/>
      <c r="B13" s="615"/>
      <c r="C13" s="615"/>
      <c r="D13" s="615"/>
      <c r="E13" s="615"/>
      <c r="F13" s="616"/>
      <c r="G13" s="723" t="s">
        <v>6</v>
      </c>
      <c r="H13" s="724"/>
      <c r="I13" s="761" t="s">
        <v>7</v>
      </c>
      <c r="J13" s="762"/>
      <c r="K13" s="762"/>
      <c r="L13" s="762"/>
      <c r="M13" s="762"/>
      <c r="N13" s="762"/>
      <c r="O13" s="763"/>
      <c r="P13" s="657">
        <v>81</v>
      </c>
      <c r="Q13" s="658"/>
      <c r="R13" s="658"/>
      <c r="S13" s="658"/>
      <c r="T13" s="658"/>
      <c r="U13" s="658"/>
      <c r="V13" s="659"/>
      <c r="W13" s="657">
        <v>46</v>
      </c>
      <c r="X13" s="658"/>
      <c r="Y13" s="658"/>
      <c r="Z13" s="658"/>
      <c r="AA13" s="658"/>
      <c r="AB13" s="658"/>
      <c r="AC13" s="659"/>
      <c r="AD13" s="657">
        <v>30</v>
      </c>
      <c r="AE13" s="658"/>
      <c r="AF13" s="658"/>
      <c r="AG13" s="658"/>
      <c r="AH13" s="658"/>
      <c r="AI13" s="658"/>
      <c r="AJ13" s="659"/>
      <c r="AK13" s="657">
        <v>25</v>
      </c>
      <c r="AL13" s="658"/>
      <c r="AM13" s="658"/>
      <c r="AN13" s="658"/>
      <c r="AO13" s="658"/>
      <c r="AP13" s="658"/>
      <c r="AQ13" s="659"/>
      <c r="AR13" s="919">
        <v>25</v>
      </c>
      <c r="AS13" s="920"/>
      <c r="AT13" s="920"/>
      <c r="AU13" s="920"/>
      <c r="AV13" s="920"/>
      <c r="AW13" s="920"/>
      <c r="AX13" s="921"/>
    </row>
    <row r="14" spans="1:50" ht="21" customHeight="1">
      <c r="A14" s="614"/>
      <c r="B14" s="615"/>
      <c r="C14" s="615"/>
      <c r="D14" s="615"/>
      <c r="E14" s="615"/>
      <c r="F14" s="616"/>
      <c r="G14" s="725"/>
      <c r="H14" s="726"/>
      <c r="I14" s="711" t="s">
        <v>8</v>
      </c>
      <c r="J14" s="759"/>
      <c r="K14" s="759"/>
      <c r="L14" s="759"/>
      <c r="M14" s="759"/>
      <c r="N14" s="759"/>
      <c r="O14" s="760"/>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3"/>
    </row>
    <row r="16" spans="1:50" ht="21" customHeight="1">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c r="A17" s="614"/>
      <c r="B17" s="615"/>
      <c r="C17" s="615"/>
      <c r="D17" s="615"/>
      <c r="E17" s="615"/>
      <c r="F17" s="616"/>
      <c r="G17" s="725"/>
      <c r="H17" s="726"/>
      <c r="I17" s="711" t="s">
        <v>50</v>
      </c>
      <c r="J17" s="759"/>
      <c r="K17" s="759"/>
      <c r="L17" s="759"/>
      <c r="M17" s="759"/>
      <c r="N17" s="759"/>
      <c r="O17" s="760"/>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5">
        <f>SUM(P13:V17)</f>
        <v>81</v>
      </c>
      <c r="Q18" s="876"/>
      <c r="R18" s="876"/>
      <c r="S18" s="876"/>
      <c r="T18" s="876"/>
      <c r="U18" s="876"/>
      <c r="V18" s="877"/>
      <c r="W18" s="875">
        <f>SUM(W13:AC17)</f>
        <v>46</v>
      </c>
      <c r="X18" s="876"/>
      <c r="Y18" s="876"/>
      <c r="Z18" s="876"/>
      <c r="AA18" s="876"/>
      <c r="AB18" s="876"/>
      <c r="AC18" s="877"/>
      <c r="AD18" s="875">
        <f>SUM(AD13:AJ17)</f>
        <v>30</v>
      </c>
      <c r="AE18" s="876"/>
      <c r="AF18" s="876"/>
      <c r="AG18" s="876"/>
      <c r="AH18" s="876"/>
      <c r="AI18" s="876"/>
      <c r="AJ18" s="877"/>
      <c r="AK18" s="875">
        <f>SUM(AK13:AQ17)</f>
        <v>25</v>
      </c>
      <c r="AL18" s="876"/>
      <c r="AM18" s="876"/>
      <c r="AN18" s="876"/>
      <c r="AO18" s="876"/>
      <c r="AP18" s="876"/>
      <c r="AQ18" s="877"/>
      <c r="AR18" s="875">
        <f>SUM(AR13:AX17)</f>
        <v>25</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7">
        <v>32</v>
      </c>
      <c r="Q19" s="658"/>
      <c r="R19" s="658"/>
      <c r="S19" s="658"/>
      <c r="T19" s="658"/>
      <c r="U19" s="658"/>
      <c r="V19" s="659"/>
      <c r="W19" s="657">
        <v>25</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3" t="s">
        <v>10</v>
      </c>
      <c r="H20" s="874"/>
      <c r="I20" s="874"/>
      <c r="J20" s="874"/>
      <c r="K20" s="874"/>
      <c r="L20" s="874"/>
      <c r="M20" s="874"/>
      <c r="N20" s="874"/>
      <c r="O20" s="874"/>
      <c r="P20" s="318">
        <f>IF(P18=0, "-", SUM(P19)/P18)</f>
        <v>0.39506172839506171</v>
      </c>
      <c r="Q20" s="318"/>
      <c r="R20" s="318"/>
      <c r="S20" s="318"/>
      <c r="T20" s="318"/>
      <c r="U20" s="318"/>
      <c r="V20" s="318"/>
      <c r="W20" s="318">
        <f t="shared" ref="W20" si="0">IF(W18=0, "-", SUM(W19)/W18)</f>
        <v>0.54347826086956519</v>
      </c>
      <c r="X20" s="318"/>
      <c r="Y20" s="318"/>
      <c r="Z20" s="318"/>
      <c r="AA20" s="318"/>
      <c r="AB20" s="318"/>
      <c r="AC20" s="318"/>
      <c r="AD20" s="318">
        <f t="shared" ref="AD20" si="1">IF(AD18=0, "-", SUM(AD19)/AD18)</f>
        <v>0.43333333333333335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6"/>
      <c r="B21" s="847"/>
      <c r="C21" s="847"/>
      <c r="D21" s="847"/>
      <c r="E21" s="847"/>
      <c r="F21" s="945"/>
      <c r="G21" s="316" t="s">
        <v>478</v>
      </c>
      <c r="H21" s="317"/>
      <c r="I21" s="317"/>
      <c r="J21" s="317"/>
      <c r="K21" s="317"/>
      <c r="L21" s="317"/>
      <c r="M21" s="317"/>
      <c r="N21" s="317"/>
      <c r="O21" s="317"/>
      <c r="P21" s="318">
        <f>IF(P19=0, "-", SUM(P19)/SUM(P13,P14))</f>
        <v>0.39506172839506171</v>
      </c>
      <c r="Q21" s="318"/>
      <c r="R21" s="318"/>
      <c r="S21" s="318"/>
      <c r="T21" s="318"/>
      <c r="U21" s="318"/>
      <c r="V21" s="318"/>
      <c r="W21" s="318">
        <f t="shared" ref="W21" si="2">IF(W19=0, "-", SUM(W19)/SUM(W13,W14))</f>
        <v>0.54347826086956519</v>
      </c>
      <c r="X21" s="318"/>
      <c r="Y21" s="318"/>
      <c r="Z21" s="318"/>
      <c r="AA21" s="318"/>
      <c r="AB21" s="318"/>
      <c r="AC21" s="318"/>
      <c r="AD21" s="318">
        <f t="shared" ref="AD21" si="3">IF(AD19=0, "-", SUM(AD19)/SUM(AD13,AD14))</f>
        <v>0.43333333333333335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0" t="s">
        <v>558</v>
      </c>
      <c r="B22" s="961"/>
      <c r="C22" s="961"/>
      <c r="D22" s="961"/>
      <c r="E22" s="961"/>
      <c r="F22" s="962"/>
      <c r="G22" s="950"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c r="A23" s="963"/>
      <c r="B23" s="964"/>
      <c r="C23" s="964"/>
      <c r="D23" s="964"/>
      <c r="E23" s="964"/>
      <c r="F23" s="965"/>
      <c r="G23" s="951" t="s">
        <v>576</v>
      </c>
      <c r="H23" s="952"/>
      <c r="I23" s="952"/>
      <c r="J23" s="952"/>
      <c r="K23" s="952"/>
      <c r="L23" s="952"/>
      <c r="M23" s="952"/>
      <c r="N23" s="952"/>
      <c r="O23" s="953"/>
      <c r="P23" s="657">
        <v>10</v>
      </c>
      <c r="Q23" s="658"/>
      <c r="R23" s="658"/>
      <c r="S23" s="658"/>
      <c r="T23" s="658"/>
      <c r="U23" s="658"/>
      <c r="V23" s="659"/>
      <c r="W23" s="657"/>
      <c r="X23" s="658"/>
      <c r="Y23" s="658"/>
      <c r="Z23" s="658"/>
      <c r="AA23" s="658"/>
      <c r="AB23" s="658"/>
      <c r="AC23" s="659"/>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t="s">
        <v>579</v>
      </c>
      <c r="H24" s="952"/>
      <c r="I24" s="952"/>
      <c r="J24" s="952"/>
      <c r="K24" s="952"/>
      <c r="L24" s="952"/>
      <c r="M24" s="952"/>
      <c r="N24" s="952"/>
      <c r="O24" s="953"/>
      <c r="P24" s="657">
        <v>7</v>
      </c>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t="s">
        <v>577</v>
      </c>
      <c r="H25" s="952"/>
      <c r="I25" s="952"/>
      <c r="J25" s="952"/>
      <c r="K25" s="952"/>
      <c r="L25" s="952"/>
      <c r="M25" s="952"/>
      <c r="N25" s="952"/>
      <c r="O25" s="953"/>
      <c r="P25" s="657">
        <v>5</v>
      </c>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t="s">
        <v>578</v>
      </c>
      <c r="H26" s="952"/>
      <c r="I26" s="952"/>
      <c r="J26" s="952"/>
      <c r="K26" s="952"/>
      <c r="L26" s="952"/>
      <c r="M26" s="952"/>
      <c r="N26" s="952"/>
      <c r="O26" s="953"/>
      <c r="P26" s="657">
        <v>3</v>
      </c>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461</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458</v>
      </c>
      <c r="H29" s="958"/>
      <c r="I29" s="958"/>
      <c r="J29" s="958"/>
      <c r="K29" s="958"/>
      <c r="L29" s="958"/>
      <c r="M29" s="958"/>
      <c r="N29" s="958"/>
      <c r="O29" s="959"/>
      <c r="P29" s="657">
        <f>AK13</f>
        <v>25</v>
      </c>
      <c r="Q29" s="658"/>
      <c r="R29" s="658"/>
      <c r="S29" s="658"/>
      <c r="T29" s="658"/>
      <c r="U29" s="658"/>
      <c r="V29" s="659"/>
      <c r="W29" s="933">
        <v>0</v>
      </c>
      <c r="X29" s="934"/>
      <c r="Y29" s="934"/>
      <c r="Z29" s="934"/>
      <c r="AA29" s="934"/>
      <c r="AB29" s="934"/>
      <c r="AC29" s="935"/>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58" t="s">
        <v>473</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534</v>
      </c>
      <c r="AF30" s="856"/>
      <c r="AG30" s="856"/>
      <c r="AH30" s="857"/>
      <c r="AI30" s="855" t="s">
        <v>531</v>
      </c>
      <c r="AJ30" s="856"/>
      <c r="AK30" s="856"/>
      <c r="AL30" s="857"/>
      <c r="AM30" s="915" t="s">
        <v>526</v>
      </c>
      <c r="AN30" s="915"/>
      <c r="AO30" s="915"/>
      <c r="AP30" s="855"/>
      <c r="AQ30" s="764" t="s">
        <v>354</v>
      </c>
      <c r="AR30" s="765"/>
      <c r="AS30" s="765"/>
      <c r="AT30" s="766"/>
      <c r="AU30" s="771" t="s">
        <v>253</v>
      </c>
      <c r="AV30" s="771"/>
      <c r="AW30" s="771"/>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c r="A32" s="403"/>
      <c r="B32" s="401"/>
      <c r="C32" s="401"/>
      <c r="D32" s="401"/>
      <c r="E32" s="401"/>
      <c r="F32" s="402"/>
      <c r="G32" s="561" t="s">
        <v>575</v>
      </c>
      <c r="H32" s="562"/>
      <c r="I32" s="562"/>
      <c r="J32" s="562"/>
      <c r="K32" s="562"/>
      <c r="L32" s="562"/>
      <c r="M32" s="562"/>
      <c r="N32" s="562"/>
      <c r="O32" s="563"/>
      <c r="P32" s="105" t="s">
        <v>575</v>
      </c>
      <c r="Q32" s="105"/>
      <c r="R32" s="105"/>
      <c r="S32" s="105"/>
      <c r="T32" s="105"/>
      <c r="U32" s="105"/>
      <c r="V32" s="105"/>
      <c r="W32" s="105"/>
      <c r="X32" s="106"/>
      <c r="Y32" s="471" t="s">
        <v>12</v>
      </c>
      <c r="Z32" s="531"/>
      <c r="AA32" s="532"/>
      <c r="AB32" s="461" t="s">
        <v>575</v>
      </c>
      <c r="AC32" s="461"/>
      <c r="AD32" s="461"/>
      <c r="AE32" s="218" t="s">
        <v>575</v>
      </c>
      <c r="AF32" s="219"/>
      <c r="AG32" s="219"/>
      <c r="AH32" s="219"/>
      <c r="AI32" s="218" t="s">
        <v>581</v>
      </c>
      <c r="AJ32" s="219"/>
      <c r="AK32" s="219"/>
      <c r="AL32" s="219"/>
      <c r="AM32" s="218" t="s">
        <v>575</v>
      </c>
      <c r="AN32" s="219"/>
      <c r="AO32" s="219"/>
      <c r="AP32" s="219"/>
      <c r="AQ32" s="340" t="s">
        <v>582</v>
      </c>
      <c r="AR32" s="207"/>
      <c r="AS32" s="207"/>
      <c r="AT32" s="341"/>
      <c r="AU32" s="219" t="s">
        <v>575</v>
      </c>
      <c r="AV32" s="219"/>
      <c r="AW32" s="219"/>
      <c r="AX32" s="221"/>
    </row>
    <row r="33" spans="1:50" ht="23.25" customHeight="1">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461" t="s">
        <v>575</v>
      </c>
      <c r="AC33" s="461"/>
      <c r="AD33" s="461"/>
      <c r="AE33" s="218" t="s">
        <v>575</v>
      </c>
      <c r="AF33" s="219"/>
      <c r="AG33" s="219"/>
      <c r="AH33" s="219"/>
      <c r="AI33" s="218" t="s">
        <v>575</v>
      </c>
      <c r="AJ33" s="219"/>
      <c r="AK33" s="219"/>
      <c r="AL33" s="219"/>
      <c r="AM33" s="218" t="s">
        <v>575</v>
      </c>
      <c r="AN33" s="219"/>
      <c r="AO33" s="219"/>
      <c r="AP33" s="219"/>
      <c r="AQ33" s="340" t="s">
        <v>575</v>
      </c>
      <c r="AR33" s="207"/>
      <c r="AS33" s="207"/>
      <c r="AT33" s="341"/>
      <c r="AU33" s="219" t="s">
        <v>575</v>
      </c>
      <c r="AV33" s="219"/>
      <c r="AW33" s="219"/>
      <c r="AX33" s="221"/>
    </row>
    <row r="34" spans="1:50" ht="23.25" customHeight="1">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340" t="s">
        <v>583</v>
      </c>
      <c r="AF34" s="207"/>
      <c r="AG34" s="207"/>
      <c r="AH34" s="341"/>
      <c r="AI34" s="340" t="s">
        <v>584</v>
      </c>
      <c r="AJ34" s="207"/>
      <c r="AK34" s="207"/>
      <c r="AL34" s="341"/>
      <c r="AM34" s="340" t="s">
        <v>585</v>
      </c>
      <c r="AN34" s="207"/>
      <c r="AO34" s="207"/>
      <c r="AP34" s="341"/>
      <c r="AQ34" s="340" t="s">
        <v>583</v>
      </c>
      <c r="AR34" s="207"/>
      <c r="AS34" s="207"/>
      <c r="AT34" s="341"/>
      <c r="AU34" s="219" t="s">
        <v>575</v>
      </c>
      <c r="AV34" s="219"/>
      <c r="AW34" s="219"/>
      <c r="AX34" s="221"/>
    </row>
    <row r="35" spans="1:50" ht="23.25" customHeight="1">
      <c r="A35" s="226" t="s">
        <v>504</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6"/>
    </row>
    <row r="80" spans="1:50" ht="18.75" customHeight="1">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2"/>
      <c r="B82" s="527"/>
      <c r="C82" s="428"/>
      <c r="D82" s="428"/>
      <c r="E82" s="428"/>
      <c r="F82" s="429"/>
      <c r="G82" s="676" t="s">
        <v>639</v>
      </c>
      <c r="H82" s="676"/>
      <c r="I82" s="676"/>
      <c r="J82" s="676"/>
      <c r="K82" s="676"/>
      <c r="L82" s="676"/>
      <c r="M82" s="676"/>
      <c r="N82" s="676"/>
      <c r="O82" s="676"/>
      <c r="P82" s="676"/>
      <c r="Q82" s="676"/>
      <c r="R82" s="676"/>
      <c r="S82" s="676"/>
      <c r="T82" s="676"/>
      <c r="U82" s="676"/>
      <c r="V82" s="676"/>
      <c r="W82" s="676"/>
      <c r="X82" s="676"/>
      <c r="Y82" s="676"/>
      <c r="Z82" s="676"/>
      <c r="AA82" s="677"/>
      <c r="AB82" s="881"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customHeight="1">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customHeight="1">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customHeight="1">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c r="A87" s="862"/>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58" t="s">
        <v>62</v>
      </c>
      <c r="Z87" s="559"/>
      <c r="AA87" s="560"/>
      <c r="AB87" s="461" t="s">
        <v>589</v>
      </c>
      <c r="AC87" s="461"/>
      <c r="AD87" s="461"/>
      <c r="AE87" s="218" t="s">
        <v>590</v>
      </c>
      <c r="AF87" s="219"/>
      <c r="AG87" s="219"/>
      <c r="AH87" s="219"/>
      <c r="AI87" s="218">
        <v>58</v>
      </c>
      <c r="AJ87" s="219"/>
      <c r="AK87" s="219"/>
      <c r="AL87" s="219"/>
      <c r="AM87" s="218">
        <v>48</v>
      </c>
      <c r="AN87" s="219"/>
      <c r="AO87" s="219"/>
      <c r="AP87" s="219"/>
      <c r="AQ87" s="218" t="s">
        <v>575</v>
      </c>
      <c r="AR87" s="219"/>
      <c r="AS87" s="219"/>
      <c r="AT87" s="219"/>
      <c r="AU87" s="219"/>
      <c r="AV87" s="219"/>
      <c r="AW87" s="219"/>
      <c r="AX87" s="221"/>
    </row>
    <row r="88" spans="1:60" ht="23.25" customHeight="1">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t="s">
        <v>575</v>
      </c>
      <c r="AF88" s="219"/>
      <c r="AG88" s="219"/>
      <c r="AH88" s="219"/>
      <c r="AI88" s="218" t="s">
        <v>591</v>
      </c>
      <c r="AJ88" s="219"/>
      <c r="AK88" s="219"/>
      <c r="AL88" s="219"/>
      <c r="AM88" s="218" t="s">
        <v>592</v>
      </c>
      <c r="AN88" s="219"/>
      <c r="AO88" s="219"/>
      <c r="AP88" s="219"/>
      <c r="AQ88" s="218" t="s">
        <v>575</v>
      </c>
      <c r="AR88" s="219"/>
      <c r="AS88" s="219"/>
      <c r="AT88" s="219"/>
      <c r="AU88" s="219">
        <v>60</v>
      </c>
      <c r="AV88" s="219"/>
      <c r="AW88" s="219"/>
      <c r="AX88" s="221"/>
      <c r="AY88" s="10"/>
      <c r="AZ88" s="10"/>
      <c r="BA88" s="10"/>
      <c r="BB88" s="10"/>
      <c r="BC88" s="10"/>
    </row>
    <row r="89" spans="1:60" ht="23.25" customHeight="1" thickBot="1">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340" t="s">
        <v>575</v>
      </c>
      <c r="AF89" s="207"/>
      <c r="AG89" s="207"/>
      <c r="AH89" s="341"/>
      <c r="AI89" s="340" t="s">
        <v>575</v>
      </c>
      <c r="AJ89" s="207"/>
      <c r="AK89" s="207"/>
      <c r="AL89" s="341"/>
      <c r="AM89" s="340" t="s">
        <v>575</v>
      </c>
      <c r="AN89" s="207"/>
      <c r="AO89" s="207"/>
      <c r="AP89" s="341"/>
      <c r="AQ89" s="340" t="s">
        <v>575</v>
      </c>
      <c r="AR89" s="207"/>
      <c r="AS89" s="207"/>
      <c r="AT89" s="341"/>
      <c r="AU89" s="219"/>
      <c r="AV89" s="219"/>
      <c r="AW89" s="219"/>
      <c r="AX89" s="221"/>
      <c r="AY89" s="10"/>
      <c r="AZ89" s="10"/>
      <c r="BA89" s="10"/>
      <c r="BB89" s="10"/>
      <c r="BC89" s="10"/>
      <c r="BD89" s="10"/>
      <c r="BE89" s="10"/>
      <c r="BF89" s="10"/>
      <c r="BG89" s="10"/>
      <c r="BH89" s="10"/>
    </row>
    <row r="90" spans="1:60" ht="18.75" hidden="1" customHeight="1">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0</v>
      </c>
      <c r="AF101" s="219"/>
      <c r="AG101" s="219"/>
      <c r="AH101" s="219"/>
      <c r="AI101" s="218">
        <v>0</v>
      </c>
      <c r="AJ101" s="219"/>
      <c r="AK101" s="219"/>
      <c r="AL101" s="219"/>
      <c r="AM101" s="218">
        <v>0</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218">
        <v>1</v>
      </c>
      <c r="AF102" s="219"/>
      <c r="AG102" s="219"/>
      <c r="AH102" s="219"/>
      <c r="AI102" s="273">
        <v>1</v>
      </c>
      <c r="AJ102" s="274"/>
      <c r="AK102" s="274"/>
      <c r="AL102" s="319"/>
      <c r="AM102" s="418">
        <v>1</v>
      </c>
      <c r="AN102" s="418"/>
      <c r="AO102" s="418"/>
      <c r="AP102" s="418"/>
      <c r="AQ102" s="273">
        <v>1</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594</v>
      </c>
      <c r="AC104" s="461"/>
      <c r="AD104" s="461"/>
      <c r="AE104" s="218">
        <v>126</v>
      </c>
      <c r="AF104" s="219"/>
      <c r="AG104" s="219"/>
      <c r="AH104" s="219"/>
      <c r="AI104" s="218">
        <v>120</v>
      </c>
      <c r="AJ104" s="219"/>
      <c r="AK104" s="219"/>
      <c r="AL104" s="220"/>
      <c r="AM104" s="218">
        <v>153</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594</v>
      </c>
      <c r="AC105" s="461"/>
      <c r="AD105" s="461"/>
      <c r="AE105" s="218" t="s">
        <v>575</v>
      </c>
      <c r="AF105" s="219"/>
      <c r="AG105" s="219"/>
      <c r="AH105" s="219"/>
      <c r="AI105" s="418">
        <v>136</v>
      </c>
      <c r="AJ105" s="418"/>
      <c r="AK105" s="418"/>
      <c r="AL105" s="418"/>
      <c r="AM105" s="273">
        <v>123</v>
      </c>
      <c r="AN105" s="274"/>
      <c r="AO105" s="274"/>
      <c r="AP105" s="319"/>
      <c r="AQ105" s="273">
        <v>156</v>
      </c>
      <c r="AR105" s="274"/>
      <c r="AS105" s="274"/>
      <c r="AT105" s="319"/>
      <c r="AU105" s="273"/>
      <c r="AV105" s="274"/>
      <c r="AW105" s="274"/>
      <c r="AX105" s="319"/>
    </row>
    <row r="106" spans="1:60" ht="31.5"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c r="A107" s="422"/>
      <c r="B107" s="423"/>
      <c r="C107" s="423"/>
      <c r="D107" s="423"/>
      <c r="E107" s="423"/>
      <c r="F107" s="424"/>
      <c r="G107" s="105" t="s">
        <v>658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t="s">
        <v>596</v>
      </c>
      <c r="AC107" s="893"/>
      <c r="AD107" s="894"/>
      <c r="AE107" s="418">
        <v>288</v>
      </c>
      <c r="AF107" s="418"/>
      <c r="AG107" s="418"/>
      <c r="AH107" s="418"/>
      <c r="AI107" s="418">
        <v>320</v>
      </c>
      <c r="AJ107" s="418"/>
      <c r="AK107" s="418"/>
      <c r="AL107" s="418"/>
      <c r="AM107" s="218">
        <v>304</v>
      </c>
      <c r="AN107" s="219"/>
      <c r="AO107" s="219"/>
      <c r="AP107" s="220"/>
      <c r="AQ107" s="218"/>
      <c r="AR107" s="219"/>
      <c r="AS107" s="219"/>
      <c r="AT107" s="220"/>
      <c r="AU107" s="218"/>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t="s">
        <v>596</v>
      </c>
      <c r="AC108" s="469"/>
      <c r="AD108" s="470"/>
      <c r="AE108" s="418">
        <v>263</v>
      </c>
      <c r="AF108" s="418"/>
      <c r="AG108" s="418"/>
      <c r="AH108" s="418"/>
      <c r="AI108" s="418">
        <v>317</v>
      </c>
      <c r="AJ108" s="418"/>
      <c r="AK108" s="418"/>
      <c r="AL108" s="418"/>
      <c r="AM108" s="218">
        <v>352</v>
      </c>
      <c r="AN108" s="219"/>
      <c r="AO108" s="219"/>
      <c r="AP108" s="220"/>
      <c r="AQ108" s="273">
        <v>337</v>
      </c>
      <c r="AR108" s="274"/>
      <c r="AS108" s="274"/>
      <c r="AT108" s="319"/>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0</v>
      </c>
      <c r="AF116" s="418"/>
      <c r="AG116" s="418"/>
      <c r="AH116" s="418"/>
      <c r="AI116" s="418">
        <v>0</v>
      </c>
      <c r="AJ116" s="418"/>
      <c r="AK116" s="418"/>
      <c r="AL116" s="418"/>
      <c r="AM116" s="418">
        <v>0</v>
      </c>
      <c r="AN116" s="418"/>
      <c r="AO116" s="418"/>
      <c r="AP116" s="418"/>
      <c r="AQ116" s="218">
        <v>7</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48" t="s">
        <v>600</v>
      </c>
      <c r="AF117" s="548"/>
      <c r="AG117" s="548"/>
      <c r="AH117" s="548"/>
      <c r="AI117" s="548" t="s">
        <v>601</v>
      </c>
      <c r="AJ117" s="548"/>
      <c r="AK117" s="548"/>
      <c r="AL117" s="548"/>
      <c r="AM117" s="548" t="s">
        <v>601</v>
      </c>
      <c r="AN117" s="548"/>
      <c r="AO117" s="548"/>
      <c r="AP117" s="548"/>
      <c r="AQ117" s="548" t="s">
        <v>602</v>
      </c>
      <c r="AR117" s="548"/>
      <c r="AS117" s="548"/>
      <c r="AT117" s="548"/>
      <c r="AU117" s="548"/>
      <c r="AV117" s="548"/>
      <c r="AW117" s="548"/>
      <c r="AX117" s="549"/>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604</v>
      </c>
      <c r="AC119" s="463"/>
      <c r="AD119" s="464"/>
      <c r="AE119" s="218" t="s">
        <v>575</v>
      </c>
      <c r="AF119" s="219"/>
      <c r="AG119" s="219"/>
      <c r="AH119" s="219"/>
      <c r="AI119" s="418">
        <v>58</v>
      </c>
      <c r="AJ119" s="418"/>
      <c r="AK119" s="418"/>
      <c r="AL119" s="418"/>
      <c r="AM119" s="418">
        <v>48</v>
      </c>
      <c r="AN119" s="418"/>
      <c r="AO119" s="418"/>
      <c r="AP119" s="418"/>
      <c r="AQ119" s="418">
        <v>48</v>
      </c>
      <c r="AR119" s="418"/>
      <c r="AS119" s="418"/>
      <c r="AT119" s="418"/>
      <c r="AU119" s="418"/>
      <c r="AV119" s="418"/>
      <c r="AW119" s="418"/>
      <c r="AX119" s="547"/>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218" t="s">
        <v>575</v>
      </c>
      <c r="AF120" s="219"/>
      <c r="AG120" s="219"/>
      <c r="AH120" s="219"/>
      <c r="AI120" s="548" t="s">
        <v>605</v>
      </c>
      <c r="AJ120" s="548"/>
      <c r="AK120" s="548"/>
      <c r="AL120" s="548"/>
      <c r="AM120" s="548" t="s">
        <v>655</v>
      </c>
      <c r="AN120" s="548"/>
      <c r="AO120" s="548"/>
      <c r="AP120" s="548"/>
      <c r="AQ120" s="548" t="s">
        <v>656</v>
      </c>
      <c r="AR120" s="548"/>
      <c r="AS120" s="548"/>
      <c r="AT120" s="548"/>
      <c r="AU120" s="548"/>
      <c r="AV120" s="548"/>
      <c r="AW120" s="548"/>
      <c r="AX120" s="549"/>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c r="A122" s="439"/>
      <c r="B122" s="440"/>
      <c r="C122" s="440"/>
      <c r="D122" s="440"/>
      <c r="E122" s="440"/>
      <c r="F122" s="441"/>
      <c r="G122" s="393" t="s">
        <v>606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604</v>
      </c>
      <c r="AC122" s="463"/>
      <c r="AD122" s="464"/>
      <c r="AE122" s="418">
        <v>14</v>
      </c>
      <c r="AF122" s="418"/>
      <c r="AG122" s="418"/>
      <c r="AH122" s="418"/>
      <c r="AI122" s="418">
        <v>13</v>
      </c>
      <c r="AJ122" s="418"/>
      <c r="AK122" s="418"/>
      <c r="AL122" s="418"/>
      <c r="AM122" s="418">
        <v>13</v>
      </c>
      <c r="AN122" s="418"/>
      <c r="AO122" s="418"/>
      <c r="AP122" s="418"/>
      <c r="AQ122" s="418">
        <v>12</v>
      </c>
      <c r="AR122" s="418"/>
      <c r="AS122" s="418"/>
      <c r="AT122" s="418"/>
      <c r="AU122" s="418"/>
      <c r="AV122" s="418"/>
      <c r="AW122" s="418"/>
      <c r="AX122" s="547"/>
    </row>
    <row r="123" spans="1:50" ht="46.5" customHeight="1" thickBo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607</v>
      </c>
      <c r="AC123" s="473"/>
      <c r="AD123" s="474"/>
      <c r="AE123" s="548" t="s">
        <v>608</v>
      </c>
      <c r="AF123" s="548"/>
      <c r="AG123" s="548"/>
      <c r="AH123" s="548"/>
      <c r="AI123" s="548" t="s">
        <v>609</v>
      </c>
      <c r="AJ123" s="548"/>
      <c r="AK123" s="548"/>
      <c r="AL123" s="548"/>
      <c r="AM123" s="548" t="s">
        <v>641</v>
      </c>
      <c r="AN123" s="548"/>
      <c r="AO123" s="548"/>
      <c r="AP123" s="548"/>
      <c r="AQ123" s="548" t="s">
        <v>642</v>
      </c>
      <c r="AR123" s="548"/>
      <c r="AS123" s="548"/>
      <c r="AT123" s="548"/>
      <c r="AU123" s="548"/>
      <c r="AV123" s="548"/>
      <c r="AW123" s="548"/>
      <c r="AX123" s="549"/>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8" t="s">
        <v>564</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t="s">
        <v>613</v>
      </c>
      <c r="AF134" s="207"/>
      <c r="AG134" s="207"/>
      <c r="AH134" s="207"/>
      <c r="AI134" s="206" t="s">
        <v>614</v>
      </c>
      <c r="AJ134" s="207"/>
      <c r="AK134" s="207"/>
      <c r="AL134" s="207"/>
      <c r="AM134" s="206" t="s">
        <v>615</v>
      </c>
      <c r="AN134" s="207"/>
      <c r="AO134" s="207"/>
      <c r="AP134" s="207"/>
      <c r="AQ134" s="206" t="s">
        <v>575</v>
      </c>
      <c r="AR134" s="207"/>
      <c r="AS134" s="207"/>
      <c r="AT134" s="207"/>
      <c r="AU134" s="206" t="s">
        <v>592</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592</v>
      </c>
      <c r="AF135" s="207"/>
      <c r="AG135" s="207"/>
      <c r="AH135" s="207"/>
      <c r="AI135" s="206" t="s">
        <v>575</v>
      </c>
      <c r="AJ135" s="207"/>
      <c r="AK135" s="207"/>
      <c r="AL135" s="207"/>
      <c r="AM135" s="206" t="s">
        <v>592</v>
      </c>
      <c r="AN135" s="207"/>
      <c r="AO135" s="207"/>
      <c r="AP135" s="207"/>
      <c r="AQ135" s="206" t="s">
        <v>575</v>
      </c>
      <c r="AR135" s="207"/>
      <c r="AS135" s="207"/>
      <c r="AT135" s="207"/>
      <c r="AU135" s="206" t="s">
        <v>612</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50.1" customHeight="1">
      <c r="A154" s="189"/>
      <c r="B154" s="186"/>
      <c r="C154" s="180"/>
      <c r="D154" s="186"/>
      <c r="E154" s="180"/>
      <c r="F154" s="181"/>
      <c r="G154" s="104" t="s">
        <v>616</v>
      </c>
      <c r="H154" s="105"/>
      <c r="I154" s="105"/>
      <c r="J154" s="105"/>
      <c r="K154" s="105"/>
      <c r="L154" s="105"/>
      <c r="M154" s="105"/>
      <c r="N154" s="105"/>
      <c r="O154" s="105"/>
      <c r="P154" s="106"/>
      <c r="Q154" s="125" t="s">
        <v>617</v>
      </c>
      <c r="R154" s="105"/>
      <c r="S154" s="105"/>
      <c r="T154" s="105"/>
      <c r="U154" s="105"/>
      <c r="V154" s="105"/>
      <c r="W154" s="105"/>
      <c r="X154" s="105"/>
      <c r="Y154" s="105"/>
      <c r="Z154" s="105"/>
      <c r="AA154" s="293"/>
      <c r="AB154" s="141" t="s">
        <v>640</v>
      </c>
      <c r="AC154" s="142"/>
      <c r="AD154" s="142"/>
      <c r="AE154" s="147" t="s">
        <v>659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0.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104" t="s">
        <v>619</v>
      </c>
      <c r="H161" s="105"/>
      <c r="I161" s="105"/>
      <c r="J161" s="105"/>
      <c r="K161" s="105"/>
      <c r="L161" s="105"/>
      <c r="M161" s="105"/>
      <c r="N161" s="105"/>
      <c r="O161" s="105"/>
      <c r="P161" s="106"/>
      <c r="Q161" s="125" t="s">
        <v>644</v>
      </c>
      <c r="R161" s="105"/>
      <c r="S161" s="105"/>
      <c r="T161" s="105"/>
      <c r="U161" s="105"/>
      <c r="V161" s="105"/>
      <c r="W161" s="105"/>
      <c r="X161" s="105"/>
      <c r="Y161" s="105"/>
      <c r="Z161" s="105"/>
      <c r="AA161" s="293"/>
      <c r="AB161" s="141" t="s">
        <v>640</v>
      </c>
      <c r="AC161" s="142"/>
      <c r="AD161" s="142"/>
      <c r="AE161" s="147" t="s">
        <v>653</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654</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1.1" customHeight="1">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573</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573</v>
      </c>
      <c r="AE704" s="780"/>
      <c r="AF704" s="780"/>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627</v>
      </c>
      <c r="AE705" s="715"/>
      <c r="AF705" s="715"/>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1"/>
      <c r="D706" s="792"/>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3"/>
      <c r="D707" s="794"/>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623</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41.1" customHeight="1">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573</v>
      </c>
      <c r="AE708" s="605"/>
      <c r="AF708" s="605"/>
      <c r="AG708" s="739" t="s">
        <v>624</v>
      </c>
      <c r="AH708" s="740"/>
      <c r="AI708" s="740"/>
      <c r="AJ708" s="740"/>
      <c r="AK708" s="740"/>
      <c r="AL708" s="740"/>
      <c r="AM708" s="740"/>
      <c r="AN708" s="740"/>
      <c r="AO708" s="740"/>
      <c r="AP708" s="740"/>
      <c r="AQ708" s="740"/>
      <c r="AR708" s="740"/>
      <c r="AS708" s="740"/>
      <c r="AT708" s="740"/>
      <c r="AU708" s="740"/>
      <c r="AV708" s="740"/>
      <c r="AW708" s="740"/>
      <c r="AX708" s="741"/>
    </row>
    <row r="709" spans="1:50" ht="41.1"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650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41.1"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626</v>
      </c>
      <c r="AE712" s="780"/>
      <c r="AF712" s="780"/>
      <c r="AG712" s="807" t="s">
        <v>652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627</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41.1"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573</v>
      </c>
      <c r="AE714" s="805"/>
      <c r="AF714" s="806"/>
      <c r="AG714" s="101" t="s">
        <v>651</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c r="A715" s="640"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573</v>
      </c>
      <c r="AE715" s="605"/>
      <c r="AF715" s="656"/>
      <c r="AG715" s="739" t="s">
        <v>628</v>
      </c>
      <c r="AH715" s="740"/>
      <c r="AI715" s="740"/>
      <c r="AJ715" s="740"/>
      <c r="AK715" s="740"/>
      <c r="AL715" s="740"/>
      <c r="AM715" s="740"/>
      <c r="AN715" s="740"/>
      <c r="AO715" s="740"/>
      <c r="AP715" s="740"/>
      <c r="AQ715" s="740"/>
      <c r="AR715" s="740"/>
      <c r="AS715" s="740"/>
      <c r="AT715" s="740"/>
      <c r="AU715" s="740"/>
      <c r="AV715" s="740"/>
      <c r="AW715" s="740"/>
      <c r="AX715" s="741"/>
    </row>
    <row r="716" spans="1:50" ht="41.1"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627</v>
      </c>
      <c r="AE716" s="627"/>
      <c r="AF716" s="627"/>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799"/>
      <c r="C726" s="812" t="s">
        <v>53</v>
      </c>
      <c r="D726" s="834"/>
      <c r="E726" s="834"/>
      <c r="F726" s="835"/>
      <c r="G726" s="574" t="s">
        <v>646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0"/>
      <c r="B727" s="801"/>
      <c r="C727" s="745" t="s">
        <v>57</v>
      </c>
      <c r="D727" s="746"/>
      <c r="E727" s="746"/>
      <c r="F727" s="747"/>
      <c r="G727" s="572" t="s">
        <v>649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c r="B731" s="797"/>
      <c r="C731" s="797"/>
      <c r="D731" s="797"/>
      <c r="E731" s="798"/>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548</v>
      </c>
      <c r="B737" s="210"/>
      <c r="C737" s="210"/>
      <c r="D737" s="211"/>
      <c r="E737" s="986" t="s">
        <v>632</v>
      </c>
      <c r="F737" s="986"/>
      <c r="G737" s="986"/>
      <c r="H737" s="986"/>
      <c r="I737" s="986"/>
      <c r="J737" s="986"/>
      <c r="K737" s="986"/>
      <c r="L737" s="986"/>
      <c r="M737" s="986"/>
      <c r="N737" s="365" t="s">
        <v>541</v>
      </c>
      <c r="O737" s="365"/>
      <c r="P737" s="365"/>
      <c r="Q737" s="365"/>
      <c r="R737" s="986" t="s">
        <v>633</v>
      </c>
      <c r="S737" s="986"/>
      <c r="T737" s="986"/>
      <c r="U737" s="986"/>
      <c r="V737" s="986"/>
      <c r="W737" s="986"/>
      <c r="X737" s="986"/>
      <c r="Y737" s="986"/>
      <c r="Z737" s="986"/>
      <c r="AA737" s="365" t="s">
        <v>540</v>
      </c>
      <c r="AB737" s="365"/>
      <c r="AC737" s="365"/>
      <c r="AD737" s="365"/>
      <c r="AE737" s="986" t="s">
        <v>634</v>
      </c>
      <c r="AF737" s="986"/>
      <c r="AG737" s="986"/>
      <c r="AH737" s="986"/>
      <c r="AI737" s="986"/>
      <c r="AJ737" s="986"/>
      <c r="AK737" s="986"/>
      <c r="AL737" s="986"/>
      <c r="AM737" s="986"/>
      <c r="AN737" s="365" t="s">
        <v>539</v>
      </c>
      <c r="AO737" s="365"/>
      <c r="AP737" s="365"/>
      <c r="AQ737" s="365"/>
      <c r="AR737" s="978" t="s">
        <v>635</v>
      </c>
      <c r="AS737" s="979"/>
      <c r="AT737" s="979"/>
      <c r="AU737" s="979"/>
      <c r="AV737" s="979"/>
      <c r="AW737" s="979"/>
      <c r="AX737" s="980"/>
      <c r="AY737" s="89"/>
      <c r="AZ737" s="89"/>
    </row>
    <row r="738" spans="1:52" ht="24.75" customHeight="1">
      <c r="A738" s="987" t="s">
        <v>538</v>
      </c>
      <c r="B738" s="210"/>
      <c r="C738" s="210"/>
      <c r="D738" s="211"/>
      <c r="E738" s="986" t="s">
        <v>636</v>
      </c>
      <c r="F738" s="986"/>
      <c r="G738" s="986"/>
      <c r="H738" s="986"/>
      <c r="I738" s="986"/>
      <c r="J738" s="986"/>
      <c r="K738" s="986"/>
      <c r="L738" s="986"/>
      <c r="M738" s="986"/>
      <c r="N738" s="365" t="s">
        <v>537</v>
      </c>
      <c r="O738" s="365"/>
      <c r="P738" s="365"/>
      <c r="Q738" s="365"/>
      <c r="R738" s="986" t="s">
        <v>636</v>
      </c>
      <c r="S738" s="986"/>
      <c r="T738" s="986"/>
      <c r="U738" s="986"/>
      <c r="V738" s="986"/>
      <c r="W738" s="986"/>
      <c r="X738" s="986"/>
      <c r="Y738" s="986"/>
      <c r="Z738" s="986"/>
      <c r="AA738" s="365" t="s">
        <v>536</v>
      </c>
      <c r="AB738" s="365"/>
      <c r="AC738" s="365"/>
      <c r="AD738" s="365"/>
      <c r="AE738" s="986" t="s">
        <v>636</v>
      </c>
      <c r="AF738" s="986"/>
      <c r="AG738" s="986"/>
      <c r="AH738" s="986"/>
      <c r="AI738" s="986"/>
      <c r="AJ738" s="986"/>
      <c r="AK738" s="986"/>
      <c r="AL738" s="986"/>
      <c r="AM738" s="986"/>
      <c r="AN738" s="365" t="s">
        <v>532</v>
      </c>
      <c r="AO738" s="365"/>
      <c r="AP738" s="365"/>
      <c r="AQ738" s="365"/>
      <c r="AR738" s="978" t="s">
        <v>637</v>
      </c>
      <c r="AS738" s="979"/>
      <c r="AT738" s="979"/>
      <c r="AU738" s="979"/>
      <c r="AV738" s="979"/>
      <c r="AW738" s="979"/>
      <c r="AX738" s="980"/>
    </row>
    <row r="739" spans="1:52" ht="24.75" customHeight="1" thickBot="1">
      <c r="A739" s="988" t="s">
        <v>528</v>
      </c>
      <c r="B739" s="989"/>
      <c r="C739" s="989"/>
      <c r="D739" s="990"/>
      <c r="E739" s="991" t="s">
        <v>568</v>
      </c>
      <c r="F739" s="981"/>
      <c r="G739" s="981"/>
      <c r="H739" s="93" t="str">
        <f>IF(E739="", "", "(")</f>
        <v>(</v>
      </c>
      <c r="I739" s="981"/>
      <c r="J739" s="981"/>
      <c r="K739" s="93" t="str">
        <f>IF(OR(I739="　", I739=""), "", "-")</f>
        <v/>
      </c>
      <c r="L739" s="992">
        <v>1</v>
      </c>
      <c r="M739" s="99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2"/>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2"/>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2"/>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2"/>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015">
      <formula>IF(RIGHT(TEXT(P18,"0.#"),1)=".",FALSE,TRUE)</formula>
    </cfRule>
    <cfRule type="expression" dxfId="2826" priority="14016">
      <formula>IF(RIGHT(TEXT(P18,"0.#"),1)=".",TRUE,FALSE)</formula>
    </cfRule>
  </conditionalFormatting>
  <conditionalFormatting sqref="Y782">
    <cfRule type="expression" dxfId="2825" priority="14011">
      <formula>IF(RIGHT(TEXT(Y782,"0.#"),1)=".",FALSE,TRUE)</formula>
    </cfRule>
    <cfRule type="expression" dxfId="2824" priority="14012">
      <formula>IF(RIGHT(TEXT(Y782,"0.#"),1)=".",TRUE,FALSE)</formula>
    </cfRule>
  </conditionalFormatting>
  <conditionalFormatting sqref="Y791">
    <cfRule type="expression" dxfId="2823" priority="14007">
      <formula>IF(RIGHT(TEXT(Y791,"0.#"),1)=".",FALSE,TRUE)</formula>
    </cfRule>
    <cfRule type="expression" dxfId="2822" priority="14008">
      <formula>IF(RIGHT(TEXT(Y791,"0.#"),1)=".",TRUE,FALSE)</formula>
    </cfRule>
  </conditionalFormatting>
  <conditionalFormatting sqref="Y822:Y829 Y820 Y809:Y816 Y807 Y796:Y803 Y794">
    <cfRule type="expression" dxfId="2821" priority="13789">
      <formula>IF(RIGHT(TEXT(Y794,"0.#"),1)=".",FALSE,TRUE)</formula>
    </cfRule>
    <cfRule type="expression" dxfId="2820" priority="13790">
      <formula>IF(RIGHT(TEXT(Y794,"0.#"),1)=".",TRUE,FALSE)</formula>
    </cfRule>
  </conditionalFormatting>
  <conditionalFormatting sqref="AR15:AX15 AK13:AX13">
    <cfRule type="expression" dxfId="2819" priority="13837">
      <formula>IF(RIGHT(TEXT(AK13,"0.#"),1)=".",FALSE,TRUE)</formula>
    </cfRule>
    <cfRule type="expression" dxfId="2818" priority="13838">
      <formula>IF(RIGHT(TEXT(AK13,"0.#"),1)=".",TRUE,FALSE)</formula>
    </cfRule>
  </conditionalFormatting>
  <conditionalFormatting sqref="AD19:AJ19">
    <cfRule type="expression" dxfId="2817" priority="13835">
      <formula>IF(RIGHT(TEXT(AD19,"0.#"),1)=".",FALSE,TRUE)</formula>
    </cfRule>
    <cfRule type="expression" dxfId="2816" priority="13836">
      <formula>IF(RIGHT(TEXT(AD19,"0.#"),1)=".",TRUE,FALSE)</formula>
    </cfRule>
  </conditionalFormatting>
  <conditionalFormatting sqref="AQ101">
    <cfRule type="expression" dxfId="2815" priority="13827">
      <formula>IF(RIGHT(TEXT(AQ101,"0.#"),1)=".",FALSE,TRUE)</formula>
    </cfRule>
    <cfRule type="expression" dxfId="2814" priority="13828">
      <formula>IF(RIGHT(TEXT(AQ101,"0.#"),1)=".",TRUE,FALSE)</formula>
    </cfRule>
  </conditionalFormatting>
  <conditionalFormatting sqref="Y783:Y790 Y781">
    <cfRule type="expression" dxfId="2813" priority="13813">
      <formula>IF(RIGHT(TEXT(Y781,"0.#"),1)=".",FALSE,TRUE)</formula>
    </cfRule>
    <cfRule type="expression" dxfId="2812" priority="13814">
      <formula>IF(RIGHT(TEXT(Y781,"0.#"),1)=".",TRUE,FALSE)</formula>
    </cfRule>
  </conditionalFormatting>
  <conditionalFormatting sqref="AU782">
    <cfRule type="expression" dxfId="2811" priority="13811">
      <formula>IF(RIGHT(TEXT(AU782,"0.#"),1)=".",FALSE,TRUE)</formula>
    </cfRule>
    <cfRule type="expression" dxfId="2810" priority="13812">
      <formula>IF(RIGHT(TEXT(AU782,"0.#"),1)=".",TRUE,FALSE)</formula>
    </cfRule>
  </conditionalFormatting>
  <conditionalFormatting sqref="AU791">
    <cfRule type="expression" dxfId="2809" priority="13809">
      <formula>IF(RIGHT(TEXT(AU791,"0.#"),1)=".",FALSE,TRUE)</formula>
    </cfRule>
    <cfRule type="expression" dxfId="2808" priority="13810">
      <formula>IF(RIGHT(TEXT(AU791,"0.#"),1)=".",TRUE,FALSE)</formula>
    </cfRule>
  </conditionalFormatting>
  <conditionalFormatting sqref="AU783:AU790 AU781">
    <cfRule type="expression" dxfId="2807" priority="13807">
      <formula>IF(RIGHT(TEXT(AU781,"0.#"),1)=".",FALSE,TRUE)</formula>
    </cfRule>
    <cfRule type="expression" dxfId="2806" priority="13808">
      <formula>IF(RIGHT(TEXT(AU781,"0.#"),1)=".",TRUE,FALSE)</formula>
    </cfRule>
  </conditionalFormatting>
  <conditionalFormatting sqref="Y821 Y808 Y795">
    <cfRule type="expression" dxfId="2805" priority="13793">
      <formula>IF(RIGHT(TEXT(Y795,"0.#"),1)=".",FALSE,TRUE)</formula>
    </cfRule>
    <cfRule type="expression" dxfId="2804" priority="13794">
      <formula>IF(RIGHT(TEXT(Y795,"0.#"),1)=".",TRUE,FALSE)</formula>
    </cfRule>
  </conditionalFormatting>
  <conditionalFormatting sqref="Y830 Y817 Y804">
    <cfRule type="expression" dxfId="2803" priority="13791">
      <formula>IF(RIGHT(TEXT(Y804,"0.#"),1)=".",FALSE,TRUE)</formula>
    </cfRule>
    <cfRule type="expression" dxfId="2802" priority="13792">
      <formula>IF(RIGHT(TEXT(Y804,"0.#"),1)=".",TRUE,FALSE)</formula>
    </cfRule>
  </conditionalFormatting>
  <conditionalFormatting sqref="AU821 AU808 AU795">
    <cfRule type="expression" dxfId="2801" priority="13787">
      <formula>IF(RIGHT(TEXT(AU795,"0.#"),1)=".",FALSE,TRUE)</formula>
    </cfRule>
    <cfRule type="expression" dxfId="2800" priority="13788">
      <formula>IF(RIGHT(TEXT(AU795,"0.#"),1)=".",TRUE,FALSE)</formula>
    </cfRule>
  </conditionalFormatting>
  <conditionalFormatting sqref="AU830 AU817 AU804">
    <cfRule type="expression" dxfId="2799" priority="13785">
      <formula>IF(RIGHT(TEXT(AU804,"0.#"),1)=".",FALSE,TRUE)</formula>
    </cfRule>
    <cfRule type="expression" dxfId="2798" priority="13786">
      <formula>IF(RIGHT(TEXT(AU804,"0.#"),1)=".",TRUE,FALSE)</formula>
    </cfRule>
  </conditionalFormatting>
  <conditionalFormatting sqref="AU822:AU829 AU820 AU809:AU816 AU807 AU796:AU803 AU794">
    <cfRule type="expression" dxfId="2797" priority="13783">
      <formula>IF(RIGHT(TEXT(AU794,"0.#"),1)=".",FALSE,TRUE)</formula>
    </cfRule>
    <cfRule type="expression" dxfId="2796" priority="13784">
      <formula>IF(RIGHT(TEXT(AU794,"0.#"),1)=".",TRUE,FALSE)</formula>
    </cfRule>
  </conditionalFormatting>
  <conditionalFormatting sqref="AE55">
    <cfRule type="expression" dxfId="2795" priority="13505">
      <formula>IF(RIGHT(TEXT(AE55,"0.#"),1)=".",FALSE,TRUE)</formula>
    </cfRule>
    <cfRule type="expression" dxfId="2794" priority="13506">
      <formula>IF(RIGHT(TEXT(AE55,"0.#"),1)=".",TRUE,FALSE)</formula>
    </cfRule>
  </conditionalFormatting>
  <conditionalFormatting sqref="AI55">
    <cfRule type="expression" dxfId="2793" priority="13503">
      <formula>IF(RIGHT(TEXT(AI55,"0.#"),1)=".",FALSE,TRUE)</formula>
    </cfRule>
    <cfRule type="expression" dxfId="2792" priority="13504">
      <formula>IF(RIGHT(TEXT(AI55,"0.#"),1)=".",TRUE,FALSE)</formula>
    </cfRule>
  </conditionalFormatting>
  <conditionalFormatting sqref="AE53">
    <cfRule type="expression" dxfId="2791" priority="13509">
      <formula>IF(RIGHT(TEXT(AE53,"0.#"),1)=".",FALSE,TRUE)</formula>
    </cfRule>
    <cfRule type="expression" dxfId="2790" priority="13510">
      <formula>IF(RIGHT(TEXT(AE53,"0.#"),1)=".",TRUE,FALSE)</formula>
    </cfRule>
  </conditionalFormatting>
  <conditionalFormatting sqref="AE54">
    <cfRule type="expression" dxfId="2789" priority="13507">
      <formula>IF(RIGHT(TEXT(AE54,"0.#"),1)=".",FALSE,TRUE)</formula>
    </cfRule>
    <cfRule type="expression" dxfId="2788" priority="13508">
      <formula>IF(RIGHT(TEXT(AE54,"0.#"),1)=".",TRUE,FALSE)</formula>
    </cfRule>
  </conditionalFormatting>
  <conditionalFormatting sqref="AI54">
    <cfRule type="expression" dxfId="2787" priority="13501">
      <formula>IF(RIGHT(TEXT(AI54,"0.#"),1)=".",FALSE,TRUE)</formula>
    </cfRule>
    <cfRule type="expression" dxfId="2786" priority="13502">
      <formula>IF(RIGHT(TEXT(AI54,"0.#"),1)=".",TRUE,FALSE)</formula>
    </cfRule>
  </conditionalFormatting>
  <conditionalFormatting sqref="AI53">
    <cfRule type="expression" dxfId="2785" priority="13499">
      <formula>IF(RIGHT(TEXT(AI53,"0.#"),1)=".",FALSE,TRUE)</formula>
    </cfRule>
    <cfRule type="expression" dxfId="2784" priority="13500">
      <formula>IF(RIGHT(TEXT(AI53,"0.#"),1)=".",TRUE,FALSE)</formula>
    </cfRule>
  </conditionalFormatting>
  <conditionalFormatting sqref="AM53">
    <cfRule type="expression" dxfId="2783" priority="13497">
      <formula>IF(RIGHT(TEXT(AM53,"0.#"),1)=".",FALSE,TRUE)</formula>
    </cfRule>
    <cfRule type="expression" dxfId="2782" priority="13498">
      <formula>IF(RIGHT(TEXT(AM53,"0.#"),1)=".",TRUE,FALSE)</formula>
    </cfRule>
  </conditionalFormatting>
  <conditionalFormatting sqref="AM54">
    <cfRule type="expression" dxfId="2781" priority="13495">
      <formula>IF(RIGHT(TEXT(AM54,"0.#"),1)=".",FALSE,TRUE)</formula>
    </cfRule>
    <cfRule type="expression" dxfId="2780" priority="13496">
      <formula>IF(RIGHT(TEXT(AM54,"0.#"),1)=".",TRUE,FALSE)</formula>
    </cfRule>
  </conditionalFormatting>
  <conditionalFormatting sqref="AM55">
    <cfRule type="expression" dxfId="2779" priority="13493">
      <formula>IF(RIGHT(TEXT(AM55,"0.#"),1)=".",FALSE,TRUE)</formula>
    </cfRule>
    <cfRule type="expression" dxfId="2778" priority="13494">
      <formula>IF(RIGHT(TEXT(AM55,"0.#"),1)=".",TRUE,FALSE)</formula>
    </cfRule>
  </conditionalFormatting>
  <conditionalFormatting sqref="AE60">
    <cfRule type="expression" dxfId="2777" priority="13479">
      <formula>IF(RIGHT(TEXT(AE60,"0.#"),1)=".",FALSE,TRUE)</formula>
    </cfRule>
    <cfRule type="expression" dxfId="2776" priority="13480">
      <formula>IF(RIGHT(TEXT(AE60,"0.#"),1)=".",TRUE,FALSE)</formula>
    </cfRule>
  </conditionalFormatting>
  <conditionalFormatting sqref="AE61">
    <cfRule type="expression" dxfId="2775" priority="13477">
      <formula>IF(RIGHT(TEXT(AE61,"0.#"),1)=".",FALSE,TRUE)</formula>
    </cfRule>
    <cfRule type="expression" dxfId="2774" priority="13478">
      <formula>IF(RIGHT(TEXT(AE61,"0.#"),1)=".",TRUE,FALSE)</formula>
    </cfRule>
  </conditionalFormatting>
  <conditionalFormatting sqref="AE62">
    <cfRule type="expression" dxfId="2773" priority="13475">
      <formula>IF(RIGHT(TEXT(AE62,"0.#"),1)=".",FALSE,TRUE)</formula>
    </cfRule>
    <cfRule type="expression" dxfId="2772" priority="13476">
      <formula>IF(RIGHT(TEXT(AE62,"0.#"),1)=".",TRUE,FALSE)</formula>
    </cfRule>
  </conditionalFormatting>
  <conditionalFormatting sqref="AI62">
    <cfRule type="expression" dxfId="2771" priority="13473">
      <formula>IF(RIGHT(TEXT(AI62,"0.#"),1)=".",FALSE,TRUE)</formula>
    </cfRule>
    <cfRule type="expression" dxfId="2770" priority="13474">
      <formula>IF(RIGHT(TEXT(AI62,"0.#"),1)=".",TRUE,FALSE)</formula>
    </cfRule>
  </conditionalFormatting>
  <conditionalFormatting sqref="AI61">
    <cfRule type="expression" dxfId="2769" priority="13471">
      <formula>IF(RIGHT(TEXT(AI61,"0.#"),1)=".",FALSE,TRUE)</formula>
    </cfRule>
    <cfRule type="expression" dxfId="2768" priority="13472">
      <formula>IF(RIGHT(TEXT(AI61,"0.#"),1)=".",TRUE,FALSE)</formula>
    </cfRule>
  </conditionalFormatting>
  <conditionalFormatting sqref="AI60">
    <cfRule type="expression" dxfId="2767" priority="13469">
      <formula>IF(RIGHT(TEXT(AI60,"0.#"),1)=".",FALSE,TRUE)</formula>
    </cfRule>
    <cfRule type="expression" dxfId="2766" priority="13470">
      <formula>IF(RIGHT(TEXT(AI60,"0.#"),1)=".",TRUE,FALSE)</formula>
    </cfRule>
  </conditionalFormatting>
  <conditionalFormatting sqref="AM60">
    <cfRule type="expression" dxfId="2765" priority="13467">
      <formula>IF(RIGHT(TEXT(AM60,"0.#"),1)=".",FALSE,TRUE)</formula>
    </cfRule>
    <cfRule type="expression" dxfId="2764" priority="13468">
      <formula>IF(RIGHT(TEXT(AM60,"0.#"),1)=".",TRUE,FALSE)</formula>
    </cfRule>
  </conditionalFormatting>
  <conditionalFormatting sqref="AM61">
    <cfRule type="expression" dxfId="2763" priority="13465">
      <formula>IF(RIGHT(TEXT(AM61,"0.#"),1)=".",FALSE,TRUE)</formula>
    </cfRule>
    <cfRule type="expression" dxfId="2762" priority="13466">
      <formula>IF(RIGHT(TEXT(AM61,"0.#"),1)=".",TRUE,FALSE)</formula>
    </cfRule>
  </conditionalFormatting>
  <conditionalFormatting sqref="AM62">
    <cfRule type="expression" dxfId="2761" priority="13463">
      <formula>IF(RIGHT(TEXT(AM62,"0.#"),1)=".",FALSE,TRUE)</formula>
    </cfRule>
    <cfRule type="expression" dxfId="2760" priority="13464">
      <formula>IF(RIGHT(TEXT(AM62,"0.#"),1)=".",TRUE,FALSE)</formula>
    </cfRule>
  </conditionalFormatting>
  <conditionalFormatting sqref="AE92">
    <cfRule type="expression" dxfId="2759" priority="13419">
      <formula>IF(RIGHT(TEXT(AE92,"0.#"),1)=".",FALSE,TRUE)</formula>
    </cfRule>
    <cfRule type="expression" dxfId="2758" priority="13420">
      <formula>IF(RIGHT(TEXT(AE92,"0.#"),1)=".",TRUE,FALSE)</formula>
    </cfRule>
  </conditionalFormatting>
  <conditionalFormatting sqref="AE93">
    <cfRule type="expression" dxfId="2757" priority="13417">
      <formula>IF(RIGHT(TEXT(AE93,"0.#"),1)=".",FALSE,TRUE)</formula>
    </cfRule>
    <cfRule type="expression" dxfId="2756" priority="13418">
      <formula>IF(RIGHT(TEXT(AE93,"0.#"),1)=".",TRUE,FALSE)</formula>
    </cfRule>
  </conditionalFormatting>
  <conditionalFormatting sqref="AE94">
    <cfRule type="expression" dxfId="2755" priority="13415">
      <formula>IF(RIGHT(TEXT(AE94,"0.#"),1)=".",FALSE,TRUE)</formula>
    </cfRule>
    <cfRule type="expression" dxfId="2754" priority="13416">
      <formula>IF(RIGHT(TEXT(AE94,"0.#"),1)=".",TRUE,FALSE)</formula>
    </cfRule>
  </conditionalFormatting>
  <conditionalFormatting sqref="AI94">
    <cfRule type="expression" dxfId="2753" priority="13413">
      <formula>IF(RIGHT(TEXT(AI94,"0.#"),1)=".",FALSE,TRUE)</formula>
    </cfRule>
    <cfRule type="expression" dxfId="2752" priority="13414">
      <formula>IF(RIGHT(TEXT(AI94,"0.#"),1)=".",TRUE,FALSE)</formula>
    </cfRule>
  </conditionalFormatting>
  <conditionalFormatting sqref="AI93">
    <cfRule type="expression" dxfId="2751" priority="13411">
      <formula>IF(RIGHT(TEXT(AI93,"0.#"),1)=".",FALSE,TRUE)</formula>
    </cfRule>
    <cfRule type="expression" dxfId="2750" priority="13412">
      <formula>IF(RIGHT(TEXT(AI93,"0.#"),1)=".",TRUE,FALSE)</formula>
    </cfRule>
  </conditionalFormatting>
  <conditionalFormatting sqref="AI92">
    <cfRule type="expression" dxfId="2749" priority="13409">
      <formula>IF(RIGHT(TEXT(AI92,"0.#"),1)=".",FALSE,TRUE)</formula>
    </cfRule>
    <cfRule type="expression" dxfId="2748" priority="13410">
      <formula>IF(RIGHT(TEXT(AI92,"0.#"),1)=".",TRUE,FALSE)</formula>
    </cfRule>
  </conditionalFormatting>
  <conditionalFormatting sqref="AM92">
    <cfRule type="expression" dxfId="2747" priority="13407">
      <formula>IF(RIGHT(TEXT(AM92,"0.#"),1)=".",FALSE,TRUE)</formula>
    </cfRule>
    <cfRule type="expression" dxfId="2746" priority="13408">
      <formula>IF(RIGHT(TEXT(AM92,"0.#"),1)=".",TRUE,FALSE)</formula>
    </cfRule>
  </conditionalFormatting>
  <conditionalFormatting sqref="AM93">
    <cfRule type="expression" dxfId="2745" priority="13405">
      <formula>IF(RIGHT(TEXT(AM93,"0.#"),1)=".",FALSE,TRUE)</formula>
    </cfRule>
    <cfRule type="expression" dxfId="2744" priority="13406">
      <formula>IF(RIGHT(TEXT(AM93,"0.#"),1)=".",TRUE,FALSE)</formula>
    </cfRule>
  </conditionalFormatting>
  <conditionalFormatting sqref="AM94">
    <cfRule type="expression" dxfId="2743" priority="13403">
      <formula>IF(RIGHT(TEXT(AM94,"0.#"),1)=".",FALSE,TRUE)</formula>
    </cfRule>
    <cfRule type="expression" dxfId="2742" priority="13404">
      <formula>IF(RIGHT(TEXT(AM94,"0.#"),1)=".",TRUE,FALSE)</formula>
    </cfRule>
  </conditionalFormatting>
  <conditionalFormatting sqref="AE97">
    <cfRule type="expression" dxfId="2741" priority="13389">
      <formula>IF(RIGHT(TEXT(AE97,"0.#"),1)=".",FALSE,TRUE)</formula>
    </cfRule>
    <cfRule type="expression" dxfId="2740" priority="13390">
      <formula>IF(RIGHT(TEXT(AE97,"0.#"),1)=".",TRUE,FALSE)</formula>
    </cfRule>
  </conditionalFormatting>
  <conditionalFormatting sqref="AE98">
    <cfRule type="expression" dxfId="2739" priority="13387">
      <formula>IF(RIGHT(TEXT(AE98,"0.#"),1)=".",FALSE,TRUE)</formula>
    </cfRule>
    <cfRule type="expression" dxfId="2738" priority="13388">
      <formula>IF(RIGHT(TEXT(AE98,"0.#"),1)=".",TRUE,FALSE)</formula>
    </cfRule>
  </conditionalFormatting>
  <conditionalFormatting sqref="AE99">
    <cfRule type="expression" dxfId="2737" priority="13385">
      <formula>IF(RIGHT(TEXT(AE99,"0.#"),1)=".",FALSE,TRUE)</formula>
    </cfRule>
    <cfRule type="expression" dxfId="2736" priority="13386">
      <formula>IF(RIGHT(TEXT(AE99,"0.#"),1)=".",TRUE,FALSE)</formula>
    </cfRule>
  </conditionalFormatting>
  <conditionalFormatting sqref="AI99">
    <cfRule type="expression" dxfId="2735" priority="13383">
      <formula>IF(RIGHT(TEXT(AI99,"0.#"),1)=".",FALSE,TRUE)</formula>
    </cfRule>
    <cfRule type="expression" dxfId="2734" priority="13384">
      <formula>IF(RIGHT(TEXT(AI99,"0.#"),1)=".",TRUE,FALSE)</formula>
    </cfRule>
  </conditionalFormatting>
  <conditionalFormatting sqref="AI98">
    <cfRule type="expression" dxfId="2733" priority="13381">
      <formula>IF(RIGHT(TEXT(AI98,"0.#"),1)=".",FALSE,TRUE)</formula>
    </cfRule>
    <cfRule type="expression" dxfId="2732" priority="13382">
      <formula>IF(RIGHT(TEXT(AI98,"0.#"),1)=".",TRUE,FALSE)</formula>
    </cfRule>
  </conditionalFormatting>
  <conditionalFormatting sqref="AI97">
    <cfRule type="expression" dxfId="2731" priority="13379">
      <formula>IF(RIGHT(TEXT(AI97,"0.#"),1)=".",FALSE,TRUE)</formula>
    </cfRule>
    <cfRule type="expression" dxfId="2730" priority="13380">
      <formula>IF(RIGHT(TEXT(AI97,"0.#"),1)=".",TRUE,FALSE)</formula>
    </cfRule>
  </conditionalFormatting>
  <conditionalFormatting sqref="AM97">
    <cfRule type="expression" dxfId="2729" priority="13377">
      <formula>IF(RIGHT(TEXT(AM97,"0.#"),1)=".",FALSE,TRUE)</formula>
    </cfRule>
    <cfRule type="expression" dxfId="2728" priority="13378">
      <formula>IF(RIGHT(TEXT(AM97,"0.#"),1)=".",TRUE,FALSE)</formula>
    </cfRule>
  </conditionalFormatting>
  <conditionalFormatting sqref="AM98">
    <cfRule type="expression" dxfId="2727" priority="13375">
      <formula>IF(RIGHT(TEXT(AM98,"0.#"),1)=".",FALSE,TRUE)</formula>
    </cfRule>
    <cfRule type="expression" dxfId="2726" priority="13376">
      <formula>IF(RIGHT(TEXT(AM98,"0.#"),1)=".",TRUE,FALSE)</formula>
    </cfRule>
  </conditionalFormatting>
  <conditionalFormatting sqref="AM99">
    <cfRule type="expression" dxfId="2725" priority="13373">
      <formula>IF(RIGHT(TEXT(AM99,"0.#"),1)=".",FALSE,TRUE)</formula>
    </cfRule>
    <cfRule type="expression" dxfId="2724" priority="13374">
      <formula>IF(RIGHT(TEXT(AM99,"0.#"),1)=".",TRUE,FALSE)</formula>
    </cfRule>
  </conditionalFormatting>
  <conditionalFormatting sqref="AQ102">
    <cfRule type="expression" dxfId="2723" priority="13349">
      <formula>IF(RIGHT(TEXT(AQ102,"0.#"),1)=".",FALSE,TRUE)</formula>
    </cfRule>
    <cfRule type="expression" dxfId="2722" priority="13350">
      <formula>IF(RIGHT(TEXT(AQ102,"0.#"),1)=".",TRUE,FALSE)</formula>
    </cfRule>
  </conditionalFormatting>
  <conditionalFormatting sqref="AM104">
    <cfRule type="expression" dxfId="2721" priority="13343">
      <formula>IF(RIGHT(TEXT(AM104,"0.#"),1)=".",FALSE,TRUE)</formula>
    </cfRule>
    <cfRule type="expression" dxfId="2720" priority="13344">
      <formula>IF(RIGHT(TEXT(AM104,"0.#"),1)=".",TRUE,FALSE)</formula>
    </cfRule>
  </conditionalFormatting>
  <conditionalFormatting sqref="AE110">
    <cfRule type="expression" dxfId="2719" priority="13319">
      <formula>IF(RIGHT(TEXT(AE110,"0.#"),1)=".",FALSE,TRUE)</formula>
    </cfRule>
    <cfRule type="expression" dxfId="2718" priority="13320">
      <formula>IF(RIGHT(TEXT(AE110,"0.#"),1)=".",TRUE,FALSE)</formula>
    </cfRule>
  </conditionalFormatting>
  <conditionalFormatting sqref="AI110">
    <cfRule type="expression" dxfId="2717" priority="13317">
      <formula>IF(RIGHT(TEXT(AI110,"0.#"),1)=".",FALSE,TRUE)</formula>
    </cfRule>
    <cfRule type="expression" dxfId="2716" priority="13318">
      <formula>IF(RIGHT(TEXT(AI110,"0.#"),1)=".",TRUE,FALSE)</formula>
    </cfRule>
  </conditionalFormatting>
  <conditionalFormatting sqref="AM110">
    <cfRule type="expression" dxfId="2715" priority="13315">
      <formula>IF(RIGHT(TEXT(AM110,"0.#"),1)=".",FALSE,TRUE)</formula>
    </cfRule>
    <cfRule type="expression" dxfId="2714" priority="13316">
      <formula>IF(RIGHT(TEXT(AM110,"0.#"),1)=".",TRUE,FALSE)</formula>
    </cfRule>
  </conditionalFormatting>
  <conditionalFormatting sqref="AE111">
    <cfRule type="expression" dxfId="2713" priority="13313">
      <formula>IF(RIGHT(TEXT(AE111,"0.#"),1)=".",FALSE,TRUE)</formula>
    </cfRule>
    <cfRule type="expression" dxfId="2712" priority="13314">
      <formula>IF(RIGHT(TEXT(AE111,"0.#"),1)=".",TRUE,FALSE)</formula>
    </cfRule>
  </conditionalFormatting>
  <conditionalFormatting sqref="AI111">
    <cfRule type="expression" dxfId="2711" priority="13311">
      <formula>IF(RIGHT(TEXT(AI111,"0.#"),1)=".",FALSE,TRUE)</formula>
    </cfRule>
    <cfRule type="expression" dxfId="2710" priority="13312">
      <formula>IF(RIGHT(TEXT(AI111,"0.#"),1)=".",TRUE,FALSE)</formula>
    </cfRule>
  </conditionalFormatting>
  <conditionalFormatting sqref="AM111">
    <cfRule type="expression" dxfId="2709" priority="13309">
      <formula>IF(RIGHT(TEXT(AM111,"0.#"),1)=".",FALSE,TRUE)</formula>
    </cfRule>
    <cfRule type="expression" dxfId="2708" priority="13310">
      <formula>IF(RIGHT(TEXT(AM111,"0.#"),1)=".",TRUE,FALSE)</formula>
    </cfRule>
  </conditionalFormatting>
  <conditionalFormatting sqref="AE113">
    <cfRule type="expression" dxfId="2707" priority="13305">
      <formula>IF(RIGHT(TEXT(AE113,"0.#"),1)=".",FALSE,TRUE)</formula>
    </cfRule>
    <cfRule type="expression" dxfId="2706" priority="13306">
      <formula>IF(RIGHT(TEXT(AE113,"0.#"),1)=".",TRUE,FALSE)</formula>
    </cfRule>
  </conditionalFormatting>
  <conditionalFormatting sqref="AI113">
    <cfRule type="expression" dxfId="2705" priority="13303">
      <formula>IF(RIGHT(TEXT(AI113,"0.#"),1)=".",FALSE,TRUE)</formula>
    </cfRule>
    <cfRule type="expression" dxfId="2704" priority="13304">
      <formula>IF(RIGHT(TEXT(AI113,"0.#"),1)=".",TRUE,FALSE)</formula>
    </cfRule>
  </conditionalFormatting>
  <conditionalFormatting sqref="AM113">
    <cfRule type="expression" dxfId="2703" priority="13301">
      <formula>IF(RIGHT(TEXT(AM113,"0.#"),1)=".",FALSE,TRUE)</formula>
    </cfRule>
    <cfRule type="expression" dxfId="2702" priority="13302">
      <formula>IF(RIGHT(TEXT(AM113,"0.#"),1)=".",TRUE,FALSE)</formula>
    </cfRule>
  </conditionalFormatting>
  <conditionalFormatting sqref="AE114">
    <cfRule type="expression" dxfId="2701" priority="13299">
      <formula>IF(RIGHT(TEXT(AE114,"0.#"),1)=".",FALSE,TRUE)</formula>
    </cfRule>
    <cfRule type="expression" dxfId="2700" priority="13300">
      <formula>IF(RIGHT(TEXT(AE114,"0.#"),1)=".",TRUE,FALSE)</formula>
    </cfRule>
  </conditionalFormatting>
  <conditionalFormatting sqref="AI114">
    <cfRule type="expression" dxfId="2699" priority="13297">
      <formula>IF(RIGHT(TEXT(AI114,"0.#"),1)=".",FALSE,TRUE)</formula>
    </cfRule>
    <cfRule type="expression" dxfId="2698" priority="13298">
      <formula>IF(RIGHT(TEXT(AI114,"0.#"),1)=".",TRUE,FALSE)</formula>
    </cfRule>
  </conditionalFormatting>
  <conditionalFormatting sqref="AM114">
    <cfRule type="expression" dxfId="2697" priority="13295">
      <formula>IF(RIGHT(TEXT(AM114,"0.#"),1)=".",FALSE,TRUE)</formula>
    </cfRule>
    <cfRule type="expression" dxfId="2696" priority="13296">
      <formula>IF(RIGHT(TEXT(AM114,"0.#"),1)=".",TRUE,FALSE)</formula>
    </cfRule>
  </conditionalFormatting>
  <conditionalFormatting sqref="AQ116">
    <cfRule type="expression" dxfId="2695" priority="13291">
      <formula>IF(RIGHT(TEXT(AQ116,"0.#"),1)=".",FALSE,TRUE)</formula>
    </cfRule>
    <cfRule type="expression" dxfId="2694" priority="13292">
      <formula>IF(RIGHT(TEXT(AQ116,"0.#"),1)=".",TRUE,FALSE)</formula>
    </cfRule>
  </conditionalFormatting>
  <conditionalFormatting sqref="AQ117">
    <cfRule type="expression" dxfId="2693" priority="13279">
      <formula>IF(RIGHT(TEXT(AQ117,"0.#"),1)=".",FALSE,TRUE)</formula>
    </cfRule>
    <cfRule type="expression" dxfId="2692" priority="13280">
      <formula>IF(RIGHT(TEXT(AQ117,"0.#"),1)=".",TRUE,FALSE)</formula>
    </cfRule>
  </conditionalFormatting>
  <conditionalFormatting sqref="AQ119">
    <cfRule type="expression" dxfId="2691" priority="13277">
      <formula>IF(RIGHT(TEXT(AQ119,"0.#"),1)=".",FALSE,TRUE)</formula>
    </cfRule>
    <cfRule type="expression" dxfId="2690" priority="13278">
      <formula>IF(RIGHT(TEXT(AQ119,"0.#"),1)=".",TRUE,FALSE)</formula>
    </cfRule>
  </conditionalFormatting>
  <conditionalFormatting sqref="AM119">
    <cfRule type="expression" dxfId="2689" priority="13273">
      <formula>IF(RIGHT(TEXT(AM119,"0.#"),1)=".",FALSE,TRUE)</formula>
    </cfRule>
    <cfRule type="expression" dxfId="2688" priority="13274">
      <formula>IF(RIGHT(TEXT(AM119,"0.#"),1)=".",TRUE,FALSE)</formula>
    </cfRule>
  </conditionalFormatting>
  <conditionalFormatting sqref="AQ120">
    <cfRule type="expression" dxfId="2687" priority="13265">
      <formula>IF(RIGHT(TEXT(AQ120,"0.#"),1)=".",FALSE,TRUE)</formula>
    </cfRule>
    <cfRule type="expression" dxfId="2686" priority="13266">
      <formula>IF(RIGHT(TEXT(AQ120,"0.#"),1)=".",TRUE,FALSE)</formula>
    </cfRule>
  </conditionalFormatting>
  <conditionalFormatting sqref="AQ122">
    <cfRule type="expression" dxfId="2685" priority="13263">
      <formula>IF(RIGHT(TEXT(AQ122,"0.#"),1)=".",FALSE,TRUE)</formula>
    </cfRule>
    <cfRule type="expression" dxfId="2684" priority="13264">
      <formula>IF(RIGHT(TEXT(AQ122,"0.#"),1)=".",TRUE,FALSE)</formula>
    </cfRule>
  </conditionalFormatting>
  <conditionalFormatting sqref="AQ123">
    <cfRule type="expression" dxfId="2683" priority="13251">
      <formula>IF(RIGHT(TEXT(AQ123,"0.#"),1)=".",FALSE,TRUE)</formula>
    </cfRule>
    <cfRule type="expression" dxfId="2682" priority="13252">
      <formula>IF(RIGHT(TEXT(AQ123,"0.#"),1)=".",TRUE,FALSE)</formula>
    </cfRule>
  </conditionalFormatting>
  <conditionalFormatting sqref="AE125 AQ125">
    <cfRule type="expression" dxfId="2681" priority="13249">
      <formula>IF(RIGHT(TEXT(AE125,"0.#"),1)=".",FALSE,TRUE)</formula>
    </cfRule>
    <cfRule type="expression" dxfId="2680" priority="13250">
      <formula>IF(RIGHT(TEXT(AE125,"0.#"),1)=".",TRUE,FALSE)</formula>
    </cfRule>
  </conditionalFormatting>
  <conditionalFormatting sqref="AI125">
    <cfRule type="expression" dxfId="2679" priority="13247">
      <formula>IF(RIGHT(TEXT(AI125,"0.#"),1)=".",FALSE,TRUE)</formula>
    </cfRule>
    <cfRule type="expression" dxfId="2678" priority="13248">
      <formula>IF(RIGHT(TEXT(AI125,"0.#"),1)=".",TRUE,FALSE)</formula>
    </cfRule>
  </conditionalFormatting>
  <conditionalFormatting sqref="AM125">
    <cfRule type="expression" dxfId="2677" priority="13245">
      <formula>IF(RIGHT(TEXT(AM125,"0.#"),1)=".",FALSE,TRUE)</formula>
    </cfRule>
    <cfRule type="expression" dxfId="2676" priority="13246">
      <formula>IF(RIGHT(TEXT(AM125,"0.#"),1)=".",TRUE,FALSE)</formula>
    </cfRule>
  </conditionalFormatting>
  <conditionalFormatting sqref="AQ126">
    <cfRule type="expression" dxfId="2675" priority="13237">
      <formula>IF(RIGHT(TEXT(AQ126,"0.#"),1)=".",FALSE,TRUE)</formula>
    </cfRule>
    <cfRule type="expression" dxfId="2674" priority="13238">
      <formula>IF(RIGHT(TEXT(AQ126,"0.#"),1)=".",TRUE,FALSE)</formula>
    </cfRule>
  </conditionalFormatting>
  <conditionalFormatting sqref="AE128 AQ128">
    <cfRule type="expression" dxfId="2673" priority="13235">
      <formula>IF(RIGHT(TEXT(AE128,"0.#"),1)=".",FALSE,TRUE)</formula>
    </cfRule>
    <cfRule type="expression" dxfId="2672" priority="13236">
      <formula>IF(RIGHT(TEXT(AE128,"0.#"),1)=".",TRUE,FALSE)</formula>
    </cfRule>
  </conditionalFormatting>
  <conditionalFormatting sqref="AI128">
    <cfRule type="expression" dxfId="2671" priority="13233">
      <formula>IF(RIGHT(TEXT(AI128,"0.#"),1)=".",FALSE,TRUE)</formula>
    </cfRule>
    <cfRule type="expression" dxfId="2670" priority="13234">
      <formula>IF(RIGHT(TEXT(AI128,"0.#"),1)=".",TRUE,FALSE)</formula>
    </cfRule>
  </conditionalFormatting>
  <conditionalFormatting sqref="AM128">
    <cfRule type="expression" dxfId="2669" priority="13231">
      <formula>IF(RIGHT(TEXT(AM128,"0.#"),1)=".",FALSE,TRUE)</formula>
    </cfRule>
    <cfRule type="expression" dxfId="2668" priority="13232">
      <formula>IF(RIGHT(TEXT(AM128,"0.#"),1)=".",TRUE,FALSE)</formula>
    </cfRule>
  </conditionalFormatting>
  <conditionalFormatting sqref="AQ129">
    <cfRule type="expression" dxfId="2667" priority="13223">
      <formula>IF(RIGHT(TEXT(AQ129,"0.#"),1)=".",FALSE,TRUE)</formula>
    </cfRule>
    <cfRule type="expression" dxfId="2666" priority="13224">
      <formula>IF(RIGHT(TEXT(AQ129,"0.#"),1)=".",TRUE,FALSE)</formula>
    </cfRule>
  </conditionalFormatting>
  <conditionalFormatting sqref="AE75">
    <cfRule type="expression" dxfId="2665" priority="13221">
      <formula>IF(RIGHT(TEXT(AE75,"0.#"),1)=".",FALSE,TRUE)</formula>
    </cfRule>
    <cfRule type="expression" dxfId="2664" priority="13222">
      <formula>IF(RIGHT(TEXT(AE75,"0.#"),1)=".",TRUE,FALSE)</formula>
    </cfRule>
  </conditionalFormatting>
  <conditionalFormatting sqref="AE76">
    <cfRule type="expression" dxfId="2663" priority="13219">
      <formula>IF(RIGHT(TEXT(AE76,"0.#"),1)=".",FALSE,TRUE)</formula>
    </cfRule>
    <cfRule type="expression" dxfId="2662" priority="13220">
      <formula>IF(RIGHT(TEXT(AE76,"0.#"),1)=".",TRUE,FALSE)</formula>
    </cfRule>
  </conditionalFormatting>
  <conditionalFormatting sqref="AE77">
    <cfRule type="expression" dxfId="2661" priority="13217">
      <formula>IF(RIGHT(TEXT(AE77,"0.#"),1)=".",FALSE,TRUE)</formula>
    </cfRule>
    <cfRule type="expression" dxfId="2660" priority="13218">
      <formula>IF(RIGHT(TEXT(AE77,"0.#"),1)=".",TRUE,FALSE)</formula>
    </cfRule>
  </conditionalFormatting>
  <conditionalFormatting sqref="AI77">
    <cfRule type="expression" dxfId="2659" priority="13215">
      <formula>IF(RIGHT(TEXT(AI77,"0.#"),1)=".",FALSE,TRUE)</formula>
    </cfRule>
    <cfRule type="expression" dxfId="2658" priority="13216">
      <formula>IF(RIGHT(TEXT(AI77,"0.#"),1)=".",TRUE,FALSE)</formula>
    </cfRule>
  </conditionalFormatting>
  <conditionalFormatting sqref="AI76">
    <cfRule type="expression" dxfId="2657" priority="13213">
      <formula>IF(RIGHT(TEXT(AI76,"0.#"),1)=".",FALSE,TRUE)</formula>
    </cfRule>
    <cfRule type="expression" dxfId="2656" priority="13214">
      <formula>IF(RIGHT(TEXT(AI76,"0.#"),1)=".",TRUE,FALSE)</formula>
    </cfRule>
  </conditionalFormatting>
  <conditionalFormatting sqref="AI75">
    <cfRule type="expression" dxfId="2655" priority="13211">
      <formula>IF(RIGHT(TEXT(AI75,"0.#"),1)=".",FALSE,TRUE)</formula>
    </cfRule>
    <cfRule type="expression" dxfId="2654" priority="13212">
      <formula>IF(RIGHT(TEXT(AI75,"0.#"),1)=".",TRUE,FALSE)</formula>
    </cfRule>
  </conditionalFormatting>
  <conditionalFormatting sqref="AM75">
    <cfRule type="expression" dxfId="2653" priority="13209">
      <formula>IF(RIGHT(TEXT(AM75,"0.#"),1)=".",FALSE,TRUE)</formula>
    </cfRule>
    <cfRule type="expression" dxfId="2652" priority="13210">
      <formula>IF(RIGHT(TEXT(AM75,"0.#"),1)=".",TRUE,FALSE)</formula>
    </cfRule>
  </conditionalFormatting>
  <conditionalFormatting sqref="AM76">
    <cfRule type="expression" dxfId="2651" priority="13207">
      <formula>IF(RIGHT(TEXT(AM76,"0.#"),1)=".",FALSE,TRUE)</formula>
    </cfRule>
    <cfRule type="expression" dxfId="2650" priority="13208">
      <formula>IF(RIGHT(TEXT(AM76,"0.#"),1)=".",TRUE,FALSE)</formula>
    </cfRule>
  </conditionalFormatting>
  <conditionalFormatting sqref="AM77">
    <cfRule type="expression" dxfId="2649" priority="13205">
      <formula>IF(RIGHT(TEXT(AM77,"0.#"),1)=".",FALSE,TRUE)</formula>
    </cfRule>
    <cfRule type="expression" dxfId="2648" priority="13206">
      <formula>IF(RIGHT(TEXT(AM77,"0.#"),1)=".",TRUE,FALSE)</formula>
    </cfRule>
  </conditionalFormatting>
  <conditionalFormatting sqref="AE433">
    <cfRule type="expression" dxfId="2647" priority="13161">
      <formula>IF(RIGHT(TEXT(AE433,"0.#"),1)=".",FALSE,TRUE)</formula>
    </cfRule>
    <cfRule type="expression" dxfId="2646" priority="13162">
      <formula>IF(RIGHT(TEXT(AE433,"0.#"),1)=".",TRUE,FALSE)</formula>
    </cfRule>
  </conditionalFormatting>
  <conditionalFormatting sqref="AM435">
    <cfRule type="expression" dxfId="2645" priority="13145">
      <formula>IF(RIGHT(TEXT(AM435,"0.#"),1)=".",FALSE,TRUE)</formula>
    </cfRule>
    <cfRule type="expression" dxfId="2644" priority="13146">
      <formula>IF(RIGHT(TEXT(AM435,"0.#"),1)=".",TRUE,FALSE)</formula>
    </cfRule>
  </conditionalFormatting>
  <conditionalFormatting sqref="AE434">
    <cfRule type="expression" dxfId="2643" priority="13159">
      <formula>IF(RIGHT(TEXT(AE434,"0.#"),1)=".",FALSE,TRUE)</formula>
    </cfRule>
    <cfRule type="expression" dxfId="2642" priority="13160">
      <formula>IF(RIGHT(TEXT(AE434,"0.#"),1)=".",TRUE,FALSE)</formula>
    </cfRule>
  </conditionalFormatting>
  <conditionalFormatting sqref="AE435">
    <cfRule type="expression" dxfId="2641" priority="13157">
      <formula>IF(RIGHT(TEXT(AE435,"0.#"),1)=".",FALSE,TRUE)</formula>
    </cfRule>
    <cfRule type="expression" dxfId="2640" priority="13158">
      <formula>IF(RIGHT(TEXT(AE435,"0.#"),1)=".",TRUE,FALSE)</formula>
    </cfRule>
  </conditionalFormatting>
  <conditionalFormatting sqref="AM433">
    <cfRule type="expression" dxfId="2639" priority="13149">
      <formula>IF(RIGHT(TEXT(AM433,"0.#"),1)=".",FALSE,TRUE)</formula>
    </cfRule>
    <cfRule type="expression" dxfId="2638" priority="13150">
      <formula>IF(RIGHT(TEXT(AM433,"0.#"),1)=".",TRUE,FALSE)</formula>
    </cfRule>
  </conditionalFormatting>
  <conditionalFormatting sqref="AM434">
    <cfRule type="expression" dxfId="2637" priority="13147">
      <formula>IF(RIGHT(TEXT(AM434,"0.#"),1)=".",FALSE,TRUE)</formula>
    </cfRule>
    <cfRule type="expression" dxfId="2636" priority="13148">
      <formula>IF(RIGHT(TEXT(AM434,"0.#"),1)=".",TRUE,FALSE)</formula>
    </cfRule>
  </conditionalFormatting>
  <conditionalFormatting sqref="AU433">
    <cfRule type="expression" dxfId="2635" priority="13137">
      <formula>IF(RIGHT(TEXT(AU433,"0.#"),1)=".",FALSE,TRUE)</formula>
    </cfRule>
    <cfRule type="expression" dxfId="2634" priority="13138">
      <formula>IF(RIGHT(TEXT(AU433,"0.#"),1)=".",TRUE,FALSE)</formula>
    </cfRule>
  </conditionalFormatting>
  <conditionalFormatting sqref="AU434">
    <cfRule type="expression" dxfId="2633" priority="13135">
      <formula>IF(RIGHT(TEXT(AU434,"0.#"),1)=".",FALSE,TRUE)</formula>
    </cfRule>
    <cfRule type="expression" dxfId="2632" priority="13136">
      <formula>IF(RIGHT(TEXT(AU434,"0.#"),1)=".",TRUE,FALSE)</formula>
    </cfRule>
  </conditionalFormatting>
  <conditionalFormatting sqref="AU435">
    <cfRule type="expression" dxfId="2631" priority="13133">
      <formula>IF(RIGHT(TEXT(AU435,"0.#"),1)=".",FALSE,TRUE)</formula>
    </cfRule>
    <cfRule type="expression" dxfId="2630" priority="13134">
      <formula>IF(RIGHT(TEXT(AU435,"0.#"),1)=".",TRUE,FALSE)</formula>
    </cfRule>
  </conditionalFormatting>
  <conditionalFormatting sqref="AI435">
    <cfRule type="expression" dxfId="2629" priority="13067">
      <formula>IF(RIGHT(TEXT(AI435,"0.#"),1)=".",FALSE,TRUE)</formula>
    </cfRule>
    <cfRule type="expression" dxfId="2628" priority="13068">
      <formula>IF(RIGHT(TEXT(AI435,"0.#"),1)=".",TRUE,FALSE)</formula>
    </cfRule>
  </conditionalFormatting>
  <conditionalFormatting sqref="AI433">
    <cfRule type="expression" dxfId="2627" priority="13071">
      <formula>IF(RIGHT(TEXT(AI433,"0.#"),1)=".",FALSE,TRUE)</formula>
    </cfRule>
    <cfRule type="expression" dxfId="2626" priority="13072">
      <formula>IF(RIGHT(TEXT(AI433,"0.#"),1)=".",TRUE,FALSE)</formula>
    </cfRule>
  </conditionalFormatting>
  <conditionalFormatting sqref="AI434">
    <cfRule type="expression" dxfId="2625" priority="13069">
      <formula>IF(RIGHT(TEXT(AI434,"0.#"),1)=".",FALSE,TRUE)</formula>
    </cfRule>
    <cfRule type="expression" dxfId="2624" priority="13070">
      <formula>IF(RIGHT(TEXT(AI434,"0.#"),1)=".",TRUE,FALSE)</formula>
    </cfRule>
  </conditionalFormatting>
  <conditionalFormatting sqref="AQ434">
    <cfRule type="expression" dxfId="2623" priority="13053">
      <formula>IF(RIGHT(TEXT(AQ434,"0.#"),1)=".",FALSE,TRUE)</formula>
    </cfRule>
    <cfRule type="expression" dxfId="2622" priority="13054">
      <formula>IF(RIGHT(TEXT(AQ434,"0.#"),1)=".",TRUE,FALSE)</formula>
    </cfRule>
  </conditionalFormatting>
  <conditionalFormatting sqref="AQ435">
    <cfRule type="expression" dxfId="2621" priority="13039">
      <formula>IF(RIGHT(TEXT(AQ435,"0.#"),1)=".",FALSE,TRUE)</formula>
    </cfRule>
    <cfRule type="expression" dxfId="2620" priority="13040">
      <formula>IF(RIGHT(TEXT(AQ435,"0.#"),1)=".",TRUE,FALSE)</formula>
    </cfRule>
  </conditionalFormatting>
  <conditionalFormatting sqref="AQ433">
    <cfRule type="expression" dxfId="2619" priority="13037">
      <formula>IF(RIGHT(TEXT(AQ433,"0.#"),1)=".",FALSE,TRUE)</formula>
    </cfRule>
    <cfRule type="expression" dxfId="2618" priority="13038">
      <formula>IF(RIGHT(TEXT(AQ433,"0.#"),1)=".",TRUE,FALSE)</formula>
    </cfRule>
  </conditionalFormatting>
  <conditionalFormatting sqref="AL839:AO866">
    <cfRule type="expression" dxfId="2617" priority="6761">
      <formula>IF(AND(AL839&gt;=0, RIGHT(TEXT(AL839,"0.#"),1)&lt;&gt;"."),TRUE,FALSE)</formula>
    </cfRule>
    <cfRule type="expression" dxfId="2616" priority="6762">
      <formula>IF(AND(AL839&gt;=0, RIGHT(TEXT(AL839,"0.#"),1)="."),TRUE,FALSE)</formula>
    </cfRule>
    <cfRule type="expression" dxfId="2615" priority="6763">
      <formula>IF(AND(AL839&lt;0, RIGHT(TEXT(AL839,"0.#"),1)&lt;&gt;"."),TRUE,FALSE)</formula>
    </cfRule>
    <cfRule type="expression" dxfId="2614" priority="6764">
      <formula>IF(AND(AL839&lt;0, RIGHT(TEXT(AL839,"0.#"),1)="."),TRUE,FALSE)</formula>
    </cfRule>
  </conditionalFormatting>
  <conditionalFormatting sqref="AQ53:AQ55">
    <cfRule type="expression" dxfId="2613" priority="4783">
      <formula>IF(RIGHT(TEXT(AQ53,"0.#"),1)=".",FALSE,TRUE)</formula>
    </cfRule>
    <cfRule type="expression" dxfId="2612" priority="4784">
      <formula>IF(RIGHT(TEXT(AQ53,"0.#"),1)=".",TRUE,FALSE)</formula>
    </cfRule>
  </conditionalFormatting>
  <conditionalFormatting sqref="AU53:AU55">
    <cfRule type="expression" dxfId="2611" priority="4781">
      <formula>IF(RIGHT(TEXT(AU53,"0.#"),1)=".",FALSE,TRUE)</formula>
    </cfRule>
    <cfRule type="expression" dxfId="2610" priority="4782">
      <formula>IF(RIGHT(TEXT(AU53,"0.#"),1)=".",TRUE,FALSE)</formula>
    </cfRule>
  </conditionalFormatting>
  <conditionalFormatting sqref="AQ60:AQ62">
    <cfRule type="expression" dxfId="2609" priority="4779">
      <formula>IF(RIGHT(TEXT(AQ60,"0.#"),1)=".",FALSE,TRUE)</formula>
    </cfRule>
    <cfRule type="expression" dxfId="2608" priority="4780">
      <formula>IF(RIGHT(TEXT(AQ60,"0.#"),1)=".",TRUE,FALSE)</formula>
    </cfRule>
  </conditionalFormatting>
  <conditionalFormatting sqref="AU60:AU62">
    <cfRule type="expression" dxfId="2607" priority="4777">
      <formula>IF(RIGHT(TEXT(AU60,"0.#"),1)=".",FALSE,TRUE)</formula>
    </cfRule>
    <cfRule type="expression" dxfId="2606" priority="4778">
      <formula>IF(RIGHT(TEXT(AU60,"0.#"),1)=".",TRUE,FALSE)</formula>
    </cfRule>
  </conditionalFormatting>
  <conditionalFormatting sqref="AQ75:AQ77">
    <cfRule type="expression" dxfId="2605" priority="4775">
      <formula>IF(RIGHT(TEXT(AQ75,"0.#"),1)=".",FALSE,TRUE)</formula>
    </cfRule>
    <cfRule type="expression" dxfId="2604" priority="4776">
      <formula>IF(RIGHT(TEXT(AQ75,"0.#"),1)=".",TRUE,FALSE)</formula>
    </cfRule>
  </conditionalFormatting>
  <conditionalFormatting sqref="AU75:AU77">
    <cfRule type="expression" dxfId="2603" priority="4773">
      <formula>IF(RIGHT(TEXT(AU75,"0.#"),1)=".",FALSE,TRUE)</formula>
    </cfRule>
    <cfRule type="expression" dxfId="2602" priority="4774">
      <formula>IF(RIGHT(TEXT(AU75,"0.#"),1)=".",TRUE,FALSE)</formula>
    </cfRule>
  </conditionalFormatting>
  <conditionalFormatting sqref="AU87 AU89">
    <cfRule type="expression" dxfId="2601" priority="4769">
      <formula>IF(RIGHT(TEXT(AU87,"0.#"),1)=".",FALSE,TRUE)</formula>
    </cfRule>
    <cfRule type="expression" dxfId="2600" priority="4770">
      <formula>IF(RIGHT(TEXT(AU87,"0.#"),1)=".",TRUE,FALSE)</formula>
    </cfRule>
  </conditionalFormatting>
  <conditionalFormatting sqref="AQ92:AQ94">
    <cfRule type="expression" dxfId="2599" priority="4767">
      <formula>IF(RIGHT(TEXT(AQ92,"0.#"),1)=".",FALSE,TRUE)</formula>
    </cfRule>
    <cfRule type="expression" dxfId="2598" priority="4768">
      <formula>IF(RIGHT(TEXT(AQ92,"0.#"),1)=".",TRUE,FALSE)</formula>
    </cfRule>
  </conditionalFormatting>
  <conditionalFormatting sqref="AU92:AU94">
    <cfRule type="expression" dxfId="2597" priority="4765">
      <formula>IF(RIGHT(TEXT(AU92,"0.#"),1)=".",FALSE,TRUE)</formula>
    </cfRule>
    <cfRule type="expression" dxfId="2596" priority="4766">
      <formula>IF(RIGHT(TEXT(AU92,"0.#"),1)=".",TRUE,FALSE)</formula>
    </cfRule>
  </conditionalFormatting>
  <conditionalFormatting sqref="AQ97:AQ99">
    <cfRule type="expression" dxfId="2595" priority="4763">
      <formula>IF(RIGHT(TEXT(AQ97,"0.#"),1)=".",FALSE,TRUE)</formula>
    </cfRule>
    <cfRule type="expression" dxfId="2594" priority="4764">
      <formula>IF(RIGHT(TEXT(AQ97,"0.#"),1)=".",TRUE,FALSE)</formula>
    </cfRule>
  </conditionalFormatting>
  <conditionalFormatting sqref="AU97:AU99">
    <cfRule type="expression" dxfId="2593" priority="4761">
      <formula>IF(RIGHT(TEXT(AU97,"0.#"),1)=".",FALSE,TRUE)</formula>
    </cfRule>
    <cfRule type="expression" dxfId="2592" priority="4762">
      <formula>IF(RIGHT(TEXT(AU97,"0.#"),1)=".",TRUE,FALSE)</formula>
    </cfRule>
  </conditionalFormatting>
  <conditionalFormatting sqref="AE458">
    <cfRule type="expression" dxfId="2591" priority="4455">
      <formula>IF(RIGHT(TEXT(AE458,"0.#"),1)=".",FALSE,TRUE)</formula>
    </cfRule>
    <cfRule type="expression" dxfId="2590" priority="4456">
      <formula>IF(RIGHT(TEXT(AE458,"0.#"),1)=".",TRUE,FALSE)</formula>
    </cfRule>
  </conditionalFormatting>
  <conditionalFormatting sqref="AM460">
    <cfRule type="expression" dxfId="2589" priority="4445">
      <formula>IF(RIGHT(TEXT(AM460,"0.#"),1)=".",FALSE,TRUE)</formula>
    </cfRule>
    <cfRule type="expression" dxfId="2588" priority="4446">
      <formula>IF(RIGHT(TEXT(AM460,"0.#"),1)=".",TRUE,FALSE)</formula>
    </cfRule>
  </conditionalFormatting>
  <conditionalFormatting sqref="AE459">
    <cfRule type="expression" dxfId="2587" priority="4453">
      <formula>IF(RIGHT(TEXT(AE459,"0.#"),1)=".",FALSE,TRUE)</formula>
    </cfRule>
    <cfRule type="expression" dxfId="2586" priority="4454">
      <formula>IF(RIGHT(TEXT(AE459,"0.#"),1)=".",TRUE,FALSE)</formula>
    </cfRule>
  </conditionalFormatting>
  <conditionalFormatting sqref="AE460">
    <cfRule type="expression" dxfId="2585" priority="4451">
      <formula>IF(RIGHT(TEXT(AE460,"0.#"),1)=".",FALSE,TRUE)</formula>
    </cfRule>
    <cfRule type="expression" dxfId="2584" priority="4452">
      <formula>IF(RIGHT(TEXT(AE460,"0.#"),1)=".",TRUE,FALSE)</formula>
    </cfRule>
  </conditionalFormatting>
  <conditionalFormatting sqref="AM458">
    <cfRule type="expression" dxfId="2583" priority="4449">
      <formula>IF(RIGHT(TEXT(AM458,"0.#"),1)=".",FALSE,TRUE)</formula>
    </cfRule>
    <cfRule type="expression" dxfId="2582" priority="4450">
      <formula>IF(RIGHT(TEXT(AM458,"0.#"),1)=".",TRUE,FALSE)</formula>
    </cfRule>
  </conditionalFormatting>
  <conditionalFormatting sqref="AM459">
    <cfRule type="expression" dxfId="2581" priority="4447">
      <formula>IF(RIGHT(TEXT(AM459,"0.#"),1)=".",FALSE,TRUE)</formula>
    </cfRule>
    <cfRule type="expression" dxfId="2580" priority="4448">
      <formula>IF(RIGHT(TEXT(AM459,"0.#"),1)=".",TRUE,FALSE)</formula>
    </cfRule>
  </conditionalFormatting>
  <conditionalFormatting sqref="AU458">
    <cfRule type="expression" dxfId="2579" priority="4443">
      <formula>IF(RIGHT(TEXT(AU458,"0.#"),1)=".",FALSE,TRUE)</formula>
    </cfRule>
    <cfRule type="expression" dxfId="2578" priority="4444">
      <formula>IF(RIGHT(TEXT(AU458,"0.#"),1)=".",TRUE,FALSE)</formula>
    </cfRule>
  </conditionalFormatting>
  <conditionalFormatting sqref="AU459">
    <cfRule type="expression" dxfId="2577" priority="4441">
      <formula>IF(RIGHT(TEXT(AU459,"0.#"),1)=".",FALSE,TRUE)</formula>
    </cfRule>
    <cfRule type="expression" dxfId="2576" priority="4442">
      <formula>IF(RIGHT(TEXT(AU459,"0.#"),1)=".",TRUE,FALSE)</formula>
    </cfRule>
  </conditionalFormatting>
  <conditionalFormatting sqref="AU460">
    <cfRule type="expression" dxfId="2575" priority="4439">
      <formula>IF(RIGHT(TEXT(AU460,"0.#"),1)=".",FALSE,TRUE)</formula>
    </cfRule>
    <cfRule type="expression" dxfId="2574" priority="4440">
      <formula>IF(RIGHT(TEXT(AU460,"0.#"),1)=".",TRUE,FALSE)</formula>
    </cfRule>
  </conditionalFormatting>
  <conditionalFormatting sqref="AI460">
    <cfRule type="expression" dxfId="2573" priority="4433">
      <formula>IF(RIGHT(TEXT(AI460,"0.#"),1)=".",FALSE,TRUE)</formula>
    </cfRule>
    <cfRule type="expression" dxfId="2572" priority="4434">
      <formula>IF(RIGHT(TEXT(AI460,"0.#"),1)=".",TRUE,FALSE)</formula>
    </cfRule>
  </conditionalFormatting>
  <conditionalFormatting sqref="AI458">
    <cfRule type="expression" dxfId="2571" priority="4437">
      <formula>IF(RIGHT(TEXT(AI458,"0.#"),1)=".",FALSE,TRUE)</formula>
    </cfRule>
    <cfRule type="expression" dxfId="2570" priority="4438">
      <formula>IF(RIGHT(TEXT(AI458,"0.#"),1)=".",TRUE,FALSE)</formula>
    </cfRule>
  </conditionalFormatting>
  <conditionalFormatting sqref="AI459">
    <cfRule type="expression" dxfId="2569" priority="4435">
      <formula>IF(RIGHT(TEXT(AI459,"0.#"),1)=".",FALSE,TRUE)</formula>
    </cfRule>
    <cfRule type="expression" dxfId="2568" priority="4436">
      <formula>IF(RIGHT(TEXT(AI459,"0.#"),1)=".",TRUE,FALSE)</formula>
    </cfRule>
  </conditionalFormatting>
  <conditionalFormatting sqref="AQ459">
    <cfRule type="expression" dxfId="2567" priority="4431">
      <formula>IF(RIGHT(TEXT(AQ459,"0.#"),1)=".",FALSE,TRUE)</formula>
    </cfRule>
    <cfRule type="expression" dxfId="2566" priority="4432">
      <formula>IF(RIGHT(TEXT(AQ459,"0.#"),1)=".",TRUE,FALSE)</formula>
    </cfRule>
  </conditionalFormatting>
  <conditionalFormatting sqref="AQ460">
    <cfRule type="expression" dxfId="2565" priority="4429">
      <formula>IF(RIGHT(TEXT(AQ460,"0.#"),1)=".",FALSE,TRUE)</formula>
    </cfRule>
    <cfRule type="expression" dxfId="2564" priority="4430">
      <formula>IF(RIGHT(TEXT(AQ460,"0.#"),1)=".",TRUE,FALSE)</formula>
    </cfRule>
  </conditionalFormatting>
  <conditionalFormatting sqref="AQ458">
    <cfRule type="expression" dxfId="2563" priority="4427">
      <formula>IF(RIGHT(TEXT(AQ458,"0.#"),1)=".",FALSE,TRUE)</formula>
    </cfRule>
    <cfRule type="expression" dxfId="2562" priority="4428">
      <formula>IF(RIGHT(TEXT(AQ458,"0.#"),1)=".",TRUE,FALSE)</formula>
    </cfRule>
  </conditionalFormatting>
  <conditionalFormatting sqref="AM120">
    <cfRule type="expression" dxfId="2561" priority="3105">
      <formula>IF(RIGHT(TEXT(AM120,"0.#"),1)=".",FALSE,TRUE)</formula>
    </cfRule>
    <cfRule type="expression" dxfId="2560" priority="3106">
      <formula>IF(RIGHT(TEXT(AM120,"0.#"),1)=".",TRUE,FALSE)</formula>
    </cfRule>
  </conditionalFormatting>
  <conditionalFormatting sqref="AI126">
    <cfRule type="expression" dxfId="2559" priority="3095">
      <formula>IF(RIGHT(TEXT(AI126,"0.#"),1)=".",FALSE,TRUE)</formula>
    </cfRule>
    <cfRule type="expression" dxfId="2558" priority="3096">
      <formula>IF(RIGHT(TEXT(AI126,"0.#"),1)=".",TRUE,FALSE)</formula>
    </cfRule>
  </conditionalFormatting>
  <conditionalFormatting sqref="AE126 AM126">
    <cfRule type="expression" dxfId="2557" priority="3097">
      <formula>IF(RIGHT(TEXT(AE126,"0.#"),1)=".",FALSE,TRUE)</formula>
    </cfRule>
    <cfRule type="expression" dxfId="2556" priority="3098">
      <formula>IF(RIGHT(TEXT(AE126,"0.#"),1)=".",TRUE,FALSE)</formula>
    </cfRule>
  </conditionalFormatting>
  <conditionalFormatting sqref="AE129 AM129">
    <cfRule type="expression" dxfId="2555" priority="3093">
      <formula>IF(RIGHT(TEXT(AE129,"0.#"),1)=".",FALSE,TRUE)</formula>
    </cfRule>
    <cfRule type="expression" dxfId="2554" priority="3094">
      <formula>IF(RIGHT(TEXT(AE129,"0.#"),1)=".",TRUE,FALSE)</formula>
    </cfRule>
  </conditionalFormatting>
  <conditionalFormatting sqref="AI129">
    <cfRule type="expression" dxfId="2553" priority="3091">
      <formula>IF(RIGHT(TEXT(AI129,"0.#"),1)=".",FALSE,TRUE)</formula>
    </cfRule>
    <cfRule type="expression" dxfId="2552" priority="3092">
      <formula>IF(RIGHT(TEXT(AI129,"0.#"),1)=".",TRUE,FALSE)</formula>
    </cfRule>
  </conditionalFormatting>
  <conditionalFormatting sqref="Y839:Y866">
    <cfRule type="expression" dxfId="2551" priority="3089">
      <formula>IF(RIGHT(TEXT(Y839,"0.#"),1)=".",FALSE,TRUE)</formula>
    </cfRule>
    <cfRule type="expression" dxfId="2550" priority="3090">
      <formula>IF(RIGHT(TEXT(Y839,"0.#"),1)=".",TRUE,FALSE)</formula>
    </cfRule>
  </conditionalFormatting>
  <conditionalFormatting sqref="AU518">
    <cfRule type="expression" dxfId="2549" priority="1599">
      <formula>IF(RIGHT(TEXT(AU518,"0.#"),1)=".",FALSE,TRUE)</formula>
    </cfRule>
    <cfRule type="expression" dxfId="2548" priority="1600">
      <formula>IF(RIGHT(TEXT(AU518,"0.#"),1)=".",TRUE,FALSE)</formula>
    </cfRule>
  </conditionalFormatting>
  <conditionalFormatting sqref="AQ551">
    <cfRule type="expression" dxfId="2547" priority="1375">
      <formula>IF(RIGHT(TEXT(AQ551,"0.#"),1)=".",FALSE,TRUE)</formula>
    </cfRule>
    <cfRule type="expression" dxfId="2546" priority="1376">
      <formula>IF(RIGHT(TEXT(AQ551,"0.#"),1)=".",TRUE,FALSE)</formula>
    </cfRule>
  </conditionalFormatting>
  <conditionalFormatting sqref="AE556">
    <cfRule type="expression" dxfId="2545" priority="1373">
      <formula>IF(RIGHT(TEXT(AE556,"0.#"),1)=".",FALSE,TRUE)</formula>
    </cfRule>
    <cfRule type="expression" dxfId="2544" priority="1374">
      <formula>IF(RIGHT(TEXT(AE556,"0.#"),1)=".",TRUE,FALSE)</formula>
    </cfRule>
  </conditionalFormatting>
  <conditionalFormatting sqref="AE557">
    <cfRule type="expression" dxfId="2543" priority="1371">
      <formula>IF(RIGHT(TEXT(AE557,"0.#"),1)=".",FALSE,TRUE)</formula>
    </cfRule>
    <cfRule type="expression" dxfId="2542" priority="1372">
      <formula>IF(RIGHT(TEXT(AE557,"0.#"),1)=".",TRUE,FALSE)</formula>
    </cfRule>
  </conditionalFormatting>
  <conditionalFormatting sqref="AE558">
    <cfRule type="expression" dxfId="2541" priority="1369">
      <formula>IF(RIGHT(TEXT(AE558,"0.#"),1)=".",FALSE,TRUE)</formula>
    </cfRule>
    <cfRule type="expression" dxfId="2540" priority="1370">
      <formula>IF(RIGHT(TEXT(AE558,"0.#"),1)=".",TRUE,FALSE)</formula>
    </cfRule>
  </conditionalFormatting>
  <conditionalFormatting sqref="AU556">
    <cfRule type="expression" dxfId="2539" priority="1361">
      <formula>IF(RIGHT(TEXT(AU556,"0.#"),1)=".",FALSE,TRUE)</formula>
    </cfRule>
    <cfRule type="expression" dxfId="2538" priority="1362">
      <formula>IF(RIGHT(TEXT(AU556,"0.#"),1)=".",TRUE,FALSE)</formula>
    </cfRule>
  </conditionalFormatting>
  <conditionalFormatting sqref="AU557">
    <cfRule type="expression" dxfId="2537" priority="1359">
      <formula>IF(RIGHT(TEXT(AU557,"0.#"),1)=".",FALSE,TRUE)</formula>
    </cfRule>
    <cfRule type="expression" dxfId="2536" priority="1360">
      <formula>IF(RIGHT(TEXT(AU557,"0.#"),1)=".",TRUE,FALSE)</formula>
    </cfRule>
  </conditionalFormatting>
  <conditionalFormatting sqref="AU558">
    <cfRule type="expression" dxfId="2535" priority="1357">
      <formula>IF(RIGHT(TEXT(AU558,"0.#"),1)=".",FALSE,TRUE)</formula>
    </cfRule>
    <cfRule type="expression" dxfId="2534" priority="1358">
      <formula>IF(RIGHT(TEXT(AU558,"0.#"),1)=".",TRUE,FALSE)</formula>
    </cfRule>
  </conditionalFormatting>
  <conditionalFormatting sqref="AQ557">
    <cfRule type="expression" dxfId="2533" priority="1349">
      <formula>IF(RIGHT(TEXT(AQ557,"0.#"),1)=".",FALSE,TRUE)</formula>
    </cfRule>
    <cfRule type="expression" dxfId="2532" priority="1350">
      <formula>IF(RIGHT(TEXT(AQ557,"0.#"),1)=".",TRUE,FALSE)</formula>
    </cfRule>
  </conditionalFormatting>
  <conditionalFormatting sqref="AQ558">
    <cfRule type="expression" dxfId="2531" priority="1347">
      <formula>IF(RIGHT(TEXT(AQ558,"0.#"),1)=".",FALSE,TRUE)</formula>
    </cfRule>
    <cfRule type="expression" dxfId="2530" priority="1348">
      <formula>IF(RIGHT(TEXT(AQ558,"0.#"),1)=".",TRUE,FALSE)</formula>
    </cfRule>
  </conditionalFormatting>
  <conditionalFormatting sqref="AQ556">
    <cfRule type="expression" dxfId="2529" priority="1345">
      <formula>IF(RIGHT(TEXT(AQ556,"0.#"),1)=".",FALSE,TRUE)</formula>
    </cfRule>
    <cfRule type="expression" dxfId="2528" priority="1346">
      <formula>IF(RIGHT(TEXT(AQ556,"0.#"),1)=".",TRUE,FALSE)</formula>
    </cfRule>
  </conditionalFormatting>
  <conditionalFormatting sqref="AE561">
    <cfRule type="expression" dxfId="2527" priority="1343">
      <formula>IF(RIGHT(TEXT(AE561,"0.#"),1)=".",FALSE,TRUE)</formula>
    </cfRule>
    <cfRule type="expression" dxfId="2526" priority="1344">
      <formula>IF(RIGHT(TEXT(AE561,"0.#"),1)=".",TRUE,FALSE)</formula>
    </cfRule>
  </conditionalFormatting>
  <conditionalFormatting sqref="AE562">
    <cfRule type="expression" dxfId="2525" priority="1341">
      <formula>IF(RIGHT(TEXT(AE562,"0.#"),1)=".",FALSE,TRUE)</formula>
    </cfRule>
    <cfRule type="expression" dxfId="2524" priority="1342">
      <formula>IF(RIGHT(TEXT(AE562,"0.#"),1)=".",TRUE,FALSE)</formula>
    </cfRule>
  </conditionalFormatting>
  <conditionalFormatting sqref="AE563">
    <cfRule type="expression" dxfId="2523" priority="1339">
      <formula>IF(RIGHT(TEXT(AE563,"0.#"),1)=".",FALSE,TRUE)</formula>
    </cfRule>
    <cfRule type="expression" dxfId="2522" priority="1340">
      <formula>IF(RIGHT(TEXT(AE563,"0.#"),1)=".",TRUE,FALSE)</formula>
    </cfRule>
  </conditionalFormatting>
  <conditionalFormatting sqref="AL1102:AO1131">
    <cfRule type="expression" dxfId="2521" priority="2995">
      <formula>IF(AND(AL1102&gt;=0, RIGHT(TEXT(AL1102,"0.#"),1)&lt;&gt;"."),TRUE,FALSE)</formula>
    </cfRule>
    <cfRule type="expression" dxfId="2520" priority="2996">
      <formula>IF(AND(AL1102&gt;=0, RIGHT(TEXT(AL1102,"0.#"),1)="."),TRUE,FALSE)</formula>
    </cfRule>
    <cfRule type="expression" dxfId="2519" priority="2997">
      <formula>IF(AND(AL1102&lt;0, RIGHT(TEXT(AL1102,"0.#"),1)&lt;&gt;"."),TRUE,FALSE)</formula>
    </cfRule>
    <cfRule type="expression" dxfId="2518" priority="2998">
      <formula>IF(AND(AL1102&lt;0, RIGHT(TEXT(AL1102,"0.#"),1)="."),TRUE,FALSE)</formula>
    </cfRule>
  </conditionalFormatting>
  <conditionalFormatting sqref="Y1102:Y1131">
    <cfRule type="expression" dxfId="2517" priority="2993">
      <formula>IF(RIGHT(TEXT(Y1102,"0.#"),1)=".",FALSE,TRUE)</formula>
    </cfRule>
    <cfRule type="expression" dxfId="2516" priority="2994">
      <formula>IF(RIGHT(TEXT(Y1102,"0.#"),1)=".",TRUE,FALSE)</formula>
    </cfRule>
  </conditionalFormatting>
  <conditionalFormatting sqref="AQ553">
    <cfRule type="expression" dxfId="2515" priority="1377">
      <formula>IF(RIGHT(TEXT(AQ553,"0.#"),1)=".",FALSE,TRUE)</formula>
    </cfRule>
    <cfRule type="expression" dxfId="2514" priority="1378">
      <formula>IF(RIGHT(TEXT(AQ553,"0.#"),1)=".",TRUE,FALSE)</formula>
    </cfRule>
  </conditionalFormatting>
  <conditionalFormatting sqref="AU552">
    <cfRule type="expression" dxfId="2513" priority="1389">
      <formula>IF(RIGHT(TEXT(AU552,"0.#"),1)=".",FALSE,TRUE)</formula>
    </cfRule>
    <cfRule type="expression" dxfId="2512" priority="1390">
      <formula>IF(RIGHT(TEXT(AU552,"0.#"),1)=".",TRUE,FALSE)</formula>
    </cfRule>
  </conditionalFormatting>
  <conditionalFormatting sqref="AE552">
    <cfRule type="expression" dxfId="2511" priority="1401">
      <formula>IF(RIGHT(TEXT(AE552,"0.#"),1)=".",FALSE,TRUE)</formula>
    </cfRule>
    <cfRule type="expression" dxfId="2510" priority="1402">
      <formula>IF(RIGHT(TEXT(AE552,"0.#"),1)=".",TRUE,FALSE)</formula>
    </cfRule>
  </conditionalFormatting>
  <conditionalFormatting sqref="AQ548">
    <cfRule type="expression" dxfId="2509" priority="1407">
      <formula>IF(RIGHT(TEXT(AQ548,"0.#"),1)=".",FALSE,TRUE)</formula>
    </cfRule>
    <cfRule type="expression" dxfId="2508" priority="1408">
      <formula>IF(RIGHT(TEXT(AQ548,"0.#"),1)=".",TRUE,FALSE)</formula>
    </cfRule>
  </conditionalFormatting>
  <conditionalFormatting sqref="AL837:AO838">
    <cfRule type="expression" dxfId="2507" priority="2947">
      <formula>IF(AND(AL837&gt;=0, RIGHT(TEXT(AL837,"0.#"),1)&lt;&gt;"."),TRUE,FALSE)</formula>
    </cfRule>
    <cfRule type="expression" dxfId="2506" priority="2948">
      <formula>IF(AND(AL837&gt;=0, RIGHT(TEXT(AL837,"0.#"),1)="."),TRUE,FALSE)</formula>
    </cfRule>
    <cfRule type="expression" dxfId="2505" priority="2949">
      <formula>IF(AND(AL837&lt;0, RIGHT(TEXT(AL837,"0.#"),1)&lt;&gt;"."),TRUE,FALSE)</formula>
    </cfRule>
    <cfRule type="expression" dxfId="2504" priority="2950">
      <formula>IF(AND(AL837&lt;0, RIGHT(TEXT(AL837,"0.#"),1)="."),TRUE,FALSE)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Y932">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7">
    <cfRule type="expression" dxfId="2167" priority="2439">
      <formula>IF(RIGHT(TEXT(W27,"0.#"),1)=".",FALSE,TRUE)</formula>
    </cfRule>
    <cfRule type="expression" dxfId="2166" priority="2440">
      <formula>IF(RIGHT(TEXT(W27,"0.#"),1)=".",TRUE,FALSE)</formula>
    </cfRule>
  </conditionalFormatting>
  <conditionalFormatting sqref="W28">
    <cfRule type="expression" dxfId="2165" priority="2431">
      <formula>IF(RIGHT(TEXT(W28,"0.#"),1)=".",FALSE,TRUE)</formula>
    </cfRule>
    <cfRule type="expression" dxfId="2164" priority="2432">
      <formula>IF(RIGHT(TEXT(W28,"0.#"),1)=".",TRUE,FALSE)</formula>
    </cfRule>
  </conditionalFormatting>
  <conditionalFormatting sqref="P24:P27">
    <cfRule type="expression" dxfId="2163" priority="2427">
      <formula>IF(RIGHT(TEXT(P24,"0.#"),1)=".",FALSE,TRUE)</formula>
    </cfRule>
    <cfRule type="expression" dxfId="2162" priority="2428">
      <formula>IF(RIGHT(TEXT(P24,"0.#"),1)=".",TRUE,FALSE)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7">
    <cfRule type="expression" dxfId="2155" priority="2419">
      <formula>IF(RIGHT(TEXT(AQ107,"0.#"),1)=".",FALSE,TRUE)</formula>
    </cfRule>
    <cfRule type="expression" dxfId="2154" priority="2420">
      <formula>IF(RIGHT(TEXT(AQ107,"0.#"),1)=".",TRUE,FALSE)</formula>
    </cfRule>
  </conditionalFormatting>
  <conditionalFormatting sqref="AQ110">
    <cfRule type="expression" dxfId="2153" priority="2415">
      <formula>IF(RIGHT(TEXT(AQ110,"0.#"),1)=".",FALSE,TRUE)</formula>
    </cfRule>
    <cfRule type="expression" dxfId="2152" priority="2416">
      <formula>IF(RIGHT(TEXT(AQ110,"0.#"),1)=".",TRUE,FALSE)</formula>
    </cfRule>
  </conditionalFormatting>
  <conditionalFormatting sqref="AQ111">
    <cfRule type="expression" dxfId="2151" priority="2413">
      <formula>IF(RIGHT(TEXT(AQ111,"0.#"),1)=".",FALSE,TRUE)</formula>
    </cfRule>
    <cfRule type="expression" dxfId="2150" priority="2414">
      <formula>IF(RIGHT(TEXT(AQ111,"0.#"),1)=".",TRUE,FALSE)</formula>
    </cfRule>
  </conditionalFormatting>
  <conditionalFormatting sqref="AQ113">
    <cfRule type="expression" dxfId="2149" priority="2411">
      <formula>IF(RIGHT(TEXT(AQ113,"0.#"),1)=".",FALSE,TRUE)</formula>
    </cfRule>
    <cfRule type="expression" dxfId="2148" priority="2412">
      <formula>IF(RIGHT(TEXT(AQ113,"0.#"),1)=".",TRUE,FALSE)</formula>
    </cfRule>
  </conditionalFormatting>
  <conditionalFormatting sqref="AE67">
    <cfRule type="expression" dxfId="2147" priority="2341">
      <formula>IF(RIGHT(TEXT(AE67,"0.#"),1)=".",FALSE,TRUE)</formula>
    </cfRule>
    <cfRule type="expression" dxfId="2146" priority="2342">
      <formula>IF(RIGHT(TEXT(AE67,"0.#"),1)=".",TRUE,FALSE)</formula>
    </cfRule>
  </conditionalFormatting>
  <conditionalFormatting sqref="AE68">
    <cfRule type="expression" dxfId="2145" priority="2339">
      <formula>IF(RIGHT(TEXT(AE68,"0.#"),1)=".",FALSE,TRUE)</formula>
    </cfRule>
    <cfRule type="expression" dxfId="2144" priority="2340">
      <formula>IF(RIGHT(TEXT(AE68,"0.#"),1)=".",TRUE,FALSE)</formula>
    </cfRule>
  </conditionalFormatting>
  <conditionalFormatting sqref="AE69">
    <cfRule type="expression" dxfId="2143" priority="2337">
      <formula>IF(RIGHT(TEXT(AE69,"0.#"),1)=".",FALSE,TRUE)</formula>
    </cfRule>
    <cfRule type="expression" dxfId="2142" priority="2338">
      <formula>IF(RIGHT(TEXT(AE69,"0.#"),1)=".",TRUE,FALSE)</formula>
    </cfRule>
  </conditionalFormatting>
  <conditionalFormatting sqref="AI69">
    <cfRule type="expression" dxfId="2141" priority="2335">
      <formula>IF(RIGHT(TEXT(AI69,"0.#"),1)=".",FALSE,TRUE)</formula>
    </cfRule>
    <cfRule type="expression" dxfId="2140" priority="2336">
      <formula>IF(RIGHT(TEXT(AI69,"0.#"),1)=".",TRUE,FALSE)</formula>
    </cfRule>
  </conditionalFormatting>
  <conditionalFormatting sqref="AI68">
    <cfRule type="expression" dxfId="2139" priority="2333">
      <formula>IF(RIGHT(TEXT(AI68,"0.#"),1)=".",FALSE,TRUE)</formula>
    </cfRule>
    <cfRule type="expression" dxfId="2138" priority="2334">
      <formula>IF(RIGHT(TEXT(AI68,"0.#"),1)=".",TRUE,FALSE)</formula>
    </cfRule>
  </conditionalFormatting>
  <conditionalFormatting sqref="AI67">
    <cfRule type="expression" dxfId="2137" priority="2331">
      <formula>IF(RIGHT(TEXT(AI67,"0.#"),1)=".",FALSE,TRUE)</formula>
    </cfRule>
    <cfRule type="expression" dxfId="2136" priority="2332">
      <formula>IF(RIGHT(TEXT(AI67,"0.#"),1)=".",TRUE,FALSE)</formula>
    </cfRule>
  </conditionalFormatting>
  <conditionalFormatting sqref="AM67">
    <cfRule type="expression" dxfId="2135" priority="2329">
      <formula>IF(RIGHT(TEXT(AM67,"0.#"),1)=".",FALSE,TRUE)</formula>
    </cfRule>
    <cfRule type="expression" dxfId="2134" priority="2330">
      <formula>IF(RIGHT(TEXT(AM67,"0.#"),1)=".",TRUE,FALSE)</formula>
    </cfRule>
  </conditionalFormatting>
  <conditionalFormatting sqref="AM68">
    <cfRule type="expression" dxfId="2133" priority="2327">
      <formula>IF(RIGHT(TEXT(AM68,"0.#"),1)=".",FALSE,TRUE)</formula>
    </cfRule>
    <cfRule type="expression" dxfId="2132" priority="2328">
      <formula>IF(RIGHT(TEXT(AM68,"0.#"),1)=".",TRUE,FALSE)</formula>
    </cfRule>
  </conditionalFormatting>
  <conditionalFormatting sqref="AM69">
    <cfRule type="expression" dxfId="2131" priority="2325">
      <formula>IF(RIGHT(TEXT(AM69,"0.#"),1)=".",FALSE,TRUE)</formula>
    </cfRule>
    <cfRule type="expression" dxfId="2130" priority="2326">
      <formula>IF(RIGHT(TEXT(AM69,"0.#"),1)=".",TRUE,FALSE)</formula>
    </cfRule>
  </conditionalFormatting>
  <conditionalFormatting sqref="AQ67:AQ69">
    <cfRule type="expression" dxfId="2129" priority="2323">
      <formula>IF(RIGHT(TEXT(AQ67,"0.#"),1)=".",FALSE,TRUE)</formula>
    </cfRule>
    <cfRule type="expression" dxfId="2128" priority="2324">
      <formula>IF(RIGHT(TEXT(AQ67,"0.#"),1)=".",TRUE,FALSE)</formula>
    </cfRule>
  </conditionalFormatting>
  <conditionalFormatting sqref="AU67:AU69">
    <cfRule type="expression" dxfId="2127" priority="2321">
      <formula>IF(RIGHT(TEXT(AU67,"0.#"),1)=".",FALSE,TRUE)</formula>
    </cfRule>
    <cfRule type="expression" dxfId="2126" priority="2322">
      <formula>IF(RIGHT(TEXT(AU67,"0.#"),1)=".",TRUE,FALSE)</formula>
    </cfRule>
  </conditionalFormatting>
  <conditionalFormatting sqref="AE70">
    <cfRule type="expression" dxfId="2125" priority="2319">
      <formula>IF(RIGHT(TEXT(AE70,"0.#"),1)=".",FALSE,TRUE)</formula>
    </cfRule>
    <cfRule type="expression" dxfId="2124" priority="2320">
      <formula>IF(RIGHT(TEXT(AE70,"0.#"),1)=".",TRUE,FALSE)</formula>
    </cfRule>
  </conditionalFormatting>
  <conditionalFormatting sqref="AE71">
    <cfRule type="expression" dxfId="2123" priority="2317">
      <formula>IF(RIGHT(TEXT(AE71,"0.#"),1)=".",FALSE,TRUE)</formula>
    </cfRule>
    <cfRule type="expression" dxfId="2122" priority="2318">
      <formula>IF(RIGHT(TEXT(AE71,"0.#"),1)=".",TRUE,FALSE)</formula>
    </cfRule>
  </conditionalFormatting>
  <conditionalFormatting sqref="AE72">
    <cfRule type="expression" dxfId="2121" priority="2315">
      <formula>IF(RIGHT(TEXT(AE72,"0.#"),1)=".",FALSE,TRUE)</formula>
    </cfRule>
    <cfRule type="expression" dxfId="2120" priority="2316">
      <formula>IF(RIGHT(TEXT(AE72,"0.#"),1)=".",TRUE,FALSE)</formula>
    </cfRule>
  </conditionalFormatting>
  <conditionalFormatting sqref="AI72">
    <cfRule type="expression" dxfId="2119" priority="2313">
      <formula>IF(RIGHT(TEXT(AI72,"0.#"),1)=".",FALSE,TRUE)</formula>
    </cfRule>
    <cfRule type="expression" dxfId="2118" priority="2314">
      <formula>IF(RIGHT(TEXT(AI72,"0.#"),1)=".",TRUE,FALSE)</formula>
    </cfRule>
  </conditionalFormatting>
  <conditionalFormatting sqref="AI71">
    <cfRule type="expression" dxfId="2117" priority="2311">
      <formula>IF(RIGHT(TEXT(AI71,"0.#"),1)=".",FALSE,TRUE)</formula>
    </cfRule>
    <cfRule type="expression" dxfId="2116" priority="2312">
      <formula>IF(RIGHT(TEXT(AI71,"0.#"),1)=".",TRUE,FALSE)</formula>
    </cfRule>
  </conditionalFormatting>
  <conditionalFormatting sqref="AI70">
    <cfRule type="expression" dxfId="2115" priority="2309">
      <formula>IF(RIGHT(TEXT(AI70,"0.#"),1)=".",FALSE,TRUE)</formula>
    </cfRule>
    <cfRule type="expression" dxfId="2114" priority="2310">
      <formula>IF(RIGHT(TEXT(AI70,"0.#"),1)=".",TRUE,FALSE)</formula>
    </cfRule>
  </conditionalFormatting>
  <conditionalFormatting sqref="AM70">
    <cfRule type="expression" dxfId="2113" priority="2307">
      <formula>IF(RIGHT(TEXT(AM70,"0.#"),1)=".",FALSE,TRUE)</formula>
    </cfRule>
    <cfRule type="expression" dxfId="2112" priority="2308">
      <formula>IF(RIGHT(TEXT(AM70,"0.#"),1)=".",TRUE,FALSE)</formula>
    </cfRule>
  </conditionalFormatting>
  <conditionalFormatting sqref="AM71">
    <cfRule type="expression" dxfId="2111" priority="2305">
      <formula>IF(RIGHT(TEXT(AM71,"0.#"),1)=".",FALSE,TRUE)</formula>
    </cfRule>
    <cfRule type="expression" dxfId="2110" priority="2306">
      <formula>IF(RIGHT(TEXT(AM71,"0.#"),1)=".",TRUE,FALSE)</formula>
    </cfRule>
  </conditionalFormatting>
  <conditionalFormatting sqref="AM72">
    <cfRule type="expression" dxfId="2109" priority="2303">
      <formula>IF(RIGHT(TEXT(AM72,"0.#"),1)=".",FALSE,TRUE)</formula>
    </cfRule>
    <cfRule type="expression" dxfId="2108" priority="2304">
      <formula>IF(RIGHT(TEXT(AM72,"0.#"),1)=".",TRUE,FALSE)</formula>
    </cfRule>
  </conditionalFormatting>
  <conditionalFormatting sqref="AQ70:AQ72">
    <cfRule type="expression" dxfId="2107" priority="2301">
      <formula>IF(RIGHT(TEXT(AQ70,"0.#"),1)=".",FALSE,TRUE)</formula>
    </cfRule>
    <cfRule type="expression" dxfId="2106" priority="2302">
      <formula>IF(RIGHT(TEXT(AQ70,"0.#"),1)=".",TRUE,FALSE)</formula>
    </cfRule>
  </conditionalFormatting>
  <conditionalFormatting sqref="AU70:AU72">
    <cfRule type="expression" dxfId="2105" priority="2299">
      <formula>IF(RIGHT(TEXT(AU70,"0.#"),1)=".",FALSE,TRUE)</formula>
    </cfRule>
    <cfRule type="expression" dxfId="2104" priority="2300">
      <formula>IF(RIGHT(TEXT(AU70,"0.#"),1)=".",TRUE,FALSE)</formula>
    </cfRule>
  </conditionalFormatting>
  <conditionalFormatting sqref="AU656">
    <cfRule type="expression" dxfId="2103" priority="817">
      <formula>IF(RIGHT(TEXT(AU656,"0.#"),1)=".",FALSE,TRUE)</formula>
    </cfRule>
    <cfRule type="expression" dxfId="2102" priority="818">
      <formula>IF(RIGHT(TEXT(AU656,"0.#"),1)=".",TRUE,FALSE)</formula>
    </cfRule>
  </conditionalFormatting>
  <conditionalFormatting sqref="AQ655">
    <cfRule type="expression" dxfId="2101" priority="809">
      <formula>IF(RIGHT(TEXT(AQ655,"0.#"),1)=".",FALSE,TRUE)</formula>
    </cfRule>
    <cfRule type="expression" dxfId="2100" priority="810">
      <formula>IF(RIGHT(TEXT(AQ655,"0.#"),1)=".",TRUE,FALSE)</formula>
    </cfRule>
  </conditionalFormatting>
  <conditionalFormatting sqref="AI696">
    <cfRule type="expression" dxfId="2099" priority="601">
      <formula>IF(RIGHT(TEXT(AI696,"0.#"),1)=".",FALSE,TRUE)</formula>
    </cfRule>
    <cfRule type="expression" dxfId="2098" priority="602">
      <formula>IF(RIGHT(TEXT(AI696,"0.#"),1)=".",TRUE,FALSE)</formula>
    </cfRule>
  </conditionalFormatting>
  <conditionalFormatting sqref="AQ694">
    <cfRule type="expression" dxfId="2097" priority="595">
      <formula>IF(RIGHT(TEXT(AQ694,"0.#"),1)=".",FALSE,TRUE)</formula>
    </cfRule>
    <cfRule type="expression" dxfId="2096" priority="596">
      <formula>IF(RIGHT(TEXT(AQ694,"0.#"),1)=".",TRUE,FALSE)</formula>
    </cfRule>
  </conditionalFormatting>
  <conditionalFormatting sqref="AL872:AO899">
    <cfRule type="expression" dxfId="2095" priority="2207">
      <formula>IF(AND(AL872&gt;=0, RIGHT(TEXT(AL872,"0.#"),1)&lt;&gt;"."),TRUE,FALSE)</formula>
    </cfRule>
    <cfRule type="expression" dxfId="2094" priority="2208">
      <formula>IF(AND(AL872&gt;=0, RIGHT(TEXT(AL872,"0.#"),1)="."),TRUE,FALSE)</formula>
    </cfRule>
    <cfRule type="expression" dxfId="2093" priority="2209">
      <formula>IF(AND(AL872&lt;0, RIGHT(TEXT(AL872,"0.#"),1)&lt;&gt;"."),TRUE,FALSE)</formula>
    </cfRule>
    <cfRule type="expression" dxfId="2092" priority="2210">
      <formula>IF(AND(AL872&lt;0, RIGHT(TEXT(AL872,"0.#"),1)="."),TRUE,FALSE)</formula>
    </cfRule>
  </conditionalFormatting>
  <conditionalFormatting sqref="AL870:AO871">
    <cfRule type="expression" dxfId="2091" priority="2201">
      <formula>IF(AND(AL870&gt;=0, RIGHT(TEXT(AL870,"0.#"),1)&lt;&gt;"."),TRUE,FALSE)</formula>
    </cfRule>
    <cfRule type="expression" dxfId="2090" priority="2202">
      <formula>IF(AND(AL870&gt;=0, RIGHT(TEXT(AL870,"0.#"),1)="."),TRUE,FALSE)</formula>
    </cfRule>
    <cfRule type="expression" dxfId="2089" priority="2203">
      <formula>IF(AND(AL870&lt;0, RIGHT(TEXT(AL870,"0.#"),1)&lt;&gt;"."),TRUE,FALSE)</formula>
    </cfRule>
    <cfRule type="expression" dxfId="2088" priority="2204">
      <formula>IF(AND(AL870&lt;0, RIGHT(TEXT(AL870,"0.#"),1)="."),TRUE,FALSE)</formula>
    </cfRule>
  </conditionalFormatting>
  <conditionalFormatting sqref="AL905:AO932">
    <cfRule type="expression" dxfId="2087" priority="2195">
      <formula>IF(AND(AL905&gt;=0, RIGHT(TEXT(AL905,"0.#"),1)&lt;&gt;"."),TRUE,FALSE)</formula>
    </cfRule>
    <cfRule type="expression" dxfId="2086" priority="2196">
      <formula>IF(AND(AL905&gt;=0, RIGHT(TEXT(AL905,"0.#"),1)="."),TRUE,FALSE)</formula>
    </cfRule>
    <cfRule type="expression" dxfId="2085" priority="2197">
      <formula>IF(AND(AL905&lt;0, RIGHT(TEXT(AL905,"0.#"),1)&lt;&gt;"."),TRUE,FALSE)</formula>
    </cfRule>
    <cfRule type="expression" dxfId="2084" priority="2198">
      <formula>IF(AND(AL905&lt;0, RIGHT(TEXT(AL905,"0.#"),1)="."),TRUE,FALSE)</formula>
    </cfRule>
  </conditionalFormatting>
  <conditionalFormatting sqref="AL903:AO904">
    <cfRule type="expression" dxfId="2083" priority="2189">
      <formula>IF(AND(AL903&gt;=0, RIGHT(TEXT(AL903,"0.#"),1)&lt;&gt;"."),TRUE,FALSE)</formula>
    </cfRule>
    <cfRule type="expression" dxfId="2082" priority="2190">
      <formula>IF(AND(AL903&gt;=0, RIGHT(TEXT(AL903,"0.#"),1)="."),TRUE,FALSE)</formula>
    </cfRule>
    <cfRule type="expression" dxfId="2081" priority="2191">
      <formula>IF(AND(AL903&lt;0, RIGHT(TEXT(AL903,"0.#"),1)&lt;&gt;"."),TRUE,FALSE)</formula>
    </cfRule>
    <cfRule type="expression" dxfId="2080" priority="2192">
      <formula>IF(AND(AL903&lt;0, RIGHT(TEXT(AL903,"0.#"),1)="."),TRUE,FALSE)</formula>
    </cfRule>
  </conditionalFormatting>
  <conditionalFormatting sqref="AL938:AO965">
    <cfRule type="expression" dxfId="2079" priority="2183">
      <formula>IF(AND(AL938&gt;=0, RIGHT(TEXT(AL938,"0.#"),1)&lt;&gt;"."),TRUE,FALSE)</formula>
    </cfRule>
    <cfRule type="expression" dxfId="2078" priority="2184">
      <formula>IF(AND(AL938&gt;=0, RIGHT(TEXT(AL938,"0.#"),1)="."),TRUE,FALSE)</formula>
    </cfRule>
    <cfRule type="expression" dxfId="2077" priority="2185">
      <formula>IF(AND(AL938&lt;0, RIGHT(TEXT(AL938,"0.#"),1)&lt;&gt;"."),TRUE,FALSE)</formula>
    </cfRule>
    <cfRule type="expression" dxfId="2076" priority="2186">
      <formula>IF(AND(AL938&lt;0, RIGHT(TEXT(AL938,"0.#"),1)="."),TRUE,FALSE)</formula>
    </cfRule>
  </conditionalFormatting>
  <conditionalFormatting sqref="AL936:AO937">
    <cfRule type="expression" dxfId="2075" priority="2177">
      <formula>IF(AND(AL936&gt;=0, RIGHT(TEXT(AL936,"0.#"),1)&lt;&gt;"."),TRUE,FALSE)</formula>
    </cfRule>
    <cfRule type="expression" dxfId="2074" priority="2178">
      <formula>IF(AND(AL936&gt;=0, RIGHT(TEXT(AL936,"0.#"),1)="."),TRUE,FALSE)</formula>
    </cfRule>
    <cfRule type="expression" dxfId="2073" priority="2179">
      <formula>IF(AND(AL936&lt;0, RIGHT(TEXT(AL936,"0.#"),1)&lt;&gt;"."),TRUE,FALSE)</formula>
    </cfRule>
    <cfRule type="expression" dxfId="2072" priority="2180">
      <formula>IF(AND(AL936&lt;0, RIGHT(TEXT(AL936,"0.#"),1)="."),TRUE,FALSE)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D13:AJ13">
    <cfRule type="expression" dxfId="835" priority="135">
      <formula>IF(RIGHT(TEXT(AD13,"0.#"),1)=".",FALSE,TRUE)</formula>
    </cfRule>
    <cfRule type="expression" dxfId="834" priority="136">
      <formula>IF(RIGHT(TEXT(AD13,"0.#"),1)=".",TRUE,FALSE)</formula>
    </cfRule>
  </conditionalFormatting>
  <conditionalFormatting sqref="P13:AC13">
    <cfRule type="expression" dxfId="833" priority="133">
      <formula>IF(RIGHT(TEXT(P13,"0.#"),1)=".",FALSE,TRUE)</formula>
    </cfRule>
    <cfRule type="expression" dxfId="832" priority="134">
      <formula>IF(RIGHT(TEXT(P13,"0.#"),1)=".",TRUE,FALSE)</formula>
    </cfRule>
  </conditionalFormatting>
  <conditionalFormatting sqref="P19:AC19">
    <cfRule type="expression" dxfId="831" priority="131">
      <formula>IF(RIGHT(TEXT(P19,"0.#"),1)=".",FALSE,TRUE)</formula>
    </cfRule>
    <cfRule type="expression" dxfId="830" priority="132">
      <formula>IF(RIGHT(TEXT(P19,"0.#"),1)=".",TRUE,FALSE)</formula>
    </cfRule>
  </conditionalFormatting>
  <conditionalFormatting sqref="P14:AJ17">
    <cfRule type="expression" dxfId="829" priority="129">
      <formula>IF(RIGHT(TEXT(P14,"0.#"),1)=".",FALSE,TRUE)</formula>
    </cfRule>
    <cfRule type="expression" dxfId="828" priority="130">
      <formula>IF(RIGHT(TEXT(P14,"0.#"),1)=".",TRUE,FALSE)</formula>
    </cfRule>
  </conditionalFormatting>
  <conditionalFormatting sqref="AK14:AQ17">
    <cfRule type="expression" dxfId="827" priority="127">
      <formula>IF(RIGHT(TEXT(AK14,"0.#"),1)=".",FALSE,TRUE)</formula>
    </cfRule>
    <cfRule type="expression" dxfId="826" priority="128">
      <formula>IF(RIGHT(TEXT(AK14,"0.#"),1)=".",TRUE,FALSE)</formula>
    </cfRule>
  </conditionalFormatting>
  <conditionalFormatting sqref="P23">
    <cfRule type="expression" dxfId="825" priority="125">
      <formula>IF(RIGHT(TEXT(P23,"0.#"),1)=".",FALSE,TRUE)</formula>
    </cfRule>
    <cfRule type="expression" dxfId="824" priority="126">
      <formula>IF(RIGHT(TEXT(P23,"0.#"),1)=".",TRUE,FALSE)</formula>
    </cfRule>
  </conditionalFormatting>
  <conditionalFormatting sqref="W24:W26">
    <cfRule type="expression" dxfId="823" priority="123">
      <formula>IF(RIGHT(TEXT(W24,"0.#"),1)=".",FALSE,TRUE)</formula>
    </cfRule>
    <cfRule type="expression" dxfId="822" priority="124">
      <formula>IF(RIGHT(TEXT(W24,"0.#"),1)=".",TRUE,FALSE)</formula>
    </cfRule>
  </conditionalFormatting>
  <conditionalFormatting sqref="W23">
    <cfRule type="expression" dxfId="821" priority="121">
      <formula>IF(RIGHT(TEXT(W23,"0.#"),1)=".",FALSE,TRUE)</formula>
    </cfRule>
    <cfRule type="expression" dxfId="820" priority="122">
      <formula>IF(RIGHT(TEXT(W23,"0.#"),1)=".",TRUE,FALSE)</formula>
    </cfRule>
  </conditionalFormatting>
  <conditionalFormatting sqref="AQ32:AQ33">
    <cfRule type="expression" dxfId="819" priority="119">
      <formula>IF(RIGHT(TEXT(AQ32,"0.#"),1)=".",FALSE,TRUE)</formula>
    </cfRule>
    <cfRule type="expression" dxfId="818" priority="120">
      <formula>IF(RIGHT(TEXT(AQ32,"0.#"),1)=".",TRUE,FALSE)</formula>
    </cfRule>
  </conditionalFormatting>
  <conditionalFormatting sqref="AU32:AU33">
    <cfRule type="expression" dxfId="817" priority="117">
      <formula>IF(RIGHT(TEXT(AU32,"0.#"),1)=".",FALSE,TRUE)</formula>
    </cfRule>
    <cfRule type="expression" dxfId="816" priority="118">
      <formula>IF(RIGHT(TEXT(AU32,"0.#"),1)=".",TRUE,FALSE)</formula>
    </cfRule>
  </conditionalFormatting>
  <conditionalFormatting sqref="AE33 AI33">
    <cfRule type="expression" dxfId="815" priority="115">
      <formula>IF(RIGHT(TEXT(AE33,"0.#"),1)=".",FALSE,TRUE)</formula>
    </cfRule>
    <cfRule type="expression" dxfId="814" priority="116">
      <formula>IF(RIGHT(TEXT(AE33,"0.#"),1)=".",TRUE,FALSE)</formula>
    </cfRule>
  </conditionalFormatting>
  <conditionalFormatting sqref="AE32">
    <cfRule type="expression" dxfId="813" priority="113">
      <formula>IF(RIGHT(TEXT(AE32,"0.#"),1)=".",FALSE,TRUE)</formula>
    </cfRule>
    <cfRule type="expression" dxfId="812" priority="114">
      <formula>IF(RIGHT(TEXT(AE32,"0.#"),1)=".",TRUE,FALSE)</formula>
    </cfRule>
  </conditionalFormatting>
  <conditionalFormatting sqref="AI32">
    <cfRule type="expression" dxfId="811" priority="111">
      <formula>IF(RIGHT(TEXT(AI32,"0.#"),1)=".",FALSE,TRUE)</formula>
    </cfRule>
    <cfRule type="expression" dxfId="810" priority="112">
      <formula>IF(RIGHT(TEXT(AI32,"0.#"),1)=".",TRUE,FALSE)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M32">
    <cfRule type="expression" dxfId="807" priority="107">
      <formula>IF(RIGHT(TEXT(AM32,"0.#"),1)=".",FALSE,TRUE)</formula>
    </cfRule>
    <cfRule type="expression" dxfId="806" priority="108">
      <formula>IF(RIGHT(TEXT(AM32,"0.#"),1)=".",TRUE,FALSE)</formula>
    </cfRule>
  </conditionalFormatting>
  <conditionalFormatting sqref="AQ34">
    <cfRule type="expression" dxfId="805" priority="105">
      <formula>IF(RIGHT(TEXT(AQ34,"0.#"),1)=".",FALSE,TRUE)</formula>
    </cfRule>
    <cfRule type="expression" dxfId="804" priority="106">
      <formula>IF(RIGHT(TEXT(AQ34,"0.#"),1)=".",TRUE,FALSE)</formula>
    </cfRule>
  </conditionalFormatting>
  <conditionalFormatting sqref="AU34">
    <cfRule type="expression" dxfId="803" priority="103">
      <formula>IF(RIGHT(TEXT(AU34,"0.#"),1)=".",FALSE,TRUE)</formula>
    </cfRule>
    <cfRule type="expression" dxfId="802" priority="104">
      <formula>IF(RIGHT(TEXT(AU34,"0.#"),1)=".",TRUE,FALSE)</formula>
    </cfRule>
  </conditionalFormatting>
  <conditionalFormatting sqref="AE34 AI34">
    <cfRule type="expression" dxfId="801" priority="101">
      <formula>IF(RIGHT(TEXT(AE34,"0.#"),1)=".",FALSE,TRUE)</formula>
    </cfRule>
    <cfRule type="expression" dxfId="800" priority="102">
      <formula>IF(RIGHT(TEXT(AE34,"0.#"),1)=".",TRUE,FALSE)</formula>
    </cfRule>
  </conditionalFormatting>
  <conditionalFormatting sqref="AM34">
    <cfRule type="expression" dxfId="799" priority="99">
      <formula>IF(RIGHT(TEXT(AM34,"0.#"),1)=".",FALSE,TRUE)</formula>
    </cfRule>
    <cfRule type="expression" dxfId="798" priority="100">
      <formula>IF(RIGHT(TEXT(AM34,"0.#"),1)=".",TRUE,FALSE)</formula>
    </cfRule>
  </conditionalFormatting>
  <conditionalFormatting sqref="AI87">
    <cfRule type="expression" dxfId="797" priority="97">
      <formula>IF(RIGHT(TEXT(AI87,"0.#"),1)=".",FALSE,TRUE)</formula>
    </cfRule>
    <cfRule type="expression" dxfId="796" priority="98">
      <formula>IF(RIGHT(TEXT(AI87,"0.#"),1)=".",TRUE,FALSE)</formula>
    </cfRule>
  </conditionalFormatting>
  <conditionalFormatting sqref="AE87">
    <cfRule type="expression" dxfId="795" priority="95">
      <formula>IF(RIGHT(TEXT(AE87,"0.#"),1)=".",FALSE,TRUE)</formula>
    </cfRule>
    <cfRule type="expression" dxfId="794" priority="96">
      <formula>IF(RIGHT(TEXT(AE87,"0.#"),1)=".",TRUE,FALSE)</formula>
    </cfRule>
  </conditionalFormatting>
  <conditionalFormatting sqref="AE88">
    <cfRule type="expression" dxfId="793" priority="93">
      <formula>IF(RIGHT(TEXT(AE88,"0.#"),1)=".",FALSE,TRUE)</formula>
    </cfRule>
    <cfRule type="expression" dxfId="792" priority="94">
      <formula>IF(RIGHT(TEXT(AE88,"0.#"),1)=".",TRUE,FALSE)</formula>
    </cfRule>
  </conditionalFormatting>
  <conditionalFormatting sqref="AM87">
    <cfRule type="expression" dxfId="791" priority="91">
      <formula>IF(RIGHT(TEXT(AM87,"0.#"),1)=".",FALSE,TRUE)</formula>
    </cfRule>
    <cfRule type="expression" dxfId="790" priority="92">
      <formula>IF(RIGHT(TEXT(AM87,"0.#"),1)=".",TRUE,FALSE)</formula>
    </cfRule>
  </conditionalFormatting>
  <conditionalFormatting sqref="AM88">
    <cfRule type="expression" dxfId="789" priority="89">
      <formula>IF(RIGHT(TEXT(AM88,"0.#"),1)=".",FALSE,TRUE)</formula>
    </cfRule>
    <cfRule type="expression" dxfId="788" priority="90">
      <formula>IF(RIGHT(TEXT(AM88,"0.#"),1)=".",TRUE,FALSE)</formula>
    </cfRule>
  </conditionalFormatting>
  <conditionalFormatting sqref="AI88">
    <cfRule type="expression" dxfId="787" priority="87">
      <formula>IF(RIGHT(TEXT(AI88,"0.#"),1)=".",FALSE,TRUE)</formula>
    </cfRule>
    <cfRule type="expression" dxfId="786" priority="88">
      <formula>IF(RIGHT(TEXT(AI88,"0.#"),1)=".",TRUE,FALSE)</formula>
    </cfRule>
  </conditionalFormatting>
  <conditionalFormatting sqref="AQ87">
    <cfRule type="expression" dxfId="785" priority="85">
      <formula>IF(RIGHT(TEXT(AQ87,"0.#"),1)=".",FALSE,TRUE)</formula>
    </cfRule>
    <cfRule type="expression" dxfId="784" priority="86">
      <formula>IF(RIGHT(TEXT(AQ87,"0.#"),1)=".",TRUE,FALSE)</formula>
    </cfRule>
  </conditionalFormatting>
  <conditionalFormatting sqref="AQ88">
    <cfRule type="expression" dxfId="783" priority="83">
      <formula>IF(RIGHT(TEXT(AQ88,"0.#"),1)=".",FALSE,TRUE)</formula>
    </cfRule>
    <cfRule type="expression" dxfId="782" priority="84">
      <formula>IF(RIGHT(TEXT(AQ88,"0.#"),1)=".",TRUE,FALSE)</formula>
    </cfRule>
  </conditionalFormatting>
  <conditionalFormatting sqref="AU88">
    <cfRule type="expression" dxfId="781" priority="81">
      <formula>IF(RIGHT(TEXT(AU88,"0.#"),1)=".",FALSE,TRUE)</formula>
    </cfRule>
    <cfRule type="expression" dxfId="780" priority="82">
      <formula>IF(RIGHT(TEXT(AU88,"0.#"),1)=".",TRUE,FALSE)</formula>
    </cfRule>
  </conditionalFormatting>
  <conditionalFormatting sqref="AE89">
    <cfRule type="expression" dxfId="779" priority="79">
      <formula>IF(RIGHT(TEXT(AE89,"0.#"),1)=".",FALSE,TRUE)</formula>
    </cfRule>
    <cfRule type="expression" dxfId="778" priority="80">
      <formula>IF(RIGHT(TEXT(AE89,"0.#"),1)=".",TRUE,FALSE)</formula>
    </cfRule>
  </conditionalFormatting>
  <conditionalFormatting sqref="AI89">
    <cfRule type="expression" dxfId="777" priority="77">
      <formula>IF(RIGHT(TEXT(AI89,"0.#"),1)=".",FALSE,TRUE)</formula>
    </cfRule>
    <cfRule type="expression" dxfId="776" priority="78">
      <formula>IF(RIGHT(TEXT(AI89,"0.#"),1)=".",TRUE,FALSE)</formula>
    </cfRule>
  </conditionalFormatting>
  <conditionalFormatting sqref="AQ89">
    <cfRule type="expression" dxfId="775" priority="75">
      <formula>IF(RIGHT(TEXT(AQ89,"0.#"),1)=".",FALSE,TRUE)</formula>
    </cfRule>
    <cfRule type="expression" dxfId="774" priority="76">
      <formula>IF(RIGHT(TEXT(AQ89,"0.#"),1)=".",TRUE,FALSE)</formula>
    </cfRule>
  </conditionalFormatting>
  <conditionalFormatting sqref="AM89">
    <cfRule type="expression" dxfId="773" priority="73">
      <formula>IF(RIGHT(TEXT(AM89,"0.#"),1)=".",FALSE,TRUE)</formula>
    </cfRule>
    <cfRule type="expression" dxfId="772" priority="74">
      <formula>IF(RIGHT(TEXT(AM89,"0.#"),1)=".",TRUE,FALSE)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E107">
    <cfRule type="expression" dxfId="747" priority="47">
      <formula>IF(RIGHT(TEXT(AE107,"0.#"),1)=".",FALSE,TRUE)</formula>
    </cfRule>
    <cfRule type="expression" dxfId="746" priority="48">
      <formula>IF(RIGHT(TEXT(AE107,"0.#"),1)=".",TRUE,FALSE)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Q108">
    <cfRule type="expression" dxfId="735" priority="35">
      <formula>IF(RIGHT(TEXT(AQ108,"0.#"),1)=".",FALSE,TRUE)</formula>
    </cfRule>
    <cfRule type="expression" dxfId="734" priority="36">
      <formula>IF(RIGHT(TEXT(AQ108,"0.#"),1)=".",TRUE,FALSE)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79" max="49" man="1"/>
    <brk id="129" max="49" man="1"/>
    <brk id="699" max="49" man="1"/>
    <brk id="727" max="49" man="1"/>
    <brk id="778" max="49" man="1"/>
  </rowBreaks>
  <colBreaks count="1" manualBreakCount="1">
    <brk id="6" max="111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 sqref="P2:X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6"/>
      <c r="AA2" s="827"/>
      <c r="AB2" s="1023" t="s">
        <v>11</v>
      </c>
      <c r="AC2" s="1024"/>
      <c r="AD2" s="1025"/>
      <c r="AE2" s="1029" t="s">
        <v>555</v>
      </c>
      <c r="AF2" s="1029"/>
      <c r="AG2" s="1029"/>
      <c r="AH2" s="1029"/>
      <c r="AI2" s="1029" t="s">
        <v>552</v>
      </c>
      <c r="AJ2" s="1029"/>
      <c r="AK2" s="1029"/>
      <c r="AL2" s="1029"/>
      <c r="AM2" s="1029" t="s">
        <v>526</v>
      </c>
      <c r="AN2" s="1029"/>
      <c r="AO2" s="1029"/>
      <c r="AP2" s="554"/>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1"/>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6"/>
      <c r="AA9" s="827"/>
      <c r="AB9" s="1023" t="s">
        <v>11</v>
      </c>
      <c r="AC9" s="1024"/>
      <c r="AD9" s="1025"/>
      <c r="AE9" s="1029" t="s">
        <v>556</v>
      </c>
      <c r="AF9" s="1029"/>
      <c r="AG9" s="1029"/>
      <c r="AH9" s="1029"/>
      <c r="AI9" s="1029" t="s">
        <v>552</v>
      </c>
      <c r="AJ9" s="1029"/>
      <c r="AK9" s="1029"/>
      <c r="AL9" s="1029"/>
      <c r="AM9" s="1029" t="s">
        <v>526</v>
      </c>
      <c r="AN9" s="1029"/>
      <c r="AO9" s="1029"/>
      <c r="AP9" s="554"/>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1"/>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6"/>
      <c r="AA16" s="827"/>
      <c r="AB16" s="1023" t="s">
        <v>11</v>
      </c>
      <c r="AC16" s="1024"/>
      <c r="AD16" s="1025"/>
      <c r="AE16" s="1029" t="s">
        <v>555</v>
      </c>
      <c r="AF16" s="1029"/>
      <c r="AG16" s="1029"/>
      <c r="AH16" s="1029"/>
      <c r="AI16" s="1029" t="s">
        <v>553</v>
      </c>
      <c r="AJ16" s="1029"/>
      <c r="AK16" s="1029"/>
      <c r="AL16" s="1029"/>
      <c r="AM16" s="1029" t="s">
        <v>526</v>
      </c>
      <c r="AN16" s="1029"/>
      <c r="AO16" s="1029"/>
      <c r="AP16" s="554"/>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1"/>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6"/>
      <c r="AA23" s="827"/>
      <c r="AB23" s="1023" t="s">
        <v>11</v>
      </c>
      <c r="AC23" s="1024"/>
      <c r="AD23" s="1025"/>
      <c r="AE23" s="1029" t="s">
        <v>557</v>
      </c>
      <c r="AF23" s="1029"/>
      <c r="AG23" s="1029"/>
      <c r="AH23" s="1029"/>
      <c r="AI23" s="1029" t="s">
        <v>552</v>
      </c>
      <c r="AJ23" s="1029"/>
      <c r="AK23" s="1029"/>
      <c r="AL23" s="1029"/>
      <c r="AM23" s="1029" t="s">
        <v>526</v>
      </c>
      <c r="AN23" s="1029"/>
      <c r="AO23" s="1029"/>
      <c r="AP23" s="554"/>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1"/>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6"/>
      <c r="AA30" s="827"/>
      <c r="AB30" s="1023" t="s">
        <v>11</v>
      </c>
      <c r="AC30" s="1024"/>
      <c r="AD30" s="1025"/>
      <c r="AE30" s="1029" t="s">
        <v>555</v>
      </c>
      <c r="AF30" s="1029"/>
      <c r="AG30" s="1029"/>
      <c r="AH30" s="1029"/>
      <c r="AI30" s="1029" t="s">
        <v>552</v>
      </c>
      <c r="AJ30" s="1029"/>
      <c r="AK30" s="1029"/>
      <c r="AL30" s="1029"/>
      <c r="AM30" s="1029" t="s">
        <v>550</v>
      </c>
      <c r="AN30" s="1029"/>
      <c r="AO30" s="1029"/>
      <c r="AP30" s="554"/>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1"/>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6"/>
      <c r="AA37" s="827"/>
      <c r="AB37" s="1023" t="s">
        <v>11</v>
      </c>
      <c r="AC37" s="1024"/>
      <c r="AD37" s="1025"/>
      <c r="AE37" s="1029" t="s">
        <v>557</v>
      </c>
      <c r="AF37" s="1029"/>
      <c r="AG37" s="1029"/>
      <c r="AH37" s="1029"/>
      <c r="AI37" s="1029" t="s">
        <v>554</v>
      </c>
      <c r="AJ37" s="1029"/>
      <c r="AK37" s="1029"/>
      <c r="AL37" s="1029"/>
      <c r="AM37" s="1029" t="s">
        <v>551</v>
      </c>
      <c r="AN37" s="1029"/>
      <c r="AO37" s="1029"/>
      <c r="AP37" s="554"/>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1"/>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6"/>
      <c r="AA44" s="827"/>
      <c r="AB44" s="1023" t="s">
        <v>11</v>
      </c>
      <c r="AC44" s="1024"/>
      <c r="AD44" s="1025"/>
      <c r="AE44" s="1029" t="s">
        <v>555</v>
      </c>
      <c r="AF44" s="1029"/>
      <c r="AG44" s="1029"/>
      <c r="AH44" s="1029"/>
      <c r="AI44" s="1029" t="s">
        <v>552</v>
      </c>
      <c r="AJ44" s="1029"/>
      <c r="AK44" s="1029"/>
      <c r="AL44" s="1029"/>
      <c r="AM44" s="1029" t="s">
        <v>526</v>
      </c>
      <c r="AN44" s="1029"/>
      <c r="AO44" s="1029"/>
      <c r="AP44" s="554"/>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1"/>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6"/>
      <c r="AA51" s="827"/>
      <c r="AB51" s="554" t="s">
        <v>11</v>
      </c>
      <c r="AC51" s="1024"/>
      <c r="AD51" s="1025"/>
      <c r="AE51" s="1029" t="s">
        <v>555</v>
      </c>
      <c r="AF51" s="1029"/>
      <c r="AG51" s="1029"/>
      <c r="AH51" s="1029"/>
      <c r="AI51" s="1029" t="s">
        <v>552</v>
      </c>
      <c r="AJ51" s="1029"/>
      <c r="AK51" s="1029"/>
      <c r="AL51" s="1029"/>
      <c r="AM51" s="1029" t="s">
        <v>526</v>
      </c>
      <c r="AN51" s="1029"/>
      <c r="AO51" s="1029"/>
      <c r="AP51" s="554"/>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1"/>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6"/>
      <c r="AA58" s="827"/>
      <c r="AB58" s="1023" t="s">
        <v>11</v>
      </c>
      <c r="AC58" s="1024"/>
      <c r="AD58" s="1025"/>
      <c r="AE58" s="1029" t="s">
        <v>555</v>
      </c>
      <c r="AF58" s="1029"/>
      <c r="AG58" s="1029"/>
      <c r="AH58" s="1029"/>
      <c r="AI58" s="1029" t="s">
        <v>552</v>
      </c>
      <c r="AJ58" s="1029"/>
      <c r="AK58" s="1029"/>
      <c r="AL58" s="1029"/>
      <c r="AM58" s="1029" t="s">
        <v>526</v>
      </c>
      <c r="AN58" s="1029"/>
      <c r="AO58" s="1029"/>
      <c r="AP58" s="554"/>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1"/>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6"/>
      <c r="AA65" s="827"/>
      <c r="AB65" s="1023" t="s">
        <v>11</v>
      </c>
      <c r="AC65" s="1024"/>
      <c r="AD65" s="1025"/>
      <c r="AE65" s="1029" t="s">
        <v>555</v>
      </c>
      <c r="AF65" s="1029"/>
      <c r="AG65" s="1029"/>
      <c r="AH65" s="1029"/>
      <c r="AI65" s="1029" t="s">
        <v>552</v>
      </c>
      <c r="AJ65" s="1029"/>
      <c r="AK65" s="1029"/>
      <c r="AL65" s="1029"/>
      <c r="AM65" s="1029" t="s">
        <v>526</v>
      </c>
      <c r="AN65" s="1029"/>
      <c r="AO65" s="1029"/>
      <c r="AP65" s="554"/>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1"/>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 sqref="L3:X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2"/>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2"/>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2"/>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2"/>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row r="55" spans="1:50" ht="30" customHeight="1">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2"/>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2"/>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2"/>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2"/>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row r="108" spans="1:50" ht="30" customHeight="1">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2"/>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2"/>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2"/>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2"/>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row r="161" spans="1:50" ht="30" customHeight="1">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2"/>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2"/>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2"/>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2"/>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row r="214" spans="1:50" ht="30" customHeight="1">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2"/>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2"/>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2"/>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2"/>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 sqref="P3:X3"/>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2019-07-12T08:20:09Z</cp:lastPrinted>
  <dcterms:created xsi:type="dcterms:W3CDTF">2012-03-13T00:50:25Z</dcterms:created>
  <dcterms:modified xsi:type="dcterms:W3CDTF">2019-07-16T06:54:32Z</dcterms:modified>
</cp:coreProperties>
</file>