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8審査\400 規制庁HP公表関係\402 予算執行情報公表（規制庁HP公表）\2018(H30)年度 予算執行情報公表\第１四半期\４．HP公表用\"/>
    </mc:Choice>
  </mc:AlternateContent>
  <bookViews>
    <workbookView xWindow="-15" yWindow="-15" windowWidth="10305" windowHeight="8085"/>
  </bookViews>
  <sheets>
    <sheet name="30第1四半期委託随契" sheetId="12" r:id="rId1"/>
    <sheet name="Sheet1" sheetId="13" state="hidden" r:id="rId2"/>
  </sheets>
  <externalReferences>
    <externalReference r:id="rId3"/>
  </externalReferences>
  <definedNames>
    <definedName name="_xlnm._FilterDatabase" localSheetId="0" hidden="1">'30第1四半期委託随契'!$A$7:$Q$131</definedName>
    <definedName name="_xlnm.Print_Area" localSheetId="0">'30第1四半期委託随契'!$A$1:$Q$131</definedName>
    <definedName name="_xlnm.Print_Titles" localSheetId="0">'30第1四半期委託随契'!$1:$7</definedName>
    <definedName name="契約方法">[1]契約状況コード表!$F$6:$F$9</definedName>
  </definedNames>
  <calcPr calcId="152511"/>
</workbook>
</file>

<file path=xl/calcChain.xml><?xml version="1.0" encoding="utf-8"?>
<calcChain xmlns="http://schemas.openxmlformats.org/spreadsheetml/2006/main">
  <c r="K27" i="12" l="1"/>
  <c r="K26" i="12"/>
  <c r="K25" i="12"/>
  <c r="K24" i="12"/>
  <c r="K125" i="12" l="1"/>
  <c r="K124" i="12"/>
  <c r="K123" i="12"/>
  <c r="K122" i="12"/>
  <c r="K121" i="12"/>
  <c r="K120" i="12"/>
  <c r="K119" i="12"/>
  <c r="K118" i="12"/>
  <c r="K117" i="12"/>
  <c r="K116" i="12"/>
  <c r="K115" i="12"/>
  <c r="K114" i="12"/>
  <c r="K113" i="12"/>
  <c r="K42" i="12"/>
  <c r="K41" i="12"/>
  <c r="K40" i="12"/>
  <c r="K39" i="12"/>
  <c r="K38" i="12"/>
  <c r="K37" i="12"/>
  <c r="K36" i="12"/>
  <c r="K35" i="12"/>
  <c r="K34" i="12"/>
  <c r="K33" i="12" l="1"/>
  <c r="K32" i="12"/>
  <c r="K31" i="12"/>
  <c r="K30" i="12"/>
  <c r="K29" i="12"/>
  <c r="K28" i="12"/>
  <c r="K108" i="12" l="1"/>
  <c r="K107" i="12"/>
  <c r="K130" i="12" l="1"/>
  <c r="K129" i="12"/>
  <c r="K10" i="12" l="1"/>
  <c r="K9" i="12"/>
  <c r="K8" i="12"/>
  <c r="K11" i="12" l="1"/>
  <c r="K112" i="12" l="1"/>
  <c r="K52" i="12"/>
  <c r="K51" i="12"/>
  <c r="K50" i="12"/>
  <c r="K49" i="12"/>
  <c r="K48" i="12"/>
  <c r="K47" i="12"/>
  <c r="K46" i="12"/>
  <c r="K110" i="12" l="1"/>
  <c r="K18" i="12"/>
  <c r="K17" i="12"/>
  <c r="K16" i="12"/>
  <c r="K15" i="12"/>
  <c r="K14" i="12"/>
  <c r="K13" i="12"/>
  <c r="K12" i="12"/>
  <c r="K111" i="12" l="1"/>
  <c r="K23" i="12"/>
  <c r="K22" i="12"/>
  <c r="K21" i="12"/>
  <c r="K20" i="12"/>
  <c r="K19" i="12"/>
  <c r="K105" i="12" l="1"/>
  <c r="K106" i="12"/>
  <c r="K109" i="12"/>
  <c r="K126" i="12"/>
  <c r="K127" i="12"/>
  <c r="K128" i="12"/>
  <c r="K76" i="12" l="1"/>
  <c r="K94" i="12"/>
  <c r="K101" i="12" l="1"/>
  <c r="K100" i="12"/>
  <c r="K99" i="12"/>
  <c r="K103" i="12"/>
  <c r="K68" i="12" l="1"/>
  <c r="K67" i="12"/>
  <c r="K66" i="12"/>
  <c r="K89" i="12" l="1"/>
  <c r="K88" i="12"/>
  <c r="K87" i="12"/>
  <c r="K86" i="12"/>
  <c r="K85" i="12"/>
  <c r="K84" i="12"/>
  <c r="K83" i="12"/>
  <c r="K82" i="12"/>
  <c r="K81" i="12"/>
  <c r="K80" i="12"/>
  <c r="K79" i="12"/>
  <c r="K78" i="12"/>
  <c r="K98" i="12" l="1"/>
  <c r="K97" i="12"/>
  <c r="K96" i="12"/>
  <c r="K95" i="12"/>
  <c r="K93" i="12" l="1"/>
  <c r="K92" i="12"/>
  <c r="K91" i="12"/>
  <c r="K90" i="12"/>
  <c r="K104" i="12" l="1"/>
  <c r="K77" i="12"/>
  <c r="K75" i="12" l="1"/>
  <c r="K74" i="12"/>
  <c r="K73" i="12"/>
  <c r="K72" i="12"/>
  <c r="K71" i="12"/>
  <c r="K70" i="12"/>
  <c r="K69" i="12"/>
  <c r="K65" i="12"/>
  <c r="K64" i="12" l="1"/>
  <c r="K63" i="12"/>
  <c r="K62" i="12"/>
  <c r="K61" i="12"/>
  <c r="K60" i="12"/>
  <c r="K59" i="12"/>
  <c r="K58" i="12"/>
  <c r="K57" i="12"/>
  <c r="K56" i="12"/>
  <c r="K55" i="12"/>
  <c r="K54" i="12"/>
  <c r="K53" i="12"/>
  <c r="K45" i="12"/>
  <c r="K44" i="12"/>
  <c r="K43" i="12"/>
</calcChain>
</file>

<file path=xl/sharedStrings.xml><?xml version="1.0" encoding="utf-8"?>
<sst xmlns="http://schemas.openxmlformats.org/spreadsheetml/2006/main" count="1371" uniqueCount="489">
  <si>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</si>
  <si>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</si>
  <si>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</si>
  <si>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</si>
  <si>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</si>
  <si>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</si>
  <si>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</si>
  <si>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</si>
  <si>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様式２－４</t>
    <rPh sb="0" eb="2">
      <t>ヨウシキ</t>
    </rPh>
    <phoneticPr fontId="5"/>
  </si>
  <si>
    <t>応札・応募者数</t>
    <rPh sb="6" eb="7">
      <t>スウ</t>
    </rPh>
    <phoneticPr fontId="3"/>
  </si>
  <si>
    <t>（委託費：随意契約）</t>
    <rPh sb="1" eb="4">
      <t>イタクヒ</t>
    </rPh>
    <rPh sb="5" eb="7">
      <t>ズイイ</t>
    </rPh>
    <rPh sb="7" eb="9">
      <t>ケイヤク</t>
    </rPh>
    <phoneticPr fontId="5"/>
  </si>
  <si>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</si>
  <si>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</si>
  <si>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物品役務等の
名称及び数量</t>
    <rPh sb="0" eb="2">
      <t>ブッピン</t>
    </rPh>
    <rPh sb="2" eb="4">
      <t>エキム</t>
    </rPh>
    <rPh sb="4" eb="5">
      <t>トウ</t>
    </rPh>
    <rPh sb="7" eb="9">
      <t>メイショウ</t>
    </rPh>
    <rPh sb="9" eb="10">
      <t>オヨ</t>
    </rPh>
    <rPh sb="11" eb="13">
      <t>スウリョウ</t>
    </rPh>
    <phoneticPr fontId="3"/>
  </si>
  <si>
    <t>成果物の
公表
(委託調査費の場合)</t>
    <rPh sb="0" eb="2">
      <t>セイカ</t>
    </rPh>
    <rPh sb="2" eb="3">
      <t>ブツ</t>
    </rPh>
    <rPh sb="5" eb="7">
      <t>コウヒョウ</t>
    </rPh>
    <rPh sb="15" eb="17">
      <t>バアイ</t>
    </rPh>
    <phoneticPr fontId="3"/>
  </si>
  <si>
    <t>概要</t>
    <rPh sb="0" eb="2">
      <t>ガイヨウ</t>
    </rPh>
    <phoneticPr fontId="3"/>
  </si>
  <si>
    <t>【原子力規制委員会】</t>
    <rPh sb="1" eb="4">
      <t>ゲンシリョク</t>
    </rPh>
    <rPh sb="4" eb="6">
      <t>キセイ</t>
    </rPh>
    <rPh sb="6" eb="9">
      <t>イインカイ</t>
    </rPh>
    <phoneticPr fontId="5"/>
  </si>
  <si>
    <t>福島原子力発電所事故による被災住民向け電話相談窓口及び原子力規制に関するコールセンターを設置し、東京電力福島原子力発電所事故による被災住民や国民からの個別の意見や質問に対し回答を行う体制を整備する。</t>
  </si>
  <si>
    <t>各地方自治体において正確な放射能分析ができる人材育成の重要性が増している状況を踏まえ、環境放射線モニタリング等を行っている各都道府県の実務担当者を対象に、実習に重きをおいた技術研修を行い、各都道府県における環境放射線測定に係る技術水準の維持・向上を図る。</t>
    <rPh sb="0" eb="1">
      <t>カク</t>
    </rPh>
    <rPh sb="1" eb="3">
      <t>チホウ</t>
    </rPh>
    <rPh sb="3" eb="6">
      <t>ジチタイ</t>
    </rPh>
    <rPh sb="10" eb="12">
      <t>セイカク</t>
    </rPh>
    <rPh sb="13" eb="16">
      <t>ホウシャノウ</t>
    </rPh>
    <rPh sb="16" eb="18">
      <t>ブンセキ</t>
    </rPh>
    <rPh sb="22" eb="24">
      <t>ジンザイ</t>
    </rPh>
    <rPh sb="24" eb="26">
      <t>イクセイ</t>
    </rPh>
    <rPh sb="27" eb="30">
      <t>ジュウヨウセイ</t>
    </rPh>
    <rPh sb="31" eb="32">
      <t>マ</t>
    </rPh>
    <rPh sb="36" eb="38">
      <t>ジョウキョウ</t>
    </rPh>
    <rPh sb="39" eb="40">
      <t>フ</t>
    </rPh>
    <rPh sb="43" eb="45">
      <t>カンキョウ</t>
    </rPh>
    <rPh sb="45" eb="48">
      <t>ホウシャセン</t>
    </rPh>
    <rPh sb="54" eb="55">
      <t>ナド</t>
    </rPh>
    <rPh sb="56" eb="57">
      <t>オコナ</t>
    </rPh>
    <rPh sb="61" eb="62">
      <t>カク</t>
    </rPh>
    <rPh sb="62" eb="66">
      <t>トドウフケン</t>
    </rPh>
    <rPh sb="67" eb="69">
      <t>ジツム</t>
    </rPh>
    <rPh sb="69" eb="72">
      <t>タントウシャ</t>
    </rPh>
    <rPh sb="73" eb="75">
      <t>タイショウ</t>
    </rPh>
    <rPh sb="77" eb="79">
      <t>ジッシュウ</t>
    </rPh>
    <rPh sb="80" eb="81">
      <t>オモ</t>
    </rPh>
    <rPh sb="86" eb="88">
      <t>ギジュツ</t>
    </rPh>
    <rPh sb="88" eb="90">
      <t>ケンシュウ</t>
    </rPh>
    <rPh sb="91" eb="92">
      <t>オコナ</t>
    </rPh>
    <rPh sb="94" eb="95">
      <t>カク</t>
    </rPh>
    <rPh sb="95" eb="99">
      <t>トドウフケン</t>
    </rPh>
    <rPh sb="103" eb="105">
      <t>カンキョウ</t>
    </rPh>
    <rPh sb="105" eb="108">
      <t>ホウシャセン</t>
    </rPh>
    <rPh sb="108" eb="110">
      <t>ソクテイ</t>
    </rPh>
    <rPh sb="111" eb="112">
      <t>カカ</t>
    </rPh>
    <rPh sb="113" eb="115">
      <t>ギジュツ</t>
    </rPh>
    <rPh sb="115" eb="117">
      <t>スイジュン</t>
    </rPh>
    <rPh sb="118" eb="120">
      <t>イジ</t>
    </rPh>
    <rPh sb="121" eb="123">
      <t>コウジョウ</t>
    </rPh>
    <rPh sb="124" eb="125">
      <t>ハカ</t>
    </rPh>
    <phoneticPr fontId="35"/>
  </si>
  <si>
    <t>各地方自治体において正確な放射能分析ができる人材育成の重要性が増している状況を踏まえ、環境放射線モニタリング等を行っている各都道府県の実務担当者を対象に、実習に重きをおいた技術研修を行い、各都道府県における環境放射能分析に係る技術水準の維持・向上を図る。</t>
    <rPh sb="0" eb="1">
      <t>カク</t>
    </rPh>
    <rPh sb="1" eb="3">
      <t>チホウ</t>
    </rPh>
    <rPh sb="3" eb="6">
      <t>ジチタイ</t>
    </rPh>
    <rPh sb="10" eb="12">
      <t>セイカク</t>
    </rPh>
    <rPh sb="13" eb="16">
      <t>ホウシャノウ</t>
    </rPh>
    <rPh sb="16" eb="18">
      <t>ブンセキ</t>
    </rPh>
    <rPh sb="22" eb="24">
      <t>ジンザイ</t>
    </rPh>
    <rPh sb="24" eb="26">
      <t>イクセイ</t>
    </rPh>
    <rPh sb="27" eb="30">
      <t>ジュウヨウセイ</t>
    </rPh>
    <rPh sb="31" eb="32">
      <t>マ</t>
    </rPh>
    <rPh sb="36" eb="38">
      <t>ジョウキョウ</t>
    </rPh>
    <rPh sb="39" eb="40">
      <t>フ</t>
    </rPh>
    <rPh sb="43" eb="45">
      <t>カンキョウ</t>
    </rPh>
    <rPh sb="45" eb="48">
      <t>ホウシャセン</t>
    </rPh>
    <rPh sb="54" eb="55">
      <t>ナド</t>
    </rPh>
    <rPh sb="56" eb="57">
      <t>オコナ</t>
    </rPh>
    <rPh sb="61" eb="62">
      <t>カク</t>
    </rPh>
    <rPh sb="62" eb="66">
      <t>トドウフケン</t>
    </rPh>
    <rPh sb="67" eb="69">
      <t>ジツム</t>
    </rPh>
    <rPh sb="69" eb="72">
      <t>タントウシャ</t>
    </rPh>
    <rPh sb="73" eb="75">
      <t>タイショウ</t>
    </rPh>
    <rPh sb="77" eb="79">
      <t>ジッシュウ</t>
    </rPh>
    <rPh sb="80" eb="81">
      <t>オモ</t>
    </rPh>
    <rPh sb="86" eb="88">
      <t>ギジュツ</t>
    </rPh>
    <rPh sb="88" eb="90">
      <t>ケンシュウ</t>
    </rPh>
    <rPh sb="91" eb="92">
      <t>オコナ</t>
    </rPh>
    <rPh sb="94" eb="95">
      <t>カク</t>
    </rPh>
    <rPh sb="95" eb="99">
      <t>トドウフケン</t>
    </rPh>
    <rPh sb="103" eb="105">
      <t>カンキョウ</t>
    </rPh>
    <rPh sb="105" eb="108">
      <t>ホウシャノウ</t>
    </rPh>
    <rPh sb="108" eb="110">
      <t>ブンセキ</t>
    </rPh>
    <rPh sb="111" eb="112">
      <t>カカ</t>
    </rPh>
    <rPh sb="113" eb="115">
      <t>ギジュツ</t>
    </rPh>
    <rPh sb="115" eb="117">
      <t>スイジュン</t>
    </rPh>
    <rPh sb="118" eb="120">
      <t>イジ</t>
    </rPh>
    <rPh sb="121" eb="123">
      <t>コウジョウ</t>
    </rPh>
    <rPh sb="124" eb="125">
      <t>ハカ</t>
    </rPh>
    <phoneticPr fontId="35"/>
  </si>
  <si>
    <t>米国原子力艦寄港に対処するため、「原子力艦放射能調査指針大綱」に基づき原子力艦寄港に伴う環境放射能水準を監視する。また。原子力艦寄港に伴う環境放射能水準を把握し、横須賀港周辺住民の安全を確保する。</t>
    <rPh sb="44" eb="46">
      <t>カンキョウ</t>
    </rPh>
    <rPh sb="81" eb="84">
      <t>ヨコスカ</t>
    </rPh>
    <phoneticPr fontId="35"/>
  </si>
  <si>
    <t>米国原子力艦寄港に対処するため、「原子力艦放射能調査指針大綱」に基づき原子力艦寄港に伴う環境放射能水準を監視する。また。原子力艦寄港に伴う環境放射能水準を把握し、佐世保港周辺住民の安全を確保する。</t>
    <rPh sb="81" eb="84">
      <t>サセボ</t>
    </rPh>
    <phoneticPr fontId="35"/>
  </si>
  <si>
    <t>米国原子力艦寄港に対処するため、「原子力艦放射能調査指針大綱」に基づき原子力艦寄港に伴う環境放射能水準を監視する。また。原子力艦寄港に伴う環境放射能水準を把握し、金武中城港周辺住民の安全を確保する。</t>
    <rPh sb="81" eb="83">
      <t>キン</t>
    </rPh>
    <rPh sb="83" eb="85">
      <t>ナカグスク</t>
    </rPh>
    <phoneticPr fontId="35"/>
  </si>
  <si>
    <t>47都道府県の広範囲な地域において環境放射能水準調査を実施し、その測定結果と原子力関係施設の周辺地域の測定結果を比較検討することにより、放射能の影響の正確な評価に資する。その中で当業務においては、都道府県が空間線量率測定、試料採取・分析等を実施する。</t>
  </si>
  <si>
    <t>日・IAEA保障措置協定等の国際約束に基づく保障措置の適切な実施のため、国際規制物資の使用状況に関する情報の解析、その他の処理業務を原子炉等規制法に基づく指定情報処理機関に委託する。</t>
  </si>
  <si>
    <t>平成19年度までに茨城県ひたちなか市新光町に整備した訓練設備を、原子力安全人材育成センターが実施する検査官等の資質の向上を目的とした研修において効率的かつ効果的に活用するとともに、受講生、講師等が円滑に研修事業に従事できるよう研修施設等の維持管理のために必要な警備・清掃業務等を行う。</t>
    <rPh sb="0" eb="2">
      <t>ヘイセイ</t>
    </rPh>
    <rPh sb="4" eb="5">
      <t>ネン</t>
    </rPh>
    <rPh sb="5" eb="6">
      <t>ド</t>
    </rPh>
    <rPh sb="9" eb="12">
      <t>イバラキケン</t>
    </rPh>
    <rPh sb="17" eb="18">
      <t>シ</t>
    </rPh>
    <rPh sb="18" eb="19">
      <t>シン</t>
    </rPh>
    <rPh sb="19" eb="20">
      <t>ヒカリ</t>
    </rPh>
    <rPh sb="20" eb="21">
      <t>マチ</t>
    </rPh>
    <rPh sb="22" eb="24">
      <t>セイビ</t>
    </rPh>
    <rPh sb="26" eb="28">
      <t>クンレン</t>
    </rPh>
    <rPh sb="28" eb="30">
      <t>セツビ</t>
    </rPh>
    <rPh sb="32" eb="35">
      <t>ゲンシリョク</t>
    </rPh>
    <rPh sb="35" eb="37">
      <t>アンゼン</t>
    </rPh>
    <rPh sb="37" eb="39">
      <t>ジンザイ</t>
    </rPh>
    <rPh sb="39" eb="41">
      <t>イクセイ</t>
    </rPh>
    <rPh sb="46" eb="48">
      <t>ジッシ</t>
    </rPh>
    <rPh sb="50" eb="53">
      <t>ケンサカン</t>
    </rPh>
    <rPh sb="53" eb="54">
      <t>トウ</t>
    </rPh>
    <rPh sb="55" eb="57">
      <t>シシツ</t>
    </rPh>
    <rPh sb="58" eb="60">
      <t>コウジョウ</t>
    </rPh>
    <rPh sb="61" eb="63">
      <t>モクテキ</t>
    </rPh>
    <rPh sb="66" eb="68">
      <t>ケンシュウ</t>
    </rPh>
    <rPh sb="72" eb="74">
      <t>コウリツ</t>
    </rPh>
    <rPh sb="74" eb="75">
      <t>テキ</t>
    </rPh>
    <rPh sb="77" eb="79">
      <t>コウカ</t>
    </rPh>
    <rPh sb="79" eb="80">
      <t>テキ</t>
    </rPh>
    <rPh sb="81" eb="83">
      <t>カツヨウ</t>
    </rPh>
    <rPh sb="90" eb="93">
      <t>ジュコウセイ</t>
    </rPh>
    <rPh sb="94" eb="96">
      <t>コウシ</t>
    </rPh>
    <rPh sb="96" eb="97">
      <t>トウ</t>
    </rPh>
    <rPh sb="98" eb="100">
      <t>エンカツ</t>
    </rPh>
    <rPh sb="101" eb="103">
      <t>ケンシュウ</t>
    </rPh>
    <rPh sb="103" eb="105">
      <t>ジギョウ</t>
    </rPh>
    <rPh sb="106" eb="108">
      <t>ジュウジ</t>
    </rPh>
    <rPh sb="113" eb="115">
      <t>ケンシュウ</t>
    </rPh>
    <rPh sb="115" eb="117">
      <t>シセツ</t>
    </rPh>
    <rPh sb="117" eb="118">
      <t>トウ</t>
    </rPh>
    <rPh sb="119" eb="121">
      <t>イジ</t>
    </rPh>
    <rPh sb="121" eb="123">
      <t>カンリ</t>
    </rPh>
    <rPh sb="127" eb="129">
      <t>ヒツヨウ</t>
    </rPh>
    <rPh sb="130" eb="132">
      <t>ケイビ</t>
    </rPh>
    <rPh sb="133" eb="135">
      <t>セイソウ</t>
    </rPh>
    <rPh sb="135" eb="137">
      <t>ギョウム</t>
    </rPh>
    <rPh sb="137" eb="138">
      <t>トウ</t>
    </rPh>
    <rPh sb="139" eb="140">
      <t>オコナ</t>
    </rPh>
    <phoneticPr fontId="35"/>
  </si>
  <si>
    <t>運転開始後30年を超えて運転する経年プラントの重要機器の健全性評価を高度化するため、高経年化技術評価に対して国内外の最新情報や知見を収集し、材料の経年劣化進展に伴う機器レベルの安全裕度の低下に係る予測手法の検討や導入に関する事業を行う。</t>
    <rPh sb="0" eb="2">
      <t>ウンテン</t>
    </rPh>
    <rPh sb="2" eb="5">
      <t>カイシゴ</t>
    </rPh>
    <rPh sb="7" eb="8">
      <t>ネン</t>
    </rPh>
    <rPh sb="9" eb="10">
      <t>コ</t>
    </rPh>
    <rPh sb="12" eb="14">
      <t>ウンテン</t>
    </rPh>
    <rPh sb="16" eb="18">
      <t>ケイネン</t>
    </rPh>
    <rPh sb="23" eb="25">
      <t>ジュウヨウ</t>
    </rPh>
    <rPh sb="25" eb="27">
      <t>キキ</t>
    </rPh>
    <rPh sb="28" eb="31">
      <t>ケンゼンセイ</t>
    </rPh>
    <rPh sb="31" eb="33">
      <t>ヒョウカ</t>
    </rPh>
    <rPh sb="34" eb="37">
      <t>コウドカ</t>
    </rPh>
    <rPh sb="42" eb="46">
      <t>コウケイネンカ</t>
    </rPh>
    <rPh sb="46" eb="48">
      <t>ギジュツ</t>
    </rPh>
    <rPh sb="48" eb="50">
      <t>ヒョウカ</t>
    </rPh>
    <rPh sb="51" eb="52">
      <t>タイ</t>
    </rPh>
    <rPh sb="54" eb="57">
      <t>コクナイガイ</t>
    </rPh>
    <rPh sb="58" eb="60">
      <t>サイシン</t>
    </rPh>
    <rPh sb="60" eb="62">
      <t>ジョウホウ</t>
    </rPh>
    <rPh sb="63" eb="65">
      <t>チケン</t>
    </rPh>
    <rPh sb="66" eb="68">
      <t>シュウシュウ</t>
    </rPh>
    <rPh sb="70" eb="72">
      <t>ザイリョウ</t>
    </rPh>
    <rPh sb="73" eb="75">
      <t>ケイネン</t>
    </rPh>
    <rPh sb="75" eb="77">
      <t>レッカ</t>
    </rPh>
    <rPh sb="77" eb="79">
      <t>シンテン</t>
    </rPh>
    <rPh sb="80" eb="81">
      <t>トモナ</t>
    </rPh>
    <rPh sb="82" eb="84">
      <t>キキ</t>
    </rPh>
    <rPh sb="88" eb="90">
      <t>アンゼン</t>
    </rPh>
    <rPh sb="90" eb="91">
      <t>ユウ</t>
    </rPh>
    <rPh sb="91" eb="92">
      <t>ド</t>
    </rPh>
    <rPh sb="93" eb="95">
      <t>テイカ</t>
    </rPh>
    <rPh sb="96" eb="97">
      <t>カカ</t>
    </rPh>
    <rPh sb="98" eb="100">
      <t>ヨソク</t>
    </rPh>
    <rPh sb="100" eb="102">
      <t>シュホウ</t>
    </rPh>
    <rPh sb="103" eb="105">
      <t>ケントウ</t>
    </rPh>
    <rPh sb="106" eb="108">
      <t>ドウニュウ</t>
    </rPh>
    <rPh sb="109" eb="110">
      <t>カン</t>
    </rPh>
    <rPh sb="112" eb="114">
      <t>ジギョウ</t>
    </rPh>
    <rPh sb="115" eb="116">
      <t>オコナ</t>
    </rPh>
    <phoneticPr fontId="3"/>
  </si>
  <si>
    <t>実機炉心の静特性及び燃焼特性の不確かさを求める際に用いるリバースサンプリング法の適用性を確認するために燃焼燃料体系の実効増倍率に対する感度解析及び不確かさ解析を実施し、核反応断面積等の誤差に基づく核種組成、崩壊熱等への影響を定量的に評価する。</t>
    <rPh sb="0" eb="2">
      <t>ジッキ</t>
    </rPh>
    <rPh sb="2" eb="4">
      <t>ロシン</t>
    </rPh>
    <rPh sb="5" eb="6">
      <t>シズ</t>
    </rPh>
    <rPh sb="6" eb="8">
      <t>トクセイ</t>
    </rPh>
    <rPh sb="8" eb="9">
      <t>オヨ</t>
    </rPh>
    <rPh sb="10" eb="12">
      <t>ネンショウ</t>
    </rPh>
    <rPh sb="12" eb="14">
      <t>トクセイ</t>
    </rPh>
    <rPh sb="15" eb="17">
      <t>フタシ</t>
    </rPh>
    <rPh sb="20" eb="21">
      <t>モト</t>
    </rPh>
    <rPh sb="23" eb="24">
      <t>サイ</t>
    </rPh>
    <rPh sb="25" eb="26">
      <t>モチ</t>
    </rPh>
    <rPh sb="40" eb="43">
      <t>テキヨウセイ</t>
    </rPh>
    <rPh sb="44" eb="46">
      <t>カクニン</t>
    </rPh>
    <rPh sb="64" eb="65">
      <t>タイ</t>
    </rPh>
    <rPh sb="67" eb="69">
      <t>カンド</t>
    </rPh>
    <rPh sb="69" eb="71">
      <t>カイセキ</t>
    </rPh>
    <rPh sb="71" eb="72">
      <t>オヨ</t>
    </rPh>
    <rPh sb="73" eb="75">
      <t>フタシ</t>
    </rPh>
    <rPh sb="77" eb="79">
      <t>カイセキ</t>
    </rPh>
    <rPh sb="109" eb="111">
      <t>エイキョウ</t>
    </rPh>
    <rPh sb="112" eb="114">
      <t>テイリョウ</t>
    </rPh>
    <rPh sb="114" eb="115">
      <t>テキ</t>
    </rPh>
    <rPh sb="116" eb="118">
      <t>ヒョウカ</t>
    </rPh>
    <phoneticPr fontId="35"/>
  </si>
  <si>
    <t>原子炉重大事故時の格納容器の過温破損、水素リスク、放射性物資の移行挙動に強く関連する熱水力挙動に係る工学的知見、実験データベース、評価手法の整備を実施する。</t>
    <rPh sb="73" eb="75">
      <t>ジッシ</t>
    </rPh>
    <phoneticPr fontId="35"/>
  </si>
  <si>
    <t>契約の相手方の
商号又は名称</t>
    <rPh sb="0" eb="2">
      <t>ケイヤク</t>
    </rPh>
    <rPh sb="3" eb="6">
      <t>アイテガタ</t>
    </rPh>
    <rPh sb="8" eb="10">
      <t>ショウゴウ</t>
    </rPh>
    <rPh sb="10" eb="11">
      <t>マタ</t>
    </rPh>
    <rPh sb="12" eb="14">
      <t>メイショウ</t>
    </rPh>
    <phoneticPr fontId="3"/>
  </si>
  <si>
    <t>契約の相手方の
所在地</t>
    <rPh sb="0" eb="2">
      <t>ケイヤク</t>
    </rPh>
    <rPh sb="3" eb="6">
      <t>アイテガタ</t>
    </rPh>
    <rPh sb="8" eb="11">
      <t>ショザイチ</t>
    </rPh>
    <phoneticPr fontId="3"/>
  </si>
  <si>
    <t>法人番号</t>
    <rPh sb="0" eb="2">
      <t>ホウジン</t>
    </rPh>
    <rPh sb="2" eb="4">
      <t>バンゴウ</t>
    </rPh>
    <phoneticPr fontId="3"/>
  </si>
  <si>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36"/>
  </si>
  <si>
    <t>千葉県千葉市稲毛区山王町295番地の3</t>
    <rPh sb="0" eb="3">
      <t>チバケン</t>
    </rPh>
    <rPh sb="3" eb="6">
      <t>チバシ</t>
    </rPh>
    <rPh sb="6" eb="9">
      <t>イナゲク</t>
    </rPh>
    <rPh sb="9" eb="12">
      <t>サンノウチョウ</t>
    </rPh>
    <rPh sb="15" eb="17">
      <t>バンチ</t>
    </rPh>
    <phoneticPr fontId="36"/>
  </si>
  <si>
    <t>千葉県千葉市稲毛区山王町295番地3</t>
    <rPh sb="0" eb="3">
      <t>チバケン</t>
    </rPh>
    <rPh sb="3" eb="6">
      <t>チバシ</t>
    </rPh>
    <rPh sb="6" eb="9">
      <t>イナゲク</t>
    </rPh>
    <rPh sb="9" eb="12">
      <t>サンノウチョウ</t>
    </rPh>
    <rPh sb="15" eb="17">
      <t>バンチ</t>
    </rPh>
    <phoneticPr fontId="36"/>
  </si>
  <si>
    <t>神奈川県横須賀市小川町11番地</t>
    <rPh sb="0" eb="4">
      <t>カナガワケン</t>
    </rPh>
    <rPh sb="4" eb="8">
      <t>ヨコスカシ</t>
    </rPh>
    <rPh sb="8" eb="11">
      <t>オガワマチ</t>
    </rPh>
    <rPh sb="13" eb="15">
      <t>バンチ</t>
    </rPh>
    <phoneticPr fontId="36"/>
  </si>
  <si>
    <t>長崎県佐世保市八幡町1番10号</t>
    <rPh sb="0" eb="3">
      <t>ナガサキケン</t>
    </rPh>
    <rPh sb="3" eb="7">
      <t>サセボシ</t>
    </rPh>
    <rPh sb="7" eb="10">
      <t>ハチマンチョウ</t>
    </rPh>
    <rPh sb="11" eb="12">
      <t>バン</t>
    </rPh>
    <rPh sb="14" eb="15">
      <t>ゴウ</t>
    </rPh>
    <phoneticPr fontId="36"/>
  </si>
  <si>
    <t>沖縄県那覇市泉崎1丁目2番2号</t>
    <rPh sb="0" eb="3">
      <t>オキナワケン</t>
    </rPh>
    <rPh sb="3" eb="6">
      <t>ナハシ</t>
    </rPh>
    <rPh sb="6" eb="8">
      <t>イズミザキ</t>
    </rPh>
    <rPh sb="8" eb="11">
      <t>イッチョウメ</t>
    </rPh>
    <rPh sb="12" eb="13">
      <t>バン</t>
    </rPh>
    <rPh sb="14" eb="15">
      <t>ゴウ</t>
    </rPh>
    <phoneticPr fontId="36"/>
  </si>
  <si>
    <t>北海道札幌市中央区北三条西6丁目</t>
    <rPh sb="0" eb="3">
      <t>ホッカイドウ</t>
    </rPh>
    <rPh sb="3" eb="6">
      <t>サッポロシ</t>
    </rPh>
    <rPh sb="6" eb="9">
      <t>チュウオウク</t>
    </rPh>
    <rPh sb="9" eb="12">
      <t>キタサンジョウ</t>
    </rPh>
    <rPh sb="12" eb="13">
      <t>ニシ</t>
    </rPh>
    <rPh sb="14" eb="16">
      <t>チョウメ</t>
    </rPh>
    <phoneticPr fontId="36"/>
  </si>
  <si>
    <t>青森県青森市長島1丁目1番1号</t>
    <rPh sb="0" eb="3">
      <t>アオモリケン</t>
    </rPh>
    <rPh sb="3" eb="6">
      <t>アオモリシ</t>
    </rPh>
    <rPh sb="6" eb="8">
      <t>ナガシマ</t>
    </rPh>
    <rPh sb="9" eb="11">
      <t>チョウメ</t>
    </rPh>
    <rPh sb="12" eb="13">
      <t>バン</t>
    </rPh>
    <rPh sb="14" eb="15">
      <t>ゴウ</t>
    </rPh>
    <phoneticPr fontId="36"/>
  </si>
  <si>
    <t>岩手県盛岡市内丸10番1号</t>
    <rPh sb="0" eb="3">
      <t>イワテケン</t>
    </rPh>
    <rPh sb="3" eb="6">
      <t>モリオカシ</t>
    </rPh>
    <rPh sb="6" eb="8">
      <t>ウチマル</t>
    </rPh>
    <rPh sb="10" eb="11">
      <t>バン</t>
    </rPh>
    <rPh sb="12" eb="13">
      <t>ゴウ</t>
    </rPh>
    <phoneticPr fontId="36"/>
  </si>
  <si>
    <t>宮城県仙台市青葉区本町3丁目8番1号</t>
    <rPh sb="0" eb="3">
      <t>ミヤギケン</t>
    </rPh>
    <rPh sb="3" eb="6">
      <t>センダイシ</t>
    </rPh>
    <rPh sb="6" eb="9">
      <t>アオバク</t>
    </rPh>
    <rPh sb="9" eb="10">
      <t>ホン</t>
    </rPh>
    <rPh sb="10" eb="11">
      <t>マチ</t>
    </rPh>
    <rPh sb="12" eb="14">
      <t>チョウメ</t>
    </rPh>
    <rPh sb="15" eb="16">
      <t>バン</t>
    </rPh>
    <rPh sb="17" eb="18">
      <t>ゴウ</t>
    </rPh>
    <phoneticPr fontId="36"/>
  </si>
  <si>
    <t>秋田県秋田市山王4丁目1番1号</t>
    <rPh sb="0" eb="3">
      <t>アキタケン</t>
    </rPh>
    <rPh sb="3" eb="6">
      <t>アキタシ</t>
    </rPh>
    <rPh sb="6" eb="8">
      <t>サンノウ</t>
    </rPh>
    <rPh sb="9" eb="11">
      <t>チョウメ</t>
    </rPh>
    <rPh sb="12" eb="13">
      <t>バン</t>
    </rPh>
    <rPh sb="14" eb="15">
      <t>ゴウ</t>
    </rPh>
    <phoneticPr fontId="36"/>
  </si>
  <si>
    <t>山形県山形市松波2丁目8番1号</t>
    <rPh sb="0" eb="3">
      <t>ヤマガタケン</t>
    </rPh>
    <rPh sb="3" eb="6">
      <t>ヤマガタシ</t>
    </rPh>
    <rPh sb="6" eb="8">
      <t>マツナミ</t>
    </rPh>
    <rPh sb="8" eb="11">
      <t>ニチョウメ</t>
    </rPh>
    <rPh sb="12" eb="13">
      <t>バン</t>
    </rPh>
    <rPh sb="14" eb="15">
      <t>ゴウ</t>
    </rPh>
    <phoneticPr fontId="36"/>
  </si>
  <si>
    <t>福島県福島市杉妻町2番16号</t>
    <rPh sb="0" eb="3">
      <t>フクシマケン</t>
    </rPh>
    <rPh sb="3" eb="6">
      <t>フクシマシ</t>
    </rPh>
    <rPh sb="6" eb="7">
      <t>スギ</t>
    </rPh>
    <rPh sb="7" eb="8">
      <t>ヅマ</t>
    </rPh>
    <rPh sb="8" eb="9">
      <t>マチ</t>
    </rPh>
    <rPh sb="10" eb="11">
      <t>バン</t>
    </rPh>
    <rPh sb="13" eb="14">
      <t>ゴウ</t>
    </rPh>
    <phoneticPr fontId="36"/>
  </si>
  <si>
    <t>茨城県水戸市笠原町978番6</t>
    <rPh sb="0" eb="2">
      <t>イバラギ</t>
    </rPh>
    <rPh sb="2" eb="3">
      <t>ケン</t>
    </rPh>
    <rPh sb="3" eb="6">
      <t>ミトシ</t>
    </rPh>
    <rPh sb="6" eb="8">
      <t>カサハラ</t>
    </rPh>
    <rPh sb="8" eb="9">
      <t>マチ</t>
    </rPh>
    <rPh sb="12" eb="13">
      <t>バン</t>
    </rPh>
    <phoneticPr fontId="36"/>
  </si>
  <si>
    <t>栃木県宇都宮市塙田1丁目1番20号</t>
    <rPh sb="0" eb="3">
      <t>トチギケン</t>
    </rPh>
    <rPh sb="3" eb="7">
      <t>ウツノミヤシ</t>
    </rPh>
    <rPh sb="7" eb="8">
      <t>ハニワ</t>
    </rPh>
    <rPh sb="8" eb="9">
      <t>タ</t>
    </rPh>
    <rPh sb="10" eb="12">
      <t>チョウメ</t>
    </rPh>
    <rPh sb="13" eb="14">
      <t>バン</t>
    </rPh>
    <rPh sb="16" eb="17">
      <t>ゴウ</t>
    </rPh>
    <phoneticPr fontId="36"/>
  </si>
  <si>
    <t>埼玉県さいたま市浦和区高砂3丁目15番1号</t>
    <rPh sb="0" eb="2">
      <t>サイタマ</t>
    </rPh>
    <rPh sb="2" eb="3">
      <t>ケン</t>
    </rPh>
    <rPh sb="7" eb="8">
      <t>シ</t>
    </rPh>
    <rPh sb="8" eb="11">
      <t>ウラワク</t>
    </rPh>
    <rPh sb="11" eb="13">
      <t>タカサゴ</t>
    </rPh>
    <rPh sb="14" eb="16">
      <t>チョウメ</t>
    </rPh>
    <rPh sb="18" eb="19">
      <t>バン</t>
    </rPh>
    <rPh sb="20" eb="21">
      <t>ゴウ</t>
    </rPh>
    <phoneticPr fontId="36"/>
  </si>
  <si>
    <t>千葉県千葉市中央区市場町1番1号</t>
    <rPh sb="0" eb="3">
      <t>チバケン</t>
    </rPh>
    <rPh sb="3" eb="6">
      <t>チバシ</t>
    </rPh>
    <rPh sb="6" eb="9">
      <t>チュウオウク</t>
    </rPh>
    <rPh sb="9" eb="12">
      <t>イチバチョウ</t>
    </rPh>
    <rPh sb="13" eb="14">
      <t>バン</t>
    </rPh>
    <rPh sb="15" eb="16">
      <t>ゴウ</t>
    </rPh>
    <phoneticPr fontId="36"/>
  </si>
  <si>
    <t>東京都新宿区百人町3丁目24番1号</t>
    <rPh sb="0" eb="3">
      <t>トウキョウト</t>
    </rPh>
    <rPh sb="3" eb="6">
      <t>シンジュクク</t>
    </rPh>
    <rPh sb="6" eb="7">
      <t>ヒャク</t>
    </rPh>
    <rPh sb="7" eb="8">
      <t>ニン</t>
    </rPh>
    <rPh sb="8" eb="9">
      <t>マチ</t>
    </rPh>
    <rPh sb="10" eb="12">
      <t>チョウメ</t>
    </rPh>
    <rPh sb="14" eb="15">
      <t>バン</t>
    </rPh>
    <rPh sb="16" eb="17">
      <t>ゴウ</t>
    </rPh>
    <phoneticPr fontId="36"/>
  </si>
  <si>
    <t>神奈川県横浜市中区日本大通１</t>
  </si>
  <si>
    <t>新潟県新潟市中央区新光町４番地１</t>
  </si>
  <si>
    <t>富山県富山市新総曲輪1番7号</t>
    <rPh sb="0" eb="3">
      <t>トヤマケン</t>
    </rPh>
    <rPh sb="3" eb="6">
      <t>トヤマシ</t>
    </rPh>
    <rPh sb="6" eb="7">
      <t>シン</t>
    </rPh>
    <rPh sb="11" eb="12">
      <t>バン</t>
    </rPh>
    <rPh sb="13" eb="14">
      <t>ゴウ</t>
    </rPh>
    <phoneticPr fontId="36"/>
  </si>
  <si>
    <t>石川県金沢市鞍月1丁目1番地</t>
    <rPh sb="0" eb="2">
      <t>イシカワ</t>
    </rPh>
    <rPh sb="2" eb="3">
      <t>ケン</t>
    </rPh>
    <rPh sb="3" eb="5">
      <t>カナザワ</t>
    </rPh>
    <rPh sb="5" eb="6">
      <t>シ</t>
    </rPh>
    <rPh sb="6" eb="7">
      <t>クラ</t>
    </rPh>
    <rPh sb="7" eb="8">
      <t>ツキ</t>
    </rPh>
    <rPh sb="9" eb="11">
      <t>チョウメ</t>
    </rPh>
    <rPh sb="12" eb="14">
      <t>バンチ</t>
    </rPh>
    <phoneticPr fontId="36"/>
  </si>
  <si>
    <t>福井県福井市大手3丁目17番1号</t>
    <rPh sb="0" eb="3">
      <t>フクイケン</t>
    </rPh>
    <rPh sb="3" eb="6">
      <t>フクイシ</t>
    </rPh>
    <rPh sb="6" eb="8">
      <t>オオテ</t>
    </rPh>
    <rPh sb="9" eb="11">
      <t>チョウメ</t>
    </rPh>
    <rPh sb="13" eb="14">
      <t>バン</t>
    </rPh>
    <rPh sb="15" eb="16">
      <t>ゴウ</t>
    </rPh>
    <phoneticPr fontId="36"/>
  </si>
  <si>
    <t>山梨県甲府市丸の内1丁目6番1号</t>
    <rPh sb="0" eb="2">
      <t>ヤマナシ</t>
    </rPh>
    <rPh sb="2" eb="3">
      <t>ケン</t>
    </rPh>
    <rPh sb="3" eb="6">
      <t>コウフシ</t>
    </rPh>
    <rPh sb="6" eb="7">
      <t>マル</t>
    </rPh>
    <rPh sb="8" eb="9">
      <t>ウチ</t>
    </rPh>
    <rPh sb="10" eb="12">
      <t>チョウメ</t>
    </rPh>
    <rPh sb="13" eb="14">
      <t>バン</t>
    </rPh>
    <rPh sb="15" eb="16">
      <t>ゴウ</t>
    </rPh>
    <phoneticPr fontId="36"/>
  </si>
  <si>
    <t>長野県長野市大字南長野字幅下692番2号</t>
    <rPh sb="0" eb="2">
      <t>ナガノ</t>
    </rPh>
    <rPh sb="2" eb="3">
      <t>ケン</t>
    </rPh>
    <rPh sb="3" eb="6">
      <t>ナガノシ</t>
    </rPh>
    <rPh sb="6" eb="8">
      <t>オオアザ</t>
    </rPh>
    <rPh sb="8" eb="9">
      <t>ミナミ</t>
    </rPh>
    <rPh sb="9" eb="11">
      <t>ナガノ</t>
    </rPh>
    <rPh sb="11" eb="12">
      <t>ジ</t>
    </rPh>
    <rPh sb="12" eb="13">
      <t>ハバ</t>
    </rPh>
    <rPh sb="13" eb="14">
      <t>シタ</t>
    </rPh>
    <rPh sb="17" eb="18">
      <t>バン</t>
    </rPh>
    <rPh sb="19" eb="20">
      <t>ゴウ</t>
    </rPh>
    <phoneticPr fontId="36"/>
  </si>
  <si>
    <t>岐阜県岐阜市藪田南2丁目1番1号</t>
    <rPh sb="0" eb="3">
      <t>ギフケン</t>
    </rPh>
    <rPh sb="3" eb="6">
      <t>ギフシ</t>
    </rPh>
    <rPh sb="6" eb="7">
      <t>ヤブ</t>
    </rPh>
    <rPh sb="7" eb="8">
      <t>タ</t>
    </rPh>
    <rPh sb="8" eb="9">
      <t>ミナミ</t>
    </rPh>
    <rPh sb="10" eb="12">
      <t>チョウメ</t>
    </rPh>
    <rPh sb="13" eb="14">
      <t>バン</t>
    </rPh>
    <rPh sb="15" eb="16">
      <t>ゴウ</t>
    </rPh>
    <phoneticPr fontId="36"/>
  </si>
  <si>
    <t>静岡県静岡市葵区追手町9番6号</t>
    <rPh sb="0" eb="3">
      <t>シズオカケン</t>
    </rPh>
    <rPh sb="3" eb="6">
      <t>シズオカシ</t>
    </rPh>
    <rPh sb="6" eb="8">
      <t>アオイク</t>
    </rPh>
    <rPh sb="8" eb="9">
      <t>オ</t>
    </rPh>
    <rPh sb="9" eb="10">
      <t>テ</t>
    </rPh>
    <rPh sb="10" eb="11">
      <t>マチ</t>
    </rPh>
    <rPh sb="12" eb="13">
      <t>バン</t>
    </rPh>
    <rPh sb="14" eb="15">
      <t>ゴウ</t>
    </rPh>
    <phoneticPr fontId="36"/>
  </si>
  <si>
    <t>愛知県名古屋市中区三の丸3丁目1番2号</t>
    <rPh sb="0" eb="3">
      <t>アイチケン</t>
    </rPh>
    <rPh sb="3" eb="7">
      <t>ナゴヤシ</t>
    </rPh>
    <rPh sb="7" eb="9">
      <t>ナカク</t>
    </rPh>
    <rPh sb="9" eb="10">
      <t>サン</t>
    </rPh>
    <rPh sb="11" eb="12">
      <t>マル</t>
    </rPh>
    <rPh sb="13" eb="15">
      <t>チョウメ</t>
    </rPh>
    <rPh sb="16" eb="17">
      <t>バン</t>
    </rPh>
    <rPh sb="18" eb="19">
      <t>ゴウ</t>
    </rPh>
    <phoneticPr fontId="36"/>
  </si>
  <si>
    <t>三重県津市広明町13番地</t>
    <rPh sb="0" eb="3">
      <t>ミエケン</t>
    </rPh>
    <rPh sb="3" eb="4">
      <t>ツ</t>
    </rPh>
    <rPh sb="4" eb="5">
      <t>シ</t>
    </rPh>
    <rPh sb="5" eb="6">
      <t>ヒロ</t>
    </rPh>
    <rPh sb="6" eb="7">
      <t>アキラ</t>
    </rPh>
    <rPh sb="7" eb="8">
      <t>マチ</t>
    </rPh>
    <rPh sb="10" eb="12">
      <t>バンチ</t>
    </rPh>
    <phoneticPr fontId="36"/>
  </si>
  <si>
    <t>滋賀県大津市京町4丁目1番1号</t>
    <rPh sb="0" eb="3">
      <t>シガケン</t>
    </rPh>
    <rPh sb="3" eb="6">
      <t>オオツシ</t>
    </rPh>
    <rPh sb="6" eb="8">
      <t>キョウマチ</t>
    </rPh>
    <rPh sb="9" eb="11">
      <t>チョウメ</t>
    </rPh>
    <rPh sb="12" eb="13">
      <t>バン</t>
    </rPh>
    <rPh sb="14" eb="15">
      <t>ゴウ</t>
    </rPh>
    <phoneticPr fontId="36"/>
  </si>
  <si>
    <t>京都府京都市上京区下立売通新町西入藪ノ内町</t>
    <rPh sb="0" eb="3">
      <t>キョウトフ</t>
    </rPh>
    <rPh sb="3" eb="6">
      <t>キョウトシ</t>
    </rPh>
    <rPh sb="6" eb="9">
      <t>カミギョウク</t>
    </rPh>
    <rPh sb="9" eb="11">
      <t>オリタテ</t>
    </rPh>
    <rPh sb="11" eb="12">
      <t>ウ</t>
    </rPh>
    <rPh sb="12" eb="13">
      <t>トオ</t>
    </rPh>
    <rPh sb="13" eb="15">
      <t>シンマチ</t>
    </rPh>
    <rPh sb="15" eb="17">
      <t>ニシイリ</t>
    </rPh>
    <rPh sb="17" eb="18">
      <t>ヤブ</t>
    </rPh>
    <rPh sb="19" eb="20">
      <t>ウチ</t>
    </rPh>
    <rPh sb="20" eb="21">
      <t>マチ</t>
    </rPh>
    <phoneticPr fontId="36"/>
  </si>
  <si>
    <t>大阪府大阪市東成区中道1-3-69</t>
    <rPh sb="0" eb="3">
      <t>オオサカフ</t>
    </rPh>
    <rPh sb="3" eb="5">
      <t>オオサカ</t>
    </rPh>
    <rPh sb="5" eb="6">
      <t>シ</t>
    </rPh>
    <rPh sb="6" eb="7">
      <t>ヒガシ</t>
    </rPh>
    <rPh sb="7" eb="8">
      <t>ナ</t>
    </rPh>
    <rPh sb="8" eb="9">
      <t>ク</t>
    </rPh>
    <rPh sb="9" eb="11">
      <t>チュウドウ</t>
    </rPh>
    <phoneticPr fontId="36"/>
  </si>
  <si>
    <t>兵庫県神戸市中央区下山手通５-10-1</t>
    <rPh sb="0" eb="3">
      <t>ヒョウゴケン</t>
    </rPh>
    <rPh sb="3" eb="6">
      <t>コウベシ</t>
    </rPh>
    <rPh sb="6" eb="9">
      <t>チュウオウク</t>
    </rPh>
    <rPh sb="9" eb="10">
      <t>シタ</t>
    </rPh>
    <rPh sb="10" eb="12">
      <t>ヤマテ</t>
    </rPh>
    <rPh sb="12" eb="13">
      <t>トオ</t>
    </rPh>
    <phoneticPr fontId="36"/>
  </si>
  <si>
    <t>奈良県奈良市登大路町30番地</t>
    <rPh sb="0" eb="3">
      <t>ナラケン</t>
    </rPh>
    <rPh sb="3" eb="6">
      <t>ナラシ</t>
    </rPh>
    <rPh sb="6" eb="10">
      <t>ノボリオオジチョウ</t>
    </rPh>
    <rPh sb="12" eb="14">
      <t>バンチ</t>
    </rPh>
    <phoneticPr fontId="36"/>
  </si>
  <si>
    <t>和歌山県和歌山市小松原通1丁目1番地</t>
    <rPh sb="0" eb="4">
      <t>ワカヤマケン</t>
    </rPh>
    <rPh sb="4" eb="8">
      <t>ワカヤマシ</t>
    </rPh>
    <rPh sb="8" eb="10">
      <t>コマツ</t>
    </rPh>
    <rPh sb="10" eb="11">
      <t>ハラ</t>
    </rPh>
    <rPh sb="11" eb="12">
      <t>トオ</t>
    </rPh>
    <rPh sb="13" eb="15">
      <t>チョウメ</t>
    </rPh>
    <rPh sb="16" eb="18">
      <t>バンチ</t>
    </rPh>
    <phoneticPr fontId="36"/>
  </si>
  <si>
    <t>鳥取県鳥取市東町1-220</t>
    <rPh sb="0" eb="3">
      <t>トットリケン</t>
    </rPh>
    <rPh sb="3" eb="6">
      <t>トットリシ</t>
    </rPh>
    <rPh sb="6" eb="7">
      <t>ヒガシ</t>
    </rPh>
    <rPh sb="7" eb="8">
      <t>マチ</t>
    </rPh>
    <phoneticPr fontId="36"/>
  </si>
  <si>
    <t>島根県松江市殿町1番地</t>
    <rPh sb="0" eb="3">
      <t>シマネケン</t>
    </rPh>
    <rPh sb="3" eb="6">
      <t>マツエシ</t>
    </rPh>
    <rPh sb="6" eb="8">
      <t>トノマチ</t>
    </rPh>
    <rPh sb="9" eb="11">
      <t>バンチ</t>
    </rPh>
    <phoneticPr fontId="36"/>
  </si>
  <si>
    <t>岡山県岡山市北区内山下2丁目4番6号</t>
    <rPh sb="0" eb="3">
      <t>オカヤマケン</t>
    </rPh>
    <rPh sb="3" eb="6">
      <t>オカヤマシ</t>
    </rPh>
    <rPh sb="6" eb="8">
      <t>キタク</t>
    </rPh>
    <rPh sb="8" eb="10">
      <t>ウチヤマ</t>
    </rPh>
    <rPh sb="10" eb="11">
      <t>シタ</t>
    </rPh>
    <rPh sb="12" eb="14">
      <t>チョウメ</t>
    </rPh>
    <rPh sb="15" eb="16">
      <t>バン</t>
    </rPh>
    <rPh sb="17" eb="18">
      <t>ゴウ</t>
    </rPh>
    <phoneticPr fontId="36"/>
  </si>
  <si>
    <t>広島県広島市中区基町10番52号</t>
    <rPh sb="0" eb="3">
      <t>ヒロシマケン</t>
    </rPh>
    <rPh sb="3" eb="6">
      <t>ヒロシマシ</t>
    </rPh>
    <rPh sb="6" eb="8">
      <t>ナカク</t>
    </rPh>
    <rPh sb="8" eb="9">
      <t>モト</t>
    </rPh>
    <rPh sb="9" eb="10">
      <t>マチ</t>
    </rPh>
    <rPh sb="12" eb="13">
      <t>バン</t>
    </rPh>
    <rPh sb="15" eb="16">
      <t>ゴウ</t>
    </rPh>
    <phoneticPr fontId="36"/>
  </si>
  <si>
    <t>山口県山口市滝町1番1号</t>
    <rPh sb="0" eb="3">
      <t>ヤマグチケン</t>
    </rPh>
    <rPh sb="3" eb="6">
      <t>ヤマグチシ</t>
    </rPh>
    <rPh sb="6" eb="8">
      <t>タキマチ</t>
    </rPh>
    <rPh sb="9" eb="10">
      <t>バン</t>
    </rPh>
    <rPh sb="11" eb="12">
      <t>ゴウ</t>
    </rPh>
    <phoneticPr fontId="36"/>
  </si>
  <si>
    <t>徳島県徳島市万代町1丁目1番地</t>
    <rPh sb="0" eb="2">
      <t>トクシマ</t>
    </rPh>
    <rPh sb="2" eb="3">
      <t>ケン</t>
    </rPh>
    <rPh sb="3" eb="5">
      <t>トクシマ</t>
    </rPh>
    <rPh sb="5" eb="6">
      <t>シ</t>
    </rPh>
    <rPh sb="6" eb="8">
      <t>バンダイ</t>
    </rPh>
    <rPh sb="8" eb="9">
      <t>マチ</t>
    </rPh>
    <rPh sb="10" eb="12">
      <t>チョウメ</t>
    </rPh>
    <rPh sb="13" eb="15">
      <t>バンチ</t>
    </rPh>
    <phoneticPr fontId="36"/>
  </si>
  <si>
    <t>高知県高知市丸ノ内１丁目2番20号</t>
    <rPh sb="0" eb="3">
      <t>コウチケン</t>
    </rPh>
    <rPh sb="3" eb="6">
      <t>コウチシ</t>
    </rPh>
    <rPh sb="6" eb="7">
      <t>マル</t>
    </rPh>
    <rPh sb="8" eb="9">
      <t>ウチ</t>
    </rPh>
    <rPh sb="10" eb="12">
      <t>チョウメ</t>
    </rPh>
    <rPh sb="13" eb="14">
      <t>バン</t>
    </rPh>
    <rPh sb="16" eb="17">
      <t>ゴウ</t>
    </rPh>
    <phoneticPr fontId="36"/>
  </si>
  <si>
    <t>福岡県福岡市博多区東公園7番7号</t>
    <rPh sb="0" eb="2">
      <t>フクオカ</t>
    </rPh>
    <rPh sb="2" eb="3">
      <t>ケン</t>
    </rPh>
    <rPh sb="3" eb="5">
      <t>フクオカ</t>
    </rPh>
    <rPh sb="5" eb="6">
      <t>シ</t>
    </rPh>
    <rPh sb="6" eb="9">
      <t>ハカタク</t>
    </rPh>
    <rPh sb="9" eb="10">
      <t>ヒガシ</t>
    </rPh>
    <rPh sb="10" eb="12">
      <t>コウエン</t>
    </rPh>
    <rPh sb="13" eb="14">
      <t>バン</t>
    </rPh>
    <rPh sb="15" eb="16">
      <t>ゴウ</t>
    </rPh>
    <phoneticPr fontId="36"/>
  </si>
  <si>
    <t>佐賀県佐賀市城内1丁目1番59号</t>
    <rPh sb="0" eb="3">
      <t>サガケン</t>
    </rPh>
    <rPh sb="3" eb="6">
      <t>サガシ</t>
    </rPh>
    <rPh sb="6" eb="8">
      <t>ジョウナイ</t>
    </rPh>
    <rPh sb="9" eb="11">
      <t>チョウメ</t>
    </rPh>
    <rPh sb="12" eb="13">
      <t>バン</t>
    </rPh>
    <rPh sb="15" eb="16">
      <t>ゴウ</t>
    </rPh>
    <phoneticPr fontId="36"/>
  </si>
  <si>
    <t>大分県大分市大手町3丁目1番1号</t>
    <rPh sb="0" eb="3">
      <t>オオイタケン</t>
    </rPh>
    <rPh sb="3" eb="6">
      <t>オオイタシ</t>
    </rPh>
    <rPh sb="6" eb="9">
      <t>オオテマチ</t>
    </rPh>
    <rPh sb="10" eb="12">
      <t>チョウメ</t>
    </rPh>
    <rPh sb="13" eb="14">
      <t>バン</t>
    </rPh>
    <rPh sb="15" eb="16">
      <t>ゴウ</t>
    </rPh>
    <phoneticPr fontId="36"/>
  </si>
  <si>
    <t>宮崎県宮崎市橘通東2丁目10番1号</t>
    <rPh sb="0" eb="3">
      <t>ミヤザキケン</t>
    </rPh>
    <rPh sb="3" eb="6">
      <t>ミヤザキシ</t>
    </rPh>
    <rPh sb="6" eb="8">
      <t>タチバナドオリ</t>
    </rPh>
    <rPh sb="8" eb="9">
      <t>ヒガシ</t>
    </rPh>
    <rPh sb="9" eb="12">
      <t>ニチョウメ</t>
    </rPh>
    <rPh sb="14" eb="15">
      <t>バン</t>
    </rPh>
    <rPh sb="16" eb="17">
      <t>ゴウ</t>
    </rPh>
    <phoneticPr fontId="36"/>
  </si>
  <si>
    <t>沖縄県那覇市泉崎1丁目2番2号</t>
    <rPh sb="0" eb="3">
      <t>オキナワケン</t>
    </rPh>
    <rPh sb="3" eb="6">
      <t>ナハシ</t>
    </rPh>
    <rPh sb="6" eb="7">
      <t>イズミ</t>
    </rPh>
    <rPh sb="7" eb="8">
      <t>サキ</t>
    </rPh>
    <rPh sb="9" eb="11">
      <t>チョウメ</t>
    </rPh>
    <rPh sb="12" eb="13">
      <t>バン</t>
    </rPh>
    <rPh sb="14" eb="15">
      <t>ゴウ</t>
    </rPh>
    <phoneticPr fontId="36"/>
  </si>
  <si>
    <t>茨城県那珂郡東海村大字舟石川765番地1</t>
    <rPh sb="0" eb="3">
      <t>イバラキケン</t>
    </rPh>
    <rPh sb="3" eb="6">
      <t>ナカグン</t>
    </rPh>
    <rPh sb="6" eb="9">
      <t>トウカイムラ</t>
    </rPh>
    <rPh sb="9" eb="10">
      <t>ダイ</t>
    </rPh>
    <rPh sb="10" eb="11">
      <t>ジ</t>
    </rPh>
    <rPh sb="11" eb="13">
      <t>フナイシ</t>
    </rPh>
    <rPh sb="13" eb="14">
      <t>カワ</t>
    </rPh>
    <rPh sb="17" eb="19">
      <t>バンチ</t>
    </rPh>
    <phoneticPr fontId="36"/>
  </si>
  <si>
    <t>相手方が公益法人の場合</t>
    <rPh sb="0" eb="3">
      <t>アイテカタ</t>
    </rPh>
    <rPh sb="4" eb="6">
      <t>コウエキ</t>
    </rPh>
    <rPh sb="6" eb="8">
      <t>ホウジン</t>
    </rPh>
    <rPh sb="9" eb="11">
      <t>バアイ</t>
    </rPh>
    <phoneticPr fontId="5"/>
  </si>
  <si>
    <t>再就職者の
役員の数
(人）</t>
    <phoneticPr fontId="5"/>
  </si>
  <si>
    <t>―</t>
    <phoneticPr fontId="3"/>
  </si>
  <si>
    <t>国所管</t>
    <rPh sb="0" eb="1">
      <t>クニ</t>
    </rPh>
    <rPh sb="1" eb="3">
      <t>ショカン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</si>
  <si>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</si>
  <si>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</si>
  <si>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</si>
  <si>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</si>
  <si>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</si>
  <si>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</si>
  <si>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</si>
  <si>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</si>
  <si>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</si>
  <si>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</si>
  <si>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平成30年度原子力施設等防災対策等委託費・原子力発電施設等安全技術対策委託費（平成29年度安全研究事業に係る検査業務）事業</t>
    <rPh sb="0" eb="2">
      <t>ヘイセイ</t>
    </rPh>
    <rPh sb="4" eb="6">
      <t>ネンド</t>
    </rPh>
    <rPh sb="39" eb="41">
      <t>ヘイセイ</t>
    </rPh>
    <rPh sb="43" eb="45">
      <t>ネンド</t>
    </rPh>
    <phoneticPr fontId="35"/>
  </si>
  <si>
    <t>平成30年度原子力施設等防災対策等委託費（高経年化技術評価高度化（原子炉一次系機器の健全性評価手法の高度化））事業</t>
    <phoneticPr fontId="35"/>
  </si>
  <si>
    <t>平成30年度原子力施設等防災対策等委託費（高経年化技術評価高度化（電気・計装設備用高分子材料の長期健全性評価研究））事業</t>
    <rPh sb="58" eb="60">
      <t>ジギョウ</t>
    </rPh>
    <phoneticPr fontId="35"/>
  </si>
  <si>
    <t>平成30年度原子力施設等防災対策等委託費（東京電力福島第一原子力発電所燃料デブリの臨界評価手法の整備）事業</t>
    <rPh sb="0" eb="2">
      <t>ヘイセイ</t>
    </rPh>
    <rPh sb="4" eb="5">
      <t>ネン</t>
    </rPh>
    <rPh sb="5" eb="6">
      <t>ド</t>
    </rPh>
    <rPh sb="6" eb="9">
      <t>ゲンシリョク</t>
    </rPh>
    <rPh sb="21" eb="23">
      <t>トウキョウ</t>
    </rPh>
    <rPh sb="23" eb="25">
      <t>デンリョク</t>
    </rPh>
    <rPh sb="25" eb="27">
      <t>フクシマ</t>
    </rPh>
    <rPh sb="27" eb="29">
      <t>ダイイチ</t>
    </rPh>
    <rPh sb="29" eb="32">
      <t>ゲンシリョク</t>
    </rPh>
    <rPh sb="32" eb="35">
      <t>ハツデンショ</t>
    </rPh>
    <rPh sb="51" eb="53">
      <t>ジギョウ</t>
    </rPh>
    <phoneticPr fontId="35"/>
  </si>
  <si>
    <t>平成30年度原子力施設等防災対策等委託費（軽水炉の事故時熱流動調査）事業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ケイスイロ</t>
    </rPh>
    <rPh sb="25" eb="27">
      <t>ジコ</t>
    </rPh>
    <rPh sb="27" eb="28">
      <t>ジ</t>
    </rPh>
    <rPh sb="28" eb="29">
      <t>ネツ</t>
    </rPh>
    <rPh sb="29" eb="31">
      <t>リュウドウ</t>
    </rPh>
    <rPh sb="31" eb="33">
      <t>チョウサ</t>
    </rPh>
    <rPh sb="34" eb="36">
      <t>ジギョウ</t>
    </rPh>
    <phoneticPr fontId="35"/>
  </si>
  <si>
    <t>平成30年度原子力施設等防災対策等委託費（軽水炉のシビアアクシデント時格納容器熱流動調査）事業</t>
    <rPh sb="39" eb="40">
      <t>ネツ</t>
    </rPh>
    <phoneticPr fontId="35"/>
  </si>
  <si>
    <t>平成30年度原子力施設等防災対策等委託費（被ばく低減解析手法の整備）事業</t>
    <phoneticPr fontId="35"/>
  </si>
  <si>
    <t>平成30年度原子力施設等防災対策等委託費（商用再処理施設の経年変化に関する研究）事業</t>
    <rPh sb="6" eb="9">
      <t>ゲンシリョク</t>
    </rPh>
    <rPh sb="9" eb="11">
      <t>シセツ</t>
    </rPh>
    <rPh sb="11" eb="12">
      <t>トウ</t>
    </rPh>
    <rPh sb="12" eb="14">
      <t>ボウサイ</t>
    </rPh>
    <rPh sb="14" eb="16">
      <t>タイサク</t>
    </rPh>
    <rPh sb="16" eb="17">
      <t>トウ</t>
    </rPh>
    <phoneticPr fontId="35"/>
  </si>
  <si>
    <t>平成30年度原子力施設等防災対策等委託費（海溝型地震による地震動の評価手法の検討）事業</t>
    <rPh sb="21" eb="23">
      <t>カイコウ</t>
    </rPh>
    <phoneticPr fontId="35"/>
  </si>
  <si>
    <t>平成30年度原子力施設等防災対策等委託費（衝突に伴う構造物の衝撃伝播に関する基礎的研究）事業</t>
    <rPh sb="32" eb="34">
      <t>デンパ</t>
    </rPh>
    <phoneticPr fontId="35"/>
  </si>
  <si>
    <t>平成30年度原子力施設等防災対策等委託費（火山影響評価に係る技術知見の整備）事業</t>
    <rPh sb="21" eb="23">
      <t>カザン</t>
    </rPh>
    <rPh sb="23" eb="25">
      <t>エイキョウ</t>
    </rPh>
    <rPh sb="25" eb="27">
      <t>ヒョウカ</t>
    </rPh>
    <rPh sb="28" eb="29">
      <t>カカワ</t>
    </rPh>
    <rPh sb="30" eb="32">
      <t>ギジュツ</t>
    </rPh>
    <rPh sb="32" eb="34">
      <t>チケン</t>
    </rPh>
    <rPh sb="35" eb="37">
      <t>セイビ</t>
    </rPh>
    <phoneticPr fontId="35"/>
  </si>
  <si>
    <t>平成30年度原子力施設等防災対策等委託費（原子力災害医療に関する研修の実効性向上）事業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サイガイ</t>
    </rPh>
    <rPh sb="26" eb="28">
      <t>イリョウ</t>
    </rPh>
    <rPh sb="29" eb="30">
      <t>カン</t>
    </rPh>
    <rPh sb="32" eb="34">
      <t>ケンシュウ</t>
    </rPh>
    <rPh sb="35" eb="38">
      <t>ジッコウセイ</t>
    </rPh>
    <rPh sb="38" eb="40">
      <t>コウジョウ</t>
    </rPh>
    <rPh sb="41" eb="43">
      <t>ジギョウ</t>
    </rPh>
    <phoneticPr fontId="35"/>
  </si>
  <si>
    <t>平成30年度原子力施設等防災対策等委託費（高度被ばく医療支援センター業務の実施（量子科学技術研究開発機構））事業</t>
    <rPh sb="40" eb="42">
      <t>リョウシ</t>
    </rPh>
    <rPh sb="42" eb="44">
      <t>カガク</t>
    </rPh>
    <rPh sb="44" eb="46">
      <t>ギジュツ</t>
    </rPh>
    <rPh sb="46" eb="48">
      <t>ケンキュウ</t>
    </rPh>
    <rPh sb="48" eb="50">
      <t>カイハツ</t>
    </rPh>
    <rPh sb="50" eb="52">
      <t>キコウ</t>
    </rPh>
    <phoneticPr fontId="35"/>
  </si>
  <si>
    <t>平成30年度原子力施設等防災対策等委託費（高度被ばく医療支援センター及び原子力災害医療・総合支援センター業務の実施（弘前大学））事業</t>
    <rPh sb="58" eb="60">
      <t>ヒロサキ</t>
    </rPh>
    <rPh sb="60" eb="62">
      <t>ダイガク</t>
    </rPh>
    <rPh sb="61" eb="62">
      <t>ヒロダイ</t>
    </rPh>
    <phoneticPr fontId="35"/>
  </si>
  <si>
    <t>平成30年度原子力施設等防災対策等委託費（高度被ばく医療支援センター及び原子力災害医療・総合支援センター業務の実施（福島県立医科大学））事業</t>
    <rPh sb="58" eb="60">
      <t>フクシマ</t>
    </rPh>
    <rPh sb="60" eb="62">
      <t>ケンリツ</t>
    </rPh>
    <rPh sb="62" eb="64">
      <t>イカ</t>
    </rPh>
    <rPh sb="64" eb="66">
      <t>ダイガク</t>
    </rPh>
    <phoneticPr fontId="35"/>
  </si>
  <si>
    <t>平成30年度原子力施設等防災対策等委託費（高度被ばく医療支援センター及び原子力災害医療・総合支援センター業務の実施（広島大学））事業</t>
    <rPh sb="58" eb="60">
      <t>ヒロシマ</t>
    </rPh>
    <rPh sb="60" eb="62">
      <t>ダイガク</t>
    </rPh>
    <phoneticPr fontId="35"/>
  </si>
  <si>
    <t>平成30年度原子力施設等防災対策等委託費（高度被ばく医療支援センター及び原子力災害医療・総合支援センター業務の実施（長崎大学））事業</t>
    <rPh sb="58" eb="60">
      <t>ナガサキ</t>
    </rPh>
    <rPh sb="60" eb="62">
      <t>ダイガク</t>
    </rPh>
    <rPh sb="61" eb="62">
      <t>ヒロダイ</t>
    </rPh>
    <phoneticPr fontId="35"/>
  </si>
  <si>
    <t>平成30年度原子力施設等防災対策等委託費（防護措置の実効性向上に関する調査研究）事業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3">
      <t>ボウゴ</t>
    </rPh>
    <rPh sb="23" eb="25">
      <t>ソチ</t>
    </rPh>
    <rPh sb="26" eb="29">
      <t>ジッコウセイ</t>
    </rPh>
    <rPh sb="29" eb="31">
      <t>コウジョウ</t>
    </rPh>
    <rPh sb="32" eb="33">
      <t>カン</t>
    </rPh>
    <rPh sb="35" eb="37">
      <t>チョウサ</t>
    </rPh>
    <rPh sb="37" eb="39">
      <t>ケンキュウ</t>
    </rPh>
    <rPh sb="40" eb="42">
      <t>ジギョウ</t>
    </rPh>
    <phoneticPr fontId="35"/>
  </si>
  <si>
    <t>平成30年度原子力施設等防災対策等委託費（低線量放射線による人体への影響に関する疫学的調査）事業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テイセンリョウ</t>
    </rPh>
    <rPh sb="24" eb="27">
      <t>ホウシャセン</t>
    </rPh>
    <rPh sb="30" eb="32">
      <t>ジンタイ</t>
    </rPh>
    <rPh sb="34" eb="36">
      <t>エイキョウ</t>
    </rPh>
    <rPh sb="37" eb="38">
      <t>カン</t>
    </rPh>
    <rPh sb="40" eb="43">
      <t>エキガクテキ</t>
    </rPh>
    <rPh sb="43" eb="45">
      <t>チョウサ</t>
    </rPh>
    <rPh sb="46" eb="48">
      <t>ジギョウ</t>
    </rPh>
    <phoneticPr fontId="35"/>
  </si>
  <si>
    <t>平成30年度放射線対策委託費（放射線防護基準等の情報収集・発信）事業</t>
    <rPh sb="15" eb="18">
      <t>ホウシャセン</t>
    </rPh>
    <rPh sb="18" eb="20">
      <t>ボウゴ</t>
    </rPh>
    <rPh sb="20" eb="22">
      <t>キジュン</t>
    </rPh>
    <rPh sb="22" eb="23">
      <t>ナド</t>
    </rPh>
    <rPh sb="24" eb="26">
      <t>ジョウホウ</t>
    </rPh>
    <rPh sb="26" eb="28">
      <t>シュウシュウ</t>
    </rPh>
    <rPh sb="29" eb="31">
      <t>ハッシン</t>
    </rPh>
    <phoneticPr fontId="35"/>
  </si>
  <si>
    <t>平成30年度保障措置業務委託費（保障措置に関する情報処理業務）事業</t>
    <rPh sb="0" eb="2">
      <t>ヘイセイ</t>
    </rPh>
    <rPh sb="4" eb="6">
      <t>ネンド</t>
    </rPh>
    <rPh sb="6" eb="10">
      <t>ホショウソチ</t>
    </rPh>
    <rPh sb="10" eb="12">
      <t>ギョウム</t>
    </rPh>
    <rPh sb="12" eb="15">
      <t>イタクヒ</t>
    </rPh>
    <rPh sb="16" eb="18">
      <t>ホショウ</t>
    </rPh>
    <rPh sb="18" eb="20">
      <t>ソチ</t>
    </rPh>
    <rPh sb="21" eb="22">
      <t>カン</t>
    </rPh>
    <rPh sb="24" eb="26">
      <t>ジョウホウ</t>
    </rPh>
    <rPh sb="26" eb="28">
      <t>ショリ</t>
    </rPh>
    <rPh sb="28" eb="30">
      <t>ギョウム</t>
    </rPh>
    <rPh sb="31" eb="33">
      <t>ジギョウ</t>
    </rPh>
    <phoneticPr fontId="35"/>
  </si>
  <si>
    <t>平成30年度軽水炉等改良技術確証試験等委託費（保障措置環境分析調査）事業</t>
    <rPh sb="0" eb="2">
      <t>ヘイセイ</t>
    </rPh>
    <rPh sb="4" eb="6">
      <t>ネンド</t>
    </rPh>
    <rPh sb="34" eb="36">
      <t>ジギョウ</t>
    </rPh>
    <phoneticPr fontId="35"/>
  </si>
  <si>
    <t>平成30年度軽水炉等改良技術確証試験等委託費（大型混合酸化物燃料加工施設保障措置機器性能確認試験）事業</t>
    <rPh sb="0" eb="2">
      <t>ヘイセイ</t>
    </rPh>
    <rPh sb="4" eb="6">
      <t>ネンド</t>
    </rPh>
    <rPh sb="49" eb="51">
      <t>ジギョウ</t>
    </rPh>
    <phoneticPr fontId="35"/>
  </si>
  <si>
    <t>平成30年度放射性物質測定調査委託費（東京電力株式会社福島第一原子力発電所事故に伴う放射性物質の分布データの集約）事業</t>
  </si>
  <si>
    <t>平成30年度放射性物質測定調査委託費（IAEAとの試験所間比較分析の実施）事業</t>
    <rPh sb="37" eb="39">
      <t>ジギョウ</t>
    </rPh>
    <phoneticPr fontId="35"/>
  </si>
  <si>
    <t>平成30年度原子力施設等防災対策等委託費（放射性プルーム測定技術確立等）事業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ホウシャセイ</t>
    </rPh>
    <rPh sb="28" eb="30">
      <t>ソクテイ</t>
    </rPh>
    <rPh sb="30" eb="32">
      <t>ギジュツ</t>
    </rPh>
    <rPh sb="32" eb="34">
      <t>カクリツ</t>
    </rPh>
    <rPh sb="34" eb="35">
      <t>トウ</t>
    </rPh>
    <rPh sb="36" eb="38">
      <t>ジギョウ</t>
    </rPh>
    <phoneticPr fontId="35"/>
  </si>
  <si>
    <t>平成30年度原子力施設等防災対策等委託費（モニタリング実務研修）事業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7" eb="29">
      <t>ジツム</t>
    </rPh>
    <rPh sb="29" eb="31">
      <t>ケンシュウ</t>
    </rPh>
    <rPh sb="32" eb="34">
      <t>ジギョウ</t>
    </rPh>
    <phoneticPr fontId="35"/>
  </si>
  <si>
    <t>平成30年度原子力施設等防災対策等委託費（緊急時モニタリングセンターに係る訓練）事業</t>
  </si>
  <si>
    <t>平成30年度放射線対策委託費（放射能測定法シリーズ改訂）事業</t>
  </si>
  <si>
    <t>平成30年度原子力施設等防災対策等委託費（環境放射能水準調査（放射能分析））事業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スイジュン</t>
    </rPh>
    <rPh sb="28" eb="30">
      <t>チョウサ</t>
    </rPh>
    <rPh sb="31" eb="34">
      <t>ホウシャノウ</t>
    </rPh>
    <rPh sb="34" eb="36">
      <t>ブンセキ</t>
    </rPh>
    <rPh sb="38" eb="40">
      <t>ジギョウ</t>
    </rPh>
    <phoneticPr fontId="35"/>
  </si>
  <si>
    <t>平成30年度原子力施設等防災対策等委託費（環境放射線測定研修）事業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ホウシャセン</t>
    </rPh>
    <rPh sb="26" eb="28">
      <t>ソクテイ</t>
    </rPh>
    <rPh sb="28" eb="30">
      <t>ケンシュウ</t>
    </rPh>
    <rPh sb="31" eb="33">
      <t>ジギョウ</t>
    </rPh>
    <phoneticPr fontId="35"/>
  </si>
  <si>
    <t>平成30年度原子力施設等防災対策等委託費（環境放射能核種分析研修）事業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カクシュ</t>
    </rPh>
    <rPh sb="28" eb="30">
      <t>ブンセキ</t>
    </rPh>
    <rPh sb="30" eb="32">
      <t>ケンシュウ</t>
    </rPh>
    <rPh sb="33" eb="35">
      <t>ジギョウ</t>
    </rPh>
    <phoneticPr fontId="35"/>
  </si>
  <si>
    <t>平成30年度射能測定調査委託費（原子力艦放射能調査支援（建設系））事業</t>
    <rPh sb="16" eb="19">
      <t>ゲンシリョク</t>
    </rPh>
    <rPh sb="19" eb="20">
      <t>カン</t>
    </rPh>
    <rPh sb="20" eb="23">
      <t>ホウシャノウ</t>
    </rPh>
    <rPh sb="25" eb="27">
      <t>シエン</t>
    </rPh>
    <rPh sb="28" eb="31">
      <t>ケンセツケイ</t>
    </rPh>
    <phoneticPr fontId="35"/>
  </si>
  <si>
    <t>平成30年度原子力施設等防災対策等委託費（環境放射能水準調査（放射能測定））事業
［北海道］</t>
    <rPh sb="5" eb="6">
      <t>ド</t>
    </rPh>
    <rPh sb="42" eb="45">
      <t>ホッカイドウ</t>
    </rPh>
    <phoneticPr fontId="36"/>
  </si>
  <si>
    <t>平成30年度原子力施設等防災対策等委託費（環境放射能水準調査（放射能測定））事業
［青森県］</t>
    <rPh sb="5" eb="6">
      <t>ド</t>
    </rPh>
    <rPh sb="42" eb="44">
      <t>アオモリ</t>
    </rPh>
    <rPh sb="44" eb="45">
      <t>ケン</t>
    </rPh>
    <phoneticPr fontId="36"/>
  </si>
  <si>
    <t>平成30年度原子力施設等防災対策等委託費（環境放射能水準調査（放射能測定））事業
［岩手県］</t>
    <rPh sb="5" eb="6">
      <t>ド</t>
    </rPh>
    <rPh sb="42" eb="45">
      <t>イワテケン</t>
    </rPh>
    <phoneticPr fontId="36"/>
  </si>
  <si>
    <t>平成30年度原子力施設等防災対策等委託費（環境放射能水準調査（放射能測定））事業
［宮城県］</t>
    <rPh sb="5" eb="6">
      <t>ド</t>
    </rPh>
    <rPh sb="42" eb="45">
      <t>ミヤギケン</t>
    </rPh>
    <phoneticPr fontId="36"/>
  </si>
  <si>
    <t>平成30年度原子力施設等防災対策等委託費（環境放射能水準調査（放射能測定））事業
［秋田県］</t>
    <rPh sb="5" eb="6">
      <t>ド</t>
    </rPh>
    <rPh sb="42" eb="45">
      <t>アキタケン</t>
    </rPh>
    <phoneticPr fontId="36"/>
  </si>
  <si>
    <t>平成30年度原子力施設等防災対策等委託費（環境放射能水準調査（放射能測定））事業
［山形県］</t>
    <rPh sb="5" eb="6">
      <t>ド</t>
    </rPh>
    <rPh sb="42" eb="44">
      <t>ヤマガタ</t>
    </rPh>
    <rPh sb="44" eb="45">
      <t>ケン</t>
    </rPh>
    <phoneticPr fontId="36"/>
  </si>
  <si>
    <t>平成30年度原子力施設等防災対策等委託費（環境放射能水準調査（放射能測定））事業
［福島県］</t>
    <rPh sb="5" eb="6">
      <t>ド</t>
    </rPh>
    <rPh sb="42" eb="44">
      <t>フクシマ</t>
    </rPh>
    <rPh sb="44" eb="45">
      <t>ケン</t>
    </rPh>
    <phoneticPr fontId="36"/>
  </si>
  <si>
    <t>平成30年度原子力施設等防災対策等委託費（環境放射能水準調査（放射能測定））事業
［茨城県］</t>
    <rPh sb="5" eb="6">
      <t>ド</t>
    </rPh>
    <rPh sb="42" eb="45">
      <t>イバラギケン</t>
    </rPh>
    <phoneticPr fontId="36"/>
  </si>
  <si>
    <t>平成30年度原子力施設等防災対策等委託費（環境放射能水準調査（放射能測定））事業
［栃木県］</t>
    <rPh sb="4" eb="5">
      <t>ネン</t>
    </rPh>
    <rPh sb="5" eb="6">
      <t>ド</t>
    </rPh>
    <rPh sb="42" eb="45">
      <t>トチギケン</t>
    </rPh>
    <phoneticPr fontId="36"/>
  </si>
  <si>
    <t>平成30年度原子力施設等防災対策等委託費（環境放射能水準調査（放射能測定））事業
［群馬県］</t>
    <rPh sb="5" eb="6">
      <t>ド</t>
    </rPh>
    <rPh sb="42" eb="45">
      <t>グンマケン</t>
    </rPh>
    <phoneticPr fontId="36"/>
  </si>
  <si>
    <t>平成30年度原子力施設等防災対策等委託費（環境放射能水準調査（放射能測定））事業
［埼玉県］</t>
    <rPh sb="5" eb="6">
      <t>ド</t>
    </rPh>
    <rPh sb="42" eb="45">
      <t>サイタマケン</t>
    </rPh>
    <phoneticPr fontId="36"/>
  </si>
  <si>
    <t>平成30年度原子力施設等防災対策等委託費（環境放射能水準調査（放射能測定））事業
［千葉県］</t>
    <rPh sb="5" eb="6">
      <t>ド</t>
    </rPh>
    <rPh sb="42" eb="45">
      <t>チバケン</t>
    </rPh>
    <phoneticPr fontId="36"/>
  </si>
  <si>
    <t>平成30年度原子力施設等防災対策等委託費（環境放射能水準調査（放射能測定））事業
［東京都］</t>
    <rPh sb="5" eb="6">
      <t>ド</t>
    </rPh>
    <rPh sb="42" eb="45">
      <t>トウキョウト</t>
    </rPh>
    <phoneticPr fontId="36"/>
  </si>
  <si>
    <t>平成30年度原子力施設等防災対策等委託費（環境放射能水準調査（放射能測定））事業
［神奈川県］</t>
    <rPh sb="5" eb="6">
      <t>ド</t>
    </rPh>
    <rPh sb="42" eb="46">
      <t>カナガワケン</t>
    </rPh>
    <phoneticPr fontId="36"/>
  </si>
  <si>
    <t>平成30年度原子力施設等防災対策等委託費（環境放射能水準調査（放射能測定））事業
［新潟県］</t>
    <rPh sb="5" eb="6">
      <t>ド</t>
    </rPh>
    <rPh sb="42" eb="45">
      <t>ニイガタケン</t>
    </rPh>
    <phoneticPr fontId="36"/>
  </si>
  <si>
    <t>平成30年度原子力施設等防災対策等委託費（環境放射能水準調査（放射能測定））事業
［富山県］</t>
    <rPh sb="5" eb="6">
      <t>ド</t>
    </rPh>
    <rPh sb="42" eb="45">
      <t>トヤマケン</t>
    </rPh>
    <phoneticPr fontId="36"/>
  </si>
  <si>
    <t>平成30年度原子力施設等防災対策等委託費（環境放射能水準調査（放射能測定））事業
［石川県］</t>
    <rPh sb="5" eb="6">
      <t>ド</t>
    </rPh>
    <rPh sb="42" eb="45">
      <t>イシカワケン</t>
    </rPh>
    <phoneticPr fontId="36"/>
  </si>
  <si>
    <t>平成30年度原子力施設等防災対策等委託費（環境放射能水準調査（放射能測定））事業
［福井県］</t>
    <rPh sb="4" eb="6">
      <t>ネンド</t>
    </rPh>
    <rPh sb="42" eb="44">
      <t>フクイ</t>
    </rPh>
    <rPh sb="44" eb="45">
      <t>ケン</t>
    </rPh>
    <phoneticPr fontId="36"/>
  </si>
  <si>
    <t>平成30年度原子力施設等防災対策等委託費（環境放射能水準調査（放射能測定））事業
［山梨県］</t>
    <rPh sb="5" eb="6">
      <t>ド</t>
    </rPh>
    <rPh sb="42" eb="45">
      <t>ヤマナシケン</t>
    </rPh>
    <phoneticPr fontId="36"/>
  </si>
  <si>
    <t>平成30年度原子力施設等防災対策等委託費（環境放射能水準調査（放射能測定））事業
［長野県］</t>
    <rPh sb="5" eb="6">
      <t>ド</t>
    </rPh>
    <rPh sb="42" eb="45">
      <t>ナガノケン</t>
    </rPh>
    <phoneticPr fontId="36"/>
  </si>
  <si>
    <t>平成30年度原子力施設等防災対策等委託費（環境放射能水準調査（放射能測定））事業
［岐阜県］</t>
    <rPh sb="5" eb="6">
      <t>ド</t>
    </rPh>
    <rPh sb="42" eb="45">
      <t>ギフケン</t>
    </rPh>
    <phoneticPr fontId="36"/>
  </si>
  <si>
    <t>平成30年度原子力施設等防災対策等委託費（環境放射能水準調査（放射能測定））事業
［静岡県］</t>
    <rPh sb="5" eb="6">
      <t>ド</t>
    </rPh>
    <rPh sb="42" eb="44">
      <t>シズオカ</t>
    </rPh>
    <rPh sb="44" eb="45">
      <t>ケン</t>
    </rPh>
    <phoneticPr fontId="36"/>
  </si>
  <si>
    <t>平成30年度原子力施設等防災対策等委託費（環境放射能水準調査（放射能測定））事業
［愛知県］</t>
    <rPh sb="5" eb="6">
      <t>ド</t>
    </rPh>
    <rPh sb="42" eb="45">
      <t>アイチケン</t>
    </rPh>
    <phoneticPr fontId="36"/>
  </si>
  <si>
    <t>平成30年度原子力施設等防災対策等委託費（環境放射能水準調査（放射能測定））事業
［三重県］</t>
    <rPh sb="5" eb="6">
      <t>ド</t>
    </rPh>
    <rPh sb="42" eb="45">
      <t>ミエケン</t>
    </rPh>
    <phoneticPr fontId="36"/>
  </si>
  <si>
    <t>平成30年度原子力施設等防災対策等委託費（環境放射能水準調査（放射能測定））事業
［滋賀県］</t>
    <rPh sb="5" eb="6">
      <t>ド</t>
    </rPh>
    <rPh sb="42" eb="45">
      <t>シガケン</t>
    </rPh>
    <phoneticPr fontId="36"/>
  </si>
  <si>
    <t>平成30年度原子力施設等防災対策等委託費（環境放射能水準調査（放射能測定））事業
［京都府］</t>
    <rPh sb="5" eb="6">
      <t>ド</t>
    </rPh>
    <rPh sb="42" eb="45">
      <t>キョウトフ</t>
    </rPh>
    <phoneticPr fontId="36"/>
  </si>
  <si>
    <t>平成30年度原子力施設等防災対策等委託費（環境放射能水準調査（放射能測定））事業
［大阪府］</t>
    <rPh sb="5" eb="6">
      <t>ド</t>
    </rPh>
    <rPh sb="42" eb="45">
      <t>オオサカフ</t>
    </rPh>
    <phoneticPr fontId="36"/>
  </si>
  <si>
    <t>平成30年度原子力施設等防災対策等委託費（環境放射能水準調査（放射能測定））事業
［兵庫県］</t>
    <rPh sb="5" eb="6">
      <t>ド</t>
    </rPh>
    <rPh sb="42" eb="45">
      <t>ヒョウゴケン</t>
    </rPh>
    <phoneticPr fontId="36"/>
  </si>
  <si>
    <t>平成30年度原子力施設等防災対策等委託費（環境放射能水準調査（放射能測定））事業
［奈良県］</t>
    <rPh sb="5" eb="6">
      <t>ド</t>
    </rPh>
    <rPh sb="42" eb="45">
      <t>ナラケン</t>
    </rPh>
    <phoneticPr fontId="36"/>
  </si>
  <si>
    <t>平成30度年原子力施設等防災対策等委託費（環境放射能水準調査（放射能測定））事業
［和歌山県］</t>
    <rPh sb="4" eb="5">
      <t>ド</t>
    </rPh>
    <rPh sb="42" eb="46">
      <t>ワカヤマケン</t>
    </rPh>
    <phoneticPr fontId="36"/>
  </si>
  <si>
    <t>平成30年度原子力施設等防災対策等委託費（環境放射能水準調査（放射能測定））事業
［鳥取県］</t>
    <rPh sb="5" eb="6">
      <t>ド</t>
    </rPh>
    <rPh sb="42" eb="45">
      <t>トットリケン</t>
    </rPh>
    <phoneticPr fontId="36"/>
  </si>
  <si>
    <t>平成30年度原子力施設等防災対策等委託費（環境放射能水準調査（放射能測定））事業
［島根県］</t>
    <rPh sb="5" eb="6">
      <t>ド</t>
    </rPh>
    <rPh sb="42" eb="45">
      <t>シマネケン</t>
    </rPh>
    <phoneticPr fontId="36"/>
  </si>
  <si>
    <t>平成30年度原子力施設等防災対策等委託費（環境放射能水準調査（放射能測定））事業
［岡山県］</t>
    <rPh sb="5" eb="6">
      <t>ド</t>
    </rPh>
    <rPh sb="42" eb="45">
      <t>オカヤマケン</t>
    </rPh>
    <phoneticPr fontId="36"/>
  </si>
  <si>
    <t>平成30年度原子力施設等防災対策等委託費（環境放射能水準調査（放射能測定））事業
［広島県］</t>
    <rPh sb="5" eb="6">
      <t>ド</t>
    </rPh>
    <rPh sb="42" eb="45">
      <t>ヒロシマケン</t>
    </rPh>
    <phoneticPr fontId="36"/>
  </si>
  <si>
    <t>平成30年度原子力施設等防災対策等委託費（環境放射能水準調査（放射能測定））事業
［山口県］</t>
    <rPh sb="5" eb="6">
      <t>ド</t>
    </rPh>
    <rPh sb="42" eb="45">
      <t>ヤマグチケン</t>
    </rPh>
    <phoneticPr fontId="36"/>
  </si>
  <si>
    <t>平成30年度原子力施設等防災対策等委託費（環境放射能水準調査（放射能測定））事業
［徳島県］</t>
    <rPh sb="5" eb="6">
      <t>ド</t>
    </rPh>
    <rPh sb="42" eb="45">
      <t>トクシマケン</t>
    </rPh>
    <phoneticPr fontId="36"/>
  </si>
  <si>
    <t>平成30年度原子力施設等防災対策等委託費（環境放射能水準調査（放射能測定））事業
［香川県］</t>
    <rPh sb="5" eb="6">
      <t>ド</t>
    </rPh>
    <rPh sb="42" eb="45">
      <t>カガワケン</t>
    </rPh>
    <phoneticPr fontId="36"/>
  </si>
  <si>
    <t>平成30年度原子力施設等防災対策等委託費（環境放射能水準調査（放射能測定））事業
［愛媛県］</t>
    <rPh sb="5" eb="6">
      <t>ド</t>
    </rPh>
    <rPh sb="42" eb="45">
      <t>エヒメケン</t>
    </rPh>
    <phoneticPr fontId="36"/>
  </si>
  <si>
    <t>平成30年度原子力施設等防災対策等委託費（環境放射能水準調査（放射能測定））事業
［高知県］</t>
    <rPh sb="5" eb="6">
      <t>ド</t>
    </rPh>
    <rPh sb="42" eb="45">
      <t>コウチケン</t>
    </rPh>
    <phoneticPr fontId="36"/>
  </si>
  <si>
    <t>平成30年度原子力施設等防災対策等委託費（環境放射能水準調査（放射能測定））事業
［福岡県］</t>
    <rPh sb="5" eb="6">
      <t>ド</t>
    </rPh>
    <rPh sb="42" eb="45">
      <t>フクオカケン</t>
    </rPh>
    <phoneticPr fontId="36"/>
  </si>
  <si>
    <t>平成30年度原子力施設等防災対策等委託費（環境放射能水準調査（放射能測定））事業
［佐賀県］</t>
    <rPh sb="5" eb="6">
      <t>ド</t>
    </rPh>
    <rPh sb="42" eb="45">
      <t>サガケン</t>
    </rPh>
    <phoneticPr fontId="36"/>
  </si>
  <si>
    <t>平成30年度原子力施設等防災対策等委託費（環境放射能水準調査（放射能測定））事業
［長崎県］</t>
    <rPh sb="5" eb="6">
      <t>ド</t>
    </rPh>
    <rPh sb="42" eb="45">
      <t>ナガサキケン</t>
    </rPh>
    <phoneticPr fontId="36"/>
  </si>
  <si>
    <t>平成30年度原子力施設等防災対策等委託費（環境放射能水準調査（放射能測定））事業
［熊本県］</t>
    <rPh sb="5" eb="6">
      <t>ド</t>
    </rPh>
    <rPh sb="42" eb="45">
      <t>クマモトケン</t>
    </rPh>
    <phoneticPr fontId="36"/>
  </si>
  <si>
    <t>平成30年度原子力施設等防災対策等委託費（環境放射能水準調査（放射能測定））事業
［大分県］</t>
    <rPh sb="4" eb="6">
      <t>ネンド</t>
    </rPh>
    <rPh sb="42" eb="45">
      <t>オオイタケン</t>
    </rPh>
    <phoneticPr fontId="36"/>
  </si>
  <si>
    <t>平成30年度原子力施設等防災対策等委託費（環境放射能水準調査（放射能測定））事業
［宮崎県］</t>
    <rPh sb="5" eb="6">
      <t>ド</t>
    </rPh>
    <rPh sb="42" eb="45">
      <t>ミヤザキケン</t>
    </rPh>
    <phoneticPr fontId="36"/>
  </si>
  <si>
    <t>平成30年度原子力施設等防災対策等委託費（環境放射能水準調査（放射能測定））事業
［鹿児島県］</t>
    <rPh sb="5" eb="6">
      <t>ド</t>
    </rPh>
    <rPh sb="42" eb="46">
      <t>カゴシマケン</t>
    </rPh>
    <phoneticPr fontId="36"/>
  </si>
  <si>
    <t>平成30年度原子力施設等防災対策等委託費（環境放射能水準調査（放射能測定））事業
［沖縄県］</t>
    <rPh sb="5" eb="6">
      <t>ド</t>
    </rPh>
    <rPh sb="42" eb="45">
      <t>オキナワケン</t>
    </rPh>
    <phoneticPr fontId="36"/>
  </si>
  <si>
    <t>平成30年度原子力発電施設等安全技術対策委託費（原子力安全研修施設の提供・運営）事業</t>
    <rPh sb="0" eb="2">
      <t>ヘイセイ</t>
    </rPh>
    <rPh sb="4" eb="5">
      <t>ネン</t>
    </rPh>
    <rPh sb="5" eb="6">
      <t>ド</t>
    </rPh>
    <rPh sb="6" eb="9">
      <t>ゲンシリョク</t>
    </rPh>
    <rPh sb="9" eb="11">
      <t>ハツデン</t>
    </rPh>
    <rPh sb="11" eb="13">
      <t>シセツ</t>
    </rPh>
    <rPh sb="13" eb="14">
      <t>トウ</t>
    </rPh>
    <rPh sb="14" eb="16">
      <t>アンゼン</t>
    </rPh>
    <rPh sb="16" eb="18">
      <t>ギジュツ</t>
    </rPh>
    <rPh sb="18" eb="20">
      <t>タイサク</t>
    </rPh>
    <rPh sb="20" eb="23">
      <t>イタクヒ</t>
    </rPh>
    <rPh sb="24" eb="27">
      <t>ゲンシリョク</t>
    </rPh>
    <rPh sb="27" eb="29">
      <t>アンゼン</t>
    </rPh>
    <rPh sb="29" eb="31">
      <t>ケンシュウ</t>
    </rPh>
    <rPh sb="31" eb="33">
      <t>シセツ</t>
    </rPh>
    <rPh sb="34" eb="36">
      <t>テイキョウ</t>
    </rPh>
    <rPh sb="37" eb="39">
      <t>ウンエイ</t>
    </rPh>
    <rPh sb="40" eb="42">
      <t>ジギョウ</t>
    </rPh>
    <phoneticPr fontId="35"/>
  </si>
  <si>
    <t>平成30年度放射線対策委託費（特定放射性同位元素防護管理者等育成プログラム）事業</t>
    <rPh sb="0" eb="2">
      <t>ヘイセイ</t>
    </rPh>
    <rPh sb="4" eb="6">
      <t>ネンド</t>
    </rPh>
    <rPh sb="6" eb="9">
      <t>ホウシャセン</t>
    </rPh>
    <rPh sb="9" eb="11">
      <t>タイサク</t>
    </rPh>
    <rPh sb="11" eb="14">
      <t>イタクヒ</t>
    </rPh>
    <rPh sb="15" eb="17">
      <t>トクテイ</t>
    </rPh>
    <rPh sb="17" eb="20">
      <t>ホウシャセイ</t>
    </rPh>
    <rPh sb="20" eb="22">
      <t>ドウイ</t>
    </rPh>
    <rPh sb="22" eb="24">
      <t>ゲンソ</t>
    </rPh>
    <rPh sb="24" eb="26">
      <t>ボウゴ</t>
    </rPh>
    <rPh sb="26" eb="29">
      <t>カンリシャ</t>
    </rPh>
    <rPh sb="29" eb="30">
      <t>トウ</t>
    </rPh>
    <rPh sb="30" eb="32">
      <t>イクセイ</t>
    </rPh>
    <rPh sb="38" eb="40">
      <t>ジギョウ</t>
    </rPh>
    <phoneticPr fontId="36"/>
  </si>
  <si>
    <t>平成30年度放射線安全規制研究戦略的推進事業費（環境モニタリング線量計の現地校正に関する研究）事業</t>
    <rPh sb="0" eb="2">
      <t>ヘイセイ</t>
    </rPh>
    <rPh sb="4" eb="6">
      <t>ネンド</t>
    </rPh>
    <rPh sb="22" eb="23">
      <t>ヒ</t>
    </rPh>
    <rPh sb="24" eb="26">
      <t>カンキョウ</t>
    </rPh>
    <rPh sb="32" eb="34">
      <t>センリョウ</t>
    </rPh>
    <rPh sb="34" eb="35">
      <t>ケイ</t>
    </rPh>
    <rPh sb="36" eb="38">
      <t>ゲンチ</t>
    </rPh>
    <rPh sb="38" eb="40">
      <t>コウセイ</t>
    </rPh>
    <rPh sb="41" eb="42">
      <t>カン</t>
    </rPh>
    <rPh sb="44" eb="46">
      <t>ケンキュウ</t>
    </rPh>
    <rPh sb="47" eb="49">
      <t>ジギョウ</t>
    </rPh>
    <phoneticPr fontId="36"/>
  </si>
  <si>
    <t>平成30年度放射線安全規制研究戦略的推進事業費（包括的被ばく医療の体制構築に関する調査研究）事業</t>
    <phoneticPr fontId="36"/>
  </si>
  <si>
    <t>平成30年度放射線安全規制研究戦略的推進事業費（内部被ばく線量評価コードの開発に関する研究）事業</t>
    <phoneticPr fontId="36"/>
  </si>
  <si>
    <t>平成30年度放射線安全規制研究戦略的推進事業費（「放射線業務従事者」としての「指定」の在り方に関する検討：原子力施設等と医療施設の比較）事業</t>
    <phoneticPr fontId="36"/>
  </si>
  <si>
    <t>平成30年度放射線安全規制研究戦略的推進事業費（加速器施設の廃止措置に係わる放射化物の測定、評価手法の確立）事業</t>
    <phoneticPr fontId="36"/>
  </si>
  <si>
    <t>平成30年度原子力施設等防災対策等委託費（緊急時放射線モニタリング情報共有システムの機能拡充）事業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キンキュウジ</t>
    </rPh>
    <rPh sb="24" eb="27">
      <t>ホウシャセン</t>
    </rPh>
    <rPh sb="33" eb="35">
      <t>ジョウホウ</t>
    </rPh>
    <rPh sb="35" eb="37">
      <t>キョウユウ</t>
    </rPh>
    <rPh sb="42" eb="44">
      <t>キノウ</t>
    </rPh>
    <rPh sb="44" eb="46">
      <t>カクジュウ</t>
    </rPh>
    <rPh sb="47" eb="49">
      <t>ジギョウ</t>
    </rPh>
    <phoneticPr fontId="36"/>
  </si>
  <si>
    <t>平成30年度原子力施設等防災対策等委託費（緊急時モニタリングシステムの調達支援業務）事業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キンキュウジ</t>
    </rPh>
    <rPh sb="35" eb="37">
      <t>チョウタツ</t>
    </rPh>
    <rPh sb="37" eb="39">
      <t>シエン</t>
    </rPh>
    <rPh sb="39" eb="41">
      <t>ギョウム</t>
    </rPh>
    <rPh sb="42" eb="44">
      <t>ジギョウ</t>
    </rPh>
    <phoneticPr fontId="36"/>
  </si>
  <si>
    <t>平成30年度原子力施設等防災対策等委託費（緊急時携帯端末情報発信等）事業</t>
    <phoneticPr fontId="35"/>
  </si>
  <si>
    <t>平成30年度原子力施設等防災対策等委託費（福島原子力発電所事故による被災住民向け電話相談窓口及び原子力規制に関するコールセンターの設置）事業</t>
    <phoneticPr fontId="35"/>
  </si>
  <si>
    <t>平成30年度原子力施設等防災対策等委託費（燃焼感度解析に関する研究）事業</t>
    <phoneticPr fontId="35"/>
  </si>
  <si>
    <t>平成30年度原子力施設等防災対策等委託費（低圧時サブクール沸騰挙動解明試験）事業</t>
    <phoneticPr fontId="35"/>
  </si>
  <si>
    <t>平成30年度原子力施設等防災対策等委託費（シビアアクシデント時のソースターム評価技術高度化事業）事業</t>
    <phoneticPr fontId="35"/>
  </si>
  <si>
    <t>平成30年度原子力発電施設等安全技術対策委託費（研修用プラントシミュレータ設備の保守点検等業務）事業</t>
    <phoneticPr fontId="35"/>
  </si>
  <si>
    <t>平成30年度放射線安全規制研究戦略的推進事業費（原子力・医療従事者等の標準的な水晶体の等価線量モニタリング、適切な管理・防護はどうあるべきか～水晶体被ばくの実態から探る～）事業</t>
    <phoneticPr fontId="36"/>
  </si>
  <si>
    <t>※公益法人の区分において、「公財」は、「公益財団法人」、「公社」は「公益社団法人」、「特財」は、「特例財団法人」、「特社」は「特例社団法人」をいう。</t>
    <phoneticPr fontId="5"/>
  </si>
  <si>
    <t>平成30年度　第1四半期（30年4月～6月）</t>
    <rPh sb="7" eb="8">
      <t>ダイ</t>
    </rPh>
    <rPh sb="9" eb="12">
      <t>シハンキ</t>
    </rPh>
    <rPh sb="15" eb="16">
      <t>ネン</t>
    </rPh>
    <phoneticPr fontId="5"/>
  </si>
  <si>
    <t>原子力規制委員会ホームページ（http://www.nsr.go.jp/）等について、安定的な運用等を目的とする。</t>
    <phoneticPr fontId="35"/>
  </si>
  <si>
    <t>原子力規制委員会原子力規制庁が平成29年度に行った各種安全研究事業の契約事業者に対して行う確定検査（以下、「検査」という。）に係る書類確認、検査への同行、検査補助、その他、各検査をより適切かつ効率的に行うための業務等を実施する。</t>
    <rPh sb="15" eb="17">
      <t>ヘイセイ</t>
    </rPh>
    <rPh sb="19" eb="21">
      <t>ネンド</t>
    </rPh>
    <phoneticPr fontId="35"/>
  </si>
  <si>
    <t>常設重大事故等対処設備に属する電気・計装設備のうち原子炉格納容器電線貫通部（電気ペネトレーション）について、高経年化技術評価における長期健全性評価の確認に資する、通常運転時相当の劣化を付与した状態における重大事故模擬環境下での絶縁性能に係るデータを取得する。</t>
    <rPh sb="102" eb="104">
      <t>ジュウダイ</t>
    </rPh>
    <rPh sb="104" eb="106">
      <t>ジコ</t>
    </rPh>
    <rPh sb="106" eb="108">
      <t>モギ</t>
    </rPh>
    <phoneticPr fontId="35"/>
  </si>
  <si>
    <t>国産システムコード開発及び重大事故等に関する技術支援のための基礎データ整備のため、高圧の熱流動ループによる原子炉熱流動実験を実施し、事故時の熱流動に係る広い条件範囲の実験データを取得する。</t>
    <phoneticPr fontId="3"/>
  </si>
  <si>
    <t>国産システムコード開発及び重大事故等に関わる技術基盤整備のため、低圧時のサブクール沸騰試験を実施して、サブクール沸騰における素過程データを取得し、ボイド挙動及び熱伝達モデルを改良するとともに、2流体の数値解析手法に関する改良案等を検討する。</t>
    <rPh sb="11" eb="12">
      <t>オヨ</t>
    </rPh>
    <rPh sb="13" eb="15">
      <t>ジュウダイ</t>
    </rPh>
    <rPh sb="15" eb="17">
      <t>ジコ</t>
    </rPh>
    <rPh sb="17" eb="18">
      <t>トウ</t>
    </rPh>
    <rPh sb="19" eb="20">
      <t>カカ</t>
    </rPh>
    <rPh sb="22" eb="24">
      <t>ギジュツ</t>
    </rPh>
    <rPh sb="24" eb="26">
      <t>キバン</t>
    </rPh>
    <rPh sb="26" eb="28">
      <t>セイビ</t>
    </rPh>
    <rPh sb="56" eb="58">
      <t>フットウ</t>
    </rPh>
    <rPh sb="62" eb="63">
      <t>ソ</t>
    </rPh>
    <rPh sb="63" eb="65">
      <t>カテイ</t>
    </rPh>
    <rPh sb="69" eb="71">
      <t>シュトク</t>
    </rPh>
    <rPh sb="115" eb="117">
      <t>ケントウ</t>
    </rPh>
    <phoneticPr fontId="35"/>
  </si>
  <si>
    <t>シビアアクシデント時のソースターム評価に係わる課題について実験、解析、調査等を実施する。また、東京電力福島第一原子力発電所事故における放射性物質のプラント内での移行挙動を評価することを目的とし、当該サイトにおいて今後取得することが想定される放射性の汚染試料の特性を考慮し、適用可能な分析手法を検討する。</t>
    <phoneticPr fontId="35"/>
  </si>
  <si>
    <t>重大事故時の環境影響を評価するために、別事業で得られた建屋別の換気率、遮蔽係数等の屋内退避に係る最新知見等を活用した被ばく低減解析手法の検討を行うとともに、環境影響評価コードOSCAARのプログラム改良及びデータ整備を行う。</t>
    <rPh sb="52" eb="53">
      <t>トウ</t>
    </rPh>
    <phoneticPr fontId="35"/>
  </si>
  <si>
    <t>事業者が実施する保全活動の内容を規制側が適切に確認するために（原子炉等規制法第四十六条の二の二（維持））、安全上重要な施設である異材接合継ぎ手部の腐食及び水素ぜい化割れに関する技術的知見を試験研究により取得する。</t>
    <phoneticPr fontId="35"/>
  </si>
  <si>
    <t>放射性物質の輸送に係る安全規制制度の整備及び基準策定に際して、「放射性物質の輸送に係る安全基準文書等策定のための情報整理」や「放射性物質の輸送に係る安全基準文書（安全要件及び安全指針）に関連する会議への対応」及び「放射性物質の輸送に関係する分野の安全基準文書等の出版物の邦訳支援及び解説の作成支援」を実施する。</t>
    <phoneticPr fontId="36"/>
  </si>
  <si>
    <t>海溝型地震を対象とした断層モデル法の精度向上のため、国内外で起きたプレート間巨大地震及び海洋プレート内地震による地震動の解析を行い、地震の震源特性及び不確実さに関する検討を実施する。</t>
    <rPh sb="0" eb="2">
      <t>カイコウ</t>
    </rPh>
    <rPh sb="2" eb="3">
      <t>ガタ</t>
    </rPh>
    <rPh sb="26" eb="29">
      <t>コクナイガイ</t>
    </rPh>
    <rPh sb="30" eb="31">
      <t>オ</t>
    </rPh>
    <rPh sb="37" eb="38">
      <t>カン</t>
    </rPh>
    <rPh sb="38" eb="40">
      <t>キョダイ</t>
    </rPh>
    <rPh sb="42" eb="43">
      <t>オヨ</t>
    </rPh>
    <rPh sb="44" eb="46">
      <t>カイヨウ</t>
    </rPh>
    <rPh sb="50" eb="51">
      <t>ナイ</t>
    </rPh>
    <rPh sb="51" eb="53">
      <t>ジシン</t>
    </rPh>
    <rPh sb="56" eb="59">
      <t>ジシンドウ</t>
    </rPh>
    <rPh sb="60" eb="62">
      <t>カイセキ</t>
    </rPh>
    <rPh sb="63" eb="64">
      <t>オコナ</t>
    </rPh>
    <rPh sb="86" eb="88">
      <t>ジッシ</t>
    </rPh>
    <phoneticPr fontId="35"/>
  </si>
  <si>
    <t>基準地震動を上回る大きさの地震動による耐震重要設備の地震応答を精緻に評価するために、建屋の三次元挙動や非線形性の影響を検討する。そして、三次元地震応答解析手法を標準化し、本知見を活用して、経年事象によって劣化した配管を対象に、複数回の基準地震動を上回る大きさの地震動による累積的な影響を考慮したフラジリティ評価を行う。</t>
    <rPh sb="0" eb="2">
      <t>キジュン</t>
    </rPh>
    <rPh sb="2" eb="4">
      <t>ジシン</t>
    </rPh>
    <rPh sb="4" eb="5">
      <t>ドウ</t>
    </rPh>
    <rPh sb="6" eb="8">
      <t>ウワマワ</t>
    </rPh>
    <rPh sb="9" eb="10">
      <t>オオ</t>
    </rPh>
    <rPh sb="13" eb="15">
      <t>ジシン</t>
    </rPh>
    <rPh sb="15" eb="16">
      <t>ドウ</t>
    </rPh>
    <rPh sb="19" eb="21">
      <t>タイシン</t>
    </rPh>
    <rPh sb="21" eb="23">
      <t>ジュウヨウ</t>
    </rPh>
    <rPh sb="23" eb="25">
      <t>セツビ</t>
    </rPh>
    <rPh sb="26" eb="28">
      <t>ジシン</t>
    </rPh>
    <rPh sb="28" eb="30">
      <t>オウトウ</t>
    </rPh>
    <rPh sb="31" eb="33">
      <t>セイチ</t>
    </rPh>
    <rPh sb="34" eb="36">
      <t>ヒョウカ</t>
    </rPh>
    <rPh sb="42" eb="44">
      <t>タテヤ</t>
    </rPh>
    <rPh sb="45" eb="46">
      <t>３</t>
    </rPh>
    <rPh sb="46" eb="48">
      <t>ジゲン</t>
    </rPh>
    <rPh sb="48" eb="50">
      <t>キョドウ</t>
    </rPh>
    <rPh sb="51" eb="54">
      <t>ヒセンケイ</t>
    </rPh>
    <rPh sb="54" eb="55">
      <t>セイ</t>
    </rPh>
    <rPh sb="56" eb="58">
      <t>エイキョウ</t>
    </rPh>
    <rPh sb="59" eb="61">
      <t>ケントウ</t>
    </rPh>
    <rPh sb="68" eb="69">
      <t>３</t>
    </rPh>
    <rPh sb="69" eb="71">
      <t>ジゲン</t>
    </rPh>
    <rPh sb="71" eb="73">
      <t>ジシン</t>
    </rPh>
    <rPh sb="73" eb="75">
      <t>オウトウ</t>
    </rPh>
    <rPh sb="75" eb="77">
      <t>カイセキ</t>
    </rPh>
    <rPh sb="77" eb="79">
      <t>シュホウ</t>
    </rPh>
    <rPh sb="80" eb="83">
      <t>ヒョウジュンカ</t>
    </rPh>
    <rPh sb="85" eb="86">
      <t>ホン</t>
    </rPh>
    <rPh sb="86" eb="88">
      <t>チケン</t>
    </rPh>
    <rPh sb="89" eb="91">
      <t>カツヨウ</t>
    </rPh>
    <phoneticPr fontId="35"/>
  </si>
  <si>
    <t>コンクリート構造物を対象に、飛翔体の衝突によって生じる衝撃荷重特性、破壊性状及び衝撃波の伝播に及ぼす基礎的な要因（飛翔体の種類、境界条件、コンクリートの破壊）を検討・把握することを目的とし、躯体構造物に飛翔体を衝突させる実験を実施し、衝突に伴い躯体構造物内に生じる衝撃波の伝播について、実験的及び解析的に検討する。</t>
    <rPh sb="136" eb="138">
      <t>デンパ</t>
    </rPh>
    <phoneticPr fontId="35"/>
  </si>
  <si>
    <t>火山の活動評価に必要な時間スケール見積もりの精度向上のため、結晶中の元素拡散及び地磁気方位測定を利用した手法の検討を行う。</t>
    <rPh sb="8" eb="10">
      <t>ヒツヨウ</t>
    </rPh>
    <rPh sb="11" eb="13">
      <t>ジカン</t>
    </rPh>
    <rPh sb="17" eb="19">
      <t>ミツ</t>
    </rPh>
    <rPh sb="22" eb="24">
      <t>セイド</t>
    </rPh>
    <rPh sb="24" eb="26">
      <t>コウジョウ</t>
    </rPh>
    <rPh sb="30" eb="33">
      <t>ケッショウチュウ</t>
    </rPh>
    <rPh sb="34" eb="36">
      <t>ゲンソ</t>
    </rPh>
    <rPh sb="36" eb="38">
      <t>カクサン</t>
    </rPh>
    <rPh sb="38" eb="39">
      <t>オヨ</t>
    </rPh>
    <rPh sb="52" eb="54">
      <t>シュホウ</t>
    </rPh>
    <rPh sb="55" eb="57">
      <t>ケントウ</t>
    </rPh>
    <rPh sb="58" eb="59">
      <t>オコナ</t>
    </rPh>
    <phoneticPr fontId="35"/>
  </si>
  <si>
    <t>地域の原子力災害医療活動の実効性を確保するために、原子力規制委員会が策定した「原子力災害対策指針（平成27年8月26日全部改正）」等を踏まえた医療・搬送等関係者向けの研修を行うことのできる講師の養成を目指す。</t>
    <phoneticPr fontId="3"/>
  </si>
  <si>
    <t>平成27年8月の原子力規制委員会にて「高度被ばく医療支援センター」に指定された機関に対し、研修・訓練による人材育成や専門家ネットワークの構築、連絡体制の整備、情報共有システムの構築、原子力災害時における実効性のある医療体制の確保・整備を行う。</t>
    <rPh sb="0" eb="2">
      <t>ヘイセイ</t>
    </rPh>
    <rPh sb="4" eb="5">
      <t>ネン</t>
    </rPh>
    <rPh sb="6" eb="7">
      <t>ガツ</t>
    </rPh>
    <rPh sb="8" eb="11">
      <t>ゲンシリョク</t>
    </rPh>
    <rPh sb="11" eb="13">
      <t>キセイ</t>
    </rPh>
    <rPh sb="13" eb="16">
      <t>イインカイ</t>
    </rPh>
    <rPh sb="34" eb="36">
      <t>シテイ</t>
    </rPh>
    <rPh sb="39" eb="41">
      <t>キカン</t>
    </rPh>
    <rPh sb="42" eb="43">
      <t>タイ</t>
    </rPh>
    <rPh sb="45" eb="47">
      <t>ケンシュウ</t>
    </rPh>
    <rPh sb="48" eb="50">
      <t>クンレン</t>
    </rPh>
    <rPh sb="53" eb="55">
      <t>ジンザイ</t>
    </rPh>
    <rPh sb="55" eb="57">
      <t>イクセイ</t>
    </rPh>
    <rPh sb="58" eb="61">
      <t>センモンカ</t>
    </rPh>
    <rPh sb="68" eb="70">
      <t>コウチク</t>
    </rPh>
    <rPh sb="71" eb="73">
      <t>レンラク</t>
    </rPh>
    <rPh sb="73" eb="75">
      <t>タイセイ</t>
    </rPh>
    <rPh sb="76" eb="78">
      <t>セイビ</t>
    </rPh>
    <rPh sb="79" eb="81">
      <t>ジョウホウ</t>
    </rPh>
    <rPh sb="81" eb="83">
      <t>キョウユウ</t>
    </rPh>
    <rPh sb="88" eb="90">
      <t>コウチク</t>
    </rPh>
    <rPh sb="107" eb="109">
      <t>イリョウ</t>
    </rPh>
    <rPh sb="112" eb="114">
      <t>カクホ</t>
    </rPh>
    <rPh sb="118" eb="119">
      <t>オコナ</t>
    </rPh>
    <phoneticPr fontId="35"/>
  </si>
  <si>
    <t>平成27年8月の原子力規制委員会にて「高度被ばく医療支援センター」及び「原子力災害医療・総合支援センター」に指定された機関に対し、研修・訓練による人材育成や医療機関ネットワークの構築、連絡体制の整備、原子力災害医療派遣チームの派遣・調整等、情報共有システムの構築、原子力災害時における実効性のある医療体制の確保・整備を行う。</t>
    <rPh sb="0" eb="2">
      <t>ヘイセイ</t>
    </rPh>
    <rPh sb="4" eb="5">
      <t>ネン</t>
    </rPh>
    <rPh sb="6" eb="7">
      <t>ガツ</t>
    </rPh>
    <rPh sb="8" eb="11">
      <t>ゲンシリョク</t>
    </rPh>
    <rPh sb="11" eb="13">
      <t>キセイ</t>
    </rPh>
    <rPh sb="13" eb="16">
      <t>イインカイ</t>
    </rPh>
    <rPh sb="54" eb="56">
      <t>シテイ</t>
    </rPh>
    <rPh sb="59" eb="61">
      <t>キカン</t>
    </rPh>
    <rPh sb="62" eb="63">
      <t>タイ</t>
    </rPh>
    <rPh sb="65" eb="67">
      <t>ケンシュウ</t>
    </rPh>
    <rPh sb="68" eb="70">
      <t>クンレン</t>
    </rPh>
    <rPh sb="73" eb="75">
      <t>ジンザイ</t>
    </rPh>
    <rPh sb="75" eb="77">
      <t>イクセイ</t>
    </rPh>
    <rPh sb="78" eb="80">
      <t>イリョウ</t>
    </rPh>
    <rPh sb="80" eb="82">
      <t>キカン</t>
    </rPh>
    <rPh sb="89" eb="91">
      <t>コウチク</t>
    </rPh>
    <rPh sb="92" eb="94">
      <t>レンラク</t>
    </rPh>
    <rPh sb="94" eb="96">
      <t>タイセイ</t>
    </rPh>
    <rPh sb="97" eb="99">
      <t>セイビ</t>
    </rPh>
    <rPh sb="100" eb="103">
      <t>ゲンシリョク</t>
    </rPh>
    <rPh sb="103" eb="105">
      <t>サイガイ</t>
    </rPh>
    <rPh sb="105" eb="107">
      <t>イリョウ</t>
    </rPh>
    <rPh sb="107" eb="109">
      <t>ハケン</t>
    </rPh>
    <rPh sb="113" eb="115">
      <t>ハケン</t>
    </rPh>
    <rPh sb="116" eb="118">
      <t>チョウセイ</t>
    </rPh>
    <rPh sb="118" eb="119">
      <t>トウ</t>
    </rPh>
    <rPh sb="120" eb="122">
      <t>ジョウホウ</t>
    </rPh>
    <rPh sb="122" eb="124">
      <t>キョウユウ</t>
    </rPh>
    <rPh sb="129" eb="131">
      <t>コウチク</t>
    </rPh>
    <rPh sb="148" eb="150">
      <t>イリョウ</t>
    </rPh>
    <rPh sb="153" eb="155">
      <t>カクホ</t>
    </rPh>
    <rPh sb="159" eb="160">
      <t>オコナ</t>
    </rPh>
    <phoneticPr fontId="35"/>
  </si>
  <si>
    <t>ICRP勧告等への影響力が強いUNSCEARの検討状況を中心に、放射線防護に係る科学的知見及び国際的知見を収集及び整理し、放射線防護の面で今後検討が必要な情報を抽出し、現状の国内の放射線防護に関する諸制度と国際的な放射線防護等に関する知見等の関係を包括的に把握するとともに、その結果を用いて、今後の放射線防護の基準の作成等に資するため、放射線影響・放射線防護のデータベースの整備を行う。</t>
  </si>
  <si>
    <t>IAEAネットワーク分析所として、IAEAが我が国以外での査察の際に収去した環境試料分析への協力を通じて、我が国としての核燃料物質の分析技術の高度化・維持を図っていく。その分析技術の高度化により、万が一、IAEAから、我が国に対し、核物質の未申告の転用等の疑義をかけられた際の反証手段確保の一助とする。</t>
    <rPh sb="10" eb="12">
      <t>ブンセキ</t>
    </rPh>
    <rPh sb="12" eb="13">
      <t>ショ</t>
    </rPh>
    <rPh sb="38" eb="40">
      <t>カンキョウ</t>
    </rPh>
    <rPh sb="113" eb="114">
      <t>タイ</t>
    </rPh>
    <rPh sb="116" eb="119">
      <t>カクブッシツ</t>
    </rPh>
    <rPh sb="120" eb="123">
      <t>ミシンコク</t>
    </rPh>
    <rPh sb="124" eb="126">
      <t>テンヨウ</t>
    </rPh>
    <rPh sb="126" eb="127">
      <t>トウ</t>
    </rPh>
    <rPh sb="145" eb="147">
      <t>イチジョ</t>
    </rPh>
    <phoneticPr fontId="35"/>
  </si>
  <si>
    <t xml:space="preserve">日本原燃(株)が現在建設中の大型MOX燃料加工施設（平成31年上期に竣工予定）に設置するための保障措置機器及び評価システムを日・IAEA保障措置協定に基づき開発し、同施設燃料加工工程中に適切に導入する。
</t>
    <rPh sb="31" eb="33">
      <t>カミキ</t>
    </rPh>
    <phoneticPr fontId="35"/>
  </si>
  <si>
    <t>原子力発電所周囲3ｋｍ～80ｋｍについて、航空機モニタリングによりバックグラウンド測定を実施しするとともに、事故時のフライトに備えて整理すべき事項を取りまとめる。また、規制庁保有の航空機モニタリングシステムの維持管理を行う。</t>
    <rPh sb="63" eb="64">
      <t>ソナ</t>
    </rPh>
    <rPh sb="66" eb="68">
      <t>セイリ</t>
    </rPh>
    <rPh sb="71" eb="73">
      <t>ジコウ</t>
    </rPh>
    <rPh sb="74" eb="75">
      <t>ト</t>
    </rPh>
    <rPh sb="84" eb="86">
      <t>キセイ</t>
    </rPh>
    <rPh sb="86" eb="87">
      <t>チョウ</t>
    </rPh>
    <rPh sb="87" eb="89">
      <t>ホユウ</t>
    </rPh>
    <phoneticPr fontId="35"/>
  </si>
  <si>
    <t>無人航空機を用いた放射性プルームの測定方法の確立、測定結果の可視化等を含め、緊急時における体制の充実を図る。</t>
    <rPh sb="0" eb="2">
      <t>ムジン</t>
    </rPh>
    <rPh sb="2" eb="5">
      <t>コウクウキ</t>
    </rPh>
    <rPh sb="6" eb="7">
      <t>モチ</t>
    </rPh>
    <rPh sb="9" eb="12">
      <t>ホウシャセイ</t>
    </rPh>
    <rPh sb="17" eb="19">
      <t>ソクテイ</t>
    </rPh>
    <rPh sb="19" eb="21">
      <t>ホウホウ</t>
    </rPh>
    <rPh sb="22" eb="24">
      <t>カクリツ</t>
    </rPh>
    <rPh sb="25" eb="27">
      <t>ソクテイ</t>
    </rPh>
    <rPh sb="27" eb="29">
      <t>ケッカ</t>
    </rPh>
    <rPh sb="30" eb="33">
      <t>カシカ</t>
    </rPh>
    <rPh sb="33" eb="34">
      <t>トウ</t>
    </rPh>
    <rPh sb="35" eb="36">
      <t>フク</t>
    </rPh>
    <rPh sb="38" eb="41">
      <t>キンキュウジ</t>
    </rPh>
    <rPh sb="45" eb="47">
      <t>タイセイ</t>
    </rPh>
    <rPh sb="48" eb="50">
      <t>ジュウジツ</t>
    </rPh>
    <rPh sb="51" eb="52">
      <t>ハカ</t>
    </rPh>
    <phoneticPr fontId="35"/>
  </si>
  <si>
    <t>環境放射能分野における標準的な分析･測定法マニュアルとしては、「放射能測定法シリーズ」（以下「測定法」という。）が34種作成されているが、中には刊行から40年程度経過しているものも存在しており、技術的な進展の反映や東京電力福島第一原子力発電所事故の経験を踏まえ、その内容を精査し、必要に応じ改訂を行う必要がある。本事業においては、最新の知見を踏まえ、測定法の改訂案の作成や必要な検討を行う。</t>
    <rPh sb="157" eb="159">
      <t>ジギョウ</t>
    </rPh>
    <phoneticPr fontId="35"/>
  </si>
  <si>
    <t>47都道府県の広範囲な地域において環境放射能水準調査を実施し、その測定結果と原子力関係施設の周辺地域の測定結果を比較検討することにより、放射能の影響の正確な評価に資する。その中で当業務においては、専門機関が高度な分析等を実施する。</t>
    <phoneticPr fontId="3"/>
  </si>
  <si>
    <t>環境放射能の水準を把握するため、放射能調査研究の一環として原子力艦寄港地である横須賀港、佐世保港及び金武中城港（沖縄県）周辺の環境放射能調査を安定的に継続実施できるよう、当該設備のうち「建設系」の保守及び更新等に関する技術的支援を行う。</t>
    <rPh sb="93" eb="96">
      <t>ケンセツケイ</t>
    </rPh>
    <rPh sb="104" eb="105">
      <t>トウ</t>
    </rPh>
    <phoneticPr fontId="35"/>
  </si>
  <si>
    <t>原子力規制委員会に整備した研修用プラントシミュレータ設備について、
(1)機器点検
(2)セキュリティ対策ソフトウエアの更新
(3)不具合対応
(4)技術問合せ対応
を行う。</t>
    <rPh sb="0" eb="3">
      <t>ゲンシリョク</t>
    </rPh>
    <rPh sb="3" eb="5">
      <t>キセイ</t>
    </rPh>
    <rPh sb="5" eb="8">
      <t>イインカイ</t>
    </rPh>
    <phoneticPr fontId="35"/>
  </si>
  <si>
    <t>本委託事業は、防護管理者等に対しては特定放射性同位元素の防護措置に係る業務を円滑に実施するために必要な知識を修得させ防護管理者等として育成すること、また、登録運搬物確認機関の運搬物確認員及び登録運搬方法確認機関の運搬方法確認員に対しては特定放射性同位元素の防護措置に関する知識を習得させることを目的として、必要なテキストの整備、講習会の企画及び開催等を行うもの。</t>
    <phoneticPr fontId="36"/>
  </si>
  <si>
    <t>既存炉の安全性の向上を目的とした改良型燃料に対して、反応度事故を模擬した試験や解析等を実施し、反応度事故時の燃料の破損限界、燃料の破損に伴い放出されるエネルギーや核分裂生成ガス量等についてデータ及び知見を取得する。また、燃料ペレットを含む燃料棒に対して、冷却材喪失事故を模擬した試験が実施できるように、前年度までに作製した冷却材喪失事故模擬試験装置を試験施設に設置するための準備作業を開始する。事故時の燃料挙動等の研究に加えて、通常運転時の燃料異常変形の原因と考えられる被覆管照射成長についてもデータ及び知見を取得する。</t>
    <phoneticPr fontId="36"/>
  </si>
  <si>
    <t>環境モニタリング線量計の現地校正に関する研究として、モニタリングポストの設置状況の現地調査を行い、現地校正に必要な視点及び課題を整理し、現地校正の方法を研究することを目的とする。</t>
    <rPh sb="0" eb="2">
      <t>カンキョウ</t>
    </rPh>
    <rPh sb="8" eb="11">
      <t>センリョウケイ</t>
    </rPh>
    <rPh sb="12" eb="14">
      <t>ゲンチ</t>
    </rPh>
    <rPh sb="14" eb="16">
      <t>コウセイ</t>
    </rPh>
    <rPh sb="17" eb="18">
      <t>カン</t>
    </rPh>
    <rPh sb="20" eb="22">
      <t>ケンキュウ</t>
    </rPh>
    <rPh sb="36" eb="38">
      <t>セッチ</t>
    </rPh>
    <rPh sb="38" eb="40">
      <t>ジョウキョウ</t>
    </rPh>
    <rPh sb="41" eb="43">
      <t>ゲンチ</t>
    </rPh>
    <rPh sb="43" eb="45">
      <t>チョウサ</t>
    </rPh>
    <rPh sb="46" eb="47">
      <t>オコナ</t>
    </rPh>
    <rPh sb="49" eb="51">
      <t>ゲンチ</t>
    </rPh>
    <rPh sb="51" eb="53">
      <t>コウセイ</t>
    </rPh>
    <rPh sb="54" eb="56">
      <t>ヒツヨウ</t>
    </rPh>
    <rPh sb="57" eb="59">
      <t>シテン</t>
    </rPh>
    <rPh sb="59" eb="60">
      <t>オヨ</t>
    </rPh>
    <rPh sb="61" eb="63">
      <t>カダイ</t>
    </rPh>
    <rPh sb="64" eb="66">
      <t>セイリ</t>
    </rPh>
    <rPh sb="68" eb="70">
      <t>ゲンチ</t>
    </rPh>
    <rPh sb="70" eb="72">
      <t>コウセイ</t>
    </rPh>
    <rPh sb="73" eb="75">
      <t>ホウホウ</t>
    </rPh>
    <rPh sb="76" eb="78">
      <t>ケンキュウ</t>
    </rPh>
    <rPh sb="83" eb="85">
      <t>モクテキ</t>
    </rPh>
    <phoneticPr fontId="36"/>
  </si>
  <si>
    <t>健康診断受診者及び健康診断実施者双方を対象として、健康診断のニーズと有効性、健康診断に対する意識、問題点等のアンケート調査を行い、問題点を抽出・整理する。さらに、健康診断に関する国際機関の勧告や提言、海外における健康診断の適用状況について概要の調査を行う。上記の調査・検討を踏まえ、計画被ばく状況および緊急時被ばく状況のそれぞれにおける放射線業務従事者に対する健康診断の医学的意義、有効性を科学的に検討する。</t>
    <rPh sb="7" eb="8">
      <t>オヨ</t>
    </rPh>
    <rPh sb="62" eb="63">
      <t>オコナ</t>
    </rPh>
    <rPh sb="128" eb="130">
      <t>ジョウキ</t>
    </rPh>
    <phoneticPr fontId="35"/>
  </si>
  <si>
    <t>染色体線量評価における染色体異常の判定の標準化を実現するために、画像解析技術の調査および評価を行い、課題抽出し、効果的で実現可能な画像解析手法の開発案を提示する。</t>
  </si>
  <si>
    <t>地域の原子力災害拠点病院がガイドラインに基づくBCPを策定するための技術的指針類を開発し、高度被ばく医療支援センターかつ原子力災害医療・総合支援センターである4施設が策定に向けた支援を行うと共に、BCP策定内容の充実度を評価する仕組みを構築する。また、原子力災害拠点病院BCPの一環として地域社会や報道機関へのリスクコミュニケーションのガイドラインを開発する。</t>
    <rPh sb="3" eb="6">
      <t>ゲンシリョク</t>
    </rPh>
    <rPh sb="6" eb="8">
      <t>サイガイ</t>
    </rPh>
    <rPh sb="126" eb="129">
      <t>ゲンシリョク</t>
    </rPh>
    <rPh sb="129" eb="131">
      <t>サイガイ</t>
    </rPh>
    <phoneticPr fontId="35"/>
  </si>
  <si>
    <t>水晶体等価線量限度の国内規制取入れ・運用のための研究を行う。医療施設での水晶体の等価線量実態評価を行い、従来の評価方法と比較する。加えて具体的運用方法を検討するため種々の基礎データを取集する。そして放射線防護及び放射線規制行政の施策等への活用や提言等について検討する。</t>
  </si>
  <si>
    <t>原子力及び産業（非破壊）分野での水晶体等価線量の実態調査を実施し、得られた結果を分析し、原子力発電所等における水晶体の等価線量測定方法を確立するための研究を行う。</t>
    <rPh sb="0" eb="3">
      <t>ゲンシリョク</t>
    </rPh>
    <rPh sb="3" eb="4">
      <t>オヨ</t>
    </rPh>
    <rPh sb="5" eb="7">
      <t>サンギョウ</t>
    </rPh>
    <rPh sb="8" eb="11">
      <t>ヒハカイ</t>
    </rPh>
    <rPh sb="12" eb="13">
      <t>ブン</t>
    </rPh>
    <rPh sb="13" eb="14">
      <t>ヤ</t>
    </rPh>
    <rPh sb="16" eb="19">
      <t>スイショウタイ</t>
    </rPh>
    <rPh sb="19" eb="21">
      <t>トウカ</t>
    </rPh>
    <rPh sb="21" eb="23">
      <t>センリョウ</t>
    </rPh>
    <rPh sb="24" eb="26">
      <t>ジッタイ</t>
    </rPh>
    <rPh sb="26" eb="28">
      <t>チョウサ</t>
    </rPh>
    <rPh sb="29" eb="31">
      <t>ジッシ</t>
    </rPh>
    <rPh sb="33" eb="34">
      <t>エ</t>
    </rPh>
    <rPh sb="37" eb="39">
      <t>ケッカ</t>
    </rPh>
    <rPh sb="40" eb="42">
      <t>ブンセキ</t>
    </rPh>
    <rPh sb="44" eb="47">
      <t>ゲンシリョク</t>
    </rPh>
    <rPh sb="47" eb="50">
      <t>ハツデンショ</t>
    </rPh>
    <rPh sb="50" eb="51">
      <t>トウ</t>
    </rPh>
    <rPh sb="55" eb="58">
      <t>スイショウタイ</t>
    </rPh>
    <rPh sb="59" eb="61">
      <t>トウカ</t>
    </rPh>
    <rPh sb="61" eb="63">
      <t>センリョウ</t>
    </rPh>
    <rPh sb="63" eb="65">
      <t>ソクテイ</t>
    </rPh>
    <rPh sb="65" eb="67">
      <t>ホウホウ</t>
    </rPh>
    <rPh sb="68" eb="70">
      <t>カクリツ</t>
    </rPh>
    <rPh sb="75" eb="77">
      <t>ケンキュウ</t>
    </rPh>
    <rPh sb="78" eb="79">
      <t>オコナ</t>
    </rPh>
    <phoneticPr fontId="36"/>
  </si>
  <si>
    <t>内部被ばく線量評価コードを構成する重要な２つの機能である「実効線量係数の計算機能」及び「核種摂取量の推定機能」についての研究を行う。</t>
  </si>
  <si>
    <t>原子力事故時における近隣住民の内部被ばく線量を確実に把握するために、高被ばく者の迅速なトリアージと多数の住民を対象とした初期内部被ばく線量の正確な推計を確実に行う手法を開発することを目的とする。</t>
    <rPh sb="0" eb="3">
      <t>ゲンシリョク</t>
    </rPh>
    <rPh sb="3" eb="6">
      <t>ジコジ</t>
    </rPh>
    <rPh sb="10" eb="12">
      <t>キンリン</t>
    </rPh>
    <rPh sb="12" eb="14">
      <t>ジュウミン</t>
    </rPh>
    <rPh sb="15" eb="17">
      <t>ナイブ</t>
    </rPh>
    <rPh sb="17" eb="18">
      <t>ヒ</t>
    </rPh>
    <rPh sb="20" eb="22">
      <t>センリョウ</t>
    </rPh>
    <rPh sb="23" eb="25">
      <t>カクジツ</t>
    </rPh>
    <rPh sb="26" eb="28">
      <t>ハアク</t>
    </rPh>
    <rPh sb="34" eb="35">
      <t>コウ</t>
    </rPh>
    <rPh sb="35" eb="36">
      <t>ヒ</t>
    </rPh>
    <rPh sb="38" eb="39">
      <t>シャ</t>
    </rPh>
    <rPh sb="40" eb="42">
      <t>ジンソク</t>
    </rPh>
    <rPh sb="49" eb="51">
      <t>タスウ</t>
    </rPh>
    <rPh sb="52" eb="54">
      <t>ジュウミン</t>
    </rPh>
    <rPh sb="55" eb="57">
      <t>タイショウ</t>
    </rPh>
    <rPh sb="60" eb="62">
      <t>ショキ</t>
    </rPh>
    <rPh sb="62" eb="64">
      <t>ナイブ</t>
    </rPh>
    <rPh sb="64" eb="65">
      <t>ヒ</t>
    </rPh>
    <rPh sb="67" eb="69">
      <t>センリョウ</t>
    </rPh>
    <rPh sb="70" eb="72">
      <t>セイカク</t>
    </rPh>
    <rPh sb="73" eb="75">
      <t>スイケイ</t>
    </rPh>
    <rPh sb="76" eb="78">
      <t>カクジツ</t>
    </rPh>
    <rPh sb="79" eb="80">
      <t>オコナ</t>
    </rPh>
    <rPh sb="81" eb="83">
      <t>シュホウ</t>
    </rPh>
    <rPh sb="84" eb="86">
      <t>カイハツ</t>
    </rPh>
    <rPh sb="91" eb="93">
      <t>モクテキ</t>
    </rPh>
    <phoneticPr fontId="36"/>
  </si>
  <si>
    <t>原子力事故時における多数の公衆及び作業者について、放射性ヨウ素による内部被ばく線量の迅速かつ高精度な評価を可能とするために、各避難所、指揮所等に設置できる可搬型のγ線スペクトル分析型甲状腺モニタの開発に必要な「甲状腺モニタ測定器」及び「高精度放射性ヨウ素定量法」についての研究を行う。</t>
  </si>
  <si>
    <t>水晶体等価線量評価に用いる線量計の試験・校正手法を開発するために、β線標準場のエネルギーの拡大とX線・β線標準場の水晶体等価線量評価に関する実用量の導出によって線量計を試験・校正できる環境を整備し、水晶体等価線量評価に用いる線量計の試験・校正の実証実験を行うことを目的とする。</t>
  </si>
  <si>
    <t>放射線事業所の間の「放射線業務従事者」としての指定基準の標準化を図るために、放射線施設における放射線業務従事者の指定状況と管理の実態を把握し、作業者の放射線業務の実態を考慮した実現可能な判断基準を作成し提案する。</t>
    <rPh sb="0" eb="3">
      <t>ホウシャセン</t>
    </rPh>
    <rPh sb="3" eb="6">
      <t>ジギョウショ</t>
    </rPh>
    <rPh sb="7" eb="8">
      <t>アイダ</t>
    </rPh>
    <rPh sb="10" eb="13">
      <t>ホウシャセン</t>
    </rPh>
    <rPh sb="13" eb="15">
      <t>ギョウム</t>
    </rPh>
    <rPh sb="15" eb="18">
      <t>ジュウジシャ</t>
    </rPh>
    <rPh sb="23" eb="25">
      <t>シテイ</t>
    </rPh>
    <rPh sb="25" eb="27">
      <t>キジュン</t>
    </rPh>
    <rPh sb="28" eb="31">
      <t>ヒョウジュンカ</t>
    </rPh>
    <rPh sb="32" eb="33">
      <t>ハカ</t>
    </rPh>
    <rPh sb="38" eb="41">
      <t>ホウシャセン</t>
    </rPh>
    <rPh sb="41" eb="43">
      <t>シセツ</t>
    </rPh>
    <rPh sb="47" eb="50">
      <t>ホウシャセン</t>
    </rPh>
    <rPh sb="50" eb="52">
      <t>ギョウム</t>
    </rPh>
    <rPh sb="52" eb="54">
      <t>ジュウジ</t>
    </rPh>
    <rPh sb="54" eb="55">
      <t>シャ</t>
    </rPh>
    <rPh sb="56" eb="58">
      <t>シテイ</t>
    </rPh>
    <rPh sb="58" eb="60">
      <t>ジョウキョウ</t>
    </rPh>
    <rPh sb="61" eb="63">
      <t>カンリ</t>
    </rPh>
    <rPh sb="64" eb="66">
      <t>ジッタイ</t>
    </rPh>
    <rPh sb="67" eb="69">
      <t>ハアク</t>
    </rPh>
    <rPh sb="71" eb="74">
      <t>サギョウシャ</t>
    </rPh>
    <rPh sb="75" eb="78">
      <t>ホウシャセン</t>
    </rPh>
    <rPh sb="78" eb="80">
      <t>ギョウム</t>
    </rPh>
    <rPh sb="81" eb="83">
      <t>ジッタイ</t>
    </rPh>
    <rPh sb="84" eb="86">
      <t>コウリョ</t>
    </rPh>
    <rPh sb="88" eb="90">
      <t>ジツゲン</t>
    </rPh>
    <rPh sb="90" eb="92">
      <t>カノウ</t>
    </rPh>
    <rPh sb="93" eb="95">
      <t>ハンダン</t>
    </rPh>
    <rPh sb="95" eb="97">
      <t>キジュン</t>
    </rPh>
    <rPh sb="98" eb="100">
      <t>サクセイ</t>
    </rPh>
    <rPh sb="101" eb="103">
      <t>テイアン</t>
    </rPh>
    <phoneticPr fontId="36"/>
  </si>
  <si>
    <t>放射線安全規制研究の重点テーマの提案や、産学連携による放射線防護の課題解決に向けた調査や議論を行うための放射線規制の課題解決を目的としたネットワーク（以下「NW」という。）を複数立ち上げ、各NWのアウトプット創出を支援するとともに、異分野間での議論を可能にするアンブレラ型統合プラットフォームを形成するための事業を行う。</t>
  </si>
  <si>
    <t>短寿命α核種は医学応用のための研究が精力的に進められている。近い将来、短寿命α核種の大量製造、精製、製剤化、輸送が盛んに行われると期待され、研究開発を支えるための合理的な管理方法開発が必須である。本研究では、RI製造、精製、標識(化学合成)・細胞実験・動物実験での211At､223Raおよび225Acと壊変核種について空気中への飛散量、表面汚染、排気、排水中への混入量のデータを取得し、今までにない放射線管理のモデルケースを作り、また医療業務従事者の作業実態を調査して効果的な教育訓練プログラムを作成する。</t>
    <rPh sb="0" eb="1">
      <t>タン</t>
    </rPh>
    <rPh sb="1" eb="3">
      <t>ジュミョウ</t>
    </rPh>
    <rPh sb="4" eb="5">
      <t>カク</t>
    </rPh>
    <rPh sb="5" eb="6">
      <t>シュ</t>
    </rPh>
    <rPh sb="7" eb="9">
      <t>イガク</t>
    </rPh>
    <rPh sb="9" eb="11">
      <t>オウヨウ</t>
    </rPh>
    <rPh sb="15" eb="17">
      <t>ケンキュウ</t>
    </rPh>
    <rPh sb="18" eb="21">
      <t>セイリョクテキ</t>
    </rPh>
    <rPh sb="22" eb="23">
      <t>スス</t>
    </rPh>
    <rPh sb="30" eb="31">
      <t>チカ</t>
    </rPh>
    <rPh sb="32" eb="34">
      <t>ショウライ</t>
    </rPh>
    <rPh sb="35" eb="36">
      <t>タン</t>
    </rPh>
    <rPh sb="36" eb="38">
      <t>ジュミョウ</t>
    </rPh>
    <rPh sb="39" eb="40">
      <t>カク</t>
    </rPh>
    <rPh sb="40" eb="41">
      <t>シュ</t>
    </rPh>
    <rPh sb="42" eb="44">
      <t>タイリョウ</t>
    </rPh>
    <rPh sb="44" eb="46">
      <t>セイゾウ</t>
    </rPh>
    <rPh sb="47" eb="49">
      <t>セイセイ</t>
    </rPh>
    <rPh sb="50" eb="52">
      <t>セイザイ</t>
    </rPh>
    <rPh sb="52" eb="53">
      <t>カ</t>
    </rPh>
    <rPh sb="54" eb="56">
      <t>ユソウ</t>
    </rPh>
    <rPh sb="57" eb="58">
      <t>サカ</t>
    </rPh>
    <rPh sb="60" eb="61">
      <t>オコナ</t>
    </rPh>
    <rPh sb="65" eb="67">
      <t>キタイ</t>
    </rPh>
    <rPh sb="70" eb="72">
      <t>ケンキュウ</t>
    </rPh>
    <rPh sb="72" eb="74">
      <t>カイハツ</t>
    </rPh>
    <rPh sb="75" eb="76">
      <t>ササ</t>
    </rPh>
    <rPh sb="81" eb="84">
      <t>ゴウリテキ</t>
    </rPh>
    <rPh sb="85" eb="87">
      <t>カンリ</t>
    </rPh>
    <rPh sb="87" eb="89">
      <t>ホウホウ</t>
    </rPh>
    <rPh sb="89" eb="91">
      <t>カイハツ</t>
    </rPh>
    <rPh sb="92" eb="94">
      <t>ヒッス</t>
    </rPh>
    <rPh sb="98" eb="99">
      <t>ホン</t>
    </rPh>
    <rPh sb="99" eb="101">
      <t>ケンキュウ</t>
    </rPh>
    <rPh sb="106" eb="108">
      <t>セイゾウ</t>
    </rPh>
    <rPh sb="109" eb="111">
      <t>セイセイ</t>
    </rPh>
    <rPh sb="112" eb="114">
      <t>ヒョウシキ</t>
    </rPh>
    <rPh sb="115" eb="117">
      <t>カガク</t>
    </rPh>
    <rPh sb="117" eb="119">
      <t>ゴウセイ</t>
    </rPh>
    <rPh sb="121" eb="123">
      <t>サイボウ</t>
    </rPh>
    <rPh sb="123" eb="125">
      <t>ジッケン</t>
    </rPh>
    <rPh sb="126" eb="128">
      <t>ドウブツ</t>
    </rPh>
    <rPh sb="128" eb="130">
      <t>ジッケン</t>
    </rPh>
    <rPh sb="152" eb="154">
      <t>カイヘン</t>
    </rPh>
    <rPh sb="154" eb="156">
      <t>カクシュ</t>
    </rPh>
    <rPh sb="160" eb="162">
      <t>クウキ</t>
    </rPh>
    <rPh sb="162" eb="163">
      <t>チュウ</t>
    </rPh>
    <rPh sb="165" eb="168">
      <t>ヒサンリョウ</t>
    </rPh>
    <rPh sb="169" eb="171">
      <t>ヒョウメン</t>
    </rPh>
    <rPh sb="171" eb="173">
      <t>オセン</t>
    </rPh>
    <rPh sb="174" eb="176">
      <t>ハイキ</t>
    </rPh>
    <rPh sb="177" eb="180">
      <t>ハイスイチュウ</t>
    </rPh>
    <rPh sb="182" eb="184">
      <t>コンニュウ</t>
    </rPh>
    <rPh sb="184" eb="185">
      <t>リョウ</t>
    </rPh>
    <rPh sb="190" eb="192">
      <t>シュトク</t>
    </rPh>
    <rPh sb="194" eb="195">
      <t>イマ</t>
    </rPh>
    <rPh sb="200" eb="202">
      <t>ホウシャ</t>
    </rPh>
    <rPh sb="202" eb="203">
      <t>セン</t>
    </rPh>
    <rPh sb="203" eb="205">
      <t>カンリ</t>
    </rPh>
    <rPh sb="213" eb="214">
      <t>ツク</t>
    </rPh>
    <rPh sb="218" eb="220">
      <t>イリョウ</t>
    </rPh>
    <rPh sb="220" eb="222">
      <t>ギョウム</t>
    </rPh>
    <rPh sb="222" eb="225">
      <t>ジュウジシャ</t>
    </rPh>
    <rPh sb="226" eb="228">
      <t>サギョウ</t>
    </rPh>
    <rPh sb="228" eb="230">
      <t>ジッタイ</t>
    </rPh>
    <rPh sb="231" eb="233">
      <t>チョウサ</t>
    </rPh>
    <rPh sb="235" eb="238">
      <t>コウカテキ</t>
    </rPh>
    <rPh sb="239" eb="241">
      <t>キョウイク</t>
    </rPh>
    <rPh sb="241" eb="243">
      <t>クンレン</t>
    </rPh>
    <rPh sb="249" eb="251">
      <t>サクセイ</t>
    </rPh>
    <phoneticPr fontId="36"/>
  </si>
  <si>
    <t>放射線障害防止法におけるクリアランス制度に係る合理的な審査手法の確立に資するため、放射線発生装置や構造物中に含まれる放射能の測定評価手法、廃棄物の安全管理手法等を明確にするための調査研究を行う。</t>
  </si>
  <si>
    <t>支出負担行為担当官原子力規制委員会原子力規制庁長官官房参事官　原田　義久
東京都港区六本木一丁目9番9号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3">
      <t>ハラダ</t>
    </rPh>
    <rPh sb="34" eb="36">
      <t>ヨシヒサ</t>
    </rPh>
    <rPh sb="37" eb="40">
      <t>トウキョウト</t>
    </rPh>
    <rPh sb="40" eb="42">
      <t>ミナトク</t>
    </rPh>
    <rPh sb="42" eb="45">
      <t>ロッポンギ</t>
    </rPh>
    <rPh sb="45" eb="48">
      <t>イッチョウメ</t>
    </rPh>
    <rPh sb="49" eb="50">
      <t>バン</t>
    </rPh>
    <rPh sb="51" eb="52">
      <t>ゴウ</t>
    </rPh>
    <phoneticPr fontId="3"/>
  </si>
  <si>
    <t>エヌ・ティ・ティラーニングシステムズ株式会社</t>
    <rPh sb="18" eb="22">
      <t>カブ</t>
    </rPh>
    <phoneticPr fontId="39"/>
  </si>
  <si>
    <t>セコムトラストシステムズ
株式会社</t>
    <rPh sb="13" eb="17">
      <t>カブシキガイシャ</t>
    </rPh>
    <phoneticPr fontId="36"/>
  </si>
  <si>
    <t>株式会社
日立システムズ</t>
    <rPh sb="0" eb="4">
      <t>カブシキガイシャ</t>
    </rPh>
    <rPh sb="5" eb="7">
      <t>ヒタチ</t>
    </rPh>
    <phoneticPr fontId="36"/>
  </si>
  <si>
    <t>エヌ・ティ・ティ・ビジネスアソシエ株式会社</t>
    <rPh sb="17" eb="21">
      <t>カブシキガイシャ</t>
    </rPh>
    <phoneticPr fontId="36"/>
  </si>
  <si>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36"/>
  </si>
  <si>
    <t>学校法人
早稲田大学</t>
    <rPh sb="0" eb="2">
      <t>ガッコウ</t>
    </rPh>
    <rPh sb="2" eb="4">
      <t>ホウジン</t>
    </rPh>
    <rPh sb="5" eb="8">
      <t>ワセダ</t>
    </rPh>
    <rPh sb="8" eb="10">
      <t>ダイガク</t>
    </rPh>
    <phoneticPr fontId="36"/>
  </si>
  <si>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2"/>
  </si>
  <si>
    <t>国立大学法人
北海道大学</t>
    <rPh sb="0" eb="2">
      <t>コクリツ</t>
    </rPh>
    <rPh sb="2" eb="4">
      <t>ダイガク</t>
    </rPh>
    <rPh sb="4" eb="6">
      <t>ホウジン</t>
    </rPh>
    <rPh sb="7" eb="10">
      <t>ホッカイドウ</t>
    </rPh>
    <rPh sb="10" eb="12">
      <t>ダイガク</t>
    </rPh>
    <phoneticPr fontId="36"/>
  </si>
  <si>
    <t>国立大学法人
電気通信大学</t>
    <rPh sb="0" eb="2">
      <t>コクリツ</t>
    </rPh>
    <rPh sb="2" eb="4">
      <t>ダイガク</t>
    </rPh>
    <rPh sb="4" eb="6">
      <t>ホウジン</t>
    </rPh>
    <rPh sb="7" eb="9">
      <t>デンキ</t>
    </rPh>
    <rPh sb="9" eb="11">
      <t>ツウシン</t>
    </rPh>
    <rPh sb="11" eb="13">
      <t>ダイガク</t>
    </rPh>
    <phoneticPr fontId="36"/>
  </si>
  <si>
    <t>国立研究開発法人
海上・港湾・航空技術研究所</t>
    <rPh sb="0" eb="2">
      <t>コクリツ</t>
    </rPh>
    <rPh sb="2" eb="4">
      <t>ケンキュウ</t>
    </rPh>
    <rPh sb="4" eb="6">
      <t>カイハツ</t>
    </rPh>
    <rPh sb="6" eb="8">
      <t>ホウジン</t>
    </rPh>
    <rPh sb="9" eb="11">
      <t>カイジョウ</t>
    </rPh>
    <rPh sb="12" eb="14">
      <t>コウワン</t>
    </rPh>
    <rPh sb="15" eb="17">
      <t>コウクウ</t>
    </rPh>
    <rPh sb="17" eb="19">
      <t>ギジュツ</t>
    </rPh>
    <rPh sb="19" eb="22">
      <t>ケンキュウジョ</t>
    </rPh>
    <phoneticPr fontId="36"/>
  </si>
  <si>
    <t>株式会社
大崎総合研究所</t>
    <rPh sb="0" eb="2">
      <t>カブシキ</t>
    </rPh>
    <rPh sb="2" eb="4">
      <t>カイシャ</t>
    </rPh>
    <rPh sb="5" eb="7">
      <t>オオサキ</t>
    </rPh>
    <rPh sb="7" eb="9">
      <t>ソウゴウ</t>
    </rPh>
    <rPh sb="9" eb="12">
      <t>ケンキュウショ</t>
    </rPh>
    <phoneticPr fontId="36"/>
  </si>
  <si>
    <t>鹿島建設株式会社</t>
    <rPh sb="0" eb="2">
      <t>カジマ</t>
    </rPh>
    <rPh sb="2" eb="4">
      <t>ケンセツ</t>
    </rPh>
    <rPh sb="4" eb="6">
      <t>カブシキ</t>
    </rPh>
    <rPh sb="6" eb="8">
      <t>カイシャ</t>
    </rPh>
    <phoneticPr fontId="36"/>
  </si>
  <si>
    <t>国立大学法人
京都大学</t>
    <rPh sb="0" eb="2">
      <t>コクリツ</t>
    </rPh>
    <rPh sb="2" eb="4">
      <t>ダイガク</t>
    </rPh>
    <rPh sb="4" eb="6">
      <t>ホウジン</t>
    </rPh>
    <rPh sb="7" eb="9">
      <t>キョウト</t>
    </rPh>
    <rPh sb="9" eb="11">
      <t>ダイガク</t>
    </rPh>
    <phoneticPr fontId="36"/>
  </si>
  <si>
    <t>国立研究開発法人
産業技術総合研究所</t>
    <rPh sb="0" eb="2">
      <t>コクリツ</t>
    </rPh>
    <rPh sb="2" eb="4">
      <t>ケンキュウ</t>
    </rPh>
    <rPh sb="4" eb="6">
      <t>カイハツ</t>
    </rPh>
    <rPh sb="6" eb="8">
      <t>ホウジン</t>
    </rPh>
    <rPh sb="9" eb="11">
      <t>サンギョウ</t>
    </rPh>
    <rPh sb="11" eb="13">
      <t>ギジュツ</t>
    </rPh>
    <rPh sb="13" eb="15">
      <t>ソウゴウ</t>
    </rPh>
    <rPh sb="15" eb="18">
      <t>ケンキュウショ</t>
    </rPh>
    <phoneticPr fontId="36"/>
  </si>
  <si>
    <t>国立大学法人
茨城大学</t>
    <rPh sb="0" eb="2">
      <t>コクリツ</t>
    </rPh>
    <rPh sb="2" eb="4">
      <t>ダイガク</t>
    </rPh>
    <rPh sb="4" eb="6">
      <t>ホウジン</t>
    </rPh>
    <rPh sb="7" eb="9">
      <t>イバラギ</t>
    </rPh>
    <rPh sb="9" eb="11">
      <t>ダイガク</t>
    </rPh>
    <phoneticPr fontId="36"/>
  </si>
  <si>
    <t>公益財団法人
原子力安全研究協会</t>
    <rPh sb="0" eb="2">
      <t>コウエキ</t>
    </rPh>
    <rPh sb="2" eb="4">
      <t>ザイダン</t>
    </rPh>
    <rPh sb="4" eb="6">
      <t>ホウジン</t>
    </rPh>
    <rPh sb="7" eb="10">
      <t>ゲンシリョク</t>
    </rPh>
    <rPh sb="10" eb="12">
      <t>アンゼン</t>
    </rPh>
    <rPh sb="12" eb="14">
      <t>ケンキュウ</t>
    </rPh>
    <rPh sb="14" eb="16">
      <t>キョウカイ</t>
    </rPh>
    <phoneticPr fontId="36"/>
  </si>
  <si>
    <t>国立研究開発法人
量子科学技術研究開発機構</t>
    <rPh sb="0" eb="2">
      <t>コクリツ</t>
    </rPh>
    <rPh sb="2" eb="4">
      <t>ケンキュウ</t>
    </rPh>
    <rPh sb="4" eb="6">
      <t>カイハツ</t>
    </rPh>
    <rPh sb="6" eb="8">
      <t>ホウジン</t>
    </rPh>
    <rPh sb="9" eb="11">
      <t>リョウシ</t>
    </rPh>
    <rPh sb="11" eb="13">
      <t>カガク</t>
    </rPh>
    <rPh sb="13" eb="15">
      <t>ギジュツ</t>
    </rPh>
    <rPh sb="15" eb="17">
      <t>ケンキュウ</t>
    </rPh>
    <rPh sb="17" eb="19">
      <t>カイハツ</t>
    </rPh>
    <rPh sb="19" eb="21">
      <t>キコウ</t>
    </rPh>
    <phoneticPr fontId="8"/>
  </si>
  <si>
    <t>国立大学法人
弘前大学</t>
    <rPh sb="0" eb="3">
      <t>コクリツダイ</t>
    </rPh>
    <rPh sb="3" eb="4">
      <t>ガク</t>
    </rPh>
    <rPh sb="4" eb="6">
      <t>ホウジン</t>
    </rPh>
    <rPh sb="7" eb="9">
      <t>ヒロサキ</t>
    </rPh>
    <rPh sb="9" eb="11">
      <t>ダイガク</t>
    </rPh>
    <phoneticPr fontId="39"/>
  </si>
  <si>
    <t>公立大学法人
福島県立医科大学</t>
    <rPh sb="0" eb="2">
      <t>コウリツ</t>
    </rPh>
    <rPh sb="2" eb="4">
      <t>ダイガク</t>
    </rPh>
    <rPh sb="4" eb="6">
      <t>ホウジン</t>
    </rPh>
    <rPh sb="7" eb="10">
      <t>フクシマケン</t>
    </rPh>
    <rPh sb="10" eb="11">
      <t>リツ</t>
    </rPh>
    <rPh sb="11" eb="15">
      <t>イカダイガク</t>
    </rPh>
    <phoneticPr fontId="39"/>
  </si>
  <si>
    <t>国立大学法人
広島大学</t>
    <rPh sb="0" eb="2">
      <t>コクリツ</t>
    </rPh>
    <rPh sb="2" eb="4">
      <t>ダイガク</t>
    </rPh>
    <rPh sb="4" eb="6">
      <t>ホウジン</t>
    </rPh>
    <rPh sb="7" eb="9">
      <t>ヒロシマ</t>
    </rPh>
    <rPh sb="9" eb="11">
      <t>ダイガク</t>
    </rPh>
    <phoneticPr fontId="39"/>
  </si>
  <si>
    <t>国立大学法人
長崎大学</t>
    <rPh sb="0" eb="2">
      <t>コクリツ</t>
    </rPh>
    <rPh sb="2" eb="4">
      <t>ダイガク</t>
    </rPh>
    <rPh sb="4" eb="6">
      <t>ホウジン</t>
    </rPh>
    <rPh sb="7" eb="9">
      <t>ナガサキ</t>
    </rPh>
    <rPh sb="9" eb="11">
      <t>ダイガク</t>
    </rPh>
    <phoneticPr fontId="39"/>
  </si>
  <si>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8"/>
  </si>
  <si>
    <t>公益財団法人
放射線影響協会</t>
    <rPh sb="0" eb="2">
      <t>コウエキ</t>
    </rPh>
    <rPh sb="2" eb="6">
      <t>ザイダンホウジン</t>
    </rPh>
    <rPh sb="7" eb="10">
      <t>ホウシャセン</t>
    </rPh>
    <rPh sb="10" eb="12">
      <t>エイキョウ</t>
    </rPh>
    <rPh sb="12" eb="14">
      <t>キョウカイ</t>
    </rPh>
    <phoneticPr fontId="39"/>
  </si>
  <si>
    <t>公益財団法人　
核物質管理センター</t>
    <rPh sb="0" eb="2">
      <t>コウエキ</t>
    </rPh>
    <rPh sb="2" eb="4">
      <t>ザイダン</t>
    </rPh>
    <rPh sb="4" eb="6">
      <t>ホウジン</t>
    </rPh>
    <rPh sb="8" eb="9">
      <t>カク</t>
    </rPh>
    <rPh sb="9" eb="11">
      <t>ブッシツ</t>
    </rPh>
    <rPh sb="11" eb="13">
      <t>カンリ</t>
    </rPh>
    <phoneticPr fontId="36"/>
  </si>
  <si>
    <t>公益財団法人
日本分析センター</t>
    <rPh sb="0" eb="2">
      <t>コウエキ</t>
    </rPh>
    <rPh sb="2" eb="6">
      <t>ザイダンホウジン</t>
    </rPh>
    <rPh sb="7" eb="9">
      <t>ニホン</t>
    </rPh>
    <rPh sb="9" eb="11">
      <t>ブンセキ</t>
    </rPh>
    <phoneticPr fontId="36"/>
  </si>
  <si>
    <t>公益財団法人
原子力安全技術センター</t>
    <rPh sb="0" eb="2">
      <t>コウエキ</t>
    </rPh>
    <rPh sb="2" eb="4">
      <t>ザイダン</t>
    </rPh>
    <rPh sb="4" eb="6">
      <t>ホウジン</t>
    </rPh>
    <rPh sb="7" eb="10">
      <t>ゲンシリョク</t>
    </rPh>
    <rPh sb="10" eb="12">
      <t>アンゼン</t>
    </rPh>
    <rPh sb="12" eb="14">
      <t>ギジュツ</t>
    </rPh>
    <phoneticPr fontId="36"/>
  </si>
  <si>
    <t>公益財団法人
原子力安全技術センター</t>
    <rPh sb="0" eb="2">
      <t>コウエキ</t>
    </rPh>
    <rPh sb="2" eb="6">
      <t>ザイダンホウジン</t>
    </rPh>
    <rPh sb="7" eb="10">
      <t>ゲンシリョク</t>
    </rPh>
    <rPh sb="10" eb="12">
      <t>アンゼン</t>
    </rPh>
    <rPh sb="12" eb="14">
      <t>ギジュツ</t>
    </rPh>
    <phoneticPr fontId="36"/>
  </si>
  <si>
    <t>公益財団法人
日本分析センター</t>
    <rPh sb="0" eb="2">
      <t>コウエキ</t>
    </rPh>
    <rPh sb="2" eb="6">
      <t>ザイダンホウジン</t>
    </rPh>
    <rPh sb="7" eb="11">
      <t>ニホンブンセキ</t>
    </rPh>
    <phoneticPr fontId="36"/>
  </si>
  <si>
    <t>横須賀市</t>
    <rPh sb="0" eb="4">
      <t>ヨコスカシ</t>
    </rPh>
    <phoneticPr fontId="36"/>
  </si>
  <si>
    <t>佐世保市</t>
    <rPh sb="0" eb="4">
      <t>サセボシ</t>
    </rPh>
    <phoneticPr fontId="36"/>
  </si>
  <si>
    <t>沖縄県</t>
    <rPh sb="0" eb="3">
      <t>オキナワケン</t>
    </rPh>
    <phoneticPr fontId="36"/>
  </si>
  <si>
    <t>株式会社
アルファ水工コンサルタンツ</t>
    <rPh sb="0" eb="4">
      <t>カブシキガイシャ</t>
    </rPh>
    <rPh sb="9" eb="10">
      <t>ミズ</t>
    </rPh>
    <phoneticPr fontId="36"/>
  </si>
  <si>
    <t>北海道</t>
  </si>
  <si>
    <t>青森県</t>
  </si>
  <si>
    <t>岩手県</t>
  </si>
  <si>
    <t>宮城県</t>
  </si>
  <si>
    <t>秋田県</t>
  </si>
  <si>
    <t>山形県</t>
  </si>
  <si>
    <t>福島県</t>
  </si>
  <si>
    <t>茨城県</t>
  </si>
  <si>
    <t>栃木県</t>
  </si>
  <si>
    <t>群馬県</t>
  </si>
  <si>
    <t>埼玉県</t>
  </si>
  <si>
    <t>千葉県</t>
  </si>
  <si>
    <t>東京都健康安全研究センター</t>
    <phoneticPr fontId="36"/>
  </si>
  <si>
    <t>神奈川県</t>
  </si>
  <si>
    <t>新潟県</t>
  </si>
  <si>
    <t>富山県</t>
  </si>
  <si>
    <t>石川県</t>
  </si>
  <si>
    <t>福井県</t>
  </si>
  <si>
    <t>山梨県</t>
  </si>
  <si>
    <t>長野県</t>
  </si>
  <si>
    <t>岐阜県</t>
  </si>
  <si>
    <t>静岡県</t>
  </si>
  <si>
    <t>愛知県</t>
  </si>
  <si>
    <t>三重県</t>
  </si>
  <si>
    <t>滋賀県</t>
  </si>
  <si>
    <t>京都府</t>
    <phoneticPr fontId="36"/>
  </si>
  <si>
    <t>地方独立行政法人
大阪健康安全基盤研究所</t>
    <rPh sb="0" eb="2">
      <t>チホウ</t>
    </rPh>
    <rPh sb="2" eb="4">
      <t>ドクリツ</t>
    </rPh>
    <rPh sb="4" eb="6">
      <t>ギョウセイ</t>
    </rPh>
    <rPh sb="6" eb="8">
      <t>ホウジン</t>
    </rPh>
    <rPh sb="9" eb="11">
      <t>オオサカ</t>
    </rPh>
    <rPh sb="11" eb="13">
      <t>ケンコウ</t>
    </rPh>
    <rPh sb="13" eb="15">
      <t>アンゼン</t>
    </rPh>
    <rPh sb="15" eb="17">
      <t>キバン</t>
    </rPh>
    <rPh sb="17" eb="20">
      <t>ケンキュウショ</t>
    </rPh>
    <phoneticPr fontId="36"/>
  </si>
  <si>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</si>
  <si>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</si>
  <si>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</si>
  <si>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</si>
  <si>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</si>
  <si>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</si>
  <si>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</si>
  <si>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</si>
  <si>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</si>
  <si>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</si>
  <si>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</si>
  <si>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</si>
  <si>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</si>
  <si>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</si>
  <si>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</si>
  <si>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</si>
  <si>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</si>
  <si>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</si>
  <si>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</si>
  <si>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</si>
  <si>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株式会社
タツノ</t>
    <rPh sb="0" eb="2">
      <t>カブシキ</t>
    </rPh>
    <rPh sb="2" eb="4">
      <t>ガイシャ</t>
    </rPh>
    <phoneticPr fontId="36"/>
  </si>
  <si>
    <t>東芝エネルギーシステムズ株式会社</t>
    <rPh sb="0" eb="2">
      <t>トウシバ</t>
    </rPh>
    <rPh sb="12" eb="14">
      <t>カブシキ</t>
    </rPh>
    <rPh sb="14" eb="16">
      <t>カイシャ</t>
    </rPh>
    <phoneticPr fontId="36"/>
  </si>
  <si>
    <t>公益財団法人
原子力安全研究協会</t>
    <rPh sb="0" eb="2">
      <t>コウエキ</t>
    </rPh>
    <rPh sb="2" eb="6">
      <t>ザイダンホウジン</t>
    </rPh>
    <rPh sb="7" eb="10">
      <t>ゲンシリョク</t>
    </rPh>
    <rPh sb="10" eb="12">
      <t>アンゼン</t>
    </rPh>
    <rPh sb="12" eb="14">
      <t>ケンキュウ</t>
    </rPh>
    <rPh sb="14" eb="16">
      <t>キョウカイ</t>
    </rPh>
    <phoneticPr fontId="8"/>
  </si>
  <si>
    <t>国立大学法人
九州大学</t>
    <rPh sb="0" eb="2">
      <t>コクリツ</t>
    </rPh>
    <rPh sb="2" eb="4">
      <t>ダイガク</t>
    </rPh>
    <rPh sb="4" eb="6">
      <t>ホウジン</t>
    </rPh>
    <rPh sb="7" eb="9">
      <t>キュウシュウ</t>
    </rPh>
    <rPh sb="9" eb="11">
      <t>ダイガク</t>
    </rPh>
    <phoneticPr fontId="8"/>
  </si>
  <si>
    <t>国立大学法人
東北大学災害科学国際研究所</t>
    <rPh sb="0" eb="2">
      <t>コクリツ</t>
    </rPh>
    <rPh sb="2" eb="4">
      <t>ダイガク</t>
    </rPh>
    <rPh sb="4" eb="6">
      <t>ホウジン</t>
    </rPh>
    <rPh sb="7" eb="9">
      <t>トウホク</t>
    </rPh>
    <rPh sb="9" eb="11">
      <t>ダイガク</t>
    </rPh>
    <phoneticPr fontId="8"/>
  </si>
  <si>
    <t>学校法人
藤田学園藤田保健衛生大学</t>
    <rPh sb="0" eb="2">
      <t>ガッコウ</t>
    </rPh>
    <rPh sb="2" eb="4">
      <t>ホウジン</t>
    </rPh>
    <rPh sb="5" eb="7">
      <t>フジタ</t>
    </rPh>
    <rPh sb="7" eb="9">
      <t>ガクエン</t>
    </rPh>
    <rPh sb="9" eb="11">
      <t>フジタ</t>
    </rPh>
    <rPh sb="11" eb="13">
      <t>ホケン</t>
    </rPh>
    <rPh sb="13" eb="15">
      <t>エイセイ</t>
    </rPh>
    <rPh sb="15" eb="17">
      <t>ダイガク</t>
    </rPh>
    <phoneticPr fontId="8"/>
  </si>
  <si>
    <t>学校法人
青葉学園東京医療保健大学</t>
    <rPh sb="0" eb="2">
      <t>ガッコウ</t>
    </rPh>
    <rPh sb="2" eb="4">
      <t>ホウジン</t>
    </rPh>
    <rPh sb="5" eb="7">
      <t>アオバ</t>
    </rPh>
    <rPh sb="7" eb="9">
      <t>ガクエン</t>
    </rPh>
    <rPh sb="9" eb="11">
      <t>トウキョウ</t>
    </rPh>
    <rPh sb="11" eb="13">
      <t>イリョウ</t>
    </rPh>
    <rPh sb="13" eb="15">
      <t>ホケン</t>
    </rPh>
    <rPh sb="15" eb="17">
      <t>ダイガク</t>
    </rPh>
    <phoneticPr fontId="8"/>
  </si>
  <si>
    <t>学校法人
近畿大学</t>
    <rPh sb="0" eb="2">
      <t>ガッコウ</t>
    </rPh>
    <rPh sb="2" eb="4">
      <t>ホウジン</t>
    </rPh>
    <rPh sb="5" eb="7">
      <t>キンキ</t>
    </rPh>
    <rPh sb="7" eb="9">
      <t>ダイガク</t>
    </rPh>
    <phoneticPr fontId="8"/>
  </si>
  <si>
    <t>国立大学法人
大阪大学</t>
    <rPh sb="0" eb="2">
      <t>コクリツ</t>
    </rPh>
    <rPh sb="2" eb="4">
      <t>ダイガク</t>
    </rPh>
    <rPh sb="4" eb="6">
      <t>ホウジ</t>
    </rPh>
    <rPh sb="7" eb="9">
      <t>オオサカ</t>
    </rPh>
    <rPh sb="9" eb="11">
      <t>ダイガク</t>
    </rPh>
    <phoneticPr fontId="8"/>
  </si>
  <si>
    <t>大学共同利用機関法人
高エネルギー加速器研究機構</t>
    <phoneticPr fontId="36"/>
  </si>
  <si>
    <t>東京都港区南麻布1丁目6番15号</t>
    <rPh sb="0" eb="3">
      <t>トウキョウト</t>
    </rPh>
    <rPh sb="3" eb="5">
      <t>ミナトク</t>
    </rPh>
    <rPh sb="5" eb="8">
      <t>ミナミアザブ</t>
    </rPh>
    <rPh sb="9" eb="11">
      <t>チョウメ</t>
    </rPh>
    <rPh sb="12" eb="13">
      <t>バン</t>
    </rPh>
    <rPh sb="15" eb="16">
      <t>ゴウ</t>
    </rPh>
    <phoneticPr fontId="39"/>
  </si>
  <si>
    <t>東京都渋谷区神宮前1丁目5番1号</t>
    <rPh sb="0" eb="3">
      <t>トウキョウト</t>
    </rPh>
    <rPh sb="3" eb="6">
      <t>シブヤク</t>
    </rPh>
    <rPh sb="6" eb="9">
      <t>ジングウマエ</t>
    </rPh>
    <rPh sb="10" eb="12">
      <t>チョウメ</t>
    </rPh>
    <rPh sb="13" eb="14">
      <t>バン</t>
    </rPh>
    <rPh sb="15" eb="16">
      <t>ゴウ</t>
    </rPh>
    <phoneticPr fontId="36"/>
  </si>
  <si>
    <t>東京都中央区日本橋兜町1番4号</t>
    <rPh sb="0" eb="3">
      <t>トウキョウト</t>
    </rPh>
    <rPh sb="3" eb="6">
      <t>チュウオウク</t>
    </rPh>
    <rPh sb="6" eb="11">
      <t>ニホンバシカブトチョウ</t>
    </rPh>
    <rPh sb="12" eb="13">
      <t>バン</t>
    </rPh>
    <rPh sb="14" eb="15">
      <t>ゴウ</t>
    </rPh>
    <phoneticPr fontId="36"/>
  </si>
  <si>
    <t>東京都千代田区一ツ橋1丁目１番１号</t>
    <rPh sb="0" eb="3">
      <t>トウキョウト</t>
    </rPh>
    <rPh sb="3" eb="7">
      <t>チヨダク</t>
    </rPh>
    <rPh sb="7" eb="8">
      <t>ヒト</t>
    </rPh>
    <rPh sb="9" eb="10">
      <t>バシ</t>
    </rPh>
    <rPh sb="11" eb="13">
      <t>チョウメ</t>
    </rPh>
    <rPh sb="14" eb="15">
      <t>バン</t>
    </rPh>
    <rPh sb="16" eb="17">
      <t>ゴウ</t>
    </rPh>
    <phoneticPr fontId="36"/>
  </si>
  <si>
    <t>東京都新宿区戸塚町1丁目104番地</t>
    <rPh sb="0" eb="3">
      <t>トウキョウト</t>
    </rPh>
    <rPh sb="3" eb="6">
      <t>シンジュクク</t>
    </rPh>
    <rPh sb="6" eb="8">
      <t>トヅカ</t>
    </rPh>
    <rPh sb="8" eb="9">
      <t>マチ</t>
    </rPh>
    <rPh sb="10" eb="12">
      <t>チョウメ</t>
    </rPh>
    <rPh sb="15" eb="17">
      <t>バンチ</t>
    </rPh>
    <phoneticPr fontId="36"/>
  </si>
  <si>
    <t>北海道札幌市北区北13条西8丁目</t>
    <rPh sb="0" eb="3">
      <t>ホッカイドウ</t>
    </rPh>
    <rPh sb="3" eb="6">
      <t>サッポロシ</t>
    </rPh>
    <rPh sb="6" eb="8">
      <t>キタク</t>
    </rPh>
    <rPh sb="8" eb="9">
      <t>キタ</t>
    </rPh>
    <rPh sb="11" eb="12">
      <t>ジョウ</t>
    </rPh>
    <rPh sb="12" eb="13">
      <t>ニシ</t>
    </rPh>
    <rPh sb="14" eb="16">
      <t>チョウメ</t>
    </rPh>
    <phoneticPr fontId="36"/>
  </si>
  <si>
    <t>東京都調布市調布ヶ丘1丁目5番1号</t>
    <rPh sb="0" eb="3">
      <t>トウキョウト</t>
    </rPh>
    <rPh sb="3" eb="6">
      <t>チョウフシ</t>
    </rPh>
    <rPh sb="6" eb="10">
      <t>チョウフガオカ</t>
    </rPh>
    <rPh sb="11" eb="13">
      <t>チョウメ</t>
    </rPh>
    <rPh sb="12" eb="13">
      <t>メ</t>
    </rPh>
    <rPh sb="14" eb="15">
      <t>バン</t>
    </rPh>
    <rPh sb="16" eb="17">
      <t>ゴウ</t>
    </rPh>
    <phoneticPr fontId="36"/>
  </si>
  <si>
    <t>東京都三鷹市新川6丁目38番1号</t>
    <rPh sb="0" eb="3">
      <t>トウキョウト</t>
    </rPh>
    <rPh sb="3" eb="6">
      <t>ミタカシ</t>
    </rPh>
    <rPh sb="6" eb="8">
      <t>シンカワ</t>
    </rPh>
    <rPh sb="9" eb="11">
      <t>チョウメ</t>
    </rPh>
    <rPh sb="13" eb="14">
      <t>バン</t>
    </rPh>
    <rPh sb="15" eb="16">
      <t>ゴウ</t>
    </rPh>
    <phoneticPr fontId="36"/>
  </si>
  <si>
    <t>東京都千代田区内幸町2丁目2番2号</t>
    <rPh sb="0" eb="3">
      <t>トウキョウト</t>
    </rPh>
    <rPh sb="3" eb="7">
      <t>チヨダク</t>
    </rPh>
    <rPh sb="7" eb="10">
      <t>ウチサイワイチョウ</t>
    </rPh>
    <rPh sb="11" eb="13">
      <t>チョウメ</t>
    </rPh>
    <rPh sb="14" eb="15">
      <t>バン</t>
    </rPh>
    <rPh sb="16" eb="17">
      <t>ゴウ</t>
    </rPh>
    <phoneticPr fontId="36"/>
  </si>
  <si>
    <t>茨城県那珂郡東海村大字舟石川765-1</t>
    <rPh sb="0" eb="3">
      <t>イバラキケン</t>
    </rPh>
    <rPh sb="3" eb="6">
      <t>ナカグン</t>
    </rPh>
    <rPh sb="6" eb="8">
      <t>トウカイ</t>
    </rPh>
    <rPh sb="8" eb="9">
      <t>ムラ</t>
    </rPh>
    <rPh sb="9" eb="11">
      <t>オオアザ</t>
    </rPh>
    <rPh sb="11" eb="12">
      <t>フナ</t>
    </rPh>
    <rPh sb="12" eb="14">
      <t>イシカワ</t>
    </rPh>
    <phoneticPr fontId="36"/>
  </si>
  <si>
    <t>東京都港区赤坂6-5-11</t>
    <rPh sb="0" eb="3">
      <t>トウキョウト</t>
    </rPh>
    <rPh sb="3" eb="5">
      <t>ミナトク</t>
    </rPh>
    <rPh sb="5" eb="7">
      <t>アカサカ</t>
    </rPh>
    <phoneticPr fontId="36"/>
  </si>
  <si>
    <t>京都府京都市左京区吉田本町36-1</t>
    <rPh sb="0" eb="3">
      <t>キョウトフ</t>
    </rPh>
    <rPh sb="3" eb="5">
      <t>キョウト</t>
    </rPh>
    <rPh sb="5" eb="6">
      <t>シ</t>
    </rPh>
    <rPh sb="6" eb="9">
      <t>サキョウク</t>
    </rPh>
    <rPh sb="9" eb="11">
      <t>ヨシダ</t>
    </rPh>
    <rPh sb="11" eb="13">
      <t>ホンマチ</t>
    </rPh>
    <phoneticPr fontId="36"/>
  </si>
  <si>
    <t>東京都千代田区霞が関1-3-1</t>
    <rPh sb="0" eb="3">
      <t>トウキョウト</t>
    </rPh>
    <rPh sb="3" eb="7">
      <t>チヨダク</t>
    </rPh>
    <rPh sb="7" eb="8">
      <t>カスミ</t>
    </rPh>
    <rPh sb="9" eb="10">
      <t>セキ</t>
    </rPh>
    <phoneticPr fontId="36"/>
  </si>
  <si>
    <t>茨城県水戸市文京2-1-1</t>
    <rPh sb="0" eb="3">
      <t>イバラキケン</t>
    </rPh>
    <rPh sb="3" eb="6">
      <t>ミトシ</t>
    </rPh>
    <rPh sb="6" eb="8">
      <t>ブンキョウ</t>
    </rPh>
    <phoneticPr fontId="36"/>
  </si>
  <si>
    <t>東京都港区新橋5-18-7</t>
    <rPh sb="0" eb="3">
      <t>トウキョウト</t>
    </rPh>
    <rPh sb="3" eb="5">
      <t>ミナトク</t>
    </rPh>
    <rPh sb="5" eb="7">
      <t>シンバシ</t>
    </rPh>
    <phoneticPr fontId="36"/>
  </si>
  <si>
    <t>千葉県千葉市稲毛区穴川4丁目9番1号</t>
    <rPh sb="0" eb="3">
      <t>チバケン</t>
    </rPh>
    <rPh sb="3" eb="6">
      <t>チバシ</t>
    </rPh>
    <rPh sb="6" eb="9">
      <t>イナゲク</t>
    </rPh>
    <rPh sb="9" eb="10">
      <t>アナ</t>
    </rPh>
    <rPh sb="10" eb="11">
      <t>カワ</t>
    </rPh>
    <rPh sb="12" eb="14">
      <t>チョウメ</t>
    </rPh>
    <rPh sb="15" eb="16">
      <t>バン</t>
    </rPh>
    <rPh sb="17" eb="18">
      <t>ゴウ</t>
    </rPh>
    <phoneticPr fontId="8"/>
  </si>
  <si>
    <t>青森県弘前市大字文京町１</t>
    <rPh sb="0" eb="3">
      <t>アオモリケン</t>
    </rPh>
    <rPh sb="3" eb="6">
      <t>ヒロサキシ</t>
    </rPh>
    <rPh sb="6" eb="8">
      <t>オオアザ</t>
    </rPh>
    <rPh sb="8" eb="11">
      <t>ブンキョウマチ</t>
    </rPh>
    <phoneticPr fontId="39"/>
  </si>
  <si>
    <t>福島県福島市光が丘１番地</t>
    <rPh sb="0" eb="3">
      <t>フクシマケン</t>
    </rPh>
    <rPh sb="3" eb="6">
      <t>フクシマシ</t>
    </rPh>
    <rPh sb="6" eb="7">
      <t>ヒカリ</t>
    </rPh>
    <rPh sb="8" eb="9">
      <t>オカ</t>
    </rPh>
    <rPh sb="10" eb="12">
      <t>バンチ</t>
    </rPh>
    <phoneticPr fontId="39"/>
  </si>
  <si>
    <t>広島県東広島市鏡山1丁目3番2号</t>
    <rPh sb="0" eb="3">
      <t>ヒロシマケン</t>
    </rPh>
    <rPh sb="3" eb="7">
      <t>ヒガシヒロシマシ</t>
    </rPh>
    <rPh sb="7" eb="8">
      <t>カガミ</t>
    </rPh>
    <rPh sb="8" eb="9">
      <t>ヤマ</t>
    </rPh>
    <rPh sb="10" eb="12">
      <t>チョウメ</t>
    </rPh>
    <rPh sb="13" eb="14">
      <t>バン</t>
    </rPh>
    <rPh sb="15" eb="16">
      <t>ゴウ</t>
    </rPh>
    <phoneticPr fontId="39"/>
  </si>
  <si>
    <t>長崎県長崎市文教町1番14号</t>
    <rPh sb="0" eb="3">
      <t>ナガサキケン</t>
    </rPh>
    <rPh sb="3" eb="6">
      <t>ナガサキシ</t>
    </rPh>
    <rPh sb="6" eb="9">
      <t>ブンキョウマチ</t>
    </rPh>
    <rPh sb="10" eb="11">
      <t>バン</t>
    </rPh>
    <rPh sb="13" eb="14">
      <t>ゴウ</t>
    </rPh>
    <phoneticPr fontId="39"/>
  </si>
  <si>
    <t>茨城県那珂郡東海村大字舟石川765番地1</t>
    <rPh sb="0" eb="2">
      <t>イバラギ</t>
    </rPh>
    <rPh sb="2" eb="3">
      <t>ケン</t>
    </rPh>
    <rPh sb="3" eb="6">
      <t>ナカグン</t>
    </rPh>
    <rPh sb="6" eb="9">
      <t>トウカイムラ</t>
    </rPh>
    <rPh sb="9" eb="11">
      <t>オオアザ</t>
    </rPh>
    <rPh sb="11" eb="12">
      <t>フナ</t>
    </rPh>
    <rPh sb="12" eb="14">
      <t>イシカワ</t>
    </rPh>
    <rPh sb="17" eb="19">
      <t>バンチ</t>
    </rPh>
    <phoneticPr fontId="8"/>
  </si>
  <si>
    <t>東京都千代田区鍛治町1丁目9番16号</t>
    <rPh sb="0" eb="3">
      <t>トウキョウト</t>
    </rPh>
    <rPh sb="3" eb="7">
      <t>チヨダク</t>
    </rPh>
    <rPh sb="7" eb="10">
      <t>カジマチ</t>
    </rPh>
    <rPh sb="11" eb="13">
      <t>チョウメ</t>
    </rPh>
    <rPh sb="14" eb="15">
      <t>バン</t>
    </rPh>
    <rPh sb="17" eb="18">
      <t>ゴウ</t>
    </rPh>
    <phoneticPr fontId="39"/>
  </si>
  <si>
    <t>東京都台東区東上野1丁目28番9号</t>
    <rPh sb="0" eb="2">
      <t>トウキョウ</t>
    </rPh>
    <rPh sb="2" eb="3">
      <t>ト</t>
    </rPh>
    <rPh sb="3" eb="6">
      <t>タイトウク</t>
    </rPh>
    <rPh sb="6" eb="7">
      <t>ヒガシ</t>
    </rPh>
    <rPh sb="7" eb="9">
      <t>ウエノ</t>
    </rPh>
    <rPh sb="10" eb="12">
      <t>チョウメ</t>
    </rPh>
    <rPh sb="14" eb="15">
      <t>バン</t>
    </rPh>
    <rPh sb="16" eb="17">
      <t>ゴウ</t>
    </rPh>
    <phoneticPr fontId="36"/>
  </si>
  <si>
    <t>茨城県那珂郡東海村大字舟石川765番地1</t>
  </si>
  <si>
    <t>茨城県那珂郡東海村大字舟石川765番地1</t>
    <rPh sb="0" eb="3">
      <t>イバラギケン</t>
    </rPh>
    <rPh sb="3" eb="6">
      <t>ナカグン</t>
    </rPh>
    <rPh sb="6" eb="9">
      <t>トウカイムラ</t>
    </rPh>
    <rPh sb="9" eb="11">
      <t>オオアザ</t>
    </rPh>
    <rPh sb="11" eb="12">
      <t>フネ</t>
    </rPh>
    <rPh sb="12" eb="14">
      <t>イシカワ</t>
    </rPh>
    <rPh sb="17" eb="19">
      <t>バンチ</t>
    </rPh>
    <phoneticPr fontId="36"/>
  </si>
  <si>
    <t>東京都文京区白山5丁目1番3-101号</t>
    <rPh sb="0" eb="3">
      <t>トウキョウト</t>
    </rPh>
    <rPh sb="3" eb="6">
      <t>ブンキョウク</t>
    </rPh>
    <rPh sb="6" eb="8">
      <t>シロヤマ</t>
    </rPh>
    <rPh sb="9" eb="11">
      <t>チョウメ</t>
    </rPh>
    <rPh sb="12" eb="13">
      <t>バン</t>
    </rPh>
    <rPh sb="18" eb="19">
      <t>ゴウ</t>
    </rPh>
    <phoneticPr fontId="36"/>
  </si>
  <si>
    <t>北海道札幌市西区発寒9条14丁目516番336</t>
    <rPh sb="0" eb="3">
      <t>ホッカイドウ</t>
    </rPh>
    <rPh sb="3" eb="6">
      <t>サッポロシ</t>
    </rPh>
    <rPh sb="6" eb="8">
      <t>ニシク</t>
    </rPh>
    <rPh sb="8" eb="10">
      <t>ハッサム</t>
    </rPh>
    <rPh sb="11" eb="12">
      <t>ジョウ</t>
    </rPh>
    <rPh sb="14" eb="16">
      <t>チョウメ</t>
    </rPh>
    <rPh sb="19" eb="20">
      <t>バン</t>
    </rPh>
    <phoneticPr fontId="36"/>
  </si>
  <si>
    <t>群馬県前橋市大手町1丁目1番1号</t>
    <rPh sb="0" eb="3">
      <t>グンマケン</t>
    </rPh>
    <rPh sb="3" eb="6">
      <t>マエバシシ</t>
    </rPh>
    <rPh sb="6" eb="9">
      <t>オオテマチ</t>
    </rPh>
    <rPh sb="10" eb="12">
      <t>チョウメ</t>
    </rPh>
    <rPh sb="13" eb="14">
      <t>バン</t>
    </rPh>
    <rPh sb="15" eb="16">
      <t>ゴウ</t>
    </rPh>
    <phoneticPr fontId="36"/>
  </si>
  <si>
    <t>香川県高松市番町4丁目1番10号</t>
    <rPh sb="0" eb="3">
      <t>カガワケン</t>
    </rPh>
    <rPh sb="3" eb="6">
      <t>タカマツシ</t>
    </rPh>
    <rPh sb="6" eb="7">
      <t>バン</t>
    </rPh>
    <rPh sb="7" eb="8">
      <t>マチ</t>
    </rPh>
    <rPh sb="9" eb="11">
      <t>チョウメ</t>
    </rPh>
    <rPh sb="12" eb="13">
      <t>バン</t>
    </rPh>
    <rPh sb="15" eb="16">
      <t>ゴウ</t>
    </rPh>
    <phoneticPr fontId="36"/>
  </si>
  <si>
    <t>愛媛県松山市1番町4丁目4番2</t>
    <rPh sb="0" eb="3">
      <t>エヒメケン</t>
    </rPh>
    <rPh sb="3" eb="6">
      <t>マツヤマシ</t>
    </rPh>
    <rPh sb="7" eb="8">
      <t>バン</t>
    </rPh>
    <rPh sb="8" eb="9">
      <t>マチ</t>
    </rPh>
    <rPh sb="10" eb="12">
      <t>チョウメ</t>
    </rPh>
    <rPh sb="13" eb="14">
      <t>バン</t>
    </rPh>
    <phoneticPr fontId="36"/>
  </si>
  <si>
    <t>長崎県長崎市江戸町2番13号</t>
    <rPh sb="0" eb="3">
      <t>ナガサキケン</t>
    </rPh>
    <rPh sb="3" eb="6">
      <t>ナガサキシ</t>
    </rPh>
    <rPh sb="6" eb="8">
      <t>エド</t>
    </rPh>
    <rPh sb="8" eb="9">
      <t>マチ</t>
    </rPh>
    <rPh sb="10" eb="11">
      <t>バン</t>
    </rPh>
    <rPh sb="13" eb="14">
      <t>ゴウ</t>
    </rPh>
    <phoneticPr fontId="36"/>
  </si>
  <si>
    <t>熊本県熊本市中央区水前寺6丁目18番1号</t>
    <rPh sb="0" eb="3">
      <t>クマモトケン</t>
    </rPh>
    <rPh sb="3" eb="6">
      <t>クマモトシ</t>
    </rPh>
    <rPh sb="6" eb="9">
      <t>チュウオウク</t>
    </rPh>
    <rPh sb="9" eb="12">
      <t>スイゼンジ</t>
    </rPh>
    <rPh sb="13" eb="15">
      <t>チョウメ</t>
    </rPh>
    <rPh sb="17" eb="18">
      <t>バン</t>
    </rPh>
    <rPh sb="19" eb="20">
      <t>ゴウ</t>
    </rPh>
    <phoneticPr fontId="2"/>
  </si>
  <si>
    <t>鹿児島県鹿児島市鴨池新町10番1号</t>
    <rPh sb="0" eb="4">
      <t>カゴシマケン</t>
    </rPh>
    <rPh sb="4" eb="8">
      <t>カゴシマシ</t>
    </rPh>
    <rPh sb="8" eb="10">
      <t>カモイケ</t>
    </rPh>
    <rPh sb="10" eb="12">
      <t>シンマチ</t>
    </rPh>
    <rPh sb="14" eb="15">
      <t>バン</t>
    </rPh>
    <rPh sb="16" eb="17">
      <t>ゴウ</t>
    </rPh>
    <phoneticPr fontId="2"/>
  </si>
  <si>
    <t>東京都港区三田3-2-6</t>
    <rPh sb="0" eb="3">
      <t>トウキョウト</t>
    </rPh>
    <rPh sb="3" eb="5">
      <t>ミナトク</t>
    </rPh>
    <rPh sb="5" eb="7">
      <t>ミタ</t>
    </rPh>
    <phoneticPr fontId="36"/>
  </si>
  <si>
    <t>神奈川県川崎市幸区堀川町72-34</t>
    <rPh sb="0" eb="3">
      <t>カナガワ</t>
    </rPh>
    <rPh sb="3" eb="4">
      <t>ケン</t>
    </rPh>
    <rPh sb="4" eb="7">
      <t>カワサキシ</t>
    </rPh>
    <rPh sb="7" eb="9">
      <t>サイワイク</t>
    </rPh>
    <rPh sb="9" eb="11">
      <t>ホリカワ</t>
    </rPh>
    <rPh sb="11" eb="12">
      <t>マチ</t>
    </rPh>
    <phoneticPr fontId="36"/>
  </si>
  <si>
    <t>東京都文京区白山五丁目1番3-101号</t>
    <rPh sb="0" eb="3">
      <t>トウキョウト</t>
    </rPh>
    <rPh sb="3" eb="6">
      <t>ブンキョウク</t>
    </rPh>
    <rPh sb="6" eb="8">
      <t>ハクサン</t>
    </rPh>
    <rPh sb="8" eb="9">
      <t>ゴ</t>
    </rPh>
    <rPh sb="9" eb="11">
      <t>チョウメ</t>
    </rPh>
    <rPh sb="12" eb="13">
      <t>バン</t>
    </rPh>
    <rPh sb="18" eb="19">
      <t>ゴウ</t>
    </rPh>
    <phoneticPr fontId="36"/>
  </si>
  <si>
    <t>東京都千代田区霞が関1丁目3番1号</t>
    <rPh sb="0" eb="3">
      <t>トウキョウト</t>
    </rPh>
    <rPh sb="3" eb="7">
      <t>チヨダク</t>
    </rPh>
    <rPh sb="7" eb="8">
      <t>カスミ</t>
    </rPh>
    <rPh sb="9" eb="10">
      <t>セキ</t>
    </rPh>
    <rPh sb="11" eb="13">
      <t>チョウメ</t>
    </rPh>
    <rPh sb="14" eb="15">
      <t>バン</t>
    </rPh>
    <rPh sb="16" eb="17">
      <t>ゴウ</t>
    </rPh>
    <phoneticPr fontId="36"/>
  </si>
  <si>
    <t>東京都港区新橋5-18-7</t>
    <rPh sb="0" eb="3">
      <t>トウキョウト</t>
    </rPh>
    <rPh sb="3" eb="5">
      <t>ミナトク</t>
    </rPh>
    <rPh sb="5" eb="7">
      <t>シンバシ</t>
    </rPh>
    <phoneticPr fontId="8"/>
  </si>
  <si>
    <t>宮城県仙台市青葉区荒巻字青葉468-1</t>
    <rPh sb="0" eb="3">
      <t>ミヤギケン</t>
    </rPh>
    <rPh sb="3" eb="6">
      <t>センダイシ</t>
    </rPh>
    <rPh sb="6" eb="9">
      <t>アオバク</t>
    </rPh>
    <rPh sb="9" eb="11">
      <t>アラマキ</t>
    </rPh>
    <rPh sb="11" eb="12">
      <t>アザ</t>
    </rPh>
    <rPh sb="12" eb="14">
      <t>アオバ</t>
    </rPh>
    <phoneticPr fontId="8"/>
  </si>
  <si>
    <t>愛知県豊明市沓掛町田楽ケ窪1番地98</t>
    <rPh sb="0" eb="3">
      <t>アイチケン</t>
    </rPh>
    <rPh sb="3" eb="6">
      <t>トヨアケシ</t>
    </rPh>
    <rPh sb="6" eb="9">
      <t>クツカケチョウ</t>
    </rPh>
    <rPh sb="9" eb="11">
      <t>デンガク</t>
    </rPh>
    <rPh sb="12" eb="13">
      <t>クボ</t>
    </rPh>
    <rPh sb="14" eb="16">
      <t>バンチ</t>
    </rPh>
    <phoneticPr fontId="8"/>
  </si>
  <si>
    <t>東京都品川区東五反田4丁目1番17号</t>
    <rPh sb="0" eb="3">
      <t>トウキョウト</t>
    </rPh>
    <rPh sb="3" eb="6">
      <t>シナガワク</t>
    </rPh>
    <rPh sb="6" eb="10">
      <t>ヒガシゴタンダ</t>
    </rPh>
    <rPh sb="11" eb="13">
      <t>チョウメ</t>
    </rPh>
    <rPh sb="14" eb="15">
      <t>バン</t>
    </rPh>
    <rPh sb="17" eb="18">
      <t>ゴウ</t>
    </rPh>
    <phoneticPr fontId="8"/>
  </si>
  <si>
    <t>大阪府豊中市待兼山町１番１号</t>
    <rPh sb="0" eb="3">
      <t>オオサカフ</t>
    </rPh>
    <rPh sb="3" eb="6">
      <t>トヨナカシ</t>
    </rPh>
    <rPh sb="6" eb="7">
      <t>マ</t>
    </rPh>
    <rPh sb="7" eb="8">
      <t>カ</t>
    </rPh>
    <rPh sb="8" eb="9">
      <t>ヤマ</t>
    </rPh>
    <rPh sb="9" eb="10">
      <t>マチ</t>
    </rPh>
    <rPh sb="11" eb="12">
      <t>バン</t>
    </rPh>
    <rPh sb="13" eb="14">
      <t>ゴウ</t>
    </rPh>
    <phoneticPr fontId="8"/>
  </si>
  <si>
    <t>茨城県つくば市大穂1-1</t>
  </si>
  <si>
    <t>東京都文京区白山5-1-3-101</t>
    <rPh sb="0" eb="3">
      <t>トウキョウト</t>
    </rPh>
    <rPh sb="3" eb="6">
      <t>ブンキョウク</t>
    </rPh>
    <rPh sb="6" eb="8">
      <t>ハクサン</t>
    </rPh>
    <phoneticPr fontId="36"/>
  </si>
  <si>
    <t>東京都千代田区永田町二丁目10番3号</t>
  </si>
  <si>
    <t xml:space="preserve">
5010005018734 </t>
  </si>
  <si>
    <t>公財</t>
    <rPh sb="0" eb="2">
      <t>コウザイ</t>
    </rPh>
    <phoneticPr fontId="3"/>
  </si>
  <si>
    <t>―</t>
    <phoneticPr fontId="3"/>
  </si>
  <si>
    <t>―</t>
    <phoneticPr fontId="3"/>
  </si>
  <si>
    <t>―</t>
    <phoneticPr fontId="3"/>
  </si>
  <si>
    <t>―</t>
    <phoneticPr fontId="3"/>
  </si>
  <si>
    <t>平成30年度原子力施設等防災対策等委託費（航空機モニタリング運用技術の確立等）事業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コウクウキ</t>
    </rPh>
    <rPh sb="30" eb="32">
      <t>ウンヨウ</t>
    </rPh>
    <rPh sb="32" eb="34">
      <t>ギジュツ</t>
    </rPh>
    <rPh sb="35" eb="37">
      <t>カクリツ</t>
    </rPh>
    <rPh sb="37" eb="38">
      <t>トウ</t>
    </rPh>
    <rPh sb="39" eb="41">
      <t>ジギョウ</t>
    </rPh>
    <phoneticPr fontId="35"/>
  </si>
  <si>
    <t>平成30年度放射能測定調査委託費（原子力艦寄港地放射能調査）事業
[横須賀市]</t>
    <rPh sb="6" eb="9">
      <t>ホウシャノウ</t>
    </rPh>
    <rPh sb="9" eb="11">
      <t>ソクテイ</t>
    </rPh>
    <rPh sb="11" eb="13">
      <t>チョウサ</t>
    </rPh>
    <rPh sb="13" eb="16">
      <t>イタクヒ</t>
    </rPh>
    <rPh sb="17" eb="20">
      <t>ゲンシリョク</t>
    </rPh>
    <rPh sb="20" eb="21">
      <t>カン</t>
    </rPh>
    <rPh sb="21" eb="23">
      <t>キコウ</t>
    </rPh>
    <rPh sb="23" eb="24">
      <t>チ</t>
    </rPh>
    <rPh sb="24" eb="27">
      <t>ホウシャノウ</t>
    </rPh>
    <rPh sb="27" eb="29">
      <t>チョウサ</t>
    </rPh>
    <rPh sb="30" eb="32">
      <t>ジギョウ</t>
    </rPh>
    <phoneticPr fontId="38"/>
  </si>
  <si>
    <t>平成30年度放射能測定調査委託費（原子力艦寄港地放射能調査）事業
[佐世保市]</t>
    <phoneticPr fontId="38"/>
  </si>
  <si>
    <t>平成30年度放射能測定調査委託費（原子力艦寄港地放射能調査）事業
[沖縄県]</t>
    <phoneticPr fontId="38"/>
  </si>
  <si>
    <t>平成30年度原子力施設等防災対策等委託費（シビアアクシデント時格納容器内溶融炉心冷却性評価技術高度化）事業</t>
    <rPh sb="30" eb="31">
      <t>ジ</t>
    </rPh>
    <rPh sb="31" eb="33">
      <t>カクノウ</t>
    </rPh>
    <rPh sb="33" eb="35">
      <t>ヨウキ</t>
    </rPh>
    <rPh sb="35" eb="36">
      <t>ナイ</t>
    </rPh>
    <phoneticPr fontId="35"/>
  </si>
  <si>
    <t>平成30年度原子力施設等防災対策等委託費（動的レベル１確率論的リスク評価手法の開発）事業</t>
    <rPh sb="21" eb="23">
      <t>ドウテキ</t>
    </rPh>
    <rPh sb="27" eb="30">
      <t>カクリツロン</t>
    </rPh>
    <rPh sb="30" eb="31">
      <t>テキ</t>
    </rPh>
    <rPh sb="34" eb="36">
      <t>ヒョウカ</t>
    </rPh>
    <rPh sb="36" eb="38">
      <t>シュホウ</t>
    </rPh>
    <rPh sb="39" eb="41">
      <t>カイハツ</t>
    </rPh>
    <phoneticPr fontId="35"/>
  </si>
  <si>
    <t>平成30年度原子力施設等防災対策等委託費（再処理施設内での放射性物質の移行挙動に係る試験等）事業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サイショリ</t>
    </rPh>
    <rPh sb="24" eb="26">
      <t>シセツ</t>
    </rPh>
    <rPh sb="26" eb="27">
      <t>ナイ</t>
    </rPh>
    <rPh sb="29" eb="32">
      <t>ホウシャセイ</t>
    </rPh>
    <rPh sb="32" eb="34">
      <t>ブッシツ</t>
    </rPh>
    <rPh sb="35" eb="37">
      <t>イコウ</t>
    </rPh>
    <rPh sb="37" eb="39">
      <t>キョドウ</t>
    </rPh>
    <rPh sb="40" eb="41">
      <t>カカワ</t>
    </rPh>
    <rPh sb="42" eb="44">
      <t>シケン</t>
    </rPh>
    <rPh sb="44" eb="45">
      <t>トウ</t>
    </rPh>
    <rPh sb="46" eb="48">
      <t>ジギョウ</t>
    </rPh>
    <phoneticPr fontId="35"/>
  </si>
  <si>
    <r>
      <t>平成30年度原子力施設等防災対策等委託費（マグマ溜まりの形成・噴火プロセスの時間スケールに関する研究</t>
    </r>
    <r>
      <rPr>
        <sz val="14"/>
        <rFont val="ＭＳ Ｐゴシック"/>
        <family val="3"/>
        <charset val="128"/>
        <scheme val="minor"/>
      </rPr>
      <t>）事業</t>
    </r>
    <rPh sb="24" eb="25">
      <t>ダ</t>
    </rPh>
    <rPh sb="28" eb="30">
      <t>ケイセイ</t>
    </rPh>
    <rPh sb="31" eb="33">
      <t>フンカ</t>
    </rPh>
    <rPh sb="38" eb="40">
      <t>ジカン</t>
    </rPh>
    <rPh sb="45" eb="46">
      <t>カン</t>
    </rPh>
    <rPh sb="48" eb="50">
      <t>ケンキュウ</t>
    </rPh>
    <phoneticPr fontId="35"/>
  </si>
  <si>
    <t>成果物完成後公表予定</t>
    <rPh sb="0" eb="3">
      <t>セイカブツ</t>
    </rPh>
    <rPh sb="3" eb="5">
      <t>カンセイ</t>
    </rPh>
    <rPh sb="5" eb="6">
      <t>ゴ</t>
    </rPh>
    <rPh sb="6" eb="8">
      <t>コウヒョウ</t>
    </rPh>
    <rPh sb="8" eb="10">
      <t>ヨテイ</t>
    </rPh>
    <phoneticPr fontId="3"/>
  </si>
  <si>
    <t>成果物非公表予定</t>
    <rPh sb="0" eb="3">
      <t>セイカブツ</t>
    </rPh>
    <rPh sb="3" eb="4">
      <t>ヒ</t>
    </rPh>
    <rPh sb="4" eb="6">
      <t>コウヒョウ</t>
    </rPh>
    <rPh sb="6" eb="8">
      <t>ヨテイ</t>
    </rPh>
    <phoneticPr fontId="3"/>
  </si>
  <si>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rPh sb="0" eb="2">
      <t>ホンケン</t>
    </rPh>
    <rPh sb="4" eb="6">
      <t>トクシュ</t>
    </rPh>
    <rPh sb="7" eb="9">
      <t>ギジュツ</t>
    </rPh>
    <rPh sb="9" eb="10">
      <t>マタ</t>
    </rPh>
    <rPh sb="11" eb="13">
      <t>セツビ</t>
    </rPh>
    <rPh sb="13" eb="14">
      <t>トウ</t>
    </rPh>
    <rPh sb="15" eb="17">
      <t>ヒツヨウ</t>
    </rPh>
    <rPh sb="21" eb="23">
      <t>ジギョウ</t>
    </rPh>
    <rPh sb="23" eb="24">
      <t>シャ</t>
    </rPh>
    <rPh sb="25" eb="26">
      <t>イチ</t>
    </rPh>
    <rPh sb="31" eb="32">
      <t>カンガ</t>
    </rPh>
    <rPh sb="41" eb="43">
      <t>コウボ</t>
    </rPh>
    <rPh sb="44" eb="46">
      <t>ニュウサツ</t>
    </rPh>
    <rPh sb="46" eb="49">
      <t>カノウセイ</t>
    </rPh>
    <rPh sb="49" eb="51">
      <t>チョウサ</t>
    </rPh>
    <rPh sb="53" eb="55">
      <t>ジッシ</t>
    </rPh>
    <rPh sb="61" eb="62">
      <t>シメ</t>
    </rPh>
    <rPh sb="64" eb="66">
      <t>ヨウケン</t>
    </rPh>
    <rPh sb="67" eb="68">
      <t>ミ</t>
    </rPh>
    <rPh sb="70" eb="71">
      <t>モノ</t>
    </rPh>
    <rPh sb="72" eb="73">
      <t>イチ</t>
    </rPh>
    <rPh sb="81" eb="82">
      <t>アキ</t>
    </rPh>
    <rPh sb="91" eb="94">
      <t>カイケイホウ</t>
    </rPh>
    <rPh sb="94" eb="95">
      <t>ダイ</t>
    </rPh>
    <rPh sb="97" eb="98">
      <t>ジョウ</t>
    </rPh>
    <rPh sb="100" eb="101">
      <t>ダイ</t>
    </rPh>
    <rPh sb="102" eb="103">
      <t>コウ</t>
    </rPh>
    <rPh sb="104" eb="106">
      <t>キテイ</t>
    </rPh>
    <rPh sb="107" eb="108">
      <t>モト</t>
    </rPh>
    <rPh sb="110" eb="112">
      <t>ズイイ</t>
    </rPh>
    <rPh sb="112" eb="114">
      <t>ケイヤク</t>
    </rPh>
    <rPh sb="115" eb="116">
      <t>オコナ</t>
    </rPh>
    <phoneticPr fontId="3"/>
  </si>
  <si>
    <t>本件は、契約可能な者が一しかいないことが明らかとなったため、会計法第29条の３第4項の規定に基づく随意契約を行う。</t>
    <rPh sb="0" eb="2">
      <t>ホンケン</t>
    </rPh>
    <rPh sb="4" eb="6">
      <t>ケイヤク</t>
    </rPh>
    <rPh sb="6" eb="8">
      <t>カノウ</t>
    </rPh>
    <rPh sb="9" eb="10">
      <t>モノ</t>
    </rPh>
    <rPh sb="11" eb="12">
      <t>イチ</t>
    </rPh>
    <rPh sb="20" eb="21">
      <t>アキ</t>
    </rPh>
    <rPh sb="30" eb="33">
      <t>カイケイホウ</t>
    </rPh>
    <rPh sb="33" eb="34">
      <t>ダイ</t>
    </rPh>
    <rPh sb="36" eb="37">
      <t>ジョウ</t>
    </rPh>
    <rPh sb="39" eb="40">
      <t>ダイ</t>
    </rPh>
    <rPh sb="41" eb="42">
      <t>コウ</t>
    </rPh>
    <rPh sb="43" eb="45">
      <t>キテイ</t>
    </rPh>
    <rPh sb="46" eb="47">
      <t>モト</t>
    </rPh>
    <rPh sb="49" eb="51">
      <t>ズイイ</t>
    </rPh>
    <rPh sb="51" eb="53">
      <t>ケイヤク</t>
    </rPh>
    <rPh sb="54" eb="55">
      <t>オコナ</t>
    </rPh>
    <phoneticPr fontId="3"/>
  </si>
  <si>
    <t>本件は、一般競争入札（総合評価落札方式）により入札を行ったが、再度の入札をしても落札者がいないことから、予算決算及び会計令第99条の2の規定に基づく随意契約を行う。</t>
    <rPh sb="0" eb="2">
      <t>ホンケン</t>
    </rPh>
    <rPh sb="4" eb="6">
      <t>イッパン</t>
    </rPh>
    <rPh sb="6" eb="8">
      <t>キョウソウ</t>
    </rPh>
    <rPh sb="8" eb="10">
      <t>ニュウサツ</t>
    </rPh>
    <rPh sb="11" eb="13">
      <t>ソウゴウ</t>
    </rPh>
    <rPh sb="13" eb="15">
      <t>ヒョウカ</t>
    </rPh>
    <rPh sb="15" eb="17">
      <t>ラクサツ</t>
    </rPh>
    <rPh sb="17" eb="19">
      <t>ホウシキ</t>
    </rPh>
    <rPh sb="23" eb="25">
      <t>ニュウサツ</t>
    </rPh>
    <rPh sb="26" eb="27">
      <t>オコナ</t>
    </rPh>
    <rPh sb="31" eb="33">
      <t>サイド</t>
    </rPh>
    <rPh sb="34" eb="36">
      <t>ニュウサツ</t>
    </rPh>
    <rPh sb="40" eb="43">
      <t>ラクサツシャ</t>
    </rPh>
    <rPh sb="52" eb="54">
      <t>ヨサン</t>
    </rPh>
    <rPh sb="54" eb="56">
      <t>ケッサン</t>
    </rPh>
    <rPh sb="56" eb="57">
      <t>オヨ</t>
    </rPh>
    <rPh sb="58" eb="60">
      <t>カイケイ</t>
    </rPh>
    <rPh sb="60" eb="61">
      <t>レイ</t>
    </rPh>
    <rPh sb="61" eb="62">
      <t>ダイ</t>
    </rPh>
    <rPh sb="64" eb="65">
      <t>ジョウ</t>
    </rPh>
    <rPh sb="68" eb="70">
      <t>キテイ</t>
    </rPh>
    <rPh sb="71" eb="72">
      <t>モト</t>
    </rPh>
    <rPh sb="74" eb="76">
      <t>ズイイ</t>
    </rPh>
    <rPh sb="76" eb="78">
      <t>ケイヤク</t>
    </rPh>
    <rPh sb="79" eb="80">
      <t>オコナ</t>
    </rPh>
    <phoneticPr fontId="5"/>
  </si>
  <si>
    <t>本件は、契約可能な者が一しかいないことが明らかとなったため、会計法第29条の３第4項の規定に基づく随意契約を行う。</t>
    <phoneticPr fontId="5"/>
  </si>
  <si>
    <t>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t>
    <rPh sb="0" eb="2">
      <t>ホンケン</t>
    </rPh>
    <rPh sb="3" eb="5">
      <t>ジッシ</t>
    </rPh>
    <rPh sb="12" eb="14">
      <t>コウド</t>
    </rPh>
    <rPh sb="15" eb="17">
      <t>ギジュツ</t>
    </rPh>
    <rPh sb="18" eb="20">
      <t>チシキ</t>
    </rPh>
    <rPh sb="20" eb="21">
      <t>マタ</t>
    </rPh>
    <rPh sb="22" eb="24">
      <t>セツビ</t>
    </rPh>
    <rPh sb="24" eb="25">
      <t>トウ</t>
    </rPh>
    <rPh sb="26" eb="28">
      <t>ヒツヨウ</t>
    </rPh>
    <rPh sb="34" eb="36">
      <t>ケイヤク</t>
    </rPh>
    <rPh sb="37" eb="39">
      <t>セイシツ</t>
    </rPh>
    <rPh sb="39" eb="40">
      <t>オヨ</t>
    </rPh>
    <rPh sb="41" eb="43">
      <t>モクテキ</t>
    </rPh>
    <rPh sb="44" eb="46">
      <t>カカク</t>
    </rPh>
    <rPh sb="51" eb="53">
      <t>キョウソウ</t>
    </rPh>
    <rPh sb="54" eb="55">
      <t>ユル</t>
    </rPh>
    <rPh sb="58" eb="59">
      <t>ウエ</t>
    </rPh>
    <rPh sb="60" eb="62">
      <t>ジギョウ</t>
    </rPh>
    <rPh sb="63" eb="65">
      <t>トクセイ</t>
    </rPh>
    <rPh sb="68" eb="70">
      <t>ケイヤク</t>
    </rPh>
    <rPh sb="71" eb="73">
      <t>シヨウ</t>
    </rPh>
    <rPh sb="74" eb="76">
      <t>ジゼン</t>
    </rPh>
    <rPh sb="77" eb="79">
      <t>カクテイ</t>
    </rPh>
    <rPh sb="87" eb="89">
      <t>キカク</t>
    </rPh>
    <rPh sb="89" eb="91">
      <t>キョウソウ</t>
    </rPh>
    <rPh sb="92" eb="94">
      <t>ジッシ</t>
    </rPh>
    <rPh sb="100" eb="103">
      <t>カイケイホウ</t>
    </rPh>
    <rPh sb="103" eb="104">
      <t>ダイ</t>
    </rPh>
    <rPh sb="106" eb="107">
      <t>ジョウ</t>
    </rPh>
    <rPh sb="109" eb="110">
      <t>ダイ</t>
    </rPh>
    <rPh sb="111" eb="112">
      <t>コウ</t>
    </rPh>
    <rPh sb="113" eb="115">
      <t>キテイ</t>
    </rPh>
    <rPh sb="116" eb="117">
      <t>モト</t>
    </rPh>
    <rPh sb="119" eb="121">
      <t>ズイイ</t>
    </rPh>
    <rPh sb="121" eb="123">
      <t>ケイヤク</t>
    </rPh>
    <rPh sb="124" eb="125">
      <t>オコナ</t>
    </rPh>
    <phoneticPr fontId="5"/>
  </si>
  <si>
    <t xml:space="preserve">
平成30年度放射線安全規制研究戦略的推進事業費（短寿命α核種等のRI利用における合理的な放射線安全管理のあり方に関する研究）事業</t>
    <phoneticPr fontId="36"/>
  </si>
  <si>
    <t>平成30年度放射線安全規制研究戦略的推進事業費（短寿命α線核種の合理的規制のためのデータ取得による安全性検証と安全管理・教育方法の開発）事業</t>
    <phoneticPr fontId="5"/>
  </si>
  <si>
    <t>―</t>
  </si>
  <si>
    <t>軽水炉の入内事故時の溶融デブリ挙動、特にデブリジェット及び着床時の拡がり挙動に関する解析手法の高度化を検討する。</t>
    <phoneticPr fontId="35"/>
  </si>
  <si>
    <t>―</t>
    <phoneticPr fontId="3"/>
  </si>
  <si>
    <t>―</t>
    <phoneticPr fontId="3"/>
  </si>
  <si>
    <t>―</t>
    <phoneticPr fontId="3"/>
  </si>
  <si>
    <t>―</t>
    <phoneticPr fontId="3"/>
  </si>
  <si>
    <t>―</t>
    <phoneticPr fontId="3"/>
  </si>
  <si>
    <t>将来的な安全性向上評価に係るPRAの確認のため、最新知見を含むダイナミックPRAに係る解析手法、計算コードApros及びTHALES-2を用いたダイナミックPRAにおける計算方法等を開発する。</t>
    <phoneticPr fontId="35"/>
  </si>
  <si>
    <t>平成30年度原子力施設等防災対策等委託費（スクラビング個別効果試験）事業</t>
    <phoneticPr fontId="3"/>
  </si>
  <si>
    <t>スクラビング時に生じる現象を個別に分離可能な実験を段階的に実施し、気泡とエアロゾル挙動の相互関係を詳細に調べ、核分裂生成物の除去効果を定量的に評価するための基礎データ取得を目指す。</t>
    <phoneticPr fontId="3"/>
  </si>
  <si>
    <t>国立大学法人
筑波大学</t>
    <phoneticPr fontId="3"/>
  </si>
  <si>
    <t>茨城県つくば市天王台１丁目１番１</t>
    <phoneticPr fontId="3"/>
  </si>
  <si>
    <t>平成30年度原子力施設等防災対策等委託費（軽水炉照射材料健全性評価研究）事業</t>
    <phoneticPr fontId="35"/>
  </si>
  <si>
    <t>原子炉圧力容器の中性子照射脆化について、照射後試験による破壊靭性（破壊に対する材料の抵抗力）等に係るデータの取得に関する事業を行う。</t>
    <phoneticPr fontId="35"/>
  </si>
  <si>
    <t>―</t>
    <phoneticPr fontId="3"/>
  </si>
  <si>
    <t>―</t>
    <phoneticPr fontId="3"/>
  </si>
  <si>
    <t>―</t>
    <phoneticPr fontId="3"/>
  </si>
  <si>
    <t>福島第一原子力発電所１～３号機では、炉心が損傷・溶融し、多量の燃料デブリが生じている。廃炉に向けた燃料デブリの管理、取出作業及び取出後の収納・輸送・保管については性状の不確かさを考慮した臨界管理が必要であることから、事業者が行う臨界管理の適否を判断するための燃料デブリの臨界評価手法を整備することを目的とする。</t>
    <phoneticPr fontId="3"/>
  </si>
  <si>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1"/>
  </si>
  <si>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1"/>
  </si>
  <si>
    <t>―</t>
    <phoneticPr fontId="3"/>
  </si>
  <si>
    <t>―</t>
    <phoneticPr fontId="3"/>
  </si>
  <si>
    <t>―</t>
    <phoneticPr fontId="3"/>
  </si>
  <si>
    <t>平成30年度原子力施設等防災対策等委託費（燃料設計審査分野の規制研究）事業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3">
      <t>ネンリョウ</t>
    </rPh>
    <rPh sb="23" eb="25">
      <t>セッケイ</t>
    </rPh>
    <rPh sb="25" eb="27">
      <t>シンサ</t>
    </rPh>
    <rPh sb="27" eb="29">
      <t>ブンヤ</t>
    </rPh>
    <rPh sb="30" eb="32">
      <t>キセイ</t>
    </rPh>
    <rPh sb="32" eb="34">
      <t>ケンキュウ</t>
    </rPh>
    <rPh sb="35" eb="37">
      <t>ジギョウ</t>
    </rPh>
    <phoneticPr fontId="1"/>
  </si>
  <si>
    <t>本件は、契約可能な者が一しかいないことが明らかとなったため、会計法第29条の３第4項の規定に基づく随意契約を行う。</t>
    <phoneticPr fontId="3"/>
  </si>
  <si>
    <t>―</t>
    <phoneticPr fontId="3"/>
  </si>
  <si>
    <t>―</t>
    <phoneticPr fontId="3"/>
  </si>
  <si>
    <t>―</t>
    <phoneticPr fontId="3"/>
  </si>
  <si>
    <t>―</t>
    <phoneticPr fontId="3"/>
  </si>
  <si>
    <t>福島第一原子力発電所から放出された、放射性物質の現状における沈着状況等を詳細に調査し、その変化傾向を把握するため、継続的に地表面への放射性物質の沈着量や空間線量率について詳細に調査を実施する。</t>
    <phoneticPr fontId="35"/>
  </si>
  <si>
    <t>本件は、契約可能な者が一しかいないことが明らかとなったため、会計法第29条の３第4項の規定に基づく随意契約を行う。</t>
    <phoneticPr fontId="3"/>
  </si>
  <si>
    <t>―</t>
    <phoneticPr fontId="3"/>
  </si>
  <si>
    <t>―</t>
    <phoneticPr fontId="3"/>
  </si>
  <si>
    <t>福島県沖を中心とする海洋モニタリングデータの国際的な信頼性・透明性の向上のため、原子力規制委員会は、IAEAとの協力により試験所間比較分析（inter-laboratory comparison）を実施する。</t>
    <phoneticPr fontId="35"/>
  </si>
  <si>
    <t>本件は、契約可能な者が一しかいないことが明らかとなったため、会計法第29条の３第4項の規定に基づく随意契約を行う。</t>
    <phoneticPr fontId="3"/>
  </si>
  <si>
    <t>―</t>
    <phoneticPr fontId="3"/>
  </si>
  <si>
    <t>―</t>
    <phoneticPr fontId="3"/>
  </si>
  <si>
    <t>本件は、契約可能な者が一しかいないことが明らかとなったため、会計法第29条の３第4項の規定に基づく随意契約を行う。</t>
    <phoneticPr fontId="3"/>
  </si>
  <si>
    <t>―</t>
    <phoneticPr fontId="3"/>
  </si>
  <si>
    <t>本件は、契約可能な者が一しかいないことが明らかとなったため、会計法第29条の３第4項の規定に基づく随意契約を行う。</t>
    <phoneticPr fontId="3"/>
  </si>
  <si>
    <t>緊急時モニタリングセンターでの活動及び野外における緊急時モニタリング活動に従事する者に対して、原子力災害対策指針等を踏まえ、緊急時モニタリングを適切に実施するために必要な知識、技術等の習得するための講義、実習を行い、緊急時モニタリングの実効性を確保を図ることを目的とする。</t>
    <rPh sb="0" eb="3">
      <t>キンキュウジ</t>
    </rPh>
    <rPh sb="25" eb="28">
      <t>キンキュウジ</t>
    </rPh>
    <rPh sb="41" eb="42">
      <t>シャ</t>
    </rPh>
    <rPh sb="47" eb="50">
      <t>ゲンシリョク</t>
    </rPh>
    <rPh sb="50" eb="52">
      <t>サイガイ</t>
    </rPh>
    <rPh sb="52" eb="54">
      <t>タイサク</t>
    </rPh>
    <rPh sb="54" eb="56">
      <t>シシン</t>
    </rPh>
    <rPh sb="56" eb="57">
      <t>ナド</t>
    </rPh>
    <rPh sb="58" eb="59">
      <t>フ</t>
    </rPh>
    <rPh sb="72" eb="74">
      <t>テキセツ</t>
    </rPh>
    <rPh sb="75" eb="77">
      <t>ジッシ</t>
    </rPh>
    <rPh sb="82" eb="84">
      <t>ヒツヨウ</t>
    </rPh>
    <rPh sb="99" eb="101">
      <t>コウギ</t>
    </rPh>
    <rPh sb="102" eb="104">
      <t>ジッシュウ</t>
    </rPh>
    <rPh sb="105" eb="106">
      <t>オコナ</t>
    </rPh>
    <rPh sb="125" eb="126">
      <t>ハカ</t>
    </rPh>
    <rPh sb="130" eb="132">
      <t>モクテキ</t>
    </rPh>
    <phoneticPr fontId="3"/>
  </si>
  <si>
    <t>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t>
    <rPh sb="0" eb="2">
      <t>ホンケン</t>
    </rPh>
    <rPh sb="3" eb="5">
      <t>ジッシ</t>
    </rPh>
    <rPh sb="12" eb="14">
      <t>コウド</t>
    </rPh>
    <rPh sb="15" eb="17">
      <t>ギジュツ</t>
    </rPh>
    <rPh sb="18" eb="20">
      <t>チシキ</t>
    </rPh>
    <rPh sb="20" eb="21">
      <t>マタ</t>
    </rPh>
    <rPh sb="22" eb="24">
      <t>セツビ</t>
    </rPh>
    <rPh sb="24" eb="25">
      <t>トウ</t>
    </rPh>
    <rPh sb="26" eb="28">
      <t>ヒツヨウ</t>
    </rPh>
    <rPh sb="34" eb="36">
      <t>ケイヤク</t>
    </rPh>
    <rPh sb="37" eb="39">
      <t>セイシツ</t>
    </rPh>
    <rPh sb="39" eb="40">
      <t>オヨ</t>
    </rPh>
    <rPh sb="41" eb="43">
      <t>モクテキ</t>
    </rPh>
    <rPh sb="44" eb="46">
      <t>カカク</t>
    </rPh>
    <rPh sb="51" eb="53">
      <t>キョウソウ</t>
    </rPh>
    <rPh sb="54" eb="55">
      <t>ユル</t>
    </rPh>
    <rPh sb="58" eb="59">
      <t>ウエ</t>
    </rPh>
    <rPh sb="60" eb="62">
      <t>ジギョウ</t>
    </rPh>
    <rPh sb="63" eb="65">
      <t>トクセイ</t>
    </rPh>
    <rPh sb="68" eb="70">
      <t>ケイヤク</t>
    </rPh>
    <rPh sb="71" eb="73">
      <t>シヨウ</t>
    </rPh>
    <rPh sb="74" eb="76">
      <t>ジゼン</t>
    </rPh>
    <rPh sb="77" eb="79">
      <t>カクテイ</t>
    </rPh>
    <rPh sb="87" eb="89">
      <t>キカク</t>
    </rPh>
    <rPh sb="89" eb="91">
      <t>キョウソウ</t>
    </rPh>
    <rPh sb="92" eb="94">
      <t>ジッシ</t>
    </rPh>
    <rPh sb="100" eb="103">
      <t>カイケイホウ</t>
    </rPh>
    <rPh sb="103" eb="104">
      <t>ダイ</t>
    </rPh>
    <rPh sb="106" eb="107">
      <t>ジョウ</t>
    </rPh>
    <rPh sb="109" eb="110">
      <t>ダイ</t>
    </rPh>
    <rPh sb="111" eb="112">
      <t>コウ</t>
    </rPh>
    <rPh sb="113" eb="115">
      <t>キテイ</t>
    </rPh>
    <rPh sb="116" eb="117">
      <t>モト</t>
    </rPh>
    <rPh sb="119" eb="121">
      <t>ズイイ</t>
    </rPh>
    <rPh sb="121" eb="123">
      <t>ケイヤク</t>
    </rPh>
    <rPh sb="124" eb="125">
      <t>オコナ</t>
    </rPh>
    <phoneticPr fontId="3"/>
  </si>
  <si>
    <t>緊急時モニタリングセンターで活動する者に対して、机上訓練を実施し、緊急時モニタリングセンターの役割、体制及び活動に関する知識、技術等の習得を図るとともに、課題やボトルネックの抽出を行い、緊急時モニタリングの実効性を確保を図ることを目的とする。</t>
    <rPh sb="14" eb="16">
      <t>カツドウ</t>
    </rPh>
    <rPh sb="18" eb="19">
      <t>シャ</t>
    </rPh>
    <rPh sb="20" eb="21">
      <t>タイ</t>
    </rPh>
    <rPh sb="24" eb="26">
      <t>キジョウ</t>
    </rPh>
    <rPh sb="26" eb="28">
      <t>クンレン</t>
    </rPh>
    <rPh sb="29" eb="31">
      <t>ジッシ</t>
    </rPh>
    <rPh sb="47" eb="49">
      <t>ヤクワリ</t>
    </rPh>
    <rPh sb="50" eb="52">
      <t>タイセイ</t>
    </rPh>
    <rPh sb="52" eb="53">
      <t>オヨ</t>
    </rPh>
    <rPh sb="54" eb="56">
      <t>カツドウ</t>
    </rPh>
    <rPh sb="77" eb="79">
      <t>カダイ</t>
    </rPh>
    <rPh sb="87" eb="89">
      <t>チュウシュツ</t>
    </rPh>
    <rPh sb="90" eb="91">
      <t>オコナ</t>
    </rPh>
    <rPh sb="110" eb="111">
      <t>ハカ</t>
    </rPh>
    <rPh sb="115" eb="117">
      <t>モクテキ</t>
    </rPh>
    <phoneticPr fontId="35"/>
  </si>
  <si>
    <t>本件は、一般競争入札（総合評価落札方式）により入札を行ったが、再度の入札をしても落札者がいないことから、予算決算及び会計令第99条の2の規定に基づく随意契約を行う。</t>
    <rPh sb="0" eb="2">
      <t>ホンケン</t>
    </rPh>
    <rPh sb="4" eb="6">
      <t>イッパン</t>
    </rPh>
    <rPh sb="6" eb="8">
      <t>キョウソウ</t>
    </rPh>
    <rPh sb="8" eb="10">
      <t>ニュウサツ</t>
    </rPh>
    <rPh sb="11" eb="13">
      <t>ソウゴウ</t>
    </rPh>
    <rPh sb="13" eb="15">
      <t>ヒョウカ</t>
    </rPh>
    <rPh sb="15" eb="17">
      <t>ラクサツ</t>
    </rPh>
    <rPh sb="17" eb="19">
      <t>ホウシキ</t>
    </rPh>
    <rPh sb="23" eb="25">
      <t>ニュウサツ</t>
    </rPh>
    <rPh sb="26" eb="27">
      <t>オコナ</t>
    </rPh>
    <rPh sb="31" eb="33">
      <t>サイド</t>
    </rPh>
    <rPh sb="34" eb="36">
      <t>ニュウサツ</t>
    </rPh>
    <rPh sb="40" eb="43">
      <t>ラクサツシャ</t>
    </rPh>
    <rPh sb="52" eb="54">
      <t>ヨサン</t>
    </rPh>
    <rPh sb="54" eb="56">
      <t>ケッサン</t>
    </rPh>
    <rPh sb="56" eb="57">
      <t>オヨ</t>
    </rPh>
    <rPh sb="58" eb="60">
      <t>カイケイ</t>
    </rPh>
    <rPh sb="60" eb="61">
      <t>レイ</t>
    </rPh>
    <rPh sb="61" eb="62">
      <t>ダイ</t>
    </rPh>
    <rPh sb="64" eb="65">
      <t>ジョウ</t>
    </rPh>
    <rPh sb="68" eb="70">
      <t>キテイ</t>
    </rPh>
    <rPh sb="71" eb="72">
      <t>モト</t>
    </rPh>
    <rPh sb="74" eb="76">
      <t>ズイイ</t>
    </rPh>
    <rPh sb="76" eb="78">
      <t>ケイヤク</t>
    </rPh>
    <rPh sb="79" eb="80">
      <t>オコナ</t>
    </rPh>
    <phoneticPr fontId="3"/>
  </si>
  <si>
    <t>―</t>
    <phoneticPr fontId="3"/>
  </si>
  <si>
    <t>本件は、一般競争入札（最低価格落札方式）により入札を行ったが、再度の入札をしても落札者がいないことから、予算決算及び会計令第99条の2の規定に基づく随意契約を行う。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ニュウサツ</t>
    </rPh>
    <rPh sb="26" eb="27">
      <t>オコナ</t>
    </rPh>
    <rPh sb="31" eb="33">
      <t>サイド</t>
    </rPh>
    <rPh sb="34" eb="36">
      <t>ニュウサツ</t>
    </rPh>
    <rPh sb="40" eb="43">
      <t>ラクサツシャ</t>
    </rPh>
    <rPh sb="52" eb="54">
      <t>ヨサン</t>
    </rPh>
    <rPh sb="54" eb="56">
      <t>ケッサン</t>
    </rPh>
    <rPh sb="56" eb="57">
      <t>オヨ</t>
    </rPh>
    <rPh sb="58" eb="60">
      <t>カイケイ</t>
    </rPh>
    <rPh sb="60" eb="61">
      <t>レイ</t>
    </rPh>
    <rPh sb="61" eb="62">
      <t>ダイ</t>
    </rPh>
    <rPh sb="64" eb="65">
      <t>ジョウ</t>
    </rPh>
    <rPh sb="68" eb="70">
      <t>キテイ</t>
    </rPh>
    <rPh sb="71" eb="72">
      <t>モト</t>
    </rPh>
    <rPh sb="74" eb="76">
      <t>ズイイ</t>
    </rPh>
    <rPh sb="76" eb="78">
      <t>ケイヤク</t>
    </rPh>
    <rPh sb="79" eb="80">
      <t>オコナ</t>
    </rPh>
    <phoneticPr fontId="3"/>
  </si>
  <si>
    <t>平成30年度原子力施設等防災対策等委託費（ホームページ管理・運用等情報発信）事業</t>
    <phoneticPr fontId="35"/>
  </si>
  <si>
    <t>原子力施設及びその立地地域に関わる災害発生時等において地域住民や一般国民に対して迅速かつ的確な情報提供を行うための体制、インフラを整備・構築及び運用することを目的とする。</t>
    <phoneticPr fontId="35"/>
  </si>
  <si>
    <t>本件は、公募（入札可能性調査）から、一般競争入札（総合評価落札方式）により入札を行ったが、再度の入札をしても落札者がいないことから、予算決算及び会計令第99条の2の規定に基づく随意契約を行う。</t>
    <rPh sb="0" eb="2">
      <t>ホンケン</t>
    </rPh>
    <rPh sb="4" eb="6">
      <t>コウボ</t>
    </rPh>
    <rPh sb="7" eb="9">
      <t>ニュウサツ</t>
    </rPh>
    <rPh sb="9" eb="12">
      <t>カノウセイ</t>
    </rPh>
    <rPh sb="12" eb="14">
      <t>チョウサ</t>
    </rPh>
    <rPh sb="18" eb="20">
      <t>イッパン</t>
    </rPh>
    <rPh sb="20" eb="22">
      <t>キョウソウ</t>
    </rPh>
    <rPh sb="22" eb="24">
      <t>ニュウサツ</t>
    </rPh>
    <rPh sb="25" eb="27">
      <t>ソウゴウ</t>
    </rPh>
    <rPh sb="27" eb="29">
      <t>ヒョウカ</t>
    </rPh>
    <rPh sb="29" eb="31">
      <t>ラクサツ</t>
    </rPh>
    <rPh sb="31" eb="33">
      <t>ホウシキ</t>
    </rPh>
    <rPh sb="37" eb="39">
      <t>ニュウサツ</t>
    </rPh>
    <rPh sb="40" eb="41">
      <t>オコナ</t>
    </rPh>
    <rPh sb="45" eb="47">
      <t>サイド</t>
    </rPh>
    <rPh sb="48" eb="50">
      <t>ニュウサツ</t>
    </rPh>
    <rPh sb="54" eb="57">
      <t>ラクサツシャ</t>
    </rPh>
    <rPh sb="66" eb="68">
      <t>ヨサン</t>
    </rPh>
    <rPh sb="68" eb="70">
      <t>ケッサン</t>
    </rPh>
    <rPh sb="70" eb="71">
      <t>オヨ</t>
    </rPh>
    <rPh sb="72" eb="74">
      <t>カイケイ</t>
    </rPh>
    <rPh sb="74" eb="75">
      <t>レイ</t>
    </rPh>
    <rPh sb="75" eb="76">
      <t>ダイ</t>
    </rPh>
    <rPh sb="78" eb="79">
      <t>ジョウ</t>
    </rPh>
    <rPh sb="82" eb="84">
      <t>キテイ</t>
    </rPh>
    <rPh sb="85" eb="86">
      <t>モト</t>
    </rPh>
    <rPh sb="88" eb="90">
      <t>ズイイ</t>
    </rPh>
    <rPh sb="90" eb="92">
      <t>ケイヤク</t>
    </rPh>
    <rPh sb="93" eb="94">
      <t>オコナ</t>
    </rPh>
    <phoneticPr fontId="3"/>
  </si>
  <si>
    <t>緊急時放射線モニタリング情報共有システムに関わる、原子力総合防災訓練用データ作成、システム機能の追加及び放射線モニタリングに係る機器情報システム間連携用データの更新作業等。</t>
    <rPh sb="0" eb="3">
      <t>キンキュウジ</t>
    </rPh>
    <rPh sb="3" eb="5">
      <t>ホウシャ</t>
    </rPh>
    <rPh sb="5" eb="6">
      <t>セン</t>
    </rPh>
    <rPh sb="12" eb="14">
      <t>ジョウホウ</t>
    </rPh>
    <rPh sb="14" eb="16">
      <t>キョウユウ</t>
    </rPh>
    <rPh sb="21" eb="22">
      <t>カカ</t>
    </rPh>
    <rPh sb="25" eb="28">
      <t>ゲンシリョク</t>
    </rPh>
    <rPh sb="28" eb="30">
      <t>ソウゴウ</t>
    </rPh>
    <rPh sb="30" eb="32">
      <t>ボウサイ</t>
    </rPh>
    <rPh sb="32" eb="34">
      <t>クンレン</t>
    </rPh>
    <rPh sb="34" eb="35">
      <t>ヨウ</t>
    </rPh>
    <rPh sb="38" eb="40">
      <t>サクセイ</t>
    </rPh>
    <rPh sb="45" eb="47">
      <t>キノウ</t>
    </rPh>
    <rPh sb="48" eb="50">
      <t>ツイカ</t>
    </rPh>
    <rPh sb="50" eb="51">
      <t>オヨ</t>
    </rPh>
    <rPh sb="52" eb="54">
      <t>ホウシャ</t>
    </rPh>
    <rPh sb="54" eb="55">
      <t>セン</t>
    </rPh>
    <rPh sb="62" eb="63">
      <t>カカ</t>
    </rPh>
    <rPh sb="64" eb="66">
      <t>キキ</t>
    </rPh>
    <rPh sb="66" eb="68">
      <t>ジョウホウ</t>
    </rPh>
    <rPh sb="72" eb="73">
      <t>アイダ</t>
    </rPh>
    <rPh sb="73" eb="75">
      <t>レンケイ</t>
    </rPh>
    <rPh sb="75" eb="76">
      <t>ヨウ</t>
    </rPh>
    <rPh sb="80" eb="82">
      <t>コウシン</t>
    </rPh>
    <rPh sb="82" eb="84">
      <t>サギョウ</t>
    </rPh>
    <rPh sb="84" eb="85">
      <t>トウ</t>
    </rPh>
    <phoneticPr fontId="36"/>
  </si>
  <si>
    <t xml:space="preserve">平成２９年度に実施した「緊急時放射線モニタリング情報共有システム」及び「緊急時放射線モニタリング情報共有・公表システム」の後続システムの整備方針に係る検討成果及び最新技術の動向調査等をもとに、後続システム整備に係る調達支援業務を行うことを目的とする。
</t>
    <rPh sb="0" eb="2">
      <t>ヘイセイ</t>
    </rPh>
    <rPh sb="4" eb="6">
      <t>ネンド</t>
    </rPh>
    <rPh sb="7" eb="9">
      <t>ジッシ</t>
    </rPh>
    <rPh sb="12" eb="15">
      <t>キンキュウジ</t>
    </rPh>
    <rPh sb="15" eb="18">
      <t>ホウシャセン</t>
    </rPh>
    <rPh sb="24" eb="26">
      <t>ジョウホウ</t>
    </rPh>
    <rPh sb="26" eb="28">
      <t>キョウユウ</t>
    </rPh>
    <rPh sb="33" eb="34">
      <t>オヨ</t>
    </rPh>
    <rPh sb="36" eb="39">
      <t>キンキュウジ</t>
    </rPh>
    <rPh sb="39" eb="42">
      <t>ホウシャセン</t>
    </rPh>
    <rPh sb="48" eb="50">
      <t>ジョウホウ</t>
    </rPh>
    <rPh sb="50" eb="52">
      <t>キョウユウ</t>
    </rPh>
    <rPh sb="53" eb="55">
      <t>コウヒョウ</t>
    </rPh>
    <rPh sb="61" eb="63">
      <t>コウゾク</t>
    </rPh>
    <rPh sb="68" eb="70">
      <t>セイビ</t>
    </rPh>
    <rPh sb="70" eb="72">
      <t>ホウシン</t>
    </rPh>
    <rPh sb="73" eb="74">
      <t>カカ</t>
    </rPh>
    <rPh sb="75" eb="77">
      <t>ケントウ</t>
    </rPh>
    <rPh sb="77" eb="79">
      <t>セイカ</t>
    </rPh>
    <rPh sb="79" eb="80">
      <t>オヨ</t>
    </rPh>
    <rPh sb="81" eb="83">
      <t>サイシン</t>
    </rPh>
    <rPh sb="83" eb="85">
      <t>ギジュツ</t>
    </rPh>
    <rPh sb="86" eb="88">
      <t>ドウコウ</t>
    </rPh>
    <rPh sb="88" eb="90">
      <t>チョウサ</t>
    </rPh>
    <rPh sb="90" eb="91">
      <t>トウ</t>
    </rPh>
    <rPh sb="96" eb="98">
      <t>コウゾク</t>
    </rPh>
    <rPh sb="102" eb="104">
      <t>セイビ</t>
    </rPh>
    <rPh sb="105" eb="106">
      <t>カカ</t>
    </rPh>
    <rPh sb="107" eb="109">
      <t>チョウタツ</t>
    </rPh>
    <rPh sb="109" eb="111">
      <t>シエン</t>
    </rPh>
    <rPh sb="111" eb="113">
      <t>ギョウム</t>
    </rPh>
    <rPh sb="114" eb="115">
      <t>オコナ</t>
    </rPh>
    <rPh sb="119" eb="121">
      <t>モクテキ</t>
    </rPh>
    <phoneticPr fontId="3"/>
  </si>
  <si>
    <t>株式会社
三菱総合研究所</t>
    <rPh sb="0" eb="4">
      <t>カブシキガイシャ</t>
    </rPh>
    <rPh sb="5" eb="7">
      <t>ミツビシ</t>
    </rPh>
    <rPh sb="7" eb="9">
      <t>ソウゴウ</t>
    </rPh>
    <rPh sb="9" eb="12">
      <t>ケンキュウジョ</t>
    </rPh>
    <phoneticPr fontId="1"/>
  </si>
  <si>
    <t>―</t>
    <phoneticPr fontId="3"/>
  </si>
  <si>
    <t>―</t>
    <phoneticPr fontId="3"/>
  </si>
  <si>
    <t>平成30年度原子力施設等防災対策等委託費（高経年化を考慮した建屋・機器･構造物の耐震安全評価手法の高度化）事業</t>
    <phoneticPr fontId="35"/>
  </si>
  <si>
    <t>―</t>
    <phoneticPr fontId="3"/>
  </si>
  <si>
    <t>―</t>
    <phoneticPr fontId="3"/>
  </si>
  <si>
    <t>―</t>
    <phoneticPr fontId="3"/>
  </si>
  <si>
    <t>昨年度までに野島断層で採取した断層試料を用いて実施した断層の活動時期を特定するための年代測定、断層活動時の力の方向の解析、断層の活動性評価手法を検証するための室内試験等の結果を用いて総合的な解析を行い、解析結果を踏まえた断層の活動性評価に係る知見を整備する。</t>
    <phoneticPr fontId="35"/>
  </si>
  <si>
    <t>原子力発電所に対する火山ハザードの評価基準の精度向上のため、それに資する火山活動の長期評価、噴火規模、影響範囲、マグマ溜まりの状態等についての調査・分析、シミュレーション解析に関する研究業務を行う。</t>
    <phoneticPr fontId="35"/>
  </si>
  <si>
    <t>―</t>
    <phoneticPr fontId="3"/>
  </si>
  <si>
    <t>―</t>
    <phoneticPr fontId="3"/>
  </si>
  <si>
    <t>―</t>
    <phoneticPr fontId="3"/>
  </si>
  <si>
    <t>本件は、契約可能な者が一しかいないことが明らかとなったため、会計法第29条の３第4項の規定に基づく随意契約を行う。</t>
    <phoneticPr fontId="3"/>
  </si>
  <si>
    <t>―</t>
    <phoneticPr fontId="3"/>
  </si>
  <si>
    <t>―</t>
    <phoneticPr fontId="3"/>
  </si>
  <si>
    <t>主要な防護措置である屋内退避の実効性を向上させるためには、屋内退避による被ばく線量の低減効果に関する技術的知見をより詳しく整備する必要がある。本事業では、屋内退避について、屋外からもたらされる外部被ばくと、屋内に侵入した放射性物質によりもたらされる吸入被ばくの双方における被ばく線量の低減効果に関する技術的知見を整備する。</t>
    <phoneticPr fontId="3"/>
  </si>
  <si>
    <t>―</t>
    <phoneticPr fontId="3"/>
  </si>
  <si>
    <t>原子力発電施設等の放射線業務従事者等を対象に健康影響の調査を行い、科学的に解明がなされていない低線量域の放射線被ばくによる健康への影響を明らかにする。これにより、被ばく線量や被ばく期間による健康影響の違い、あるいは一般的な生活習慣等による健康影響との比較等を行い、低線量被ばくによる健康影響に関する未解明・不明瞭な事項を明らかにし、今後の規制行政の検討等に資する。</t>
    <phoneticPr fontId="36"/>
  </si>
  <si>
    <t>―</t>
    <phoneticPr fontId="3"/>
  </si>
  <si>
    <t>平成30年度放射線安全規制研究戦略的推進事業費（放射線業務従事者に対する健康診断のあり方に関する検討）事業</t>
    <phoneticPr fontId="36"/>
  </si>
  <si>
    <t>―</t>
    <phoneticPr fontId="3"/>
  </si>
  <si>
    <t>応募20事業
採択5事業のうちの１事業の契約</t>
    <rPh sb="0" eb="2">
      <t>オウボ</t>
    </rPh>
    <rPh sb="4" eb="6">
      <t>ジギョウ</t>
    </rPh>
    <rPh sb="7" eb="9">
      <t>サイタク</t>
    </rPh>
    <rPh sb="10" eb="12">
      <t>ジギョウ</t>
    </rPh>
    <rPh sb="17" eb="19">
      <t>ジギョウ</t>
    </rPh>
    <rPh sb="20" eb="22">
      <t>ケイヤク</t>
    </rPh>
    <phoneticPr fontId="3"/>
  </si>
  <si>
    <t>原子力災害のみでなく、全国各地に存在する放射線障害防止法の対象事業所での事故、RI輸送中の事故、放射線テロまたは核攻撃等にも対応できる初動及び医療対応の体制構築のため、対応機関の初動対応、初療のガイドラインやマニュアル、専門的支援、人材育成について、現行の原子力災害対策指針等の体制等に基づき検証し、対応機関が包括的に被ばく医療を実践できる対処能力の実効性を向上させる方法、課題解決策を明らかにして、原子力災害等における防護措置及び医療対応の実際的運用方法を明らかにする。</t>
    <phoneticPr fontId="3"/>
  </si>
  <si>
    <t>平成30年度放射線安全規制研究戦略的推進事業費（染色体線量評価手法の標準化に向けた画像解析技術に関する調査研究）事業</t>
    <phoneticPr fontId="36"/>
  </si>
  <si>
    <t>平成30年度放射線安全規制研究戦略的推進事業費（原子力災害拠点病院のモデルBCP及び外部評価等に関する調査及び開発）事業</t>
    <phoneticPr fontId="36"/>
  </si>
  <si>
    <t xml:space="preserve">福岡県福岡市東区箱崎6丁目10番1号 </t>
    <phoneticPr fontId="36"/>
  </si>
  <si>
    <t>平成30年度放射線安全規制研究戦略的推進事業費（水晶体の等価線量限度の国内規制取入れ・運用のための研究）事業</t>
    <phoneticPr fontId="36"/>
  </si>
  <si>
    <t>平成30年度放射線安全規制研究戦略的推進事業費（原子力事故時における近隣住民の確実な初期内部被ばく線量の把握に向けた包括的個人内部被ばくモニタリングの確立）事業</t>
    <phoneticPr fontId="36"/>
  </si>
  <si>
    <t>本件は、契約可能な者が一しかいないことが明らかとなったため、会計法第29条の３第4項の規定に基づく随意契約を行う。</t>
    <phoneticPr fontId="3"/>
  </si>
  <si>
    <t>―</t>
    <phoneticPr fontId="3"/>
  </si>
  <si>
    <t>平成30年度放射線安全規制研究戦略的推進事業費（事故等緊急時における内部被ばく線量迅速評価法の開発に関する研究）事業</t>
    <phoneticPr fontId="36"/>
  </si>
  <si>
    <t>―</t>
    <phoneticPr fontId="3"/>
  </si>
  <si>
    <t>平成30年度放射線安全規制研究戦略的推進事業費（眼の水晶体等価線量評価に用いる線量計の試験校正手法の開発）事業</t>
    <phoneticPr fontId="36"/>
  </si>
  <si>
    <t>平成30年度放射線安全規制研究戦略的推進事業費（放射線防護研究分野における課題解決型ネットワークとアンブレラ型統合プラットフォームの形成）事業</t>
    <phoneticPr fontId="36"/>
  </si>
  <si>
    <t>平成30年度放射線安全規制研究戦略的推進事業費（健全な放射線防護実現のためのアイソトープ総合センターをベースとした放射線教育と安全管理ネットワーク）事業</t>
    <phoneticPr fontId="36"/>
  </si>
  <si>
    <t>健全な放射線防護実現のために、国立大学アイソトープ総合センター会議（センター会議）を母体とするネットワークを中核とした安全管理担当、研究者に対する実習および大学間での従事者管理の連携を行い、放射線作業者の放射線防護に対する知識と意見の向上を図る。</t>
    <rPh sb="0" eb="2">
      <t>ケンゼン</t>
    </rPh>
    <rPh sb="3" eb="6">
      <t>ホウシャセン</t>
    </rPh>
    <rPh sb="6" eb="8">
      <t>ボウゴ</t>
    </rPh>
    <rPh sb="8" eb="10">
      <t>ジツゲン</t>
    </rPh>
    <rPh sb="15" eb="17">
      <t>コクリツ</t>
    </rPh>
    <rPh sb="17" eb="19">
      <t>ダイガク</t>
    </rPh>
    <rPh sb="25" eb="27">
      <t>ソウゴウ</t>
    </rPh>
    <rPh sb="31" eb="33">
      <t>カイギ</t>
    </rPh>
    <rPh sb="38" eb="40">
      <t>カイギ</t>
    </rPh>
    <rPh sb="42" eb="44">
      <t>ボタイ</t>
    </rPh>
    <rPh sb="54" eb="56">
      <t>チュウカク</t>
    </rPh>
    <rPh sb="59" eb="61">
      <t>アンゼン</t>
    </rPh>
    <rPh sb="61" eb="63">
      <t>カンリ</t>
    </rPh>
    <rPh sb="63" eb="65">
      <t>タントウ</t>
    </rPh>
    <rPh sb="66" eb="69">
      <t>ケンキュウシャ</t>
    </rPh>
    <rPh sb="70" eb="71">
      <t>タイ</t>
    </rPh>
    <rPh sb="73" eb="75">
      <t>ジッシュウ</t>
    </rPh>
    <rPh sb="78" eb="80">
      <t>ダイガク</t>
    </rPh>
    <rPh sb="80" eb="81">
      <t>アイダ</t>
    </rPh>
    <rPh sb="83" eb="86">
      <t>ジュウジシャ</t>
    </rPh>
    <rPh sb="86" eb="88">
      <t>カンリ</t>
    </rPh>
    <rPh sb="89" eb="91">
      <t>レンケイ</t>
    </rPh>
    <rPh sb="92" eb="93">
      <t>オコナ</t>
    </rPh>
    <rPh sb="95" eb="98">
      <t>ホウシャセン</t>
    </rPh>
    <rPh sb="98" eb="101">
      <t>サギョウシャ</t>
    </rPh>
    <rPh sb="102" eb="105">
      <t>ホウシャセン</t>
    </rPh>
    <rPh sb="105" eb="107">
      <t>ボウゴ</t>
    </rPh>
    <rPh sb="108" eb="109">
      <t>タイ</t>
    </rPh>
    <rPh sb="111" eb="113">
      <t>チシキ</t>
    </rPh>
    <rPh sb="114" eb="116">
      <t>イケン</t>
    </rPh>
    <rPh sb="117" eb="119">
      <t>コウジョウ</t>
    </rPh>
    <rPh sb="120" eb="121">
      <t>ハカ</t>
    </rPh>
    <phoneticPr fontId="1"/>
  </si>
  <si>
    <t>大阪府吹田市山田丘2-4</t>
    <rPh sb="0" eb="3">
      <t>オオサカフ</t>
    </rPh>
    <rPh sb="3" eb="6">
      <t>スイタシ</t>
    </rPh>
    <rPh sb="6" eb="9">
      <t>ヤマダオカ</t>
    </rPh>
    <phoneticPr fontId="1"/>
  </si>
  <si>
    <t>本件は、契約可能な者が一しかいないことが明らかとなったため、会計法第29条の３第4項の規定に基づく随意契約を行う。</t>
    <phoneticPr fontId="3"/>
  </si>
  <si>
    <t>―</t>
    <phoneticPr fontId="3"/>
  </si>
  <si>
    <t>医療用又は医療用として期待される短寿命α核種等のRI利用における合理的な放射線安全管理に資するため、国内の規制における課題を整理するとともに、欧米諸国における規制の実態を調査することを目的とする。</t>
    <rPh sb="0" eb="3">
      <t>イリョウヨウ</t>
    </rPh>
    <rPh sb="3" eb="4">
      <t>マタ</t>
    </rPh>
    <rPh sb="5" eb="7">
      <t>イリョウ</t>
    </rPh>
    <rPh sb="7" eb="8">
      <t>ヨウ</t>
    </rPh>
    <rPh sb="11" eb="13">
      <t>キタイ</t>
    </rPh>
    <rPh sb="16" eb="17">
      <t>タン</t>
    </rPh>
    <rPh sb="17" eb="19">
      <t>ジュミョウ</t>
    </rPh>
    <rPh sb="20" eb="22">
      <t>カクシュ</t>
    </rPh>
    <rPh sb="22" eb="23">
      <t>トウ</t>
    </rPh>
    <rPh sb="26" eb="28">
      <t>リヨウ</t>
    </rPh>
    <rPh sb="32" eb="35">
      <t>ゴウリテキ</t>
    </rPh>
    <rPh sb="36" eb="38">
      <t>ホウシャ</t>
    </rPh>
    <rPh sb="38" eb="39">
      <t>セン</t>
    </rPh>
    <rPh sb="39" eb="41">
      <t>アンゼン</t>
    </rPh>
    <rPh sb="41" eb="43">
      <t>カンリ</t>
    </rPh>
    <rPh sb="44" eb="45">
      <t>シ</t>
    </rPh>
    <rPh sb="50" eb="52">
      <t>コクナイ</t>
    </rPh>
    <rPh sb="53" eb="55">
      <t>キセイ</t>
    </rPh>
    <rPh sb="59" eb="60">
      <t>カ</t>
    </rPh>
    <rPh sb="62" eb="64">
      <t>セイリ</t>
    </rPh>
    <rPh sb="71" eb="73">
      <t>オウベイ</t>
    </rPh>
    <rPh sb="73" eb="75">
      <t>ショコク</t>
    </rPh>
    <rPh sb="79" eb="81">
      <t>キセイ</t>
    </rPh>
    <rPh sb="82" eb="84">
      <t>ジッタイ</t>
    </rPh>
    <rPh sb="85" eb="87">
      <t>チョウサ</t>
    </rPh>
    <rPh sb="92" eb="94">
      <t>モクテキ</t>
    </rPh>
    <phoneticPr fontId="36"/>
  </si>
  <si>
    <t>大阪府東大阪市小若江3-4-1</t>
    <rPh sb="0" eb="3">
      <t>オオサカフ</t>
    </rPh>
    <rPh sb="3" eb="4">
      <t>ヒガシ</t>
    </rPh>
    <rPh sb="4" eb="7">
      <t>オオサカシ</t>
    </rPh>
    <rPh sb="7" eb="8">
      <t>コ</t>
    </rPh>
    <rPh sb="8" eb="9">
      <t>ワカ</t>
    </rPh>
    <rPh sb="9" eb="10">
      <t>エ</t>
    </rPh>
    <phoneticPr fontId="8"/>
  </si>
  <si>
    <r>
      <t xml:space="preserve">
</t>
    </r>
    <r>
      <rPr>
        <sz val="14"/>
        <rFont val="ＭＳ Ｐゴシック"/>
        <family val="3"/>
        <charset val="128"/>
        <scheme val="minor"/>
      </rPr>
      <t>国立大学法人　大阪大学</t>
    </r>
    <phoneticPr fontId="1"/>
  </si>
  <si>
    <t>平成30年度原子力施設等防災対策等委託費（断層破砕物質を用いた断層活動性評価手法に係る総合解析）事業</t>
    <rPh sb="0" eb="2">
      <t>ヘイセイ</t>
    </rPh>
    <rPh sb="4" eb="6">
      <t>ネンド</t>
    </rPh>
    <rPh sb="21" eb="25">
      <t>ダンソウハサイ</t>
    </rPh>
    <rPh sb="25" eb="27">
      <t>ブッシツ</t>
    </rPh>
    <rPh sb="28" eb="29">
      <t>モチ</t>
    </rPh>
    <rPh sb="31" eb="33">
      <t>ダンソウ</t>
    </rPh>
    <rPh sb="33" eb="35">
      <t>カツドウ</t>
    </rPh>
    <rPh sb="35" eb="36">
      <t>セイ</t>
    </rPh>
    <rPh sb="36" eb="38">
      <t>ヒョウカ</t>
    </rPh>
    <rPh sb="38" eb="40">
      <t>シュホウ</t>
    </rPh>
    <rPh sb="41" eb="42">
      <t>カカ</t>
    </rPh>
    <rPh sb="43" eb="45">
      <t>ソウゴウ</t>
    </rPh>
    <rPh sb="45" eb="47">
      <t>カイセキ</t>
    </rPh>
    <rPh sb="48" eb="50">
      <t>ジギョウ</t>
    </rPh>
    <phoneticPr fontId="35"/>
  </si>
  <si>
    <t>平成30年度原子力施設等防災対策等委託費（再処理施設等における火災事故時影響評価試験）事業</t>
    <phoneticPr fontId="35"/>
  </si>
  <si>
    <t>平成30年度の安全研究「火災防護に係る影響評価に関する研究」の「核燃料施設等の火災防護に係る評価手法の整備」のため、再処理施設等を対象とした火災試験に関する業務を行う。</t>
    <phoneticPr fontId="35"/>
  </si>
  <si>
    <t>再処理施設内で想定される高レベル濃縮廃液の沸騰・蒸発乾固事象を対象に、放射性物質移行挙動を把握するための試験等を行い、沸騰・蒸発乾固事象に関する技術的知見を整備する。</t>
    <phoneticPr fontId="3"/>
  </si>
  <si>
    <t>平成30年度原子力発電施設等安全技術対策委託費（放射性物質の国際輸送に係る動向調査）事業</t>
    <phoneticPr fontId="3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</si>
</sst>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
    <numFmt numFmtId="178" formatCode="0_);[Red]\(0\)"/>
    <numFmt numFmtId="179" formatCode="#,##0_);[Red]\(#,##0\)"/>
  </numFmts>
  <fonts count="4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4"/>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name val="ＭＳ Ｐゴシック"/>
      <family val="3"/>
      <charset val="128"/>
    </font>
    <font>
      <sz val="11"/>
      <color rgb="FFFF0000"/>
      <name val="ＭＳ Ｐゴシック"/>
      <family val="3"/>
      <charset val="128"/>
    </font>
    <font>
      <sz val="6"/>
      <name val="ＭＳ Ｐゴシック"/>
      <family val="2"/>
      <charset val="128"/>
      <scheme val="minor"/>
    </font>
    <font>
      <sz val="6"/>
      <name val="ＭＳ Ｐゴシック"/>
      <family val="3"/>
      <charset val="128"/>
      <scheme val="minor"/>
    </font>
    <font>
      <sz val="14"/>
      <name val="ＭＳ Ｐゴシック"/>
      <family val="3"/>
      <charset val="128"/>
      <scheme val="minor"/>
    </font>
    <font>
      <sz val="10"/>
      <color rgb="FFFF0000"/>
      <name val="メイリオ"/>
      <family val="3"/>
      <charset val="128"/>
    </font>
    <font>
      <sz val="12"/>
      <color theme="0" tint="-0.499984740745262"/>
      <name val="ＭＳ Ｐ明朝"/>
      <family val="1"/>
      <charset val="128"/>
    </font>
    <font>
      <strike/>
      <sz val="14"/>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6" applyNumberFormat="0" applyAlignment="0" applyProtection="0">
      <alignment vertical="center"/>
    </xf>
    <xf numFmtId="0" fontId="16" fillId="27" borderId="0" applyNumberFormat="0" applyBorder="0" applyAlignment="0" applyProtection="0">
      <alignment vertical="center"/>
    </xf>
    <xf numFmtId="9" fontId="4" fillId="0" borderId="0" applyFont="0" applyFill="0" applyBorder="0" applyAlignment="0" applyProtection="0"/>
    <xf numFmtId="0" fontId="12" fillId="28" borderId="7" applyNumberFormat="0" applyFont="0" applyAlignment="0" applyProtection="0">
      <alignment vertical="center"/>
    </xf>
    <xf numFmtId="0" fontId="17" fillId="0" borderId="8" applyNumberFormat="0" applyFill="0" applyAlignment="0" applyProtection="0">
      <alignment vertical="center"/>
    </xf>
    <xf numFmtId="0" fontId="18" fillId="29" borderId="0" applyNumberFormat="0" applyBorder="0" applyAlignment="0" applyProtection="0">
      <alignment vertical="center"/>
    </xf>
    <xf numFmtId="0" fontId="19" fillId="30" borderId="9" applyNumberFormat="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4" fillId="0" borderId="0" applyFont="0" applyFill="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30" borderId="14" applyNumberFormat="0" applyAlignment="0" applyProtection="0">
      <alignment vertical="center"/>
    </xf>
    <xf numFmtId="0" fontId="26" fillId="0" borderId="0" applyNumberFormat="0" applyFill="0" applyBorder="0" applyAlignment="0" applyProtection="0">
      <alignment vertical="center"/>
    </xf>
    <xf numFmtId="0" fontId="27" fillId="31" borderId="9" applyNumberFormat="0" applyAlignment="0" applyProtection="0">
      <alignment vertical="center"/>
    </xf>
    <xf numFmtId="0" fontId="4" fillId="0" borderId="0">
      <alignment vertical="center"/>
    </xf>
    <xf numFmtId="0" fontId="12" fillId="0" borderId="0"/>
    <xf numFmtId="0" fontId="4" fillId="0" borderId="0"/>
    <xf numFmtId="0" fontId="4" fillId="0" borderId="0">
      <alignment vertical="center"/>
    </xf>
    <xf numFmtId="0" fontId="28" fillId="32" borderId="0" applyNumberFormat="0" applyBorder="0" applyAlignment="0" applyProtection="0">
      <alignment vertical="center"/>
    </xf>
    <xf numFmtId="9" fontId="12" fillId="0" borderId="0" applyFont="0" applyFill="0" applyBorder="0" applyAlignment="0" applyProtection="0">
      <alignment vertical="center"/>
    </xf>
  </cellStyleXfs>
  <cellXfs count="109">
    <xf numFmtId="0" fontId="0" fillId="0" borderId="0" xfId="0">
      <alignment vertical="center"/>
    </xf>
    <xf numFmtId="0" fontId="7" fillId="0" borderId="0" xfId="46" applyFont="1" applyFill="1" applyAlignment="1">
      <alignment horizontal="center" vertical="center" wrapText="1"/>
    </xf>
    <xf numFmtId="0" fontId="8" fillId="0" borderId="0" xfId="46" applyFont="1" applyFill="1" applyAlignment="1">
      <alignment horizontal="center" vertical="center" wrapText="1"/>
    </xf>
    <xf numFmtId="0" fontId="8" fillId="0" borderId="0" xfId="46"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30" fillId="0" borderId="0" xfId="0" applyFont="1" applyFill="1">
      <alignment vertical="center"/>
    </xf>
    <xf numFmtId="0" fontId="31" fillId="0" borderId="0" xfId="0" applyFont="1" applyFill="1">
      <alignment vertical="center"/>
    </xf>
    <xf numFmtId="0" fontId="31" fillId="0" borderId="0" xfId="0" applyFont="1" applyFill="1" applyAlignment="1">
      <alignment vertical="center" wrapText="1"/>
    </xf>
    <xf numFmtId="0" fontId="32" fillId="0" borderId="0" xfId="0" applyFont="1" applyFill="1" applyAlignment="1">
      <alignment vertical="center"/>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0" xfId="0" applyFill="1">
      <alignment vertical="center"/>
    </xf>
    <xf numFmtId="0" fontId="29"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xf>
    <xf numFmtId="0" fontId="32" fillId="0" borderId="0" xfId="0" applyFont="1" applyFill="1" applyAlignment="1">
      <alignment horizontal="left" vertical="center"/>
    </xf>
    <xf numFmtId="0" fontId="32" fillId="0" borderId="2" xfId="0" applyFont="1" applyFill="1" applyBorder="1" applyAlignment="1">
      <alignment horizontal="left" vertical="center"/>
    </xf>
    <xf numFmtId="0" fontId="33" fillId="0" borderId="0" xfId="46" applyFont="1" applyFill="1" applyAlignment="1">
      <alignment horizontal="left" vertical="center" wrapText="1"/>
    </xf>
    <xf numFmtId="0" fontId="34" fillId="0" borderId="0" xfId="0" applyFont="1" applyFill="1" applyBorder="1" applyAlignment="1">
      <alignment horizontal="center" vertical="center" wrapText="1"/>
    </xf>
    <xf numFmtId="0" fontId="4" fillId="0" borderId="17" xfId="0" applyFont="1" applyFill="1" applyBorder="1" applyAlignment="1">
      <alignment vertical="center" wrapText="1"/>
    </xf>
    <xf numFmtId="0" fontId="37" fillId="0" borderId="1" xfId="47" applyNumberFormat="1" applyFont="1" applyFill="1" applyBorder="1" applyAlignment="1" applyProtection="1">
      <alignment vertical="center" wrapText="1"/>
      <protection locked="0"/>
    </xf>
    <xf numFmtId="0" fontId="10" fillId="0" borderId="19"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7" fillId="0" borderId="17" xfId="0" applyFont="1" applyFill="1" applyBorder="1" applyAlignment="1">
      <alignment vertical="center" wrapText="1"/>
    </xf>
    <xf numFmtId="9" fontId="37" fillId="0" borderId="17" xfId="49"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8" xfId="0" applyFont="1" applyFill="1" applyBorder="1" applyAlignment="1">
      <alignment vertical="center" wrapText="1"/>
    </xf>
    <xf numFmtId="9" fontId="37" fillId="0" borderId="1" xfId="49"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6" xfId="0" applyFont="1" applyFill="1" applyBorder="1" applyAlignment="1">
      <alignment horizontal="center" vertical="center" wrapText="1"/>
    </xf>
    <xf numFmtId="177" fontId="37" fillId="0" borderId="1" xfId="49" applyNumberFormat="1" applyFont="1" applyFill="1" applyBorder="1" applyAlignment="1">
      <alignment horizontal="center" vertical="center" wrapText="1"/>
    </xf>
    <xf numFmtId="0" fontId="37" fillId="33" borderId="25" xfId="0" applyFont="1" applyFill="1" applyBorder="1" applyAlignment="1">
      <alignment vertical="center" wrapText="1"/>
    </xf>
    <xf numFmtId="0" fontId="30" fillId="33" borderId="1" xfId="0" applyFont="1" applyFill="1" applyBorder="1" applyAlignment="1">
      <alignment vertical="top" wrapText="1"/>
    </xf>
    <xf numFmtId="176" fontId="37" fillId="0" borderId="19" xfId="47" applyNumberFormat="1" applyFont="1" applyFill="1" applyBorder="1" applyAlignment="1" applyProtection="1">
      <alignment vertical="center" wrapText="1"/>
      <protection locked="0"/>
    </xf>
    <xf numFmtId="0" fontId="37" fillId="0" borderId="19" xfId="47" applyNumberFormat="1" applyFont="1" applyFill="1" applyBorder="1" applyAlignment="1" applyProtection="1">
      <alignment vertical="center" wrapText="1"/>
      <protection locked="0"/>
    </xf>
    <xf numFmtId="178" fontId="37" fillId="0" borderId="32" xfId="47" applyNumberFormat="1" applyFont="1" applyFill="1" applyBorder="1" applyAlignment="1" applyProtection="1">
      <alignment vertical="center" shrinkToFit="1"/>
      <protection locked="0"/>
    </xf>
    <xf numFmtId="179" fontId="37" fillId="0" borderId="19" xfId="34" applyNumberFormat="1" applyFont="1" applyFill="1" applyBorder="1" applyAlignment="1" applyProtection="1">
      <alignment vertical="center"/>
      <protection locked="0"/>
    </xf>
    <xf numFmtId="0" fontId="30" fillId="0" borderId="25" xfId="0" applyFont="1" applyFill="1" applyBorder="1" applyAlignment="1">
      <alignment vertical="center" wrapText="1"/>
    </xf>
    <xf numFmtId="0" fontId="30" fillId="0" borderId="1" xfId="0" applyFont="1" applyFill="1" applyBorder="1" applyAlignment="1">
      <alignment vertical="top" wrapText="1"/>
    </xf>
    <xf numFmtId="0" fontId="30" fillId="33" borderId="20" xfId="0" applyFont="1" applyFill="1" applyBorder="1" applyAlignment="1">
      <alignment vertical="top" wrapText="1"/>
    </xf>
    <xf numFmtId="179" fontId="37" fillId="0" borderId="19" xfId="47" applyNumberFormat="1" applyFont="1" applyFill="1" applyBorder="1" applyAlignment="1" applyProtection="1">
      <alignment vertical="center"/>
      <protection locked="0"/>
    </xf>
    <xf numFmtId="0" fontId="37" fillId="0" borderId="1" xfId="0" applyFont="1" applyFill="1" applyBorder="1" applyAlignment="1">
      <alignment vertical="top" wrapText="1"/>
    </xf>
    <xf numFmtId="0" fontId="37" fillId="33" borderId="26" xfId="0" applyFont="1" applyFill="1" applyBorder="1" applyAlignment="1">
      <alignment vertical="center" wrapText="1"/>
    </xf>
    <xf numFmtId="0" fontId="37" fillId="33" borderId="30" xfId="0" applyFont="1" applyFill="1" applyBorder="1" applyAlignment="1">
      <alignment vertical="top" wrapText="1"/>
    </xf>
    <xf numFmtId="0" fontId="30" fillId="33" borderId="30" xfId="0" applyFont="1" applyFill="1" applyBorder="1" applyAlignment="1">
      <alignment vertical="top" wrapText="1"/>
    </xf>
    <xf numFmtId="0" fontId="37" fillId="0" borderId="25" xfId="0" applyFont="1" applyFill="1" applyBorder="1" applyAlignment="1">
      <alignment vertical="center" wrapText="1"/>
    </xf>
    <xf numFmtId="0" fontId="37" fillId="0" borderId="26" xfId="0" applyFont="1" applyFill="1" applyBorder="1" applyAlignment="1">
      <alignment vertical="center" wrapText="1"/>
    </xf>
    <xf numFmtId="0" fontId="30" fillId="0" borderId="30" xfId="0" applyFont="1" applyFill="1" applyBorder="1" applyAlignment="1">
      <alignment vertical="top" wrapText="1"/>
    </xf>
    <xf numFmtId="0" fontId="37" fillId="33" borderId="1" xfId="0" applyFont="1" applyFill="1" applyBorder="1" applyAlignment="1">
      <alignment vertical="top" wrapText="1"/>
    </xf>
    <xf numFmtId="0" fontId="37" fillId="33" borderId="27" xfId="0" applyFont="1" applyFill="1" applyBorder="1" applyAlignment="1">
      <alignment vertical="center" wrapText="1"/>
    </xf>
    <xf numFmtId="0" fontId="37" fillId="33" borderId="31" xfId="0" applyFont="1" applyFill="1" applyBorder="1" applyAlignment="1">
      <alignment vertical="top" wrapText="1"/>
    </xf>
    <xf numFmtId="0" fontId="30" fillId="0" borderId="26" xfId="0" applyFont="1" applyFill="1" applyBorder="1" applyAlignment="1">
      <alignment vertical="center" wrapText="1"/>
    </xf>
    <xf numFmtId="0" fontId="37" fillId="0" borderId="28" xfId="0" applyNumberFormat="1" applyFont="1" applyFill="1" applyBorder="1" applyAlignment="1" applyProtection="1">
      <alignment vertical="center" wrapText="1"/>
      <protection locked="0"/>
    </xf>
    <xf numFmtId="0" fontId="37" fillId="0" borderId="19" xfId="0" applyNumberFormat="1" applyFont="1" applyFill="1" applyBorder="1" applyAlignment="1" applyProtection="1">
      <alignment vertical="top" wrapText="1"/>
      <protection locked="0"/>
    </xf>
    <xf numFmtId="0" fontId="37" fillId="0" borderId="20" xfId="0" applyNumberFormat="1" applyFont="1" applyFill="1" applyBorder="1" applyAlignment="1" applyProtection="1">
      <alignment vertical="top" wrapText="1"/>
      <protection locked="0"/>
    </xf>
    <xf numFmtId="176" fontId="37" fillId="33" borderId="19" xfId="47" applyNumberFormat="1" applyFont="1" applyFill="1" applyBorder="1" applyAlignment="1" applyProtection="1">
      <alignment vertical="center" wrapText="1"/>
      <protection locked="0"/>
    </xf>
    <xf numFmtId="0" fontId="37" fillId="33" borderId="19" xfId="47" applyNumberFormat="1" applyFont="1" applyFill="1" applyBorder="1" applyAlignment="1" applyProtection="1">
      <alignment vertical="center" wrapText="1"/>
      <protection locked="0"/>
    </xf>
    <xf numFmtId="179" fontId="37" fillId="33" borderId="19" xfId="34" applyNumberFormat="1" applyFont="1" applyFill="1" applyBorder="1" applyAlignment="1" applyProtection="1">
      <alignment vertical="center"/>
      <protection locked="0"/>
    </xf>
    <xf numFmtId="0" fontId="30" fillId="33" borderId="19" xfId="0" applyFont="1" applyFill="1" applyBorder="1" applyAlignment="1">
      <alignment vertical="top" wrapText="1"/>
    </xf>
    <xf numFmtId="0" fontId="30" fillId="0" borderId="1" xfId="0" applyFont="1" applyFill="1" applyBorder="1">
      <alignment vertical="center"/>
    </xf>
    <xf numFmtId="176" fontId="37" fillId="0" borderId="1" xfId="47" applyNumberFormat="1" applyFont="1" applyFill="1" applyBorder="1" applyAlignment="1" applyProtection="1">
      <alignment vertical="center" wrapText="1"/>
      <protection locked="0"/>
    </xf>
    <xf numFmtId="178" fontId="37" fillId="0" borderId="15" xfId="47" applyNumberFormat="1" applyFont="1" applyFill="1" applyBorder="1" applyAlignment="1" applyProtection="1">
      <alignment vertical="center" shrinkToFit="1"/>
      <protection locked="0"/>
    </xf>
    <xf numFmtId="179" fontId="37" fillId="0" borderId="1" xfId="34" applyNumberFormat="1" applyFont="1" applyFill="1" applyBorder="1" applyAlignment="1" applyProtection="1">
      <alignment vertical="center"/>
      <protection locked="0"/>
    </xf>
    <xf numFmtId="0" fontId="30" fillId="0" borderId="1" xfId="0" applyFont="1" applyFill="1" applyBorder="1" applyAlignment="1">
      <alignment horizontal="center" vertical="center"/>
    </xf>
    <xf numFmtId="0" fontId="30" fillId="33" borderId="1" xfId="0" applyFont="1" applyFill="1" applyBorder="1" applyAlignment="1">
      <alignment horizontal="left" vertical="center" wrapText="1"/>
    </xf>
    <xf numFmtId="0" fontId="37" fillId="0" borderId="16" xfId="47" applyNumberFormat="1" applyFont="1" applyFill="1" applyBorder="1" applyAlignment="1" applyProtection="1">
      <alignment vertical="center" wrapText="1"/>
      <protection locked="0"/>
    </xf>
    <xf numFmtId="0" fontId="37" fillId="0" borderId="25" xfId="0" applyFont="1" applyFill="1" applyBorder="1" applyAlignment="1">
      <alignment horizontal="left" vertical="center" wrapText="1"/>
    </xf>
    <xf numFmtId="0" fontId="37" fillId="0" borderId="25" xfId="0" applyNumberFormat="1" applyFont="1" applyFill="1" applyBorder="1" applyAlignment="1" applyProtection="1">
      <alignment vertical="center" wrapText="1"/>
      <protection locked="0"/>
    </xf>
    <xf numFmtId="0" fontId="37" fillId="0" borderId="29" xfId="0" applyFont="1" applyFill="1" applyBorder="1" applyAlignment="1">
      <alignment vertical="center" wrapText="1"/>
    </xf>
    <xf numFmtId="0" fontId="37" fillId="0" borderId="28" xfId="0" applyFont="1" applyFill="1" applyBorder="1" applyAlignment="1">
      <alignment vertical="center" wrapText="1"/>
    </xf>
    <xf numFmtId="0" fontId="37" fillId="0" borderId="30" xfId="0" applyFont="1" applyFill="1" applyBorder="1" applyAlignment="1">
      <alignment vertical="center" wrapText="1"/>
    </xf>
    <xf numFmtId="0" fontId="37"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30" fillId="0" borderId="1" xfId="0" applyFont="1" applyFill="1" applyBorder="1" applyAlignment="1">
      <alignment vertical="center" wrapText="1"/>
    </xf>
    <xf numFmtId="0" fontId="30" fillId="33" borderId="1" xfId="0" applyFont="1" applyFill="1" applyBorder="1" applyAlignment="1">
      <alignment vertical="center" wrapText="1"/>
    </xf>
    <xf numFmtId="0" fontId="30" fillId="33" borderId="28" xfId="0" applyFont="1" applyFill="1" applyBorder="1" applyAlignment="1">
      <alignment vertical="center" wrapText="1"/>
    </xf>
    <xf numFmtId="0" fontId="40" fillId="0" borderId="19" xfId="47" applyNumberFormat="1" applyFont="1" applyFill="1" applyBorder="1" applyAlignment="1" applyProtection="1">
      <alignment vertical="center" wrapText="1"/>
      <protection locked="0"/>
    </xf>
    <xf numFmtId="0" fontId="37" fillId="0" borderId="1" xfId="0" applyNumberFormat="1" applyFont="1" applyFill="1" applyBorder="1" applyAlignment="1">
      <alignment vertical="center" wrapText="1"/>
    </xf>
    <xf numFmtId="0" fontId="37" fillId="0" borderId="1" xfId="0" applyNumberFormat="1" applyFont="1" applyFill="1" applyBorder="1" applyAlignment="1">
      <alignment horizontal="center" vertical="center" wrapText="1"/>
    </xf>
    <xf numFmtId="0" fontId="37" fillId="33" borderId="19" xfId="0" applyFont="1" applyFill="1" applyBorder="1" applyAlignment="1">
      <alignment vertical="top" wrapText="1"/>
    </xf>
    <xf numFmtId="0" fontId="37" fillId="0" borderId="30" xfId="0" applyFont="1" applyFill="1" applyBorder="1" applyAlignment="1">
      <alignment vertical="top" wrapText="1"/>
    </xf>
    <xf numFmtId="38" fontId="6" fillId="0" borderId="3" xfId="34"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6" fillId="0" borderId="0" xfId="46" applyFont="1" applyFill="1" applyAlignment="1">
      <alignment horizontal="center" vertical="center" wrapText="1"/>
    </xf>
    <xf numFmtId="0" fontId="10" fillId="0" borderId="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6" fillId="0" borderId="3" xfId="46" applyFont="1" applyFill="1" applyBorder="1" applyAlignment="1">
      <alignment horizontal="center" vertical="center" wrapText="1"/>
    </xf>
    <xf numFmtId="0" fontId="6" fillId="0" borderId="30" xfId="46"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6" fillId="0" borderId="20" xfId="46" applyFont="1" applyFill="1" applyBorder="1" applyAlignment="1">
      <alignment horizontal="center" vertical="center" wrapText="1"/>
    </xf>
    <xf numFmtId="0" fontId="10" fillId="0" borderId="20" xfId="0" applyFont="1" applyFill="1" applyBorder="1" applyAlignment="1">
      <alignment horizontal="center" vertical="center" wrapText="1"/>
    </xf>
    <xf numFmtId="38" fontId="6" fillId="0" borderId="20" xfId="34" applyFont="1" applyFill="1" applyBorder="1" applyAlignment="1">
      <alignment horizontal="center" vertical="center" wrapText="1"/>
    </xf>
    <xf numFmtId="0" fontId="10" fillId="0" borderId="3" xfId="46" applyFont="1" applyFill="1" applyBorder="1" applyAlignment="1">
      <alignment horizontal="center" vertical="center" wrapText="1"/>
    </xf>
    <xf numFmtId="0" fontId="10" fillId="0" borderId="20" xfId="46"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20" xfId="0" applyNumberFormat="1" applyFont="1" applyFill="1" applyBorder="1" applyAlignment="1">
      <alignment horizontal="center" vertical="center" wrapText="1"/>
    </xf>
    <xf numFmtId="0" fontId="37" fillId="0" borderId="1" xfId="0" applyFont="1" applyFill="1" applyBorder="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9"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7"/>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8572"/>
  <sheetViews>
    <sheetView tabSelected="1" view="pageBreakPreview" zoomScale="60" zoomScaleNormal="100" workbookViewId="0">
      <pane xSplit="1" ySplit="7" topLeftCell="F8" activePane="bottomRight" state="frozen"/>
      <selection pane="topRight" activeCell="C1" sqref="C1"/>
      <selection pane="bottomLeft" activeCell="A8" sqref="A8"/>
      <selection pane="bottomRight" activeCell="J137" sqref="J137"/>
    </sheetView>
  </sheetViews>
  <sheetFormatPr defaultRowHeight="13.5" x14ac:dyDescent="0.15"/>
  <cols>
    <col min="1" max="1" width="20.625" style="17" customWidth="1"/>
    <col min="2" max="2" width="30.625" style="17" customWidth="1"/>
    <col min="3" max="3" width="20.625" style="17" customWidth="1"/>
    <col min="4" max="4" width="20.625" style="19" customWidth="1"/>
    <col min="5" max="7" width="20.625" style="17" customWidth="1"/>
    <col min="8" max="8" width="29" style="20" customWidth="1"/>
    <col min="9" max="10" width="20.625" style="17" customWidth="1"/>
    <col min="11" max="14" width="20.625" style="19" customWidth="1"/>
    <col min="15" max="15" width="20.625" style="17" customWidth="1"/>
    <col min="16" max="17" width="15.625" style="17" customWidth="1"/>
    <col min="18" max="16384" width="9" style="17"/>
  </cols>
  <sheetData>
    <row r="1" spans="1:17" s="5" customFormat="1" x14ac:dyDescent="0.15">
      <c r="C1" s="6"/>
      <c r="D1" s="4"/>
      <c r="H1" s="6"/>
      <c r="I1" s="7"/>
      <c r="J1" s="7"/>
      <c r="K1" s="4"/>
      <c r="L1" s="4"/>
      <c r="M1" s="24"/>
      <c r="N1" s="24"/>
      <c r="Q1" s="8" t="s">
        <v>8</v>
      </c>
    </row>
    <row r="2" spans="1:17" s="9" customFormat="1" ht="60" customHeight="1" x14ac:dyDescent="0.15">
      <c r="A2" s="92" t="s">
        <v>0</v>
      </c>
      <c r="B2" s="92"/>
      <c r="C2" s="92"/>
      <c r="D2" s="92"/>
      <c r="E2" s="92"/>
      <c r="F2" s="92"/>
      <c r="G2" s="92"/>
      <c r="H2" s="92"/>
      <c r="I2" s="92"/>
      <c r="J2" s="92"/>
      <c r="K2" s="92"/>
      <c r="L2" s="92"/>
      <c r="M2" s="92"/>
      <c r="N2" s="92"/>
      <c r="O2" s="92"/>
      <c r="P2" s="92"/>
      <c r="Q2" s="92"/>
    </row>
    <row r="3" spans="1:17" s="10" customFormat="1" ht="20.100000000000001" customHeight="1" x14ac:dyDescent="0.15">
      <c r="A3" s="23" t="s">
        <v>16</v>
      </c>
      <c r="B3" s="1"/>
      <c r="C3" s="2"/>
      <c r="D3" s="2"/>
      <c r="E3" s="2"/>
      <c r="F3" s="2"/>
      <c r="G3" s="2"/>
      <c r="H3" s="3"/>
      <c r="I3" s="2"/>
      <c r="J3" s="2"/>
      <c r="K3" s="2"/>
      <c r="L3" s="2"/>
      <c r="M3" s="2"/>
      <c r="N3" s="2"/>
      <c r="O3" s="2"/>
      <c r="P3" s="2"/>
      <c r="Q3" s="11"/>
    </row>
    <row r="4" spans="1:17" s="10" customFormat="1" ht="20.100000000000001" customHeight="1" x14ac:dyDescent="0.15">
      <c r="A4" s="21" t="s">
        <v>191</v>
      </c>
      <c r="B4" s="12"/>
      <c r="C4" s="13"/>
      <c r="D4" s="13"/>
      <c r="E4" s="13"/>
      <c r="F4" s="13"/>
      <c r="G4" s="13"/>
      <c r="H4" s="14"/>
      <c r="I4" s="13"/>
      <c r="J4" s="13"/>
      <c r="K4" s="13"/>
      <c r="L4" s="13"/>
      <c r="M4" s="13"/>
      <c r="N4" s="13"/>
      <c r="O4" s="13"/>
      <c r="P4" s="13"/>
      <c r="Q4" s="11"/>
    </row>
    <row r="5" spans="1:17" s="5" customFormat="1" ht="20.100000000000001" customHeight="1" thickBot="1" x14ac:dyDescent="0.2">
      <c r="A5" s="22" t="s">
        <v>10</v>
      </c>
      <c r="B5" s="15"/>
      <c r="C5" s="15"/>
      <c r="D5" s="15"/>
      <c r="E5" s="15"/>
      <c r="F5" s="15"/>
      <c r="G5" s="15"/>
      <c r="H5" s="16"/>
      <c r="I5" s="15"/>
      <c r="J5" s="15"/>
      <c r="K5" s="15"/>
      <c r="L5" s="15"/>
      <c r="M5" s="28"/>
      <c r="N5" s="28"/>
      <c r="O5" s="15"/>
      <c r="P5" s="15"/>
      <c r="Q5" s="16"/>
    </row>
    <row r="6" spans="1:17" s="10" customFormat="1" ht="20.100000000000001" customHeight="1" x14ac:dyDescent="0.15">
      <c r="A6" s="95" t="s">
        <v>13</v>
      </c>
      <c r="B6" s="97" t="s">
        <v>15</v>
      </c>
      <c r="C6" s="99" t="s">
        <v>11</v>
      </c>
      <c r="D6" s="97" t="s">
        <v>1</v>
      </c>
      <c r="E6" s="99" t="s">
        <v>29</v>
      </c>
      <c r="F6" s="99" t="s">
        <v>30</v>
      </c>
      <c r="G6" s="99" t="s">
        <v>31</v>
      </c>
      <c r="H6" s="99" t="s">
        <v>12</v>
      </c>
      <c r="I6" s="88" t="s">
        <v>2</v>
      </c>
      <c r="J6" s="104" t="s">
        <v>3</v>
      </c>
      <c r="K6" s="97" t="s">
        <v>4</v>
      </c>
      <c r="L6" s="89" t="s">
        <v>80</v>
      </c>
      <c r="M6" s="90"/>
      <c r="N6" s="90"/>
      <c r="O6" s="91"/>
      <c r="P6" s="106" t="s">
        <v>14</v>
      </c>
      <c r="Q6" s="93" t="s">
        <v>5</v>
      </c>
    </row>
    <row r="7" spans="1:17" s="10" customFormat="1" ht="69.95" customHeight="1" thickBot="1" x14ac:dyDescent="0.2">
      <c r="A7" s="96"/>
      <c r="B7" s="98"/>
      <c r="C7" s="100"/>
      <c r="D7" s="101"/>
      <c r="E7" s="102"/>
      <c r="F7" s="102"/>
      <c r="G7" s="102"/>
      <c r="H7" s="102"/>
      <c r="I7" s="103"/>
      <c r="J7" s="105"/>
      <c r="K7" s="101"/>
      <c r="L7" s="27" t="s">
        <v>81</v>
      </c>
      <c r="M7" s="27" t="s">
        <v>6</v>
      </c>
      <c r="N7" s="27" t="s">
        <v>7</v>
      </c>
      <c r="O7" s="27" t="s">
        <v>9</v>
      </c>
      <c r="P7" s="107"/>
      <c r="Q7" s="94"/>
    </row>
    <row r="8" spans="1:17" s="9" customFormat="1" ht="282" customHeight="1" thickBot="1" x14ac:dyDescent="0.2">
      <c r="A8" s="37" t="s">
        <v>437</v>
      </c>
      <c r="B8" s="70" t="s">
        <v>192</v>
      </c>
      <c r="C8" s="76" t="s">
        <v>233</v>
      </c>
      <c r="D8" s="39">
        <v>43192</v>
      </c>
      <c r="E8" s="40" t="s">
        <v>234</v>
      </c>
      <c r="F8" s="40" t="s">
        <v>323</v>
      </c>
      <c r="G8" s="41">
        <v>9010401005010</v>
      </c>
      <c r="H8" s="78" t="s">
        <v>384</v>
      </c>
      <c r="I8" s="42">
        <v>61892424</v>
      </c>
      <c r="J8" s="42">
        <v>59728255</v>
      </c>
      <c r="K8" s="30">
        <f>ROUNDDOWN(J8/I8,3)</f>
        <v>0.96499999999999997</v>
      </c>
      <c r="L8" s="31" t="s">
        <v>82</v>
      </c>
      <c r="M8" s="31" t="s">
        <v>82</v>
      </c>
      <c r="N8" s="31" t="s">
        <v>412</v>
      </c>
      <c r="O8" s="31" t="s">
        <v>82</v>
      </c>
      <c r="P8" s="29" t="s">
        <v>383</v>
      </c>
      <c r="Q8" s="32"/>
    </row>
    <row r="9" spans="1:17" s="9" customFormat="1" ht="200.1" customHeight="1" thickBot="1" x14ac:dyDescent="0.2">
      <c r="A9" s="37" t="s">
        <v>183</v>
      </c>
      <c r="B9" s="38" t="s">
        <v>438</v>
      </c>
      <c r="C9" s="29" t="s">
        <v>233</v>
      </c>
      <c r="D9" s="39">
        <v>43192</v>
      </c>
      <c r="E9" s="40" t="s">
        <v>235</v>
      </c>
      <c r="F9" s="40" t="s">
        <v>324</v>
      </c>
      <c r="G9" s="41">
        <v>4011001040781</v>
      </c>
      <c r="H9" s="78" t="s">
        <v>384</v>
      </c>
      <c r="I9" s="42">
        <v>74899598</v>
      </c>
      <c r="J9" s="42">
        <v>73428379</v>
      </c>
      <c r="K9" s="33">
        <f>ROUNDDOWN(J9/I9,3)</f>
        <v>0.98</v>
      </c>
      <c r="L9" s="34" t="s">
        <v>426</v>
      </c>
      <c r="M9" s="34" t="s">
        <v>82</v>
      </c>
      <c r="N9" s="34" t="s">
        <v>82</v>
      </c>
      <c r="O9" s="34" t="s">
        <v>82</v>
      </c>
      <c r="P9" s="84" t="s">
        <v>383</v>
      </c>
      <c r="Q9" s="35"/>
    </row>
    <row r="10" spans="1:17" s="9" customFormat="1" ht="200.1" customHeight="1" thickBot="1" x14ac:dyDescent="0.2">
      <c r="A10" s="37" t="s">
        <v>184</v>
      </c>
      <c r="B10" s="38" t="s">
        <v>17</v>
      </c>
      <c r="C10" s="29" t="s">
        <v>233</v>
      </c>
      <c r="D10" s="39">
        <v>43192</v>
      </c>
      <c r="E10" s="40" t="s">
        <v>236</v>
      </c>
      <c r="F10" s="40" t="s">
        <v>325</v>
      </c>
      <c r="G10" s="41">
        <v>6010701025710</v>
      </c>
      <c r="H10" s="77" t="s">
        <v>439</v>
      </c>
      <c r="I10" s="42">
        <v>68267178</v>
      </c>
      <c r="J10" s="42">
        <v>68256000</v>
      </c>
      <c r="K10" s="33">
        <f>ROUNDDOWN(J10/I10,3)</f>
        <v>0.999</v>
      </c>
      <c r="L10" s="34" t="s">
        <v>426</v>
      </c>
      <c r="M10" s="34" t="s">
        <v>82</v>
      </c>
      <c r="N10" s="34" t="s">
        <v>82</v>
      </c>
      <c r="O10" s="34" t="s">
        <v>82</v>
      </c>
      <c r="P10" s="84" t="s">
        <v>382</v>
      </c>
      <c r="Q10" s="35"/>
    </row>
    <row r="11" spans="1:17" s="9" customFormat="1" ht="200.1" customHeight="1" thickBot="1" x14ac:dyDescent="0.2">
      <c r="A11" s="72" t="s">
        <v>94</v>
      </c>
      <c r="B11" s="44" t="s">
        <v>193</v>
      </c>
      <c r="C11" s="29" t="s">
        <v>233</v>
      </c>
      <c r="D11" s="39">
        <v>43192</v>
      </c>
      <c r="E11" s="40" t="s">
        <v>237</v>
      </c>
      <c r="F11" s="40" t="s">
        <v>326</v>
      </c>
      <c r="G11" s="41">
        <v>5010001091149</v>
      </c>
      <c r="H11" s="77" t="s">
        <v>436</v>
      </c>
      <c r="I11" s="42">
        <v>2335680</v>
      </c>
      <c r="J11" s="42">
        <v>2268000</v>
      </c>
      <c r="K11" s="33">
        <f>ROUNDDOWN(J11/I11,3)</f>
        <v>0.97099999999999997</v>
      </c>
      <c r="L11" s="34" t="s">
        <v>412</v>
      </c>
      <c r="M11" s="34" t="s">
        <v>411</v>
      </c>
      <c r="N11" s="34" t="s">
        <v>411</v>
      </c>
      <c r="O11" s="34" t="s">
        <v>426</v>
      </c>
      <c r="P11" s="77" t="s">
        <v>383</v>
      </c>
      <c r="Q11" s="35"/>
    </row>
    <row r="12" spans="1:17" s="9" customFormat="1" ht="200.1" customHeight="1" thickBot="1" x14ac:dyDescent="0.2">
      <c r="A12" s="43" t="s">
        <v>403</v>
      </c>
      <c r="B12" s="44" t="s">
        <v>404</v>
      </c>
      <c r="C12" s="29" t="s">
        <v>233</v>
      </c>
      <c r="D12" s="39">
        <v>43192</v>
      </c>
      <c r="E12" s="40" t="s">
        <v>238</v>
      </c>
      <c r="F12" s="40" t="s">
        <v>32</v>
      </c>
      <c r="G12" s="41">
        <v>6050005002007</v>
      </c>
      <c r="H12" s="78" t="s">
        <v>384</v>
      </c>
      <c r="I12" s="42">
        <v>592201294</v>
      </c>
      <c r="J12" s="42">
        <v>592201294</v>
      </c>
      <c r="K12" s="33">
        <f>ROUNDDOWN(J12/I12,3)</f>
        <v>1</v>
      </c>
      <c r="L12" s="34" t="s">
        <v>405</v>
      </c>
      <c r="M12" s="34" t="s">
        <v>405</v>
      </c>
      <c r="N12" s="34" t="s">
        <v>406</v>
      </c>
      <c r="O12" s="34" t="s">
        <v>407</v>
      </c>
      <c r="P12" s="84" t="s">
        <v>382</v>
      </c>
      <c r="Q12" s="35"/>
    </row>
    <row r="13" spans="1:17" s="9" customFormat="1" ht="200.1" customHeight="1" thickBot="1" x14ac:dyDescent="0.2">
      <c r="A13" s="37" t="s">
        <v>95</v>
      </c>
      <c r="B13" s="45" t="s">
        <v>26</v>
      </c>
      <c r="C13" s="29" t="s">
        <v>233</v>
      </c>
      <c r="D13" s="39">
        <v>43280</v>
      </c>
      <c r="E13" s="40" t="s">
        <v>238</v>
      </c>
      <c r="F13" s="40" t="s">
        <v>32</v>
      </c>
      <c r="G13" s="41">
        <v>6050005002007</v>
      </c>
      <c r="H13" s="78" t="s">
        <v>384</v>
      </c>
      <c r="I13" s="46">
        <v>7976347</v>
      </c>
      <c r="J13" s="46">
        <v>7976347</v>
      </c>
      <c r="K13" s="33">
        <f>ROUNDDOWN(J13/I13,3)</f>
        <v>1</v>
      </c>
      <c r="L13" s="34" t="s">
        <v>82</v>
      </c>
      <c r="M13" s="34" t="s">
        <v>82</v>
      </c>
      <c r="N13" s="34" t="s">
        <v>82</v>
      </c>
      <c r="O13" s="34" t="s">
        <v>82</v>
      </c>
      <c r="P13" s="84" t="s">
        <v>382</v>
      </c>
      <c r="Q13" s="35"/>
    </row>
    <row r="14" spans="1:17" s="9" customFormat="1" ht="200.1" customHeight="1" thickBot="1" x14ac:dyDescent="0.2">
      <c r="A14" s="37" t="s">
        <v>96</v>
      </c>
      <c r="B14" s="47" t="s">
        <v>194</v>
      </c>
      <c r="C14" s="29" t="s">
        <v>233</v>
      </c>
      <c r="D14" s="39">
        <v>43192</v>
      </c>
      <c r="E14" s="40" t="s">
        <v>239</v>
      </c>
      <c r="F14" s="40" t="s">
        <v>327</v>
      </c>
      <c r="G14" s="41">
        <v>5011105000953</v>
      </c>
      <c r="H14" s="78" t="s">
        <v>384</v>
      </c>
      <c r="I14" s="42">
        <v>283489015</v>
      </c>
      <c r="J14" s="42">
        <v>283489015</v>
      </c>
      <c r="K14" s="33">
        <f>ROUNDDOWN(J14/I14,3)</f>
        <v>1</v>
      </c>
      <c r="L14" s="34" t="s">
        <v>82</v>
      </c>
      <c r="M14" s="34" t="s">
        <v>82</v>
      </c>
      <c r="N14" s="34" t="s">
        <v>82</v>
      </c>
      <c r="O14" s="34" t="s">
        <v>82</v>
      </c>
      <c r="P14" s="84" t="s">
        <v>383</v>
      </c>
      <c r="Q14" s="35"/>
    </row>
    <row r="15" spans="1:17" s="9" customFormat="1" ht="200.1" customHeight="1" thickBot="1" x14ac:dyDescent="0.2">
      <c r="A15" s="48" t="s">
        <v>97</v>
      </c>
      <c r="B15" s="49" t="s">
        <v>408</v>
      </c>
      <c r="C15" s="29" t="s">
        <v>233</v>
      </c>
      <c r="D15" s="39">
        <v>43192</v>
      </c>
      <c r="E15" s="40" t="s">
        <v>409</v>
      </c>
      <c r="F15" s="40" t="s">
        <v>410</v>
      </c>
      <c r="G15" s="41">
        <v>6050005002007</v>
      </c>
      <c r="H15" s="79" t="s">
        <v>385</v>
      </c>
      <c r="I15" s="42">
        <v>860672940</v>
      </c>
      <c r="J15" s="42">
        <v>860672940</v>
      </c>
      <c r="K15" s="33">
        <f>ROUNDDOWN(J15/I15,3)</f>
        <v>1</v>
      </c>
      <c r="L15" s="34" t="s">
        <v>411</v>
      </c>
      <c r="M15" s="34" t="s">
        <v>412</v>
      </c>
      <c r="N15" s="34" t="s">
        <v>411</v>
      </c>
      <c r="O15" s="34" t="s">
        <v>411</v>
      </c>
      <c r="P15" s="84" t="s">
        <v>382</v>
      </c>
      <c r="Q15" s="35"/>
    </row>
    <row r="16" spans="1:17" s="9" customFormat="1" ht="200.1" customHeight="1" thickBot="1" x14ac:dyDescent="0.2">
      <c r="A16" s="37" t="s">
        <v>185</v>
      </c>
      <c r="B16" s="38" t="s">
        <v>27</v>
      </c>
      <c r="C16" s="29" t="s">
        <v>233</v>
      </c>
      <c r="D16" s="39">
        <v>43192</v>
      </c>
      <c r="E16" s="40" t="s">
        <v>241</v>
      </c>
      <c r="F16" s="40" t="s">
        <v>328</v>
      </c>
      <c r="G16" s="41">
        <v>6430005004014</v>
      </c>
      <c r="H16" s="79" t="s">
        <v>385</v>
      </c>
      <c r="I16" s="42">
        <v>2000000</v>
      </c>
      <c r="J16" s="42">
        <v>2000000</v>
      </c>
      <c r="K16" s="33">
        <f>ROUNDDOWN(J16/I16,3)</f>
        <v>1</v>
      </c>
      <c r="L16" s="34" t="s">
        <v>82</v>
      </c>
      <c r="M16" s="34" t="s">
        <v>82</v>
      </c>
      <c r="N16" s="34" t="s">
        <v>412</v>
      </c>
      <c r="O16" s="34" t="s">
        <v>412</v>
      </c>
      <c r="P16" s="85" t="s">
        <v>382</v>
      </c>
      <c r="Q16" s="35"/>
    </row>
    <row r="17" spans="1:17" s="9" customFormat="1" ht="200.1" customHeight="1" thickBot="1" x14ac:dyDescent="0.2">
      <c r="A17" s="48" t="s">
        <v>98</v>
      </c>
      <c r="B17" s="50" t="s">
        <v>195</v>
      </c>
      <c r="C17" s="29" t="s">
        <v>233</v>
      </c>
      <c r="D17" s="39">
        <v>43192</v>
      </c>
      <c r="E17" s="40" t="s">
        <v>238</v>
      </c>
      <c r="F17" s="40" t="s">
        <v>32</v>
      </c>
      <c r="G17" s="41">
        <v>6050005002007</v>
      </c>
      <c r="H17" s="79" t="s">
        <v>385</v>
      </c>
      <c r="I17" s="42">
        <v>196785295</v>
      </c>
      <c r="J17" s="42">
        <v>196785295</v>
      </c>
      <c r="K17" s="33">
        <f>ROUNDDOWN(J17/I17,3)</f>
        <v>1</v>
      </c>
      <c r="L17" s="34" t="s">
        <v>82</v>
      </c>
      <c r="M17" s="34" t="s">
        <v>82</v>
      </c>
      <c r="N17" s="34" t="s">
        <v>82</v>
      </c>
      <c r="O17" s="34" t="s">
        <v>82</v>
      </c>
      <c r="P17" s="85" t="s">
        <v>382</v>
      </c>
      <c r="Q17" s="35"/>
    </row>
    <row r="18" spans="1:17" s="9" customFormat="1" ht="200.1" customHeight="1" thickBot="1" x14ac:dyDescent="0.2">
      <c r="A18" s="37" t="s">
        <v>186</v>
      </c>
      <c r="B18" s="38" t="s">
        <v>196</v>
      </c>
      <c r="C18" s="29" t="s">
        <v>233</v>
      </c>
      <c r="D18" s="39">
        <v>43217</v>
      </c>
      <c r="E18" s="40" t="s">
        <v>242</v>
      </c>
      <c r="F18" s="40" t="s">
        <v>329</v>
      </c>
      <c r="G18" s="41">
        <v>5012405001286</v>
      </c>
      <c r="H18" s="78" t="s">
        <v>384</v>
      </c>
      <c r="I18" s="42">
        <v>9026655</v>
      </c>
      <c r="J18" s="42">
        <v>9026655</v>
      </c>
      <c r="K18" s="33">
        <f>ROUNDDOWN(J18/I18,3)</f>
        <v>1</v>
      </c>
      <c r="L18" s="34" t="s">
        <v>413</v>
      </c>
      <c r="M18" s="34" t="s">
        <v>82</v>
      </c>
      <c r="N18" s="34" t="s">
        <v>413</v>
      </c>
      <c r="O18" s="34" t="s">
        <v>413</v>
      </c>
      <c r="P18" s="85" t="s">
        <v>383</v>
      </c>
      <c r="Q18" s="35"/>
    </row>
    <row r="19" spans="1:17" s="9" customFormat="1" ht="200.1" customHeight="1" thickBot="1" x14ac:dyDescent="0.2">
      <c r="A19" s="51" t="s">
        <v>378</v>
      </c>
      <c r="B19" s="44" t="s">
        <v>392</v>
      </c>
      <c r="C19" s="29" t="s">
        <v>233</v>
      </c>
      <c r="D19" s="39">
        <v>43192</v>
      </c>
      <c r="E19" s="40" t="s">
        <v>238</v>
      </c>
      <c r="F19" s="40" t="s">
        <v>32</v>
      </c>
      <c r="G19" s="41">
        <v>6050005002007</v>
      </c>
      <c r="H19" s="78" t="s">
        <v>384</v>
      </c>
      <c r="I19" s="42">
        <v>35424608</v>
      </c>
      <c r="J19" s="42">
        <v>35424608</v>
      </c>
      <c r="K19" s="33">
        <f>ROUNDDOWN(J19/I19,3)</f>
        <v>1</v>
      </c>
      <c r="L19" s="34" t="s">
        <v>393</v>
      </c>
      <c r="M19" s="34" t="s">
        <v>82</v>
      </c>
      <c r="N19" s="34" t="s">
        <v>393</v>
      </c>
      <c r="O19" s="34" t="s">
        <v>82</v>
      </c>
      <c r="P19" s="85" t="s">
        <v>382</v>
      </c>
      <c r="Q19" s="35"/>
    </row>
    <row r="20" spans="1:17" s="9" customFormat="1" ht="200.1" customHeight="1" thickBot="1" x14ac:dyDescent="0.2">
      <c r="A20" s="51" t="s">
        <v>187</v>
      </c>
      <c r="B20" s="44" t="s">
        <v>197</v>
      </c>
      <c r="C20" s="29" t="s">
        <v>233</v>
      </c>
      <c r="D20" s="39">
        <v>43192</v>
      </c>
      <c r="E20" s="40" t="s">
        <v>238</v>
      </c>
      <c r="F20" s="40" t="s">
        <v>79</v>
      </c>
      <c r="G20" s="41">
        <v>6050005002007</v>
      </c>
      <c r="H20" s="78" t="s">
        <v>384</v>
      </c>
      <c r="I20" s="42">
        <v>171895181</v>
      </c>
      <c r="J20" s="42">
        <v>171895181</v>
      </c>
      <c r="K20" s="33">
        <f>ROUNDDOWN(J20/I20,3)</f>
        <v>1</v>
      </c>
      <c r="L20" s="34" t="s">
        <v>82</v>
      </c>
      <c r="M20" s="34" t="s">
        <v>82</v>
      </c>
      <c r="N20" s="34" t="s">
        <v>82</v>
      </c>
      <c r="O20" s="34" t="s">
        <v>82</v>
      </c>
      <c r="P20" s="85" t="s">
        <v>382</v>
      </c>
      <c r="Q20" s="35"/>
    </row>
    <row r="21" spans="1:17" s="9" customFormat="1" ht="200.1" customHeight="1" thickBot="1" x14ac:dyDescent="0.2">
      <c r="A21" s="51" t="s">
        <v>99</v>
      </c>
      <c r="B21" s="44" t="s">
        <v>28</v>
      </c>
      <c r="C21" s="29" t="s">
        <v>233</v>
      </c>
      <c r="D21" s="39">
        <v>43192</v>
      </c>
      <c r="E21" s="40" t="s">
        <v>238</v>
      </c>
      <c r="F21" s="40" t="s">
        <v>32</v>
      </c>
      <c r="G21" s="41">
        <v>6050005002007</v>
      </c>
      <c r="H21" s="79" t="s">
        <v>385</v>
      </c>
      <c r="I21" s="42">
        <v>540059569</v>
      </c>
      <c r="J21" s="42">
        <v>540059569</v>
      </c>
      <c r="K21" s="33">
        <f>ROUNDDOWN(J21/I21,3)</f>
        <v>1</v>
      </c>
      <c r="L21" s="34" t="s">
        <v>394</v>
      </c>
      <c r="M21" s="34" t="s">
        <v>395</v>
      </c>
      <c r="N21" s="34" t="s">
        <v>396</v>
      </c>
      <c r="O21" s="34" t="s">
        <v>397</v>
      </c>
      <c r="P21" s="85" t="s">
        <v>382</v>
      </c>
      <c r="Q21" s="35"/>
    </row>
    <row r="22" spans="1:17" s="9" customFormat="1" ht="200.1" customHeight="1" thickBot="1" x14ac:dyDescent="0.2">
      <c r="A22" s="51" t="s">
        <v>100</v>
      </c>
      <c r="B22" s="47" t="s">
        <v>198</v>
      </c>
      <c r="C22" s="29" t="s">
        <v>233</v>
      </c>
      <c r="D22" s="39">
        <v>43192</v>
      </c>
      <c r="E22" s="40" t="s">
        <v>238</v>
      </c>
      <c r="F22" s="40" t="s">
        <v>32</v>
      </c>
      <c r="G22" s="41">
        <v>6050005002007</v>
      </c>
      <c r="H22" s="78" t="s">
        <v>384</v>
      </c>
      <c r="I22" s="42">
        <v>24745542</v>
      </c>
      <c r="J22" s="42">
        <v>24745542</v>
      </c>
      <c r="K22" s="33">
        <f>ROUNDDOWN(J22/I22,3)</f>
        <v>1</v>
      </c>
      <c r="L22" s="34" t="s">
        <v>82</v>
      </c>
      <c r="M22" s="34" t="s">
        <v>82</v>
      </c>
      <c r="N22" s="34" t="s">
        <v>82</v>
      </c>
      <c r="O22" s="34" t="s">
        <v>82</v>
      </c>
      <c r="P22" s="85" t="s">
        <v>382</v>
      </c>
      <c r="Q22" s="35"/>
    </row>
    <row r="23" spans="1:17" s="9" customFormat="1" ht="200.1" customHeight="1" thickBot="1" x14ac:dyDescent="0.2">
      <c r="A23" s="51" t="s">
        <v>379</v>
      </c>
      <c r="B23" s="44" t="s">
        <v>398</v>
      </c>
      <c r="C23" s="29" t="s">
        <v>233</v>
      </c>
      <c r="D23" s="39">
        <v>43192</v>
      </c>
      <c r="E23" s="40" t="s">
        <v>238</v>
      </c>
      <c r="F23" s="40" t="s">
        <v>32</v>
      </c>
      <c r="G23" s="41">
        <v>6050005002007</v>
      </c>
      <c r="H23" s="78" t="s">
        <v>384</v>
      </c>
      <c r="I23" s="42">
        <v>38753097</v>
      </c>
      <c r="J23" s="42">
        <v>38753097</v>
      </c>
      <c r="K23" s="33">
        <f>ROUNDDOWN(J23/I23,3)</f>
        <v>1</v>
      </c>
      <c r="L23" s="34" t="s">
        <v>82</v>
      </c>
      <c r="M23" s="34" t="s">
        <v>82</v>
      </c>
      <c r="N23" s="34" t="s">
        <v>82</v>
      </c>
      <c r="O23" s="34" t="s">
        <v>82</v>
      </c>
      <c r="P23" s="85" t="s">
        <v>382</v>
      </c>
      <c r="Q23" s="35"/>
    </row>
    <row r="24" spans="1:17" s="9" customFormat="1" ht="200.1" customHeight="1" thickBot="1" x14ac:dyDescent="0.2">
      <c r="A24" s="51" t="s">
        <v>485</v>
      </c>
      <c r="B24" s="44" t="s">
        <v>486</v>
      </c>
      <c r="C24" s="29" t="s">
        <v>233</v>
      </c>
      <c r="D24" s="39">
        <v>43192</v>
      </c>
      <c r="E24" s="40" t="s">
        <v>238</v>
      </c>
      <c r="F24" s="40" t="s">
        <v>32</v>
      </c>
      <c r="G24" s="41">
        <v>6050005002007</v>
      </c>
      <c r="H24" s="78" t="s">
        <v>384</v>
      </c>
      <c r="I24" s="42">
        <v>73524762</v>
      </c>
      <c r="J24" s="42">
        <v>73524762</v>
      </c>
      <c r="K24" s="33">
        <f>ROUNDDOWN(J24/I24,3)</f>
        <v>1</v>
      </c>
      <c r="L24" s="34" t="s">
        <v>82</v>
      </c>
      <c r="M24" s="34" t="s">
        <v>82</v>
      </c>
      <c r="N24" s="34" t="s">
        <v>82</v>
      </c>
      <c r="O24" s="34" t="s">
        <v>82</v>
      </c>
      <c r="P24" s="85" t="s">
        <v>382</v>
      </c>
      <c r="Q24" s="35"/>
    </row>
    <row r="25" spans="1:17" s="9" customFormat="1" ht="200.1" customHeight="1" thickBot="1" x14ac:dyDescent="0.2">
      <c r="A25" s="52" t="s">
        <v>380</v>
      </c>
      <c r="B25" s="53" t="s">
        <v>487</v>
      </c>
      <c r="C25" s="29" t="s">
        <v>233</v>
      </c>
      <c r="D25" s="39">
        <v>43192</v>
      </c>
      <c r="E25" s="40" t="s">
        <v>238</v>
      </c>
      <c r="F25" s="40" t="s">
        <v>32</v>
      </c>
      <c r="G25" s="41">
        <v>6050005002007</v>
      </c>
      <c r="H25" s="78" t="s">
        <v>384</v>
      </c>
      <c r="I25" s="42">
        <v>40465380</v>
      </c>
      <c r="J25" s="42">
        <v>40465380</v>
      </c>
      <c r="K25" s="33">
        <f>ROUNDDOWN(J25/I25,3)</f>
        <v>1</v>
      </c>
      <c r="L25" s="34" t="s">
        <v>82</v>
      </c>
      <c r="M25" s="34" t="s">
        <v>82</v>
      </c>
      <c r="N25" s="34" t="s">
        <v>82</v>
      </c>
      <c r="O25" s="34" t="s">
        <v>82</v>
      </c>
      <c r="P25" s="85" t="s">
        <v>382</v>
      </c>
      <c r="Q25" s="35"/>
    </row>
    <row r="26" spans="1:17" s="9" customFormat="1" ht="200.1" customHeight="1" thickBot="1" x14ac:dyDescent="0.2">
      <c r="A26" s="51" t="s">
        <v>101</v>
      </c>
      <c r="B26" s="44" t="s">
        <v>199</v>
      </c>
      <c r="C26" s="29" t="s">
        <v>233</v>
      </c>
      <c r="D26" s="39">
        <v>43192</v>
      </c>
      <c r="E26" s="40" t="s">
        <v>238</v>
      </c>
      <c r="F26" s="40" t="s">
        <v>32</v>
      </c>
      <c r="G26" s="41">
        <v>6050005002007</v>
      </c>
      <c r="H26" s="78" t="s">
        <v>384</v>
      </c>
      <c r="I26" s="42">
        <v>60418751</v>
      </c>
      <c r="J26" s="42">
        <v>60418751</v>
      </c>
      <c r="K26" s="33">
        <f>ROUNDDOWN(J26/I26,3)</f>
        <v>1</v>
      </c>
      <c r="L26" s="34" t="s">
        <v>82</v>
      </c>
      <c r="M26" s="34" t="s">
        <v>82</v>
      </c>
      <c r="N26" s="34" t="s">
        <v>82</v>
      </c>
      <c r="O26" s="34" t="s">
        <v>82</v>
      </c>
      <c r="P26" s="85" t="s">
        <v>382</v>
      </c>
      <c r="Q26" s="35"/>
    </row>
    <row r="27" spans="1:17" s="9" customFormat="1" ht="200.1" customHeight="1" thickBot="1" x14ac:dyDescent="0.2">
      <c r="A27" s="37" t="s">
        <v>488</v>
      </c>
      <c r="B27" s="54" t="s">
        <v>200</v>
      </c>
      <c r="C27" s="29" t="s">
        <v>233</v>
      </c>
      <c r="D27" s="39">
        <v>43192</v>
      </c>
      <c r="E27" s="40" t="s">
        <v>243</v>
      </c>
      <c r="F27" s="40" t="s">
        <v>330</v>
      </c>
      <c r="G27" s="41">
        <v>5012405001732</v>
      </c>
      <c r="H27" s="78" t="s">
        <v>384</v>
      </c>
      <c r="I27" s="42">
        <v>30497918</v>
      </c>
      <c r="J27" s="42">
        <v>30497918</v>
      </c>
      <c r="K27" s="33">
        <f>ROUNDDOWN(J27/I27,3)</f>
        <v>1</v>
      </c>
      <c r="L27" s="34" t="s">
        <v>82</v>
      </c>
      <c r="M27" s="34" t="s">
        <v>82</v>
      </c>
      <c r="N27" s="34" t="s">
        <v>82</v>
      </c>
      <c r="O27" s="34" t="s">
        <v>82</v>
      </c>
      <c r="P27" s="85" t="s">
        <v>382</v>
      </c>
      <c r="Q27" s="35"/>
    </row>
    <row r="28" spans="1:17" s="9" customFormat="1" ht="200.1" customHeight="1" thickBot="1" x14ac:dyDescent="0.2">
      <c r="A28" s="37" t="s">
        <v>102</v>
      </c>
      <c r="B28" s="54" t="s">
        <v>201</v>
      </c>
      <c r="C28" s="29" t="s">
        <v>233</v>
      </c>
      <c r="D28" s="39">
        <v>43217</v>
      </c>
      <c r="E28" s="40" t="s">
        <v>244</v>
      </c>
      <c r="F28" s="40" t="s">
        <v>331</v>
      </c>
      <c r="G28" s="41">
        <v>1010001012876</v>
      </c>
      <c r="H28" s="77" t="s">
        <v>434</v>
      </c>
      <c r="I28" s="42">
        <v>34754567</v>
      </c>
      <c r="J28" s="42">
        <v>34236000</v>
      </c>
      <c r="K28" s="33">
        <f>ROUNDDOWN(J28/I28,3)</f>
        <v>0.98499999999999999</v>
      </c>
      <c r="L28" s="34" t="s">
        <v>411</v>
      </c>
      <c r="M28" s="34" t="s">
        <v>411</v>
      </c>
      <c r="N28" s="34" t="s">
        <v>411</v>
      </c>
      <c r="O28" s="34" t="s">
        <v>411</v>
      </c>
      <c r="P28" s="85" t="s">
        <v>382</v>
      </c>
      <c r="Q28" s="35"/>
    </row>
    <row r="29" spans="1:17" s="9" customFormat="1" ht="200.1" customHeight="1" thickBot="1" x14ac:dyDescent="0.2">
      <c r="A29" s="51" t="s">
        <v>445</v>
      </c>
      <c r="B29" s="38" t="s">
        <v>202</v>
      </c>
      <c r="C29" s="29" t="s">
        <v>233</v>
      </c>
      <c r="D29" s="39">
        <v>43217</v>
      </c>
      <c r="E29" s="40" t="s">
        <v>238</v>
      </c>
      <c r="F29" s="40" t="s">
        <v>332</v>
      </c>
      <c r="G29" s="41">
        <v>6050005002007</v>
      </c>
      <c r="H29" s="78" t="s">
        <v>384</v>
      </c>
      <c r="I29" s="42">
        <v>72782084</v>
      </c>
      <c r="J29" s="42">
        <v>72782084</v>
      </c>
      <c r="K29" s="33">
        <f>ROUNDDOWN(J29/I29,3)</f>
        <v>1</v>
      </c>
      <c r="L29" s="34" t="s">
        <v>446</v>
      </c>
      <c r="M29" s="34" t="s">
        <v>447</v>
      </c>
      <c r="N29" s="34" t="s">
        <v>405</v>
      </c>
      <c r="O29" s="34" t="s">
        <v>448</v>
      </c>
      <c r="P29" s="85" t="s">
        <v>383</v>
      </c>
      <c r="Q29" s="35"/>
    </row>
    <row r="30" spans="1:17" s="9" customFormat="1" ht="200.1" customHeight="1" thickBot="1" x14ac:dyDescent="0.2">
      <c r="A30" s="37" t="s">
        <v>103</v>
      </c>
      <c r="B30" s="38" t="s">
        <v>203</v>
      </c>
      <c r="C30" s="29" t="s">
        <v>233</v>
      </c>
      <c r="D30" s="39">
        <v>43192</v>
      </c>
      <c r="E30" s="40" t="s">
        <v>245</v>
      </c>
      <c r="F30" s="40" t="s">
        <v>333</v>
      </c>
      <c r="G30" s="41">
        <v>8010401006744</v>
      </c>
      <c r="H30" s="78" t="s">
        <v>384</v>
      </c>
      <c r="I30" s="42">
        <v>221882398</v>
      </c>
      <c r="J30" s="42">
        <v>221882398</v>
      </c>
      <c r="K30" s="33">
        <f>ROUNDDOWN(J30/I30,3)</f>
        <v>1</v>
      </c>
      <c r="L30" s="34" t="s">
        <v>411</v>
      </c>
      <c r="M30" s="34" t="s">
        <v>411</v>
      </c>
      <c r="N30" s="34" t="s">
        <v>82</v>
      </c>
      <c r="O30" s="34" t="s">
        <v>411</v>
      </c>
      <c r="P30" s="85" t="s">
        <v>383</v>
      </c>
      <c r="Q30" s="35"/>
    </row>
    <row r="31" spans="1:17" s="9" customFormat="1" ht="200.1" customHeight="1" thickBot="1" x14ac:dyDescent="0.2">
      <c r="A31" s="48" t="s">
        <v>484</v>
      </c>
      <c r="B31" s="50" t="s">
        <v>449</v>
      </c>
      <c r="C31" s="29" t="s">
        <v>233</v>
      </c>
      <c r="D31" s="39">
        <v>43192</v>
      </c>
      <c r="E31" s="40" t="s">
        <v>246</v>
      </c>
      <c r="F31" s="40" t="s">
        <v>334</v>
      </c>
      <c r="G31" s="41">
        <v>3130005005532</v>
      </c>
      <c r="H31" s="78" t="s">
        <v>384</v>
      </c>
      <c r="I31" s="42">
        <v>30571767</v>
      </c>
      <c r="J31" s="42">
        <v>30571767</v>
      </c>
      <c r="K31" s="33">
        <f>ROUNDDOWN(J31/I31,3)</f>
        <v>1</v>
      </c>
      <c r="L31" s="34" t="s">
        <v>394</v>
      </c>
      <c r="M31" s="34" t="s">
        <v>394</v>
      </c>
      <c r="N31" s="34" t="s">
        <v>394</v>
      </c>
      <c r="O31" s="34" t="s">
        <v>394</v>
      </c>
      <c r="P31" s="85" t="s">
        <v>382</v>
      </c>
      <c r="Q31" s="35"/>
    </row>
    <row r="32" spans="1:17" s="9" customFormat="1" ht="200.1" customHeight="1" thickBot="1" x14ac:dyDescent="0.2">
      <c r="A32" s="37" t="s">
        <v>104</v>
      </c>
      <c r="B32" s="54" t="s">
        <v>450</v>
      </c>
      <c r="C32" s="29" t="s">
        <v>233</v>
      </c>
      <c r="D32" s="39">
        <v>43192</v>
      </c>
      <c r="E32" s="40" t="s">
        <v>247</v>
      </c>
      <c r="F32" s="40" t="s">
        <v>335</v>
      </c>
      <c r="G32" s="41">
        <v>7010005005425</v>
      </c>
      <c r="H32" s="79" t="s">
        <v>385</v>
      </c>
      <c r="I32" s="42">
        <v>398776462</v>
      </c>
      <c r="J32" s="42">
        <v>398776462</v>
      </c>
      <c r="K32" s="33">
        <f>ROUNDDOWN(J32/I32,3)</f>
        <v>1</v>
      </c>
      <c r="L32" s="34" t="s">
        <v>451</v>
      </c>
      <c r="M32" s="34" t="s">
        <v>419</v>
      </c>
      <c r="N32" s="34" t="s">
        <v>451</v>
      </c>
      <c r="O32" s="34" t="s">
        <v>82</v>
      </c>
      <c r="P32" s="85" t="s">
        <v>382</v>
      </c>
      <c r="Q32" s="35"/>
    </row>
    <row r="33" spans="1:17" s="9" customFormat="1" ht="200.1" customHeight="1" thickBot="1" x14ac:dyDescent="0.2">
      <c r="A33" s="37" t="s">
        <v>381</v>
      </c>
      <c r="B33" s="54" t="s">
        <v>204</v>
      </c>
      <c r="C33" s="29" t="s">
        <v>233</v>
      </c>
      <c r="D33" s="39">
        <v>43258</v>
      </c>
      <c r="E33" s="40" t="s">
        <v>248</v>
      </c>
      <c r="F33" s="40" t="s">
        <v>336</v>
      </c>
      <c r="G33" s="41">
        <v>5050005001769</v>
      </c>
      <c r="H33" s="78" t="s">
        <v>384</v>
      </c>
      <c r="I33" s="42">
        <v>22955168</v>
      </c>
      <c r="J33" s="42">
        <v>22955168</v>
      </c>
      <c r="K33" s="33">
        <f>ROUNDDOWN(J33/I33,3)</f>
        <v>1</v>
      </c>
      <c r="L33" s="34" t="s">
        <v>411</v>
      </c>
      <c r="M33" s="34" t="s">
        <v>411</v>
      </c>
      <c r="N33" s="34" t="s">
        <v>411</v>
      </c>
      <c r="O33" s="34" t="s">
        <v>411</v>
      </c>
      <c r="P33" s="85" t="s">
        <v>382</v>
      </c>
      <c r="Q33" s="35"/>
    </row>
    <row r="34" spans="1:17" s="9" customFormat="1" ht="200.1" customHeight="1" thickBot="1" x14ac:dyDescent="0.2">
      <c r="A34" s="48" t="s">
        <v>105</v>
      </c>
      <c r="B34" s="50" t="s">
        <v>205</v>
      </c>
      <c r="C34" s="29" t="s">
        <v>233</v>
      </c>
      <c r="D34" s="39">
        <v>43192</v>
      </c>
      <c r="E34" s="40" t="s">
        <v>249</v>
      </c>
      <c r="F34" s="40" t="s">
        <v>337</v>
      </c>
      <c r="G34" s="41">
        <v>1010405009411</v>
      </c>
      <c r="H34" s="78" t="s">
        <v>384</v>
      </c>
      <c r="I34" s="42">
        <v>79999677</v>
      </c>
      <c r="J34" s="42">
        <v>79999677</v>
      </c>
      <c r="K34" s="33">
        <f>ROUNDDOWN(J34/I34,3)</f>
        <v>1</v>
      </c>
      <c r="L34" s="34" t="s">
        <v>412</v>
      </c>
      <c r="M34" s="34" t="s">
        <v>369</v>
      </c>
      <c r="N34" s="34" t="s">
        <v>83</v>
      </c>
      <c r="O34" s="34" t="s">
        <v>82</v>
      </c>
      <c r="P34" s="85" t="s">
        <v>382</v>
      </c>
      <c r="Q34" s="35"/>
    </row>
    <row r="35" spans="1:17" s="9" customFormat="1" ht="200.1" customHeight="1" thickBot="1" x14ac:dyDescent="0.2">
      <c r="A35" s="37" t="s">
        <v>106</v>
      </c>
      <c r="B35" s="38" t="s">
        <v>206</v>
      </c>
      <c r="C35" s="29" t="s">
        <v>233</v>
      </c>
      <c r="D35" s="39">
        <v>43192</v>
      </c>
      <c r="E35" s="40" t="s">
        <v>250</v>
      </c>
      <c r="F35" s="40" t="s">
        <v>338</v>
      </c>
      <c r="G35" s="41">
        <v>8040005001619</v>
      </c>
      <c r="H35" s="77" t="s">
        <v>430</v>
      </c>
      <c r="I35" s="42">
        <v>55656195</v>
      </c>
      <c r="J35" s="42">
        <v>55656195</v>
      </c>
      <c r="K35" s="33">
        <f>ROUNDDOWN(J35/I35,3)</f>
        <v>1</v>
      </c>
      <c r="L35" s="34" t="s">
        <v>411</v>
      </c>
      <c r="M35" s="34" t="s">
        <v>411</v>
      </c>
      <c r="N35" s="34" t="s">
        <v>82</v>
      </c>
      <c r="O35" s="34" t="s">
        <v>411</v>
      </c>
      <c r="P35" s="85" t="s">
        <v>382</v>
      </c>
      <c r="Q35" s="35"/>
    </row>
    <row r="36" spans="1:17" s="9" customFormat="1" ht="225.75" customHeight="1" thickBot="1" x14ac:dyDescent="0.2">
      <c r="A36" s="37" t="s">
        <v>107</v>
      </c>
      <c r="B36" s="38" t="s">
        <v>207</v>
      </c>
      <c r="C36" s="29" t="s">
        <v>233</v>
      </c>
      <c r="D36" s="39">
        <v>43192</v>
      </c>
      <c r="E36" s="40" t="s">
        <v>251</v>
      </c>
      <c r="F36" s="40" t="s">
        <v>339</v>
      </c>
      <c r="G36" s="41">
        <v>4420005005394</v>
      </c>
      <c r="H36" s="77" t="s">
        <v>421</v>
      </c>
      <c r="I36" s="42">
        <v>79270438</v>
      </c>
      <c r="J36" s="42">
        <v>79270438</v>
      </c>
      <c r="K36" s="33">
        <f>ROUNDDOWN(J36/I36,3)</f>
        <v>1</v>
      </c>
      <c r="L36" s="34" t="s">
        <v>452</v>
      </c>
      <c r="M36" s="34" t="s">
        <v>452</v>
      </c>
      <c r="N36" s="34" t="s">
        <v>453</v>
      </c>
      <c r="O36" s="34" t="s">
        <v>453</v>
      </c>
      <c r="P36" s="85" t="s">
        <v>382</v>
      </c>
      <c r="Q36" s="35"/>
    </row>
    <row r="37" spans="1:17" s="9" customFormat="1" ht="227.25" customHeight="1" thickBot="1" x14ac:dyDescent="0.2">
      <c r="A37" s="37" t="s">
        <v>108</v>
      </c>
      <c r="B37" s="38" t="s">
        <v>207</v>
      </c>
      <c r="C37" s="29" t="s">
        <v>233</v>
      </c>
      <c r="D37" s="39">
        <v>43192</v>
      </c>
      <c r="E37" s="40" t="s">
        <v>252</v>
      </c>
      <c r="F37" s="40" t="s">
        <v>340</v>
      </c>
      <c r="G37" s="41">
        <v>4380005002314</v>
      </c>
      <c r="H37" s="77" t="s">
        <v>454</v>
      </c>
      <c r="I37" s="42">
        <v>61854361</v>
      </c>
      <c r="J37" s="42">
        <v>61854361</v>
      </c>
      <c r="K37" s="33">
        <f>ROUNDDOWN(J37/I37,3)</f>
        <v>1</v>
      </c>
      <c r="L37" s="34" t="s">
        <v>455</v>
      </c>
      <c r="M37" s="34" t="s">
        <v>412</v>
      </c>
      <c r="N37" s="34" t="s">
        <v>456</v>
      </c>
      <c r="O37" s="34" t="s">
        <v>426</v>
      </c>
      <c r="P37" s="85" t="s">
        <v>382</v>
      </c>
      <c r="Q37" s="35"/>
    </row>
    <row r="38" spans="1:17" s="9" customFormat="1" ht="220.5" customHeight="1" thickBot="1" x14ac:dyDescent="0.2">
      <c r="A38" s="37" t="s">
        <v>109</v>
      </c>
      <c r="B38" s="38" t="s">
        <v>207</v>
      </c>
      <c r="C38" s="29" t="s">
        <v>233</v>
      </c>
      <c r="D38" s="39">
        <v>43192</v>
      </c>
      <c r="E38" s="40" t="s">
        <v>253</v>
      </c>
      <c r="F38" s="40" t="s">
        <v>341</v>
      </c>
      <c r="G38" s="41">
        <v>1240005004054</v>
      </c>
      <c r="H38" s="77" t="s">
        <v>430</v>
      </c>
      <c r="I38" s="42">
        <v>85590097</v>
      </c>
      <c r="J38" s="42">
        <v>85590097</v>
      </c>
      <c r="K38" s="33">
        <f>ROUNDDOWN(J38/I38,3)</f>
        <v>1</v>
      </c>
      <c r="L38" s="34" t="s">
        <v>411</v>
      </c>
      <c r="M38" s="34" t="s">
        <v>411</v>
      </c>
      <c r="N38" s="34" t="s">
        <v>411</v>
      </c>
      <c r="O38" s="34" t="s">
        <v>411</v>
      </c>
      <c r="P38" s="85" t="s">
        <v>382</v>
      </c>
      <c r="Q38" s="35"/>
    </row>
    <row r="39" spans="1:17" s="9" customFormat="1" ht="214.5" customHeight="1" thickBot="1" x14ac:dyDescent="0.2">
      <c r="A39" s="37" t="s">
        <v>110</v>
      </c>
      <c r="B39" s="38" t="s">
        <v>207</v>
      </c>
      <c r="C39" s="29" t="s">
        <v>233</v>
      </c>
      <c r="D39" s="39">
        <v>43192</v>
      </c>
      <c r="E39" s="40" t="s">
        <v>254</v>
      </c>
      <c r="F39" s="40" t="s">
        <v>342</v>
      </c>
      <c r="G39" s="41">
        <v>3310005001777</v>
      </c>
      <c r="H39" s="77" t="s">
        <v>430</v>
      </c>
      <c r="I39" s="42">
        <v>74009410</v>
      </c>
      <c r="J39" s="42">
        <v>74009410</v>
      </c>
      <c r="K39" s="33">
        <f>ROUNDDOWN(J39/I39,3)</f>
        <v>1</v>
      </c>
      <c r="L39" s="34" t="s">
        <v>411</v>
      </c>
      <c r="M39" s="34" t="s">
        <v>411</v>
      </c>
      <c r="N39" s="34" t="s">
        <v>411</v>
      </c>
      <c r="O39" s="34" t="s">
        <v>411</v>
      </c>
      <c r="P39" s="85" t="s">
        <v>382</v>
      </c>
      <c r="Q39" s="35"/>
    </row>
    <row r="40" spans="1:17" s="9" customFormat="1" ht="200.1" customHeight="1" thickBot="1" x14ac:dyDescent="0.2">
      <c r="A40" s="48" t="s">
        <v>111</v>
      </c>
      <c r="B40" s="50" t="s">
        <v>457</v>
      </c>
      <c r="C40" s="29" t="s">
        <v>233</v>
      </c>
      <c r="D40" s="39">
        <v>43192</v>
      </c>
      <c r="E40" s="40" t="s">
        <v>255</v>
      </c>
      <c r="F40" s="40" t="s">
        <v>343</v>
      </c>
      <c r="G40" s="41">
        <v>6050005002007</v>
      </c>
      <c r="H40" s="77" t="s">
        <v>454</v>
      </c>
      <c r="I40" s="42">
        <v>45968763</v>
      </c>
      <c r="J40" s="42">
        <v>45968763</v>
      </c>
      <c r="K40" s="33">
        <f>ROUNDDOWN(J40/I40,3)</f>
        <v>1</v>
      </c>
      <c r="L40" s="34" t="s">
        <v>426</v>
      </c>
      <c r="M40" s="34" t="s">
        <v>427</v>
      </c>
      <c r="N40" s="34" t="s">
        <v>458</v>
      </c>
      <c r="O40" s="34" t="s">
        <v>426</v>
      </c>
      <c r="P40" s="85" t="s">
        <v>383</v>
      </c>
      <c r="Q40" s="35"/>
    </row>
    <row r="41" spans="1:17" s="9" customFormat="1" ht="265.5" customHeight="1" thickBot="1" x14ac:dyDescent="0.2">
      <c r="A41" s="48" t="s">
        <v>112</v>
      </c>
      <c r="B41" s="50" t="s">
        <v>459</v>
      </c>
      <c r="C41" s="29" t="s">
        <v>233</v>
      </c>
      <c r="D41" s="39">
        <v>43192</v>
      </c>
      <c r="E41" s="40" t="s">
        <v>256</v>
      </c>
      <c r="F41" s="40" t="s">
        <v>344</v>
      </c>
      <c r="G41" s="41" t="s">
        <v>368</v>
      </c>
      <c r="H41" s="77" t="s">
        <v>430</v>
      </c>
      <c r="I41" s="42">
        <v>170238160</v>
      </c>
      <c r="J41" s="42">
        <v>170238160</v>
      </c>
      <c r="K41" s="33">
        <f>ROUNDDOWN(J41/I41,3)</f>
        <v>1</v>
      </c>
      <c r="L41" s="34" t="s">
        <v>411</v>
      </c>
      <c r="M41" s="34" t="s">
        <v>369</v>
      </c>
      <c r="N41" s="34" t="s">
        <v>83</v>
      </c>
      <c r="O41" s="34" t="s">
        <v>411</v>
      </c>
      <c r="P41" s="85" t="s">
        <v>382</v>
      </c>
      <c r="Q41" s="35"/>
    </row>
    <row r="42" spans="1:17" s="9" customFormat="1" ht="200.1" customHeight="1" thickBot="1" x14ac:dyDescent="0.2">
      <c r="A42" s="37" t="s">
        <v>113</v>
      </c>
      <c r="B42" s="44" t="s">
        <v>208</v>
      </c>
      <c r="C42" s="29" t="s">
        <v>233</v>
      </c>
      <c r="D42" s="39">
        <v>43192</v>
      </c>
      <c r="E42" s="40" t="s">
        <v>250</v>
      </c>
      <c r="F42" s="40" t="s">
        <v>338</v>
      </c>
      <c r="G42" s="41">
        <v>8040005001619</v>
      </c>
      <c r="H42" s="78" t="s">
        <v>384</v>
      </c>
      <c r="I42" s="42">
        <v>20234590</v>
      </c>
      <c r="J42" s="42">
        <v>20234590</v>
      </c>
      <c r="K42" s="33">
        <f>ROUNDDOWN(J42/I42,3)</f>
        <v>1</v>
      </c>
      <c r="L42" s="34" t="s">
        <v>82</v>
      </c>
      <c r="M42" s="34" t="s">
        <v>460</v>
      </c>
      <c r="N42" s="34" t="s">
        <v>82</v>
      </c>
      <c r="O42" s="34" t="s">
        <v>82</v>
      </c>
      <c r="P42" s="85" t="s">
        <v>382</v>
      </c>
      <c r="Q42" s="35"/>
    </row>
    <row r="43" spans="1:17" s="9" customFormat="1" ht="200.1" customHeight="1" thickBot="1" x14ac:dyDescent="0.2">
      <c r="A43" s="55" t="s">
        <v>114</v>
      </c>
      <c r="B43" s="56" t="s">
        <v>24</v>
      </c>
      <c r="C43" s="29" t="s">
        <v>233</v>
      </c>
      <c r="D43" s="39">
        <v>43192</v>
      </c>
      <c r="E43" s="40" t="s">
        <v>257</v>
      </c>
      <c r="F43" s="40" t="s">
        <v>345</v>
      </c>
      <c r="G43" s="41">
        <v>7010505002095</v>
      </c>
      <c r="H43" s="77" t="s">
        <v>387</v>
      </c>
      <c r="I43" s="42">
        <v>421690700</v>
      </c>
      <c r="J43" s="42">
        <v>421690700</v>
      </c>
      <c r="K43" s="33">
        <f>ROUNDDOWN(J43/I43,3)</f>
        <v>1</v>
      </c>
      <c r="L43" s="34" t="s">
        <v>82</v>
      </c>
      <c r="M43" s="34" t="s">
        <v>369</v>
      </c>
      <c r="N43" s="34" t="s">
        <v>83</v>
      </c>
      <c r="O43" s="34" t="s">
        <v>82</v>
      </c>
      <c r="P43" s="85" t="s">
        <v>382</v>
      </c>
      <c r="Q43" s="35"/>
    </row>
    <row r="44" spans="1:17" s="9" customFormat="1" ht="200.1" customHeight="1" thickBot="1" x14ac:dyDescent="0.2">
      <c r="A44" s="55" t="s">
        <v>115</v>
      </c>
      <c r="B44" s="56" t="s">
        <v>209</v>
      </c>
      <c r="C44" s="29" t="s">
        <v>233</v>
      </c>
      <c r="D44" s="39">
        <v>43192</v>
      </c>
      <c r="E44" s="40" t="s">
        <v>240</v>
      </c>
      <c r="F44" s="40" t="s">
        <v>346</v>
      </c>
      <c r="G44" s="41">
        <v>6050005002007</v>
      </c>
      <c r="H44" s="77" t="s">
        <v>387</v>
      </c>
      <c r="I44" s="42">
        <v>282800534</v>
      </c>
      <c r="J44" s="42">
        <v>282800534</v>
      </c>
      <c r="K44" s="33">
        <f>ROUNDDOWN(J44/I44,3)</f>
        <v>1</v>
      </c>
      <c r="L44" s="34" t="s">
        <v>82</v>
      </c>
      <c r="M44" s="34" t="s">
        <v>82</v>
      </c>
      <c r="N44" s="34" t="s">
        <v>82</v>
      </c>
      <c r="O44" s="34" t="s">
        <v>82</v>
      </c>
      <c r="P44" s="85" t="s">
        <v>382</v>
      </c>
      <c r="Q44" s="35"/>
    </row>
    <row r="45" spans="1:17" s="9" customFormat="1" ht="200.1" customHeight="1" thickBot="1" x14ac:dyDescent="0.2">
      <c r="A45" s="55" t="s">
        <v>116</v>
      </c>
      <c r="B45" s="56" t="s">
        <v>210</v>
      </c>
      <c r="C45" s="29" t="s">
        <v>233</v>
      </c>
      <c r="D45" s="39">
        <v>43192</v>
      </c>
      <c r="E45" s="40" t="s">
        <v>240</v>
      </c>
      <c r="F45" s="40" t="s">
        <v>346</v>
      </c>
      <c r="G45" s="41">
        <v>6050005002007</v>
      </c>
      <c r="H45" s="77" t="s">
        <v>387</v>
      </c>
      <c r="I45" s="42">
        <v>31270663</v>
      </c>
      <c r="J45" s="42">
        <v>31270663</v>
      </c>
      <c r="K45" s="33">
        <f>ROUNDDOWN(J45/I45,3)</f>
        <v>1</v>
      </c>
      <c r="L45" s="34" t="s">
        <v>82</v>
      </c>
      <c r="M45" s="34" t="s">
        <v>82</v>
      </c>
      <c r="N45" s="34" t="s">
        <v>82</v>
      </c>
      <c r="O45" s="34" t="s">
        <v>82</v>
      </c>
      <c r="P45" s="85" t="s">
        <v>382</v>
      </c>
      <c r="Q45" s="35"/>
    </row>
    <row r="46" spans="1:17" s="9" customFormat="1" ht="200.1" customHeight="1" thickBot="1" x14ac:dyDescent="0.2">
      <c r="A46" s="43" t="s">
        <v>117</v>
      </c>
      <c r="B46" s="44" t="s">
        <v>420</v>
      </c>
      <c r="C46" s="29" t="s">
        <v>233</v>
      </c>
      <c r="D46" s="39">
        <v>43192</v>
      </c>
      <c r="E46" s="40" t="s">
        <v>238</v>
      </c>
      <c r="F46" s="40" t="s">
        <v>32</v>
      </c>
      <c r="G46" s="41">
        <v>6050005002007</v>
      </c>
      <c r="H46" s="77" t="s">
        <v>415</v>
      </c>
      <c r="I46" s="42">
        <v>509543438</v>
      </c>
      <c r="J46" s="42">
        <v>509543438</v>
      </c>
      <c r="K46" s="33">
        <f>ROUNDDOWN(J46/I46,3)</f>
        <v>1</v>
      </c>
      <c r="L46" s="34" t="s">
        <v>416</v>
      </c>
      <c r="M46" s="34" t="s">
        <v>422</v>
      </c>
      <c r="N46" s="34" t="s">
        <v>416</v>
      </c>
      <c r="O46" s="34" t="s">
        <v>423</v>
      </c>
      <c r="P46" s="85" t="s">
        <v>382</v>
      </c>
      <c r="Q46" s="35"/>
    </row>
    <row r="47" spans="1:17" s="9" customFormat="1" ht="200.1" customHeight="1" thickBot="1" x14ac:dyDescent="0.2">
      <c r="A47" s="43" t="s">
        <v>118</v>
      </c>
      <c r="B47" s="44" t="s">
        <v>424</v>
      </c>
      <c r="C47" s="29" t="s">
        <v>233</v>
      </c>
      <c r="D47" s="39">
        <v>43192</v>
      </c>
      <c r="E47" s="40" t="s">
        <v>258</v>
      </c>
      <c r="F47" s="40" t="s">
        <v>33</v>
      </c>
      <c r="G47" s="41">
        <v>6040005001380</v>
      </c>
      <c r="H47" s="77" t="s">
        <v>425</v>
      </c>
      <c r="I47" s="42">
        <v>32385853</v>
      </c>
      <c r="J47" s="42">
        <v>32385853</v>
      </c>
      <c r="K47" s="33">
        <f>ROUNDDOWN(J47/I47,3)</f>
        <v>1</v>
      </c>
      <c r="L47" s="34" t="s">
        <v>426</v>
      </c>
      <c r="M47" s="34" t="s">
        <v>369</v>
      </c>
      <c r="N47" s="34" t="s">
        <v>83</v>
      </c>
      <c r="O47" s="34" t="s">
        <v>427</v>
      </c>
      <c r="P47" s="85" t="s">
        <v>383</v>
      </c>
      <c r="Q47" s="35"/>
    </row>
    <row r="48" spans="1:17" s="9" customFormat="1" ht="200.1" customHeight="1" thickBot="1" x14ac:dyDescent="0.2">
      <c r="A48" s="51" t="s">
        <v>374</v>
      </c>
      <c r="B48" s="44" t="s">
        <v>211</v>
      </c>
      <c r="C48" s="29" t="s">
        <v>233</v>
      </c>
      <c r="D48" s="39">
        <v>43192</v>
      </c>
      <c r="E48" s="40" t="s">
        <v>238</v>
      </c>
      <c r="F48" s="40" t="s">
        <v>347</v>
      </c>
      <c r="G48" s="41">
        <v>6050005002007</v>
      </c>
      <c r="H48" s="77" t="s">
        <v>428</v>
      </c>
      <c r="I48" s="42">
        <v>262594327</v>
      </c>
      <c r="J48" s="42">
        <v>262594327</v>
      </c>
      <c r="K48" s="33">
        <f>ROUNDDOWN(J48/I48,3)</f>
        <v>1</v>
      </c>
      <c r="L48" s="34" t="s">
        <v>82</v>
      </c>
      <c r="M48" s="34" t="s">
        <v>82</v>
      </c>
      <c r="N48" s="34" t="s">
        <v>82</v>
      </c>
      <c r="O48" s="34" t="s">
        <v>429</v>
      </c>
      <c r="P48" s="85" t="s">
        <v>382</v>
      </c>
      <c r="Q48" s="35"/>
    </row>
    <row r="49" spans="1:17" s="9" customFormat="1" ht="200.1" customHeight="1" thickBot="1" x14ac:dyDescent="0.2">
      <c r="A49" s="43" t="s">
        <v>119</v>
      </c>
      <c r="B49" s="44" t="s">
        <v>212</v>
      </c>
      <c r="C49" s="29" t="s">
        <v>233</v>
      </c>
      <c r="D49" s="39">
        <v>43192</v>
      </c>
      <c r="E49" s="40" t="s">
        <v>238</v>
      </c>
      <c r="F49" s="40" t="s">
        <v>347</v>
      </c>
      <c r="G49" s="41">
        <v>6050005002007</v>
      </c>
      <c r="H49" s="77" t="s">
        <v>430</v>
      </c>
      <c r="I49" s="42">
        <v>54538617</v>
      </c>
      <c r="J49" s="42">
        <v>54538617</v>
      </c>
      <c r="K49" s="33">
        <f>ROUNDDOWN(J49/I49,3)</f>
        <v>1</v>
      </c>
      <c r="L49" s="34" t="s">
        <v>411</v>
      </c>
      <c r="M49" s="34" t="s">
        <v>82</v>
      </c>
      <c r="N49" s="34" t="s">
        <v>411</v>
      </c>
      <c r="O49" s="34" t="s">
        <v>411</v>
      </c>
      <c r="P49" s="85" t="s">
        <v>382</v>
      </c>
      <c r="Q49" s="35"/>
    </row>
    <row r="50" spans="1:17" s="9" customFormat="1" ht="200.1" customHeight="1" x14ac:dyDescent="0.15">
      <c r="A50" s="57" t="s">
        <v>120</v>
      </c>
      <c r="B50" s="87" t="s">
        <v>431</v>
      </c>
      <c r="C50" s="29" t="s">
        <v>233</v>
      </c>
      <c r="D50" s="39">
        <v>43192</v>
      </c>
      <c r="E50" s="40" t="s">
        <v>259</v>
      </c>
      <c r="F50" s="40" t="s">
        <v>348</v>
      </c>
      <c r="G50" s="41">
        <v>6010005018634</v>
      </c>
      <c r="H50" s="77" t="s">
        <v>432</v>
      </c>
      <c r="I50" s="42">
        <v>112452074</v>
      </c>
      <c r="J50" s="42">
        <v>112452074</v>
      </c>
      <c r="K50" s="33">
        <f>ROUNDDOWN(J50/I50,3)</f>
        <v>1</v>
      </c>
      <c r="L50" s="34" t="s">
        <v>82</v>
      </c>
      <c r="M50" s="34" t="s">
        <v>369</v>
      </c>
      <c r="N50" s="34" t="s">
        <v>83</v>
      </c>
      <c r="O50" s="34">
        <v>1</v>
      </c>
      <c r="P50" s="85" t="s">
        <v>382</v>
      </c>
      <c r="Q50" s="35"/>
    </row>
    <row r="51" spans="1:17" s="9" customFormat="1" ht="200.1" customHeight="1" x14ac:dyDescent="0.15">
      <c r="A51" s="43" t="s">
        <v>121</v>
      </c>
      <c r="B51" s="47" t="s">
        <v>433</v>
      </c>
      <c r="C51" s="77" t="s">
        <v>233</v>
      </c>
      <c r="D51" s="39">
        <v>43192</v>
      </c>
      <c r="E51" s="40" t="s">
        <v>260</v>
      </c>
      <c r="F51" s="40" t="s">
        <v>348</v>
      </c>
      <c r="G51" s="41">
        <v>6010005018634</v>
      </c>
      <c r="H51" s="77" t="s">
        <v>432</v>
      </c>
      <c r="I51" s="42">
        <v>52296000</v>
      </c>
      <c r="J51" s="42">
        <v>52296000</v>
      </c>
      <c r="K51" s="33">
        <f>ROUNDDOWN(J51/I51,3)</f>
        <v>1</v>
      </c>
      <c r="L51" s="34" t="s">
        <v>426</v>
      </c>
      <c r="M51" s="34" t="s">
        <v>369</v>
      </c>
      <c r="N51" s="34" t="s">
        <v>83</v>
      </c>
      <c r="O51" s="34">
        <v>1</v>
      </c>
      <c r="P51" s="85" t="s">
        <v>382</v>
      </c>
      <c r="Q51" s="35"/>
    </row>
    <row r="52" spans="1:17" s="9" customFormat="1" ht="200.1" customHeight="1" thickBot="1" x14ac:dyDescent="0.2">
      <c r="A52" s="43" t="s">
        <v>122</v>
      </c>
      <c r="B52" s="44" t="s">
        <v>213</v>
      </c>
      <c r="C52" s="76" t="s">
        <v>233</v>
      </c>
      <c r="D52" s="39">
        <v>43192</v>
      </c>
      <c r="E52" s="40" t="s">
        <v>258</v>
      </c>
      <c r="F52" s="40" t="s">
        <v>33</v>
      </c>
      <c r="G52" s="41">
        <v>6040005001380</v>
      </c>
      <c r="H52" s="77" t="s">
        <v>434</v>
      </c>
      <c r="I52" s="42">
        <v>21486764</v>
      </c>
      <c r="J52" s="42">
        <v>21391137</v>
      </c>
      <c r="K52" s="33">
        <f>ROUNDDOWN(J52/I52,3)</f>
        <v>0.995</v>
      </c>
      <c r="L52" s="34" t="s">
        <v>411</v>
      </c>
      <c r="M52" s="34" t="s">
        <v>369</v>
      </c>
      <c r="N52" s="34" t="s">
        <v>83</v>
      </c>
      <c r="O52" s="34">
        <v>1</v>
      </c>
      <c r="P52" s="85" t="s">
        <v>382</v>
      </c>
      <c r="Q52" s="35"/>
    </row>
    <row r="53" spans="1:17" s="9" customFormat="1" ht="200.1" customHeight="1" thickBot="1" x14ac:dyDescent="0.2">
      <c r="A53" s="48" t="s">
        <v>123</v>
      </c>
      <c r="B53" s="53" t="s">
        <v>214</v>
      </c>
      <c r="C53" s="29" t="s">
        <v>233</v>
      </c>
      <c r="D53" s="39">
        <v>43192</v>
      </c>
      <c r="E53" s="40" t="s">
        <v>261</v>
      </c>
      <c r="F53" s="40" t="s">
        <v>34</v>
      </c>
      <c r="G53" s="41">
        <v>6040005001380</v>
      </c>
      <c r="H53" s="78" t="s">
        <v>384</v>
      </c>
      <c r="I53" s="42">
        <v>532945718</v>
      </c>
      <c r="J53" s="42">
        <v>532945718</v>
      </c>
      <c r="K53" s="33">
        <f>ROUNDDOWN(J53/I53,3)</f>
        <v>1</v>
      </c>
      <c r="L53" s="34" t="s">
        <v>82</v>
      </c>
      <c r="M53" s="34" t="s">
        <v>369</v>
      </c>
      <c r="N53" s="34" t="s">
        <v>83</v>
      </c>
      <c r="O53" s="34" t="s">
        <v>82</v>
      </c>
      <c r="P53" s="85" t="s">
        <v>382</v>
      </c>
      <c r="Q53" s="35"/>
    </row>
    <row r="54" spans="1:17" s="9" customFormat="1" ht="200.1" customHeight="1" thickBot="1" x14ac:dyDescent="0.2">
      <c r="A54" s="37" t="s">
        <v>124</v>
      </c>
      <c r="B54" s="44" t="s">
        <v>18</v>
      </c>
      <c r="C54" s="29" t="s">
        <v>233</v>
      </c>
      <c r="D54" s="39">
        <v>43192</v>
      </c>
      <c r="E54" s="40" t="s">
        <v>261</v>
      </c>
      <c r="F54" s="40" t="s">
        <v>34</v>
      </c>
      <c r="G54" s="41">
        <v>6040005001380</v>
      </c>
      <c r="H54" s="77" t="s">
        <v>388</v>
      </c>
      <c r="I54" s="42">
        <v>22933998</v>
      </c>
      <c r="J54" s="42">
        <v>22933998</v>
      </c>
      <c r="K54" s="33">
        <f>ROUNDDOWN(J54/I54,3)</f>
        <v>1</v>
      </c>
      <c r="L54" s="34" t="s">
        <v>82</v>
      </c>
      <c r="M54" s="34" t="s">
        <v>369</v>
      </c>
      <c r="N54" s="34" t="s">
        <v>83</v>
      </c>
      <c r="O54" s="34">
        <v>1</v>
      </c>
      <c r="P54" s="85" t="s">
        <v>382</v>
      </c>
      <c r="Q54" s="35"/>
    </row>
    <row r="55" spans="1:17" s="9" customFormat="1" ht="200.1" customHeight="1" thickBot="1" x14ac:dyDescent="0.2">
      <c r="A55" s="37" t="s">
        <v>125</v>
      </c>
      <c r="B55" s="44" t="s">
        <v>19</v>
      </c>
      <c r="C55" s="29" t="s">
        <v>233</v>
      </c>
      <c r="D55" s="39">
        <v>43192</v>
      </c>
      <c r="E55" s="40" t="s">
        <v>261</v>
      </c>
      <c r="F55" s="40" t="s">
        <v>34</v>
      </c>
      <c r="G55" s="41">
        <v>6040005001380</v>
      </c>
      <c r="H55" s="78" t="s">
        <v>384</v>
      </c>
      <c r="I55" s="42">
        <v>49679185</v>
      </c>
      <c r="J55" s="42">
        <v>49679185</v>
      </c>
      <c r="K55" s="33">
        <f>ROUNDDOWN(J55/I55,3)</f>
        <v>1</v>
      </c>
      <c r="L55" s="34" t="s">
        <v>82</v>
      </c>
      <c r="M55" s="34" t="s">
        <v>369</v>
      </c>
      <c r="N55" s="34" t="s">
        <v>83</v>
      </c>
      <c r="O55" s="34">
        <v>1</v>
      </c>
      <c r="P55" s="85" t="s">
        <v>382</v>
      </c>
      <c r="Q55" s="35"/>
    </row>
    <row r="56" spans="1:17" s="9" customFormat="1" ht="200.1" customHeight="1" thickBot="1" x14ac:dyDescent="0.2">
      <c r="A56" s="51" t="s">
        <v>375</v>
      </c>
      <c r="B56" s="44" t="s">
        <v>20</v>
      </c>
      <c r="C56" s="29" t="s">
        <v>233</v>
      </c>
      <c r="D56" s="39">
        <v>43192</v>
      </c>
      <c r="E56" s="40" t="s">
        <v>262</v>
      </c>
      <c r="F56" s="40" t="s">
        <v>35</v>
      </c>
      <c r="G56" s="41">
        <v>3000020142018</v>
      </c>
      <c r="H56" s="77" t="s">
        <v>387</v>
      </c>
      <c r="I56" s="42">
        <v>21938397</v>
      </c>
      <c r="J56" s="42">
        <v>21938397</v>
      </c>
      <c r="K56" s="33">
        <f>ROUNDDOWN(J56/I56,3)</f>
        <v>1</v>
      </c>
      <c r="L56" s="34" t="s">
        <v>82</v>
      </c>
      <c r="M56" s="34" t="s">
        <v>84</v>
      </c>
      <c r="N56" s="34" t="s">
        <v>82</v>
      </c>
      <c r="O56" s="34" t="s">
        <v>82</v>
      </c>
      <c r="P56" s="85" t="s">
        <v>391</v>
      </c>
      <c r="Q56" s="35"/>
    </row>
    <row r="57" spans="1:17" s="9" customFormat="1" ht="200.1" customHeight="1" thickBot="1" x14ac:dyDescent="0.2">
      <c r="A57" s="51" t="s">
        <v>376</v>
      </c>
      <c r="B57" s="44" t="s">
        <v>21</v>
      </c>
      <c r="C57" s="29" t="s">
        <v>233</v>
      </c>
      <c r="D57" s="39">
        <v>43192</v>
      </c>
      <c r="E57" s="40" t="s">
        <v>263</v>
      </c>
      <c r="F57" s="40" t="s">
        <v>36</v>
      </c>
      <c r="G57" s="41">
        <v>5000020422029</v>
      </c>
      <c r="H57" s="77" t="s">
        <v>387</v>
      </c>
      <c r="I57" s="42">
        <v>14983224</v>
      </c>
      <c r="J57" s="42">
        <v>14983224</v>
      </c>
      <c r="K57" s="33">
        <f>ROUNDDOWN(J57/I57,3)</f>
        <v>1</v>
      </c>
      <c r="L57" s="34" t="s">
        <v>82</v>
      </c>
      <c r="M57" s="34" t="s">
        <v>82</v>
      </c>
      <c r="N57" s="34" t="s">
        <v>82</v>
      </c>
      <c r="O57" s="34" t="s">
        <v>82</v>
      </c>
      <c r="P57" s="85" t="s">
        <v>391</v>
      </c>
      <c r="Q57" s="35"/>
    </row>
    <row r="58" spans="1:17" s="9" customFormat="1" ht="200.1" customHeight="1" thickBot="1" x14ac:dyDescent="0.2">
      <c r="A58" s="51" t="s">
        <v>377</v>
      </c>
      <c r="B58" s="44" t="s">
        <v>22</v>
      </c>
      <c r="C58" s="29" t="s">
        <v>233</v>
      </c>
      <c r="D58" s="66">
        <v>43192</v>
      </c>
      <c r="E58" s="26" t="s">
        <v>264</v>
      </c>
      <c r="F58" s="71" t="s">
        <v>37</v>
      </c>
      <c r="G58" s="67">
        <v>1000020470007</v>
      </c>
      <c r="H58" s="77" t="s">
        <v>387</v>
      </c>
      <c r="I58" s="68">
        <v>13497181</v>
      </c>
      <c r="J58" s="68">
        <v>13497181</v>
      </c>
      <c r="K58" s="33">
        <f>ROUNDDOWN(J58/I58,3)</f>
        <v>1</v>
      </c>
      <c r="L58" s="34" t="s">
        <v>82</v>
      </c>
      <c r="M58" s="34" t="s">
        <v>82</v>
      </c>
      <c r="N58" s="34" t="s">
        <v>82</v>
      </c>
      <c r="O58" s="34" t="s">
        <v>82</v>
      </c>
      <c r="P58" s="85" t="s">
        <v>391</v>
      </c>
      <c r="Q58" s="35"/>
    </row>
    <row r="59" spans="1:17" s="9" customFormat="1" ht="200.1" customHeight="1" thickBot="1" x14ac:dyDescent="0.2">
      <c r="A59" s="51" t="s">
        <v>126</v>
      </c>
      <c r="B59" s="47" t="s">
        <v>215</v>
      </c>
      <c r="C59" s="29" t="s">
        <v>233</v>
      </c>
      <c r="D59" s="39">
        <v>43192</v>
      </c>
      <c r="E59" s="40" t="s">
        <v>265</v>
      </c>
      <c r="F59" s="40" t="s">
        <v>349</v>
      </c>
      <c r="G59" s="41">
        <v>3430001001109</v>
      </c>
      <c r="H59" s="77" t="s">
        <v>386</v>
      </c>
      <c r="I59" s="42">
        <v>88399587</v>
      </c>
      <c r="J59" s="42">
        <v>88344000</v>
      </c>
      <c r="K59" s="33">
        <f>ROUNDDOWN(J59/I59,3)</f>
        <v>0.999</v>
      </c>
      <c r="L59" s="34" t="s">
        <v>82</v>
      </c>
      <c r="M59" s="34" t="s">
        <v>82</v>
      </c>
      <c r="N59" s="34" t="s">
        <v>82</v>
      </c>
      <c r="O59" s="34" t="s">
        <v>82</v>
      </c>
      <c r="P59" s="85" t="s">
        <v>391</v>
      </c>
      <c r="Q59" s="35"/>
    </row>
    <row r="60" spans="1:17" s="9" customFormat="1" ht="200.1" customHeight="1" thickBot="1" x14ac:dyDescent="0.2">
      <c r="A60" s="58" t="s">
        <v>127</v>
      </c>
      <c r="B60" s="59" t="s">
        <v>23</v>
      </c>
      <c r="C60" s="29" t="s">
        <v>233</v>
      </c>
      <c r="D60" s="39">
        <v>43192</v>
      </c>
      <c r="E60" s="40" t="s">
        <v>266</v>
      </c>
      <c r="F60" s="40" t="s">
        <v>38</v>
      </c>
      <c r="G60" s="41">
        <v>7000020010006</v>
      </c>
      <c r="H60" s="77" t="s">
        <v>387</v>
      </c>
      <c r="I60" s="42">
        <v>48257778</v>
      </c>
      <c r="J60" s="42">
        <v>48257778</v>
      </c>
      <c r="K60" s="33">
        <f>ROUNDDOWN(J60/I60,3)</f>
        <v>1</v>
      </c>
      <c r="L60" s="34" t="s">
        <v>82</v>
      </c>
      <c r="M60" s="34" t="s">
        <v>82</v>
      </c>
      <c r="N60" s="34" t="s">
        <v>82</v>
      </c>
      <c r="O60" s="34" t="s">
        <v>82</v>
      </c>
      <c r="P60" s="85" t="s">
        <v>391</v>
      </c>
      <c r="Q60" s="35"/>
    </row>
    <row r="61" spans="1:17" s="9" customFormat="1" ht="200.1" customHeight="1" thickBot="1" x14ac:dyDescent="0.2">
      <c r="A61" s="58" t="s">
        <v>128</v>
      </c>
      <c r="B61" s="59" t="s">
        <v>23</v>
      </c>
      <c r="C61" s="29" t="s">
        <v>233</v>
      </c>
      <c r="D61" s="39">
        <v>43192</v>
      </c>
      <c r="E61" s="40" t="s">
        <v>267</v>
      </c>
      <c r="F61" s="40" t="s">
        <v>39</v>
      </c>
      <c r="G61" s="41">
        <v>2000020020001</v>
      </c>
      <c r="H61" s="77" t="s">
        <v>387</v>
      </c>
      <c r="I61" s="42">
        <v>63910806</v>
      </c>
      <c r="J61" s="42">
        <v>63910806</v>
      </c>
      <c r="K61" s="33">
        <f>ROUNDDOWN(J61/I61,3)</f>
        <v>1</v>
      </c>
      <c r="L61" s="34" t="s">
        <v>82</v>
      </c>
      <c r="M61" s="34" t="s">
        <v>82</v>
      </c>
      <c r="N61" s="34" t="s">
        <v>82</v>
      </c>
      <c r="O61" s="34" t="s">
        <v>82</v>
      </c>
      <c r="P61" s="85" t="s">
        <v>391</v>
      </c>
      <c r="Q61" s="35"/>
    </row>
    <row r="62" spans="1:17" s="9" customFormat="1" ht="200.1" customHeight="1" thickBot="1" x14ac:dyDescent="0.2">
      <c r="A62" s="58" t="s">
        <v>129</v>
      </c>
      <c r="B62" s="59" t="s">
        <v>23</v>
      </c>
      <c r="C62" s="29" t="s">
        <v>233</v>
      </c>
      <c r="D62" s="39">
        <v>43192</v>
      </c>
      <c r="E62" s="40" t="s">
        <v>268</v>
      </c>
      <c r="F62" s="40" t="s">
        <v>40</v>
      </c>
      <c r="G62" s="41">
        <v>4000020030007</v>
      </c>
      <c r="H62" s="77" t="s">
        <v>387</v>
      </c>
      <c r="I62" s="42">
        <v>10773424</v>
      </c>
      <c r="J62" s="42">
        <v>10773424</v>
      </c>
      <c r="K62" s="33">
        <f>ROUNDDOWN(J62/I62,3)</f>
        <v>1</v>
      </c>
      <c r="L62" s="34" t="s">
        <v>82</v>
      </c>
      <c r="M62" s="34" t="s">
        <v>82</v>
      </c>
      <c r="N62" s="34" t="s">
        <v>82</v>
      </c>
      <c r="O62" s="34" t="s">
        <v>82</v>
      </c>
      <c r="P62" s="85" t="s">
        <v>391</v>
      </c>
      <c r="Q62" s="35"/>
    </row>
    <row r="63" spans="1:17" s="9" customFormat="1" ht="200.1" customHeight="1" thickBot="1" x14ac:dyDescent="0.2">
      <c r="A63" s="58" t="s">
        <v>130</v>
      </c>
      <c r="B63" s="59" t="s">
        <v>23</v>
      </c>
      <c r="C63" s="29" t="s">
        <v>233</v>
      </c>
      <c r="D63" s="39">
        <v>43192</v>
      </c>
      <c r="E63" s="40" t="s">
        <v>269</v>
      </c>
      <c r="F63" s="40" t="s">
        <v>41</v>
      </c>
      <c r="G63" s="41">
        <v>8000020040002</v>
      </c>
      <c r="H63" s="77" t="s">
        <v>387</v>
      </c>
      <c r="I63" s="42">
        <v>7157178</v>
      </c>
      <c r="J63" s="42">
        <v>7157178</v>
      </c>
      <c r="K63" s="33">
        <f>ROUNDDOWN(J63/I63,3)</f>
        <v>1</v>
      </c>
      <c r="L63" s="34" t="s">
        <v>82</v>
      </c>
      <c r="M63" s="34" t="s">
        <v>82</v>
      </c>
      <c r="N63" s="34" t="s">
        <v>84</v>
      </c>
      <c r="O63" s="34" t="s">
        <v>82</v>
      </c>
      <c r="P63" s="85" t="s">
        <v>391</v>
      </c>
      <c r="Q63" s="35"/>
    </row>
    <row r="64" spans="1:17" s="9" customFormat="1" ht="200.1" customHeight="1" thickBot="1" x14ac:dyDescent="0.2">
      <c r="A64" s="58" t="s">
        <v>131</v>
      </c>
      <c r="B64" s="59" t="s">
        <v>23</v>
      </c>
      <c r="C64" s="29" t="s">
        <v>233</v>
      </c>
      <c r="D64" s="39">
        <v>43192</v>
      </c>
      <c r="E64" s="40" t="s">
        <v>270</v>
      </c>
      <c r="F64" s="40" t="s">
        <v>42</v>
      </c>
      <c r="G64" s="41">
        <v>1000020050008</v>
      </c>
      <c r="H64" s="77" t="s">
        <v>387</v>
      </c>
      <c r="I64" s="42">
        <v>10620652</v>
      </c>
      <c r="J64" s="42">
        <v>10620652</v>
      </c>
      <c r="K64" s="33">
        <f>ROUNDDOWN(J64/I64,3)</f>
        <v>1</v>
      </c>
      <c r="L64" s="34" t="s">
        <v>82</v>
      </c>
      <c r="M64" s="34" t="s">
        <v>82</v>
      </c>
      <c r="N64" s="34" t="s">
        <v>82</v>
      </c>
      <c r="O64" s="34" t="s">
        <v>82</v>
      </c>
      <c r="P64" s="85" t="s">
        <v>391</v>
      </c>
      <c r="Q64" s="35"/>
    </row>
    <row r="65" spans="1:17" s="9" customFormat="1" ht="200.1" customHeight="1" thickBot="1" x14ac:dyDescent="0.2">
      <c r="A65" s="58" t="s">
        <v>132</v>
      </c>
      <c r="B65" s="59" t="s">
        <v>23</v>
      </c>
      <c r="C65" s="29" t="s">
        <v>233</v>
      </c>
      <c r="D65" s="39">
        <v>43192</v>
      </c>
      <c r="E65" s="40" t="s">
        <v>271</v>
      </c>
      <c r="F65" s="40" t="s">
        <v>43</v>
      </c>
      <c r="G65" s="41">
        <v>5000020060003</v>
      </c>
      <c r="H65" s="77" t="s">
        <v>387</v>
      </c>
      <c r="I65" s="42">
        <v>19898875</v>
      </c>
      <c r="J65" s="42">
        <v>19898875</v>
      </c>
      <c r="K65" s="33">
        <f>ROUNDDOWN(J65/I65,3)</f>
        <v>1</v>
      </c>
      <c r="L65" s="34" t="s">
        <v>82</v>
      </c>
      <c r="M65" s="34" t="s">
        <v>82</v>
      </c>
      <c r="N65" s="34" t="s">
        <v>82</v>
      </c>
      <c r="O65" s="34" t="s">
        <v>82</v>
      </c>
      <c r="P65" s="85" t="s">
        <v>391</v>
      </c>
      <c r="Q65" s="35"/>
    </row>
    <row r="66" spans="1:17" s="9" customFormat="1" ht="200.1" customHeight="1" thickBot="1" x14ac:dyDescent="0.2">
      <c r="A66" s="58" t="s">
        <v>133</v>
      </c>
      <c r="B66" s="59" t="s">
        <v>23</v>
      </c>
      <c r="C66" s="29" t="s">
        <v>233</v>
      </c>
      <c r="D66" s="39">
        <v>43192</v>
      </c>
      <c r="E66" s="40" t="s">
        <v>272</v>
      </c>
      <c r="F66" s="40" t="s">
        <v>44</v>
      </c>
      <c r="G66" s="41">
        <v>7000020070009</v>
      </c>
      <c r="H66" s="77" t="s">
        <v>387</v>
      </c>
      <c r="I66" s="42">
        <v>25717217</v>
      </c>
      <c r="J66" s="42">
        <v>25717217</v>
      </c>
      <c r="K66" s="33">
        <f>ROUNDDOWN(J66/I66,3)</f>
        <v>1</v>
      </c>
      <c r="L66" s="34" t="s">
        <v>371</v>
      </c>
      <c r="M66" s="34" t="s">
        <v>82</v>
      </c>
      <c r="N66" s="34" t="s">
        <v>82</v>
      </c>
      <c r="O66" s="34" t="s">
        <v>82</v>
      </c>
      <c r="P66" s="85" t="s">
        <v>391</v>
      </c>
      <c r="Q66" s="35"/>
    </row>
    <row r="67" spans="1:17" s="9" customFormat="1" ht="200.1" customHeight="1" thickBot="1" x14ac:dyDescent="0.2">
      <c r="A67" s="58" t="s">
        <v>134</v>
      </c>
      <c r="B67" s="59" t="s">
        <v>23</v>
      </c>
      <c r="C67" s="29" t="s">
        <v>233</v>
      </c>
      <c r="D67" s="39">
        <v>43192</v>
      </c>
      <c r="E67" s="40" t="s">
        <v>273</v>
      </c>
      <c r="F67" s="40" t="s">
        <v>45</v>
      </c>
      <c r="G67" s="41">
        <v>2000020080004</v>
      </c>
      <c r="H67" s="77" t="s">
        <v>387</v>
      </c>
      <c r="I67" s="42">
        <v>13131695</v>
      </c>
      <c r="J67" s="42">
        <v>13131695</v>
      </c>
      <c r="K67" s="33">
        <f>ROUNDDOWN(J67/I67,3)</f>
        <v>1</v>
      </c>
      <c r="L67" s="34" t="s">
        <v>82</v>
      </c>
      <c r="M67" s="34" t="s">
        <v>82</v>
      </c>
      <c r="N67" s="34" t="s">
        <v>82</v>
      </c>
      <c r="O67" s="34" t="s">
        <v>88</v>
      </c>
      <c r="P67" s="85" t="s">
        <v>391</v>
      </c>
      <c r="Q67" s="35"/>
    </row>
    <row r="68" spans="1:17" s="9" customFormat="1" ht="200.1" customHeight="1" thickBot="1" x14ac:dyDescent="0.2">
      <c r="A68" s="58" t="s">
        <v>135</v>
      </c>
      <c r="B68" s="59" t="s">
        <v>23</v>
      </c>
      <c r="C68" s="29" t="s">
        <v>233</v>
      </c>
      <c r="D68" s="39">
        <v>43192</v>
      </c>
      <c r="E68" s="40" t="s">
        <v>274</v>
      </c>
      <c r="F68" s="40" t="s">
        <v>46</v>
      </c>
      <c r="G68" s="41">
        <v>5000020090000</v>
      </c>
      <c r="H68" s="77" t="s">
        <v>387</v>
      </c>
      <c r="I68" s="42">
        <v>14407107</v>
      </c>
      <c r="J68" s="42">
        <v>14407107</v>
      </c>
      <c r="K68" s="33">
        <f>ROUNDDOWN(J68/I68,3)</f>
        <v>1</v>
      </c>
      <c r="L68" s="34" t="s">
        <v>82</v>
      </c>
      <c r="M68" s="34" t="s">
        <v>82</v>
      </c>
      <c r="N68" s="34" t="s">
        <v>82</v>
      </c>
      <c r="O68" s="34" t="s">
        <v>82</v>
      </c>
      <c r="P68" s="85" t="s">
        <v>391</v>
      </c>
      <c r="Q68" s="35"/>
    </row>
    <row r="69" spans="1:17" s="9" customFormat="1" ht="200.1" customHeight="1" thickBot="1" x14ac:dyDescent="0.2">
      <c r="A69" s="58" t="s">
        <v>136</v>
      </c>
      <c r="B69" s="59" t="s">
        <v>23</v>
      </c>
      <c r="C69" s="29" t="s">
        <v>233</v>
      </c>
      <c r="D69" s="39">
        <v>43192</v>
      </c>
      <c r="E69" s="40" t="s">
        <v>275</v>
      </c>
      <c r="F69" s="40" t="s">
        <v>350</v>
      </c>
      <c r="G69" s="41">
        <v>7000020100005</v>
      </c>
      <c r="H69" s="77" t="s">
        <v>387</v>
      </c>
      <c r="I69" s="42">
        <v>24609990</v>
      </c>
      <c r="J69" s="42">
        <v>24609990</v>
      </c>
      <c r="K69" s="33">
        <f>ROUNDDOWN(J69/I69,3)</f>
        <v>1</v>
      </c>
      <c r="L69" s="34" t="s">
        <v>372</v>
      </c>
      <c r="M69" s="34" t="s">
        <v>82</v>
      </c>
      <c r="N69" s="34" t="s">
        <v>82</v>
      </c>
      <c r="O69" s="34" t="s">
        <v>82</v>
      </c>
      <c r="P69" s="85" t="s">
        <v>391</v>
      </c>
      <c r="Q69" s="35"/>
    </row>
    <row r="70" spans="1:17" s="9" customFormat="1" ht="200.1" customHeight="1" thickBot="1" x14ac:dyDescent="0.2">
      <c r="A70" s="58" t="s">
        <v>137</v>
      </c>
      <c r="B70" s="59" t="s">
        <v>23</v>
      </c>
      <c r="C70" s="29" t="s">
        <v>233</v>
      </c>
      <c r="D70" s="39">
        <v>43192</v>
      </c>
      <c r="E70" s="40" t="s">
        <v>276</v>
      </c>
      <c r="F70" s="40" t="s">
        <v>47</v>
      </c>
      <c r="G70" s="41">
        <v>1000020110001</v>
      </c>
      <c r="H70" s="77" t="s">
        <v>387</v>
      </c>
      <c r="I70" s="42">
        <v>21291605</v>
      </c>
      <c r="J70" s="42">
        <v>21291605</v>
      </c>
      <c r="K70" s="33">
        <f>ROUNDDOWN(J70/I70,3)</f>
        <v>1</v>
      </c>
      <c r="L70" s="34" t="s">
        <v>82</v>
      </c>
      <c r="M70" s="34" t="s">
        <v>82</v>
      </c>
      <c r="N70" s="34" t="s">
        <v>82</v>
      </c>
      <c r="O70" s="34" t="s">
        <v>82</v>
      </c>
      <c r="P70" s="85" t="s">
        <v>391</v>
      </c>
      <c r="Q70" s="35"/>
    </row>
    <row r="71" spans="1:17" s="9" customFormat="1" ht="200.1" customHeight="1" thickBot="1" x14ac:dyDescent="0.2">
      <c r="A71" s="58" t="s">
        <v>138</v>
      </c>
      <c r="B71" s="59" t="s">
        <v>23</v>
      </c>
      <c r="C71" s="29" t="s">
        <v>233</v>
      </c>
      <c r="D71" s="39">
        <v>43192</v>
      </c>
      <c r="E71" s="40" t="s">
        <v>277</v>
      </c>
      <c r="F71" s="40" t="s">
        <v>48</v>
      </c>
      <c r="G71" s="41">
        <v>4000020120006</v>
      </c>
      <c r="H71" s="77" t="s">
        <v>387</v>
      </c>
      <c r="I71" s="42">
        <v>13408432</v>
      </c>
      <c r="J71" s="42">
        <v>13408432</v>
      </c>
      <c r="K71" s="33">
        <f>ROUNDDOWN(J71/I71,3)</f>
        <v>1</v>
      </c>
      <c r="L71" s="34" t="s">
        <v>82</v>
      </c>
      <c r="M71" s="34" t="s">
        <v>82</v>
      </c>
      <c r="N71" s="34" t="s">
        <v>82</v>
      </c>
      <c r="O71" s="34" t="s">
        <v>82</v>
      </c>
      <c r="P71" s="85" t="s">
        <v>391</v>
      </c>
      <c r="Q71" s="35"/>
    </row>
    <row r="72" spans="1:17" s="9" customFormat="1" ht="200.1" customHeight="1" thickBot="1" x14ac:dyDescent="0.2">
      <c r="A72" s="58" t="s">
        <v>139</v>
      </c>
      <c r="B72" s="59" t="s">
        <v>23</v>
      </c>
      <c r="C72" s="29" t="s">
        <v>233</v>
      </c>
      <c r="D72" s="39">
        <v>43192</v>
      </c>
      <c r="E72" s="40" t="s">
        <v>278</v>
      </c>
      <c r="F72" s="40" t="s">
        <v>49</v>
      </c>
      <c r="G72" s="41">
        <v>8000020130001</v>
      </c>
      <c r="H72" s="77" t="s">
        <v>387</v>
      </c>
      <c r="I72" s="42">
        <v>9435190</v>
      </c>
      <c r="J72" s="42">
        <v>9435190</v>
      </c>
      <c r="K72" s="33">
        <f>ROUNDDOWN(J72/I72,3)</f>
        <v>1</v>
      </c>
      <c r="L72" s="34" t="s">
        <v>82</v>
      </c>
      <c r="M72" s="34" t="s">
        <v>82</v>
      </c>
      <c r="N72" s="34" t="s">
        <v>82</v>
      </c>
      <c r="O72" s="34" t="s">
        <v>82</v>
      </c>
      <c r="P72" s="85" t="s">
        <v>391</v>
      </c>
      <c r="Q72" s="35"/>
    </row>
    <row r="73" spans="1:17" s="9" customFormat="1" ht="200.1" customHeight="1" thickBot="1" x14ac:dyDescent="0.2">
      <c r="A73" s="58" t="s">
        <v>140</v>
      </c>
      <c r="B73" s="59" t="s">
        <v>23</v>
      </c>
      <c r="C73" s="29" t="s">
        <v>233</v>
      </c>
      <c r="D73" s="39">
        <v>43192</v>
      </c>
      <c r="E73" s="40" t="s">
        <v>279</v>
      </c>
      <c r="F73" s="40" t="s">
        <v>50</v>
      </c>
      <c r="G73" s="41">
        <v>1000020140007</v>
      </c>
      <c r="H73" s="77" t="s">
        <v>387</v>
      </c>
      <c r="I73" s="42">
        <v>25376176</v>
      </c>
      <c r="J73" s="42">
        <v>25376176</v>
      </c>
      <c r="K73" s="33">
        <f>ROUNDDOWN(J73/I73,3)</f>
        <v>1</v>
      </c>
      <c r="L73" s="34" t="s">
        <v>82</v>
      </c>
      <c r="M73" s="34" t="s">
        <v>82</v>
      </c>
      <c r="N73" s="34" t="s">
        <v>82</v>
      </c>
      <c r="O73" s="34" t="s">
        <v>82</v>
      </c>
      <c r="P73" s="85" t="s">
        <v>391</v>
      </c>
      <c r="Q73" s="35"/>
    </row>
    <row r="74" spans="1:17" s="9" customFormat="1" ht="200.1" customHeight="1" thickBot="1" x14ac:dyDescent="0.2">
      <c r="A74" s="58" t="s">
        <v>141</v>
      </c>
      <c r="B74" s="59" t="s">
        <v>23</v>
      </c>
      <c r="C74" s="29" t="s">
        <v>233</v>
      </c>
      <c r="D74" s="39">
        <v>43192</v>
      </c>
      <c r="E74" s="40" t="s">
        <v>280</v>
      </c>
      <c r="F74" s="40" t="s">
        <v>51</v>
      </c>
      <c r="G74" s="41">
        <v>5000020150002</v>
      </c>
      <c r="H74" s="77" t="s">
        <v>387</v>
      </c>
      <c r="I74" s="42">
        <v>9900076</v>
      </c>
      <c r="J74" s="42">
        <v>9900076</v>
      </c>
      <c r="K74" s="33">
        <f>ROUNDDOWN(J74/I74,3)</f>
        <v>1</v>
      </c>
      <c r="L74" s="34" t="s">
        <v>82</v>
      </c>
      <c r="M74" s="34" t="s">
        <v>82</v>
      </c>
      <c r="N74" s="34" t="s">
        <v>82</v>
      </c>
      <c r="O74" s="34" t="s">
        <v>82</v>
      </c>
      <c r="P74" s="85" t="s">
        <v>391</v>
      </c>
      <c r="Q74" s="35"/>
    </row>
    <row r="75" spans="1:17" s="9" customFormat="1" ht="200.1" customHeight="1" thickBot="1" x14ac:dyDescent="0.2">
      <c r="A75" s="58" t="s">
        <v>142</v>
      </c>
      <c r="B75" s="59" t="s">
        <v>23</v>
      </c>
      <c r="C75" s="29" t="s">
        <v>233</v>
      </c>
      <c r="D75" s="39">
        <v>43192</v>
      </c>
      <c r="E75" s="40" t="s">
        <v>281</v>
      </c>
      <c r="F75" s="40" t="s">
        <v>52</v>
      </c>
      <c r="G75" s="41">
        <v>7000020160008</v>
      </c>
      <c r="H75" s="77" t="s">
        <v>387</v>
      </c>
      <c r="I75" s="42">
        <v>21608305</v>
      </c>
      <c r="J75" s="42">
        <v>21608305</v>
      </c>
      <c r="K75" s="33">
        <f>ROUNDDOWN(J75/I75,3)</f>
        <v>1</v>
      </c>
      <c r="L75" s="34" t="s">
        <v>82</v>
      </c>
      <c r="M75" s="34" t="s">
        <v>82</v>
      </c>
      <c r="N75" s="34" t="s">
        <v>82</v>
      </c>
      <c r="O75" s="34" t="s">
        <v>82</v>
      </c>
      <c r="P75" s="85" t="s">
        <v>391</v>
      </c>
      <c r="Q75" s="35"/>
    </row>
    <row r="76" spans="1:17" s="9" customFormat="1" ht="255" customHeight="1" thickBot="1" x14ac:dyDescent="0.2">
      <c r="A76" s="58" t="s">
        <v>143</v>
      </c>
      <c r="B76" s="59" t="s">
        <v>23</v>
      </c>
      <c r="C76" s="29" t="s">
        <v>233</v>
      </c>
      <c r="D76" s="39">
        <v>43192</v>
      </c>
      <c r="E76" s="40" t="s">
        <v>282</v>
      </c>
      <c r="F76" s="40" t="s">
        <v>53</v>
      </c>
      <c r="G76" s="41">
        <v>2000020170003</v>
      </c>
      <c r="H76" s="77" t="s">
        <v>387</v>
      </c>
      <c r="I76" s="42">
        <v>15814462</v>
      </c>
      <c r="J76" s="42">
        <v>15814462</v>
      </c>
      <c r="K76" s="36">
        <f>ROUNDDOWN(+J76/I76,3)</f>
        <v>1</v>
      </c>
      <c r="L76" s="34" t="s">
        <v>373</v>
      </c>
      <c r="M76" s="34" t="s">
        <v>82</v>
      </c>
      <c r="N76" s="34" t="s">
        <v>82</v>
      </c>
      <c r="O76" s="34" t="s">
        <v>82</v>
      </c>
      <c r="P76" s="85" t="s">
        <v>391</v>
      </c>
      <c r="Q76" s="35"/>
    </row>
    <row r="77" spans="1:17" s="9" customFormat="1" ht="200.1" customHeight="1" thickBot="1" x14ac:dyDescent="0.2">
      <c r="A77" s="58" t="s">
        <v>144</v>
      </c>
      <c r="B77" s="59" t="s">
        <v>23</v>
      </c>
      <c r="C77" s="29" t="s">
        <v>233</v>
      </c>
      <c r="D77" s="39">
        <v>43192</v>
      </c>
      <c r="E77" s="40" t="s">
        <v>283</v>
      </c>
      <c r="F77" s="40" t="s">
        <v>54</v>
      </c>
      <c r="G77" s="41">
        <v>4000020180009</v>
      </c>
      <c r="H77" s="77" t="s">
        <v>387</v>
      </c>
      <c r="I77" s="42">
        <v>10654845</v>
      </c>
      <c r="J77" s="42">
        <v>10654845</v>
      </c>
      <c r="K77" s="33">
        <f>ROUNDDOWN(J77/I77,3)</f>
        <v>1</v>
      </c>
      <c r="L77" s="34" t="s">
        <v>82</v>
      </c>
      <c r="M77" s="34" t="s">
        <v>82</v>
      </c>
      <c r="N77" s="34" t="s">
        <v>82</v>
      </c>
      <c r="O77" s="34" t="s">
        <v>82</v>
      </c>
      <c r="P77" s="85" t="s">
        <v>391</v>
      </c>
      <c r="Q77" s="35"/>
    </row>
    <row r="78" spans="1:17" s="9" customFormat="1" ht="200.1" customHeight="1" thickBot="1" x14ac:dyDescent="0.2">
      <c r="A78" s="58" t="s">
        <v>145</v>
      </c>
      <c r="B78" s="59" t="s">
        <v>23</v>
      </c>
      <c r="C78" s="29" t="s">
        <v>233</v>
      </c>
      <c r="D78" s="39">
        <v>43192</v>
      </c>
      <c r="E78" s="40" t="s">
        <v>284</v>
      </c>
      <c r="F78" s="40" t="s">
        <v>55</v>
      </c>
      <c r="G78" s="41">
        <v>8000020190004</v>
      </c>
      <c r="H78" s="77" t="s">
        <v>387</v>
      </c>
      <c r="I78" s="42">
        <v>12209728</v>
      </c>
      <c r="J78" s="42">
        <v>12209728</v>
      </c>
      <c r="K78" s="33">
        <f>ROUNDDOWN(J78/I78,3)</f>
        <v>1</v>
      </c>
      <c r="L78" s="34" t="s">
        <v>86</v>
      </c>
      <c r="M78" s="34" t="s">
        <v>86</v>
      </c>
      <c r="N78" s="34" t="s">
        <v>86</v>
      </c>
      <c r="O78" s="34" t="s">
        <v>86</v>
      </c>
      <c r="P78" s="85" t="s">
        <v>391</v>
      </c>
      <c r="Q78" s="35"/>
    </row>
    <row r="79" spans="1:17" s="9" customFormat="1" ht="200.1" customHeight="1" thickBot="1" x14ac:dyDescent="0.2">
      <c r="A79" s="58" t="s">
        <v>146</v>
      </c>
      <c r="B79" s="59" t="s">
        <v>23</v>
      </c>
      <c r="C79" s="29" t="s">
        <v>233</v>
      </c>
      <c r="D79" s="39">
        <v>43192</v>
      </c>
      <c r="E79" s="40" t="s">
        <v>285</v>
      </c>
      <c r="F79" s="40" t="s">
        <v>56</v>
      </c>
      <c r="G79" s="41">
        <v>1000020200000</v>
      </c>
      <c r="H79" s="77" t="s">
        <v>387</v>
      </c>
      <c r="I79" s="42">
        <v>10884120</v>
      </c>
      <c r="J79" s="42">
        <v>10884120</v>
      </c>
      <c r="K79" s="33">
        <f>ROUNDDOWN(J79/I79,3)</f>
        <v>1</v>
      </c>
      <c r="L79" s="34" t="s">
        <v>82</v>
      </c>
      <c r="M79" s="34" t="s">
        <v>82</v>
      </c>
      <c r="N79" s="34" t="s">
        <v>82</v>
      </c>
      <c r="O79" s="34" t="s">
        <v>82</v>
      </c>
      <c r="P79" s="85" t="s">
        <v>391</v>
      </c>
      <c r="Q79" s="35"/>
    </row>
    <row r="80" spans="1:17" s="9" customFormat="1" ht="200.1" customHeight="1" thickBot="1" x14ac:dyDescent="0.2">
      <c r="A80" s="58" t="s">
        <v>147</v>
      </c>
      <c r="B80" s="59" t="s">
        <v>23</v>
      </c>
      <c r="C80" s="29" t="s">
        <v>233</v>
      </c>
      <c r="D80" s="39">
        <v>43192</v>
      </c>
      <c r="E80" s="40" t="s">
        <v>286</v>
      </c>
      <c r="F80" s="40" t="s">
        <v>57</v>
      </c>
      <c r="G80" s="41">
        <v>4000020210005</v>
      </c>
      <c r="H80" s="77" t="s">
        <v>387</v>
      </c>
      <c r="I80" s="42">
        <v>11140974</v>
      </c>
      <c r="J80" s="42">
        <v>11140974</v>
      </c>
      <c r="K80" s="33">
        <f>ROUNDDOWN(J80/I80,3)</f>
        <v>1</v>
      </c>
      <c r="L80" s="34" t="s">
        <v>82</v>
      </c>
      <c r="M80" s="34" t="s">
        <v>82</v>
      </c>
      <c r="N80" s="34" t="s">
        <v>82</v>
      </c>
      <c r="O80" s="34" t="s">
        <v>82</v>
      </c>
      <c r="P80" s="85" t="s">
        <v>391</v>
      </c>
      <c r="Q80" s="35"/>
    </row>
    <row r="81" spans="1:17" s="9" customFormat="1" ht="200.1" customHeight="1" thickBot="1" x14ac:dyDescent="0.2">
      <c r="A81" s="58" t="s">
        <v>148</v>
      </c>
      <c r="B81" s="59" t="s">
        <v>23</v>
      </c>
      <c r="C81" s="29" t="s">
        <v>233</v>
      </c>
      <c r="D81" s="39">
        <v>43192</v>
      </c>
      <c r="E81" s="40" t="s">
        <v>287</v>
      </c>
      <c r="F81" s="40" t="s">
        <v>58</v>
      </c>
      <c r="G81" s="41">
        <v>7000020220001</v>
      </c>
      <c r="H81" s="77" t="s">
        <v>387</v>
      </c>
      <c r="I81" s="42">
        <v>23876944</v>
      </c>
      <c r="J81" s="42">
        <v>23876944</v>
      </c>
      <c r="K81" s="33">
        <f>ROUNDDOWN(J81/I81,3)</f>
        <v>1</v>
      </c>
      <c r="L81" s="34" t="s">
        <v>82</v>
      </c>
      <c r="M81" s="34" t="s">
        <v>82</v>
      </c>
      <c r="N81" s="34" t="s">
        <v>82</v>
      </c>
      <c r="O81" s="34" t="s">
        <v>82</v>
      </c>
      <c r="P81" s="85" t="s">
        <v>391</v>
      </c>
      <c r="Q81" s="35"/>
    </row>
    <row r="82" spans="1:17" s="9" customFormat="1" ht="200.1" customHeight="1" thickBot="1" x14ac:dyDescent="0.2">
      <c r="A82" s="58" t="s">
        <v>149</v>
      </c>
      <c r="B82" s="59" t="s">
        <v>23</v>
      </c>
      <c r="C82" s="29" t="s">
        <v>233</v>
      </c>
      <c r="D82" s="39">
        <v>43192</v>
      </c>
      <c r="E82" s="40" t="s">
        <v>288</v>
      </c>
      <c r="F82" s="40" t="s">
        <v>59</v>
      </c>
      <c r="G82" s="41">
        <v>1000020230006</v>
      </c>
      <c r="H82" s="77" t="s">
        <v>387</v>
      </c>
      <c r="I82" s="42">
        <v>18551505</v>
      </c>
      <c r="J82" s="42">
        <v>18551505</v>
      </c>
      <c r="K82" s="33">
        <f>ROUNDDOWN(J82/I82,3)</f>
        <v>1</v>
      </c>
      <c r="L82" s="34" t="s">
        <v>82</v>
      </c>
      <c r="M82" s="34" t="s">
        <v>82</v>
      </c>
      <c r="N82" s="34" t="s">
        <v>82</v>
      </c>
      <c r="O82" s="34" t="s">
        <v>86</v>
      </c>
      <c r="P82" s="85" t="s">
        <v>391</v>
      </c>
      <c r="Q82" s="35"/>
    </row>
    <row r="83" spans="1:17" s="9" customFormat="1" ht="200.1" customHeight="1" thickBot="1" x14ac:dyDescent="0.2">
      <c r="A83" s="58" t="s">
        <v>150</v>
      </c>
      <c r="B83" s="59" t="s">
        <v>23</v>
      </c>
      <c r="C83" s="29" t="s">
        <v>233</v>
      </c>
      <c r="D83" s="39">
        <v>43192</v>
      </c>
      <c r="E83" s="40" t="s">
        <v>289</v>
      </c>
      <c r="F83" s="40" t="s">
        <v>60</v>
      </c>
      <c r="G83" s="41">
        <v>5000020240001</v>
      </c>
      <c r="H83" s="77" t="s">
        <v>387</v>
      </c>
      <c r="I83" s="42">
        <v>6144590</v>
      </c>
      <c r="J83" s="42">
        <v>6144590</v>
      </c>
      <c r="K83" s="33">
        <f>ROUNDDOWN(J83/I83,3)</f>
        <v>1</v>
      </c>
      <c r="L83" s="34" t="s">
        <v>86</v>
      </c>
      <c r="M83" s="34" t="s">
        <v>86</v>
      </c>
      <c r="N83" s="34" t="s">
        <v>82</v>
      </c>
      <c r="O83" s="34" t="s">
        <v>82</v>
      </c>
      <c r="P83" s="85" t="s">
        <v>391</v>
      </c>
      <c r="Q83" s="35"/>
    </row>
    <row r="84" spans="1:17" s="9" customFormat="1" ht="200.1" customHeight="1" thickBot="1" x14ac:dyDescent="0.2">
      <c r="A84" s="58" t="s">
        <v>151</v>
      </c>
      <c r="B84" s="59" t="s">
        <v>23</v>
      </c>
      <c r="C84" s="29" t="s">
        <v>233</v>
      </c>
      <c r="D84" s="39">
        <v>43192</v>
      </c>
      <c r="E84" s="40" t="s">
        <v>290</v>
      </c>
      <c r="F84" s="40" t="s">
        <v>61</v>
      </c>
      <c r="G84" s="41">
        <v>7000020250007</v>
      </c>
      <c r="H84" s="77" t="s">
        <v>387</v>
      </c>
      <c r="I84" s="42">
        <v>25443066</v>
      </c>
      <c r="J84" s="42">
        <v>25443066</v>
      </c>
      <c r="K84" s="33">
        <f>ROUNDDOWN(J84/I84,3)</f>
        <v>1</v>
      </c>
      <c r="L84" s="34" t="s">
        <v>82</v>
      </c>
      <c r="M84" s="34" t="s">
        <v>82</v>
      </c>
      <c r="N84" s="34" t="s">
        <v>82</v>
      </c>
      <c r="O84" s="34" t="s">
        <v>86</v>
      </c>
      <c r="P84" s="85" t="s">
        <v>391</v>
      </c>
      <c r="Q84" s="35"/>
    </row>
    <row r="85" spans="1:17" s="9" customFormat="1" ht="200.1" customHeight="1" thickBot="1" x14ac:dyDescent="0.2">
      <c r="A85" s="58" t="s">
        <v>152</v>
      </c>
      <c r="B85" s="59" t="s">
        <v>23</v>
      </c>
      <c r="C85" s="29" t="s">
        <v>233</v>
      </c>
      <c r="D85" s="39">
        <v>43192</v>
      </c>
      <c r="E85" s="40" t="s">
        <v>291</v>
      </c>
      <c r="F85" s="40" t="s">
        <v>62</v>
      </c>
      <c r="G85" s="41">
        <v>2000020260002</v>
      </c>
      <c r="H85" s="77" t="s">
        <v>387</v>
      </c>
      <c r="I85" s="42">
        <v>10871403</v>
      </c>
      <c r="J85" s="42">
        <v>10871403</v>
      </c>
      <c r="K85" s="33">
        <f>ROUNDDOWN(J85/I85,3)</f>
        <v>1</v>
      </c>
      <c r="L85" s="34" t="s">
        <v>86</v>
      </c>
      <c r="M85" s="34" t="s">
        <v>82</v>
      </c>
      <c r="N85" s="34" t="s">
        <v>82</v>
      </c>
      <c r="O85" s="34" t="s">
        <v>86</v>
      </c>
      <c r="P85" s="85" t="s">
        <v>391</v>
      </c>
      <c r="Q85" s="35"/>
    </row>
    <row r="86" spans="1:17" s="9" customFormat="1" ht="200.1" customHeight="1" thickBot="1" x14ac:dyDescent="0.2">
      <c r="A86" s="58" t="s">
        <v>153</v>
      </c>
      <c r="B86" s="59" t="s">
        <v>23</v>
      </c>
      <c r="C86" s="29" t="s">
        <v>233</v>
      </c>
      <c r="D86" s="39">
        <v>43192</v>
      </c>
      <c r="E86" s="40" t="s">
        <v>292</v>
      </c>
      <c r="F86" s="40" t="s">
        <v>63</v>
      </c>
      <c r="G86" s="41">
        <v>2120005019377</v>
      </c>
      <c r="H86" s="77" t="s">
        <v>387</v>
      </c>
      <c r="I86" s="42">
        <v>8923096</v>
      </c>
      <c r="J86" s="42">
        <v>8923096</v>
      </c>
      <c r="K86" s="33">
        <f>ROUNDDOWN(J86/I86,3)</f>
        <v>1</v>
      </c>
      <c r="L86" s="34" t="s">
        <v>82</v>
      </c>
      <c r="M86" s="34" t="s">
        <v>82</v>
      </c>
      <c r="N86" s="34" t="s">
        <v>82</v>
      </c>
      <c r="O86" s="34" t="s">
        <v>82</v>
      </c>
      <c r="P86" s="85" t="s">
        <v>391</v>
      </c>
      <c r="Q86" s="35"/>
    </row>
    <row r="87" spans="1:17" s="9" customFormat="1" ht="200.1" customHeight="1" thickBot="1" x14ac:dyDescent="0.2">
      <c r="A87" s="58" t="s">
        <v>154</v>
      </c>
      <c r="B87" s="59" t="s">
        <v>23</v>
      </c>
      <c r="C87" s="29" t="s">
        <v>233</v>
      </c>
      <c r="D87" s="39">
        <v>43192</v>
      </c>
      <c r="E87" s="40" t="s">
        <v>293</v>
      </c>
      <c r="F87" s="40" t="s">
        <v>64</v>
      </c>
      <c r="G87" s="41">
        <v>8000020280003</v>
      </c>
      <c r="H87" s="77" t="s">
        <v>387</v>
      </c>
      <c r="I87" s="42">
        <v>11572710</v>
      </c>
      <c r="J87" s="42">
        <v>11572710</v>
      </c>
      <c r="K87" s="33">
        <f>ROUNDDOWN(J87/I87,3)</f>
        <v>1</v>
      </c>
      <c r="L87" s="34" t="s">
        <v>82</v>
      </c>
      <c r="M87" s="34" t="s">
        <v>82</v>
      </c>
      <c r="N87" s="34" t="s">
        <v>86</v>
      </c>
      <c r="O87" s="34" t="s">
        <v>82</v>
      </c>
      <c r="P87" s="85" t="s">
        <v>391</v>
      </c>
      <c r="Q87" s="35"/>
    </row>
    <row r="88" spans="1:17" s="9" customFormat="1" ht="200.1" customHeight="1" thickBot="1" x14ac:dyDescent="0.2">
      <c r="A88" s="58" t="s">
        <v>155</v>
      </c>
      <c r="B88" s="59" t="s">
        <v>23</v>
      </c>
      <c r="C88" s="29" t="s">
        <v>233</v>
      </c>
      <c r="D88" s="39">
        <v>43192</v>
      </c>
      <c r="E88" s="40" t="s">
        <v>294</v>
      </c>
      <c r="F88" s="40" t="s">
        <v>65</v>
      </c>
      <c r="G88" s="41">
        <v>1000020290009</v>
      </c>
      <c r="H88" s="77" t="s">
        <v>387</v>
      </c>
      <c r="I88" s="42">
        <v>10795905</v>
      </c>
      <c r="J88" s="42">
        <v>10795905</v>
      </c>
      <c r="K88" s="33">
        <f>ROUNDDOWN(J88/I88,3)</f>
        <v>1</v>
      </c>
      <c r="L88" s="34" t="s">
        <v>82</v>
      </c>
      <c r="M88" s="34" t="s">
        <v>82</v>
      </c>
      <c r="N88" s="34" t="s">
        <v>82</v>
      </c>
      <c r="O88" s="34" t="s">
        <v>82</v>
      </c>
      <c r="P88" s="85" t="s">
        <v>391</v>
      </c>
      <c r="Q88" s="35"/>
    </row>
    <row r="89" spans="1:17" s="9" customFormat="1" ht="200.1" customHeight="1" thickBot="1" x14ac:dyDescent="0.2">
      <c r="A89" s="58" t="s">
        <v>156</v>
      </c>
      <c r="B89" s="59" t="s">
        <v>23</v>
      </c>
      <c r="C89" s="29" t="s">
        <v>233</v>
      </c>
      <c r="D89" s="39">
        <v>43192</v>
      </c>
      <c r="E89" s="40" t="s">
        <v>295</v>
      </c>
      <c r="F89" s="40" t="s">
        <v>66</v>
      </c>
      <c r="G89" s="41">
        <v>4000020300004</v>
      </c>
      <c r="H89" s="77" t="s">
        <v>387</v>
      </c>
      <c r="I89" s="42">
        <v>21206026</v>
      </c>
      <c r="J89" s="42">
        <v>21206026</v>
      </c>
      <c r="K89" s="33">
        <f>ROUNDDOWN(J89/I89,3)</f>
        <v>1</v>
      </c>
      <c r="L89" s="34" t="s">
        <v>86</v>
      </c>
      <c r="M89" s="34" t="s">
        <v>82</v>
      </c>
      <c r="N89" s="34" t="s">
        <v>86</v>
      </c>
      <c r="O89" s="34" t="s">
        <v>86</v>
      </c>
      <c r="P89" s="85" t="s">
        <v>391</v>
      </c>
      <c r="Q89" s="35"/>
    </row>
    <row r="90" spans="1:17" s="9" customFormat="1" ht="200.1" customHeight="1" thickBot="1" x14ac:dyDescent="0.2">
      <c r="A90" s="58" t="s">
        <v>157</v>
      </c>
      <c r="B90" s="59" t="s">
        <v>23</v>
      </c>
      <c r="C90" s="29" t="s">
        <v>233</v>
      </c>
      <c r="D90" s="39">
        <v>43192</v>
      </c>
      <c r="E90" s="40" t="s">
        <v>296</v>
      </c>
      <c r="F90" s="40" t="s">
        <v>67</v>
      </c>
      <c r="G90" s="41">
        <v>7000020310000</v>
      </c>
      <c r="H90" s="77" t="s">
        <v>387</v>
      </c>
      <c r="I90" s="42">
        <v>22985015</v>
      </c>
      <c r="J90" s="42">
        <v>22985015</v>
      </c>
      <c r="K90" s="33">
        <f>ROUNDDOWN(J90/I90,3)</f>
        <v>1</v>
      </c>
      <c r="L90" s="34" t="s">
        <v>86</v>
      </c>
      <c r="M90" s="34" t="s">
        <v>86</v>
      </c>
      <c r="N90" s="34" t="s">
        <v>86</v>
      </c>
      <c r="O90" s="34" t="s">
        <v>87</v>
      </c>
      <c r="P90" s="85" t="s">
        <v>391</v>
      </c>
      <c r="Q90" s="35"/>
    </row>
    <row r="91" spans="1:17" s="9" customFormat="1" ht="200.1" customHeight="1" thickBot="1" x14ac:dyDescent="0.2">
      <c r="A91" s="58" t="s">
        <v>158</v>
      </c>
      <c r="B91" s="59" t="s">
        <v>23</v>
      </c>
      <c r="C91" s="29" t="s">
        <v>233</v>
      </c>
      <c r="D91" s="39">
        <v>43192</v>
      </c>
      <c r="E91" s="40" t="s">
        <v>297</v>
      </c>
      <c r="F91" s="40" t="s">
        <v>68</v>
      </c>
      <c r="G91" s="41">
        <v>1000020320005</v>
      </c>
      <c r="H91" s="77" t="s">
        <v>387</v>
      </c>
      <c r="I91" s="42">
        <v>16427590</v>
      </c>
      <c r="J91" s="42">
        <v>16427590</v>
      </c>
      <c r="K91" s="33">
        <f>ROUNDDOWN(J91/I91,3)</f>
        <v>1</v>
      </c>
      <c r="L91" s="34" t="s">
        <v>82</v>
      </c>
      <c r="M91" s="34" t="s">
        <v>82</v>
      </c>
      <c r="N91" s="34" t="s">
        <v>82</v>
      </c>
      <c r="O91" s="34" t="s">
        <v>82</v>
      </c>
      <c r="P91" s="85" t="s">
        <v>391</v>
      </c>
      <c r="Q91" s="35"/>
    </row>
    <row r="92" spans="1:17" s="9" customFormat="1" ht="200.1" customHeight="1" thickBot="1" x14ac:dyDescent="0.2">
      <c r="A92" s="58" t="s">
        <v>159</v>
      </c>
      <c r="B92" s="59" t="s">
        <v>23</v>
      </c>
      <c r="C92" s="29" t="s">
        <v>233</v>
      </c>
      <c r="D92" s="39">
        <v>43192</v>
      </c>
      <c r="E92" s="40" t="s">
        <v>298</v>
      </c>
      <c r="F92" s="40" t="s">
        <v>69</v>
      </c>
      <c r="G92" s="41">
        <v>4000020330001</v>
      </c>
      <c r="H92" s="77" t="s">
        <v>387</v>
      </c>
      <c r="I92" s="42">
        <v>6698659</v>
      </c>
      <c r="J92" s="42">
        <v>6698659</v>
      </c>
      <c r="K92" s="33">
        <f>ROUNDDOWN(J92/I92,3)</f>
        <v>1</v>
      </c>
      <c r="L92" s="34" t="s">
        <v>82</v>
      </c>
      <c r="M92" s="34" t="s">
        <v>82</v>
      </c>
      <c r="N92" s="34" t="s">
        <v>82</v>
      </c>
      <c r="O92" s="34" t="s">
        <v>82</v>
      </c>
      <c r="P92" s="85" t="s">
        <v>391</v>
      </c>
      <c r="Q92" s="35"/>
    </row>
    <row r="93" spans="1:17" s="9" customFormat="1" ht="200.1" customHeight="1" thickBot="1" x14ac:dyDescent="0.2">
      <c r="A93" s="58" t="s">
        <v>160</v>
      </c>
      <c r="B93" s="59" t="s">
        <v>23</v>
      </c>
      <c r="C93" s="29" t="s">
        <v>233</v>
      </c>
      <c r="D93" s="39">
        <v>43192</v>
      </c>
      <c r="E93" s="40" t="s">
        <v>299</v>
      </c>
      <c r="F93" s="40" t="s">
        <v>70</v>
      </c>
      <c r="G93" s="41">
        <v>7000020340006</v>
      </c>
      <c r="H93" s="77" t="s">
        <v>387</v>
      </c>
      <c r="I93" s="42">
        <v>25859505</v>
      </c>
      <c r="J93" s="42">
        <v>25859505</v>
      </c>
      <c r="K93" s="33">
        <f>ROUNDDOWN(J93/I93,3)</f>
        <v>1</v>
      </c>
      <c r="L93" s="34" t="s">
        <v>82</v>
      </c>
      <c r="M93" s="34" t="s">
        <v>82</v>
      </c>
      <c r="N93" s="34" t="s">
        <v>82</v>
      </c>
      <c r="O93" s="34" t="s">
        <v>82</v>
      </c>
      <c r="P93" s="85" t="s">
        <v>391</v>
      </c>
      <c r="Q93" s="35"/>
    </row>
    <row r="94" spans="1:17" s="9" customFormat="1" ht="337.5" customHeight="1" thickBot="1" x14ac:dyDescent="0.2">
      <c r="A94" s="58" t="s">
        <v>161</v>
      </c>
      <c r="B94" s="59" t="s">
        <v>23</v>
      </c>
      <c r="C94" s="29" t="s">
        <v>233</v>
      </c>
      <c r="D94" s="39">
        <v>43192</v>
      </c>
      <c r="E94" s="40" t="s">
        <v>300</v>
      </c>
      <c r="F94" s="40" t="s">
        <v>71</v>
      </c>
      <c r="G94" s="41">
        <v>2000020350001</v>
      </c>
      <c r="H94" s="77" t="s">
        <v>387</v>
      </c>
      <c r="I94" s="42">
        <v>33273254</v>
      </c>
      <c r="J94" s="42">
        <v>33273254</v>
      </c>
      <c r="K94" s="33">
        <f>ROUNDDOWN(J94/I94,3)</f>
        <v>1</v>
      </c>
      <c r="L94" s="34" t="s">
        <v>93</v>
      </c>
      <c r="M94" s="34" t="s">
        <v>93</v>
      </c>
      <c r="N94" s="34" t="s">
        <v>93</v>
      </c>
      <c r="O94" s="34" t="s">
        <v>93</v>
      </c>
      <c r="P94" s="85" t="s">
        <v>391</v>
      </c>
      <c r="Q94" s="35"/>
    </row>
    <row r="95" spans="1:17" s="9" customFormat="1" ht="200.1" customHeight="1" thickBot="1" x14ac:dyDescent="0.2">
      <c r="A95" s="58" t="s">
        <v>162</v>
      </c>
      <c r="B95" s="59" t="s">
        <v>23</v>
      </c>
      <c r="C95" s="29" t="s">
        <v>233</v>
      </c>
      <c r="D95" s="39">
        <v>43192</v>
      </c>
      <c r="E95" s="40" t="s">
        <v>301</v>
      </c>
      <c r="F95" s="40" t="s">
        <v>72</v>
      </c>
      <c r="G95" s="41">
        <v>4000020360007</v>
      </c>
      <c r="H95" s="77" t="s">
        <v>387</v>
      </c>
      <c r="I95" s="42">
        <v>17810566</v>
      </c>
      <c r="J95" s="42">
        <v>17810566</v>
      </c>
      <c r="K95" s="33">
        <f>ROUNDDOWN(J95/I95,3)</f>
        <v>1</v>
      </c>
      <c r="L95" s="34" t="s">
        <v>82</v>
      </c>
      <c r="M95" s="34" t="s">
        <v>86</v>
      </c>
      <c r="N95" s="34" t="s">
        <v>82</v>
      </c>
      <c r="O95" s="34" t="s">
        <v>86</v>
      </c>
      <c r="P95" s="85" t="s">
        <v>391</v>
      </c>
      <c r="Q95" s="35"/>
    </row>
    <row r="96" spans="1:17" s="9" customFormat="1" ht="200.1" customHeight="1" thickBot="1" x14ac:dyDescent="0.2">
      <c r="A96" s="58" t="s">
        <v>163</v>
      </c>
      <c r="B96" s="59" t="s">
        <v>23</v>
      </c>
      <c r="C96" s="29" t="s">
        <v>233</v>
      </c>
      <c r="D96" s="39">
        <v>43192</v>
      </c>
      <c r="E96" s="40" t="s">
        <v>302</v>
      </c>
      <c r="F96" s="40" t="s">
        <v>351</v>
      </c>
      <c r="G96" s="41">
        <v>8000020370002</v>
      </c>
      <c r="H96" s="77" t="s">
        <v>387</v>
      </c>
      <c r="I96" s="42">
        <v>27168210</v>
      </c>
      <c r="J96" s="42">
        <v>27168210</v>
      </c>
      <c r="K96" s="33">
        <f>ROUNDDOWN(J96/I96,3)</f>
        <v>1</v>
      </c>
      <c r="L96" s="34" t="s">
        <v>82</v>
      </c>
      <c r="M96" s="34" t="s">
        <v>82</v>
      </c>
      <c r="N96" s="34" t="s">
        <v>82</v>
      </c>
      <c r="O96" s="34" t="s">
        <v>82</v>
      </c>
      <c r="P96" s="85" t="s">
        <v>391</v>
      </c>
      <c r="Q96" s="35"/>
    </row>
    <row r="97" spans="1:17" s="9" customFormat="1" ht="200.1" customHeight="1" thickBot="1" x14ac:dyDescent="0.2">
      <c r="A97" s="58" t="s">
        <v>164</v>
      </c>
      <c r="B97" s="59" t="s">
        <v>23</v>
      </c>
      <c r="C97" s="29" t="s">
        <v>233</v>
      </c>
      <c r="D97" s="39">
        <v>43192</v>
      </c>
      <c r="E97" s="40" t="s">
        <v>303</v>
      </c>
      <c r="F97" s="40" t="s">
        <v>352</v>
      </c>
      <c r="G97" s="41">
        <v>1000020380008</v>
      </c>
      <c r="H97" s="77" t="s">
        <v>387</v>
      </c>
      <c r="I97" s="42">
        <v>18962121</v>
      </c>
      <c r="J97" s="42">
        <v>18962121</v>
      </c>
      <c r="K97" s="33">
        <f>ROUNDDOWN(J97/I97,3)</f>
        <v>1</v>
      </c>
      <c r="L97" s="34" t="s">
        <v>82</v>
      </c>
      <c r="M97" s="34" t="s">
        <v>82</v>
      </c>
      <c r="N97" s="34" t="s">
        <v>82</v>
      </c>
      <c r="O97" s="34" t="s">
        <v>82</v>
      </c>
      <c r="P97" s="85" t="s">
        <v>391</v>
      </c>
      <c r="Q97" s="35"/>
    </row>
    <row r="98" spans="1:17" s="9" customFormat="1" ht="200.1" customHeight="1" thickBot="1" x14ac:dyDescent="0.2">
      <c r="A98" s="58" t="s">
        <v>165</v>
      </c>
      <c r="B98" s="59" t="s">
        <v>23</v>
      </c>
      <c r="C98" s="29" t="s">
        <v>233</v>
      </c>
      <c r="D98" s="39">
        <v>43192</v>
      </c>
      <c r="E98" s="40" t="s">
        <v>304</v>
      </c>
      <c r="F98" s="40" t="s">
        <v>73</v>
      </c>
      <c r="G98" s="41">
        <v>5000020390003</v>
      </c>
      <c r="H98" s="77" t="s">
        <v>387</v>
      </c>
      <c r="I98" s="42">
        <v>14814794</v>
      </c>
      <c r="J98" s="42">
        <v>14814794</v>
      </c>
      <c r="K98" s="33">
        <f>ROUNDDOWN(J98/I98,3)</f>
        <v>1</v>
      </c>
      <c r="L98" s="34" t="s">
        <v>82</v>
      </c>
      <c r="M98" s="34" t="s">
        <v>82</v>
      </c>
      <c r="N98" s="34" t="s">
        <v>82</v>
      </c>
      <c r="O98" s="34" t="s">
        <v>82</v>
      </c>
      <c r="P98" s="85" t="s">
        <v>391</v>
      </c>
      <c r="Q98" s="35"/>
    </row>
    <row r="99" spans="1:17" s="9" customFormat="1" ht="200.1" customHeight="1" thickBot="1" x14ac:dyDescent="0.2">
      <c r="A99" s="58" t="s">
        <v>166</v>
      </c>
      <c r="B99" s="59" t="s">
        <v>23</v>
      </c>
      <c r="C99" s="29" t="s">
        <v>233</v>
      </c>
      <c r="D99" s="39">
        <v>43192</v>
      </c>
      <c r="E99" s="40" t="s">
        <v>305</v>
      </c>
      <c r="F99" s="40" t="s">
        <v>74</v>
      </c>
      <c r="G99" s="41">
        <v>6000020400009</v>
      </c>
      <c r="H99" s="77" t="s">
        <v>387</v>
      </c>
      <c r="I99" s="42">
        <v>18821631</v>
      </c>
      <c r="J99" s="42">
        <v>18821631</v>
      </c>
      <c r="K99" s="33">
        <f>ROUNDDOWN(J99/I99,3)</f>
        <v>1</v>
      </c>
      <c r="L99" s="34" t="s">
        <v>86</v>
      </c>
      <c r="M99" s="34" t="s">
        <v>82</v>
      </c>
      <c r="N99" s="34" t="s">
        <v>86</v>
      </c>
      <c r="O99" s="34" t="s">
        <v>86</v>
      </c>
      <c r="P99" s="85" t="s">
        <v>391</v>
      </c>
      <c r="Q99" s="35"/>
    </row>
    <row r="100" spans="1:17" s="9" customFormat="1" ht="200.1" customHeight="1" thickBot="1" x14ac:dyDescent="0.2">
      <c r="A100" s="58" t="s">
        <v>167</v>
      </c>
      <c r="B100" s="59" t="s">
        <v>23</v>
      </c>
      <c r="C100" s="29" t="s">
        <v>233</v>
      </c>
      <c r="D100" s="39">
        <v>43192</v>
      </c>
      <c r="E100" s="40" t="s">
        <v>306</v>
      </c>
      <c r="F100" s="40" t="s">
        <v>75</v>
      </c>
      <c r="G100" s="41">
        <v>1000020410004</v>
      </c>
      <c r="H100" s="77" t="s">
        <v>387</v>
      </c>
      <c r="I100" s="42">
        <v>10565767</v>
      </c>
      <c r="J100" s="42">
        <v>10565767</v>
      </c>
      <c r="K100" s="36">
        <f>ROUNDDOWN(J100/I100,3)</f>
        <v>1</v>
      </c>
      <c r="L100" s="34" t="s">
        <v>89</v>
      </c>
      <c r="M100" s="34" t="s">
        <v>86</v>
      </c>
      <c r="N100" s="34" t="s">
        <v>86</v>
      </c>
      <c r="O100" s="34" t="s">
        <v>82</v>
      </c>
      <c r="P100" s="85" t="s">
        <v>391</v>
      </c>
      <c r="Q100" s="35"/>
    </row>
    <row r="101" spans="1:17" s="9" customFormat="1" ht="200.1" customHeight="1" thickBot="1" x14ac:dyDescent="0.2">
      <c r="A101" s="58" t="s">
        <v>168</v>
      </c>
      <c r="B101" s="59" t="s">
        <v>23</v>
      </c>
      <c r="C101" s="29" t="s">
        <v>233</v>
      </c>
      <c r="D101" s="39">
        <v>43192</v>
      </c>
      <c r="E101" s="40" t="s">
        <v>307</v>
      </c>
      <c r="F101" s="40" t="s">
        <v>353</v>
      </c>
      <c r="G101" s="41">
        <v>4000020420000</v>
      </c>
      <c r="H101" s="77" t="s">
        <v>387</v>
      </c>
      <c r="I101" s="42">
        <v>20788842</v>
      </c>
      <c r="J101" s="42">
        <v>20788842</v>
      </c>
      <c r="K101" s="33">
        <f>ROUNDDOWN(J101/I101,3)</f>
        <v>1</v>
      </c>
      <c r="L101" s="34" t="s">
        <v>82</v>
      </c>
      <c r="M101" s="34" t="s">
        <v>86</v>
      </c>
      <c r="N101" s="34" t="s">
        <v>82</v>
      </c>
      <c r="O101" s="34" t="s">
        <v>86</v>
      </c>
      <c r="P101" s="85" t="s">
        <v>391</v>
      </c>
      <c r="Q101" s="35"/>
    </row>
    <row r="102" spans="1:17" s="9" customFormat="1" ht="173.25" thickBot="1" x14ac:dyDescent="0.2">
      <c r="A102" s="58" t="s">
        <v>169</v>
      </c>
      <c r="B102" s="59" t="s">
        <v>23</v>
      </c>
      <c r="C102" s="29" t="s">
        <v>233</v>
      </c>
      <c r="D102" s="39">
        <v>43192</v>
      </c>
      <c r="E102" s="40" t="s">
        <v>308</v>
      </c>
      <c r="F102" s="40" t="s">
        <v>354</v>
      </c>
      <c r="G102" s="41">
        <v>7000020430005</v>
      </c>
      <c r="H102" s="77" t="s">
        <v>387</v>
      </c>
      <c r="I102" s="42">
        <v>11682303</v>
      </c>
      <c r="J102" s="42">
        <v>11682303</v>
      </c>
      <c r="K102" s="33">
        <v>1</v>
      </c>
      <c r="L102" s="34" t="s">
        <v>90</v>
      </c>
      <c r="M102" s="34" t="s">
        <v>91</v>
      </c>
      <c r="N102" s="34" t="s">
        <v>92</v>
      </c>
      <c r="O102" s="34" t="s">
        <v>91</v>
      </c>
      <c r="P102" s="85" t="s">
        <v>391</v>
      </c>
      <c r="Q102" s="35"/>
    </row>
    <row r="103" spans="1:17" s="9" customFormat="1" ht="200.1" customHeight="1" thickBot="1" x14ac:dyDescent="0.2">
      <c r="A103" s="58" t="s">
        <v>170</v>
      </c>
      <c r="B103" s="59" t="s">
        <v>23</v>
      </c>
      <c r="C103" s="29" t="s">
        <v>233</v>
      </c>
      <c r="D103" s="39">
        <v>43192</v>
      </c>
      <c r="E103" s="40" t="s">
        <v>309</v>
      </c>
      <c r="F103" s="40" t="s">
        <v>76</v>
      </c>
      <c r="G103" s="41">
        <v>1000020440001</v>
      </c>
      <c r="H103" s="77" t="s">
        <v>387</v>
      </c>
      <c r="I103" s="42">
        <v>12399566</v>
      </c>
      <c r="J103" s="42">
        <v>12399566</v>
      </c>
      <c r="K103" s="36">
        <f>ROUNDDOWN(J103/I103,3)</f>
        <v>1</v>
      </c>
      <c r="L103" s="34" t="s">
        <v>82</v>
      </c>
      <c r="M103" s="34" t="s">
        <v>82</v>
      </c>
      <c r="N103" s="34" t="s">
        <v>86</v>
      </c>
      <c r="O103" s="34" t="s">
        <v>86</v>
      </c>
      <c r="P103" s="85" t="s">
        <v>391</v>
      </c>
      <c r="Q103" s="35"/>
    </row>
    <row r="104" spans="1:17" s="9" customFormat="1" ht="200.1" customHeight="1" thickBot="1" x14ac:dyDescent="0.2">
      <c r="A104" s="58" t="s">
        <v>171</v>
      </c>
      <c r="B104" s="59" t="s">
        <v>23</v>
      </c>
      <c r="C104" s="29" t="s">
        <v>233</v>
      </c>
      <c r="D104" s="39">
        <v>43192</v>
      </c>
      <c r="E104" s="40" t="s">
        <v>310</v>
      </c>
      <c r="F104" s="40" t="s">
        <v>77</v>
      </c>
      <c r="G104" s="41">
        <v>4000020450006</v>
      </c>
      <c r="H104" s="77" t="s">
        <v>387</v>
      </c>
      <c r="I104" s="42">
        <v>10144209</v>
      </c>
      <c r="J104" s="42">
        <v>10144209</v>
      </c>
      <c r="K104" s="36">
        <f>ROUNDDOWN(J104/I104,3)</f>
        <v>1</v>
      </c>
      <c r="L104" s="34" t="s">
        <v>85</v>
      </c>
      <c r="M104" s="34" t="s">
        <v>82</v>
      </c>
      <c r="N104" s="34" t="s">
        <v>85</v>
      </c>
      <c r="O104" s="34" t="s">
        <v>85</v>
      </c>
      <c r="P104" s="85" t="s">
        <v>391</v>
      </c>
      <c r="Q104" s="35"/>
    </row>
    <row r="105" spans="1:17" s="9" customFormat="1" ht="200.1" customHeight="1" thickBot="1" x14ac:dyDescent="0.2">
      <c r="A105" s="58" t="s">
        <v>172</v>
      </c>
      <c r="B105" s="59" t="s">
        <v>23</v>
      </c>
      <c r="C105" s="29" t="s">
        <v>233</v>
      </c>
      <c r="D105" s="39">
        <v>43192</v>
      </c>
      <c r="E105" s="40" t="s">
        <v>311</v>
      </c>
      <c r="F105" s="40" t="s">
        <v>355</v>
      </c>
      <c r="G105" s="41">
        <v>8000020460001</v>
      </c>
      <c r="H105" s="77" t="s">
        <v>387</v>
      </c>
      <c r="I105" s="42">
        <v>6773269</v>
      </c>
      <c r="J105" s="42">
        <v>6773269</v>
      </c>
      <c r="K105" s="36">
        <f>ROUNDDOWN(J105/I105,3)</f>
        <v>1</v>
      </c>
      <c r="L105" s="34" t="s">
        <v>373</v>
      </c>
      <c r="M105" s="34" t="s">
        <v>82</v>
      </c>
      <c r="N105" s="34" t="s">
        <v>82</v>
      </c>
      <c r="O105" s="34" t="s">
        <v>82</v>
      </c>
      <c r="P105" s="85" t="s">
        <v>391</v>
      </c>
      <c r="Q105" s="35"/>
    </row>
    <row r="106" spans="1:17" s="9" customFormat="1" ht="200.1" customHeight="1" thickBot="1" x14ac:dyDescent="0.2">
      <c r="A106" s="73" t="s">
        <v>173</v>
      </c>
      <c r="B106" s="59" t="s">
        <v>23</v>
      </c>
      <c r="C106" s="29" t="s">
        <v>233</v>
      </c>
      <c r="D106" s="39">
        <v>43192</v>
      </c>
      <c r="E106" s="40" t="s">
        <v>312</v>
      </c>
      <c r="F106" s="40" t="s">
        <v>78</v>
      </c>
      <c r="G106" s="41">
        <v>1000020470007</v>
      </c>
      <c r="H106" s="77" t="s">
        <v>387</v>
      </c>
      <c r="I106" s="42">
        <v>17481433</v>
      </c>
      <c r="J106" s="42">
        <v>17481433</v>
      </c>
      <c r="K106" s="36">
        <f>ROUNDDOWN(J106/I106,3)</f>
        <v>1</v>
      </c>
      <c r="L106" s="34" t="s">
        <v>373</v>
      </c>
      <c r="M106" s="34" t="s">
        <v>82</v>
      </c>
      <c r="N106" s="34" t="s">
        <v>82</v>
      </c>
      <c r="O106" s="34" t="s">
        <v>82</v>
      </c>
      <c r="P106" s="85" t="s">
        <v>391</v>
      </c>
      <c r="Q106" s="35"/>
    </row>
    <row r="107" spans="1:17" s="9" customFormat="1" ht="200.1" customHeight="1" thickBot="1" x14ac:dyDescent="0.2">
      <c r="A107" s="74" t="s">
        <v>174</v>
      </c>
      <c r="B107" s="45" t="s">
        <v>25</v>
      </c>
      <c r="C107" s="29" t="s">
        <v>233</v>
      </c>
      <c r="D107" s="39">
        <v>43192</v>
      </c>
      <c r="E107" s="40" t="s">
        <v>313</v>
      </c>
      <c r="F107" s="40" t="s">
        <v>356</v>
      </c>
      <c r="G107" s="41">
        <v>2010401017243</v>
      </c>
      <c r="H107" s="77" t="s">
        <v>421</v>
      </c>
      <c r="I107" s="42">
        <v>101042424</v>
      </c>
      <c r="J107" s="46">
        <v>101042424</v>
      </c>
      <c r="K107" s="36">
        <f>ROUNDDOWN(J107/I107,3)</f>
        <v>1</v>
      </c>
      <c r="L107" s="34" t="s">
        <v>82</v>
      </c>
      <c r="M107" s="34" t="s">
        <v>82</v>
      </c>
      <c r="N107" s="34" t="s">
        <v>82</v>
      </c>
      <c r="O107" s="34" t="s">
        <v>82</v>
      </c>
      <c r="P107" s="85" t="s">
        <v>391</v>
      </c>
      <c r="Q107" s="35"/>
    </row>
    <row r="108" spans="1:17" s="9" customFormat="1" ht="200.1" customHeight="1" thickBot="1" x14ac:dyDescent="0.2">
      <c r="A108" s="51" t="s">
        <v>188</v>
      </c>
      <c r="B108" s="38" t="s">
        <v>216</v>
      </c>
      <c r="C108" s="29" t="s">
        <v>233</v>
      </c>
      <c r="D108" s="39">
        <v>43262</v>
      </c>
      <c r="E108" s="40" t="s">
        <v>314</v>
      </c>
      <c r="F108" s="40" t="s">
        <v>357</v>
      </c>
      <c r="G108" s="41">
        <v>7020001121200</v>
      </c>
      <c r="H108" s="77" t="s">
        <v>421</v>
      </c>
      <c r="I108" s="42">
        <v>39052922</v>
      </c>
      <c r="J108" s="42">
        <v>38822760</v>
      </c>
      <c r="K108" s="36">
        <f>ROUNDDOWN(J108/I108,3)</f>
        <v>0.99399999999999999</v>
      </c>
      <c r="L108" s="34" t="s">
        <v>82</v>
      </c>
      <c r="M108" s="34" t="s">
        <v>82</v>
      </c>
      <c r="N108" s="34" t="s">
        <v>82</v>
      </c>
      <c r="O108" s="34" t="s">
        <v>82</v>
      </c>
      <c r="P108" s="85" t="s">
        <v>391</v>
      </c>
      <c r="Q108" s="35"/>
    </row>
    <row r="109" spans="1:17" s="9" customFormat="1" ht="200.1" customHeight="1" thickBot="1" x14ac:dyDescent="0.2">
      <c r="A109" s="73" t="s">
        <v>175</v>
      </c>
      <c r="B109" s="60" t="s">
        <v>217</v>
      </c>
      <c r="C109" s="29" t="s">
        <v>233</v>
      </c>
      <c r="D109" s="61">
        <v>43192</v>
      </c>
      <c r="E109" s="62" t="s">
        <v>260</v>
      </c>
      <c r="F109" s="62" t="s">
        <v>358</v>
      </c>
      <c r="G109" s="41">
        <v>6010005018634</v>
      </c>
      <c r="H109" s="77" t="s">
        <v>388</v>
      </c>
      <c r="I109" s="63">
        <v>19615007</v>
      </c>
      <c r="J109" s="63">
        <v>19615007</v>
      </c>
      <c r="K109" s="36">
        <f>ROUNDDOWN(J109/I109,3)</f>
        <v>1</v>
      </c>
      <c r="L109" s="34" t="s">
        <v>370</v>
      </c>
      <c r="M109" s="34" t="s">
        <v>369</v>
      </c>
      <c r="N109" s="34" t="s">
        <v>83</v>
      </c>
      <c r="O109" s="34">
        <v>1</v>
      </c>
      <c r="P109" s="85" t="s">
        <v>391</v>
      </c>
      <c r="Q109" s="35"/>
    </row>
    <row r="110" spans="1:17" s="9" customFormat="1" ht="200.1" customHeight="1" thickBot="1" x14ac:dyDescent="0.2">
      <c r="A110" s="58" t="s">
        <v>414</v>
      </c>
      <c r="B110" s="59" t="s">
        <v>218</v>
      </c>
      <c r="C110" s="29" t="s">
        <v>233</v>
      </c>
      <c r="D110" s="39">
        <v>43192</v>
      </c>
      <c r="E110" s="40" t="s">
        <v>238</v>
      </c>
      <c r="F110" s="40" t="s">
        <v>32</v>
      </c>
      <c r="G110" s="41">
        <v>6050005002007</v>
      </c>
      <c r="H110" s="77" t="s">
        <v>415</v>
      </c>
      <c r="I110" s="42">
        <v>738687711</v>
      </c>
      <c r="J110" s="42">
        <v>738687711</v>
      </c>
      <c r="K110" s="36">
        <f>ROUNDDOWN(J110/I110,3)</f>
        <v>1</v>
      </c>
      <c r="L110" s="34" t="s">
        <v>416</v>
      </c>
      <c r="M110" s="34" t="s">
        <v>417</v>
      </c>
      <c r="N110" s="34" t="s">
        <v>418</v>
      </c>
      <c r="O110" s="34" t="s">
        <v>419</v>
      </c>
      <c r="P110" s="85" t="s">
        <v>382</v>
      </c>
      <c r="Q110" s="35"/>
    </row>
    <row r="111" spans="1:17" s="9" customFormat="1" ht="200.1" customHeight="1" thickBot="1" x14ac:dyDescent="0.2">
      <c r="A111" s="58" t="s">
        <v>399</v>
      </c>
      <c r="B111" s="59" t="s">
        <v>400</v>
      </c>
      <c r="C111" s="29" t="s">
        <v>233</v>
      </c>
      <c r="D111" s="39">
        <v>43243</v>
      </c>
      <c r="E111" s="40" t="s">
        <v>401</v>
      </c>
      <c r="F111" s="40" t="s">
        <v>402</v>
      </c>
      <c r="G111" s="41">
        <v>5050005005266</v>
      </c>
      <c r="H111" s="78" t="s">
        <v>384</v>
      </c>
      <c r="I111" s="42">
        <v>14804327</v>
      </c>
      <c r="J111" s="42">
        <v>14804327</v>
      </c>
      <c r="K111" s="36">
        <f>ROUNDDOWN(J111/I111,3)</f>
        <v>1</v>
      </c>
      <c r="L111" s="34" t="s">
        <v>82</v>
      </c>
      <c r="M111" s="34" t="s">
        <v>82</v>
      </c>
      <c r="N111" s="34" t="s">
        <v>82</v>
      </c>
      <c r="O111" s="34" t="s">
        <v>82</v>
      </c>
      <c r="P111" s="85" t="s">
        <v>382</v>
      </c>
      <c r="Q111" s="35"/>
    </row>
    <row r="112" spans="1:17" s="9" customFormat="1" ht="200.1" customHeight="1" thickBot="1" x14ac:dyDescent="0.2">
      <c r="A112" s="75" t="s">
        <v>176</v>
      </c>
      <c r="B112" s="64" t="s">
        <v>219</v>
      </c>
      <c r="C112" s="29" t="s">
        <v>233</v>
      </c>
      <c r="D112" s="39">
        <v>43192</v>
      </c>
      <c r="E112" s="40" t="s">
        <v>247</v>
      </c>
      <c r="F112" s="40" t="s">
        <v>359</v>
      </c>
      <c r="G112" s="41">
        <v>7010005005425</v>
      </c>
      <c r="H112" s="77" t="s">
        <v>432</v>
      </c>
      <c r="I112" s="42">
        <v>8917695</v>
      </c>
      <c r="J112" s="42">
        <v>8917695</v>
      </c>
      <c r="K112" s="36">
        <f>ROUNDDOWN(J112/I112,3)</f>
        <v>1</v>
      </c>
      <c r="L112" s="34" t="s">
        <v>82</v>
      </c>
      <c r="M112" s="34" t="s">
        <v>416</v>
      </c>
      <c r="N112" s="34" t="s">
        <v>435</v>
      </c>
      <c r="O112" s="34" t="s">
        <v>82</v>
      </c>
      <c r="P112" s="85" t="s">
        <v>382</v>
      </c>
      <c r="Q112" s="35"/>
    </row>
    <row r="113" spans="1:17" s="9" customFormat="1" ht="200.1" customHeight="1" thickBot="1" x14ac:dyDescent="0.2">
      <c r="A113" s="75" t="s">
        <v>461</v>
      </c>
      <c r="B113" s="64" t="s">
        <v>220</v>
      </c>
      <c r="C113" s="29" t="s">
        <v>233</v>
      </c>
      <c r="D113" s="39">
        <v>43192</v>
      </c>
      <c r="E113" s="40" t="s">
        <v>315</v>
      </c>
      <c r="F113" s="40" t="s">
        <v>360</v>
      </c>
      <c r="G113" s="41">
        <v>1010405009411</v>
      </c>
      <c r="H113" s="77" t="s">
        <v>432</v>
      </c>
      <c r="I113" s="42">
        <v>9860889</v>
      </c>
      <c r="J113" s="42">
        <v>9860889</v>
      </c>
      <c r="K113" s="36">
        <f>ROUNDDOWN(J113/I113,3)</f>
        <v>1</v>
      </c>
      <c r="L113" s="34" t="s">
        <v>462</v>
      </c>
      <c r="M113" s="34" t="s">
        <v>369</v>
      </c>
      <c r="N113" s="34" t="s">
        <v>83</v>
      </c>
      <c r="O113" s="34">
        <v>20</v>
      </c>
      <c r="P113" s="85" t="s">
        <v>382</v>
      </c>
      <c r="Q113" s="35" t="s">
        <v>463</v>
      </c>
    </row>
    <row r="114" spans="1:17" s="9" customFormat="1" ht="200.1" customHeight="1" thickBot="1" x14ac:dyDescent="0.2">
      <c r="A114" s="75" t="s">
        <v>177</v>
      </c>
      <c r="B114" s="64" t="s">
        <v>464</v>
      </c>
      <c r="C114" s="29" t="s">
        <v>233</v>
      </c>
      <c r="D114" s="39">
        <v>43192</v>
      </c>
      <c r="E114" s="40" t="s">
        <v>250</v>
      </c>
      <c r="F114" s="40" t="s">
        <v>338</v>
      </c>
      <c r="G114" s="41">
        <v>8040005001619</v>
      </c>
      <c r="H114" s="77" t="s">
        <v>432</v>
      </c>
      <c r="I114" s="42">
        <v>18035232</v>
      </c>
      <c r="J114" s="42">
        <v>18035232</v>
      </c>
      <c r="K114" s="36">
        <f>ROUNDDOWN(J114/I114,3)</f>
        <v>1</v>
      </c>
      <c r="L114" s="34" t="s">
        <v>82</v>
      </c>
      <c r="M114" s="34" t="s">
        <v>82</v>
      </c>
      <c r="N114" s="34" t="s">
        <v>82</v>
      </c>
      <c r="O114" s="34" t="s">
        <v>82</v>
      </c>
      <c r="P114" s="85" t="s">
        <v>382</v>
      </c>
      <c r="Q114" s="35"/>
    </row>
    <row r="115" spans="1:17" s="9" customFormat="1" ht="200.1" customHeight="1" thickBot="1" x14ac:dyDescent="0.2">
      <c r="A115" s="75" t="s">
        <v>465</v>
      </c>
      <c r="B115" s="64" t="s">
        <v>221</v>
      </c>
      <c r="C115" s="29" t="s">
        <v>233</v>
      </c>
      <c r="D115" s="39">
        <v>43192</v>
      </c>
      <c r="E115" s="40" t="s">
        <v>250</v>
      </c>
      <c r="F115" s="40" t="s">
        <v>338</v>
      </c>
      <c r="G115" s="41">
        <v>8040005001619</v>
      </c>
      <c r="H115" s="77" t="s">
        <v>432</v>
      </c>
      <c r="I115" s="42">
        <v>16092841</v>
      </c>
      <c r="J115" s="42">
        <v>16092841</v>
      </c>
      <c r="K115" s="36">
        <f>ROUNDDOWN(J115/I115,3)</f>
        <v>1</v>
      </c>
      <c r="L115" s="34" t="s">
        <v>412</v>
      </c>
      <c r="M115" s="34" t="s">
        <v>411</v>
      </c>
      <c r="N115" s="34" t="s">
        <v>426</v>
      </c>
      <c r="O115" s="34" t="s">
        <v>411</v>
      </c>
      <c r="P115" s="85" t="s">
        <v>382</v>
      </c>
      <c r="Q115" s="35"/>
    </row>
    <row r="116" spans="1:17" s="9" customFormat="1" ht="200.1" customHeight="1" thickBot="1" x14ac:dyDescent="0.2">
      <c r="A116" s="75" t="s">
        <v>466</v>
      </c>
      <c r="B116" s="64" t="s">
        <v>222</v>
      </c>
      <c r="C116" s="29" t="s">
        <v>233</v>
      </c>
      <c r="D116" s="39">
        <v>43192</v>
      </c>
      <c r="E116" s="40" t="s">
        <v>316</v>
      </c>
      <c r="F116" s="40" t="s">
        <v>467</v>
      </c>
      <c r="G116" s="41">
        <v>3290005003743</v>
      </c>
      <c r="H116" s="77" t="s">
        <v>432</v>
      </c>
      <c r="I116" s="42">
        <v>12059445</v>
      </c>
      <c r="J116" s="42">
        <v>12059445</v>
      </c>
      <c r="K116" s="36">
        <f>ROUNDDOWN(J116/I116,3)</f>
        <v>1</v>
      </c>
      <c r="L116" s="34" t="s">
        <v>405</v>
      </c>
      <c r="M116" s="34" t="s">
        <v>405</v>
      </c>
      <c r="N116" s="34" t="s">
        <v>405</v>
      </c>
      <c r="O116" s="34" t="s">
        <v>405</v>
      </c>
      <c r="P116" s="85" t="s">
        <v>382</v>
      </c>
      <c r="Q116" s="35"/>
    </row>
    <row r="117" spans="1:17" s="9" customFormat="1" ht="200.1" customHeight="1" thickBot="1" x14ac:dyDescent="0.2">
      <c r="A117" s="75" t="s">
        <v>468</v>
      </c>
      <c r="B117" s="64" t="s">
        <v>223</v>
      </c>
      <c r="C117" s="29" t="s">
        <v>233</v>
      </c>
      <c r="D117" s="39">
        <v>43192</v>
      </c>
      <c r="E117" s="40" t="s">
        <v>317</v>
      </c>
      <c r="F117" s="40" t="s">
        <v>361</v>
      </c>
      <c r="G117" s="41">
        <v>7370005002147</v>
      </c>
      <c r="H117" s="77" t="s">
        <v>430</v>
      </c>
      <c r="I117" s="42">
        <v>9953907</v>
      </c>
      <c r="J117" s="42">
        <v>9953907</v>
      </c>
      <c r="K117" s="36">
        <f>ROUNDDOWN(J117/I117,3)</f>
        <v>1</v>
      </c>
      <c r="L117" s="34" t="s">
        <v>411</v>
      </c>
      <c r="M117" s="34" t="s">
        <v>411</v>
      </c>
      <c r="N117" s="34" t="s">
        <v>411</v>
      </c>
      <c r="O117" s="34" t="s">
        <v>411</v>
      </c>
      <c r="P117" s="85" t="s">
        <v>382</v>
      </c>
      <c r="Q117" s="35"/>
    </row>
    <row r="118" spans="1:17" s="9" customFormat="1" ht="200.1" customHeight="1" thickBot="1" x14ac:dyDescent="0.2">
      <c r="A118" s="75" t="s">
        <v>189</v>
      </c>
      <c r="B118" s="64" t="s">
        <v>224</v>
      </c>
      <c r="C118" s="29" t="s">
        <v>233</v>
      </c>
      <c r="D118" s="39">
        <v>43192</v>
      </c>
      <c r="E118" s="40" t="s">
        <v>318</v>
      </c>
      <c r="F118" s="40" t="s">
        <v>362</v>
      </c>
      <c r="G118" s="41">
        <v>4180005007630</v>
      </c>
      <c r="H118" s="77" t="s">
        <v>421</v>
      </c>
      <c r="I118" s="42">
        <v>6574276</v>
      </c>
      <c r="J118" s="42">
        <v>6574276</v>
      </c>
      <c r="K118" s="36">
        <f>ROUNDDOWN(J118/I118,3)</f>
        <v>1</v>
      </c>
      <c r="L118" s="34" t="s">
        <v>82</v>
      </c>
      <c r="M118" s="34" t="s">
        <v>82</v>
      </c>
      <c r="N118" s="34" t="s">
        <v>82</v>
      </c>
      <c r="O118" s="34" t="s">
        <v>82</v>
      </c>
      <c r="P118" s="85" t="s">
        <v>382</v>
      </c>
      <c r="Q118" s="35"/>
    </row>
    <row r="119" spans="1:17" s="9" customFormat="1" ht="200.1" customHeight="1" thickBot="1" x14ac:dyDescent="0.2">
      <c r="A119" s="75" t="s">
        <v>178</v>
      </c>
      <c r="B119" s="64" t="s">
        <v>225</v>
      </c>
      <c r="C119" s="29" t="s">
        <v>233</v>
      </c>
      <c r="D119" s="39">
        <v>43192</v>
      </c>
      <c r="E119" s="40" t="s">
        <v>255</v>
      </c>
      <c r="F119" s="40" t="s">
        <v>343</v>
      </c>
      <c r="G119" s="41">
        <v>6050005002007</v>
      </c>
      <c r="H119" s="77" t="s">
        <v>421</v>
      </c>
      <c r="I119" s="42">
        <v>21908415</v>
      </c>
      <c r="J119" s="42">
        <v>21908415</v>
      </c>
      <c r="K119" s="36">
        <f>ROUNDDOWN(J119/I119,3)</f>
        <v>1</v>
      </c>
      <c r="L119" s="34" t="s">
        <v>82</v>
      </c>
      <c r="M119" s="34" t="s">
        <v>426</v>
      </c>
      <c r="N119" s="34" t="s">
        <v>82</v>
      </c>
      <c r="O119" s="34" t="s">
        <v>82</v>
      </c>
      <c r="P119" s="85" t="s">
        <v>382</v>
      </c>
      <c r="Q119" s="35"/>
    </row>
    <row r="120" spans="1:17" s="9" customFormat="1" ht="200.1" customHeight="1" thickBot="1" x14ac:dyDescent="0.2">
      <c r="A120" s="75" t="s">
        <v>469</v>
      </c>
      <c r="B120" s="64" t="s">
        <v>226</v>
      </c>
      <c r="C120" s="29" t="s">
        <v>233</v>
      </c>
      <c r="D120" s="39">
        <v>43192</v>
      </c>
      <c r="E120" s="40" t="s">
        <v>250</v>
      </c>
      <c r="F120" s="40" t="s">
        <v>338</v>
      </c>
      <c r="G120" s="41">
        <v>8040005001619</v>
      </c>
      <c r="H120" s="77" t="s">
        <v>470</v>
      </c>
      <c r="I120" s="42">
        <v>37757348</v>
      </c>
      <c r="J120" s="42">
        <v>37757348</v>
      </c>
      <c r="K120" s="36">
        <f>ROUNDDOWN(J120/I120,3)</f>
        <v>1</v>
      </c>
      <c r="L120" s="34" t="s">
        <v>82</v>
      </c>
      <c r="M120" s="34" t="s">
        <v>471</v>
      </c>
      <c r="N120" s="34" t="s">
        <v>82</v>
      </c>
      <c r="O120" s="34" t="s">
        <v>426</v>
      </c>
      <c r="P120" s="85" t="s">
        <v>382</v>
      </c>
      <c r="Q120" s="35"/>
    </row>
    <row r="121" spans="1:17" s="9" customFormat="1" ht="200.1" customHeight="1" thickBot="1" x14ac:dyDescent="0.2">
      <c r="A121" s="75" t="s">
        <v>472</v>
      </c>
      <c r="B121" s="64" t="s">
        <v>227</v>
      </c>
      <c r="C121" s="29" t="s">
        <v>233</v>
      </c>
      <c r="D121" s="39">
        <v>43192</v>
      </c>
      <c r="E121" s="40" t="s">
        <v>255</v>
      </c>
      <c r="F121" s="40" t="s">
        <v>343</v>
      </c>
      <c r="G121" s="41">
        <v>6050005002007</v>
      </c>
      <c r="H121" s="77" t="s">
        <v>421</v>
      </c>
      <c r="I121" s="42">
        <v>12549892</v>
      </c>
      <c r="J121" s="42">
        <v>12549892</v>
      </c>
      <c r="K121" s="36">
        <f>ROUNDDOWN(J121/I121,3)</f>
        <v>1</v>
      </c>
      <c r="L121" s="34" t="s">
        <v>412</v>
      </c>
      <c r="M121" s="34" t="s">
        <v>412</v>
      </c>
      <c r="N121" s="34" t="s">
        <v>473</v>
      </c>
      <c r="O121" s="34" t="s">
        <v>82</v>
      </c>
      <c r="P121" s="85" t="s">
        <v>382</v>
      </c>
      <c r="Q121" s="35"/>
    </row>
    <row r="122" spans="1:17" s="9" customFormat="1" ht="200.1" customHeight="1" thickBot="1" x14ac:dyDescent="0.2">
      <c r="A122" s="75" t="s">
        <v>474</v>
      </c>
      <c r="B122" s="64" t="s">
        <v>228</v>
      </c>
      <c r="C122" s="29" t="s">
        <v>233</v>
      </c>
      <c r="D122" s="39">
        <v>43192</v>
      </c>
      <c r="E122" s="40" t="s">
        <v>247</v>
      </c>
      <c r="F122" s="40" t="s">
        <v>359</v>
      </c>
      <c r="G122" s="41">
        <v>7010005005425</v>
      </c>
      <c r="H122" s="77" t="s">
        <v>454</v>
      </c>
      <c r="I122" s="42">
        <v>6220913</v>
      </c>
      <c r="J122" s="42">
        <v>6220913</v>
      </c>
      <c r="K122" s="36">
        <f>ROUNDDOWN(J122/I122,3)</f>
        <v>1</v>
      </c>
      <c r="L122" s="34" t="s">
        <v>411</v>
      </c>
      <c r="M122" s="34" t="s">
        <v>426</v>
      </c>
      <c r="N122" s="34" t="s">
        <v>426</v>
      </c>
      <c r="O122" s="34" t="s">
        <v>412</v>
      </c>
      <c r="P122" s="85" t="s">
        <v>382</v>
      </c>
      <c r="Q122" s="35"/>
    </row>
    <row r="123" spans="1:17" s="9" customFormat="1" ht="200.1" customHeight="1" thickBot="1" x14ac:dyDescent="0.2">
      <c r="A123" s="75" t="s">
        <v>179</v>
      </c>
      <c r="B123" s="64" t="s">
        <v>229</v>
      </c>
      <c r="C123" s="29" t="s">
        <v>233</v>
      </c>
      <c r="D123" s="39">
        <v>43192</v>
      </c>
      <c r="E123" s="40" t="s">
        <v>319</v>
      </c>
      <c r="F123" s="40" t="s">
        <v>363</v>
      </c>
      <c r="G123" s="41">
        <v>2010705001331</v>
      </c>
      <c r="H123" s="77" t="s">
        <v>454</v>
      </c>
      <c r="I123" s="42">
        <v>3999858</v>
      </c>
      <c r="J123" s="42">
        <v>3999858</v>
      </c>
      <c r="K123" s="36">
        <f>ROUNDDOWN(J123/I123,3)</f>
        <v>1</v>
      </c>
      <c r="L123" s="34" t="s">
        <v>82</v>
      </c>
      <c r="M123" s="34" t="s">
        <v>82</v>
      </c>
      <c r="N123" s="34" t="s">
        <v>82</v>
      </c>
      <c r="O123" s="34" t="s">
        <v>82</v>
      </c>
      <c r="P123" s="85" t="s">
        <v>382</v>
      </c>
      <c r="Q123" s="35"/>
    </row>
    <row r="124" spans="1:17" s="9" customFormat="1" ht="222.75" customHeight="1" thickBot="1" x14ac:dyDescent="0.2">
      <c r="A124" s="75" t="s">
        <v>475</v>
      </c>
      <c r="B124" s="64" t="s">
        <v>230</v>
      </c>
      <c r="C124" s="29" t="s">
        <v>233</v>
      </c>
      <c r="D124" s="39">
        <v>43192</v>
      </c>
      <c r="E124" s="40" t="s">
        <v>250</v>
      </c>
      <c r="F124" s="40" t="s">
        <v>338</v>
      </c>
      <c r="G124" s="41">
        <v>8040005001619</v>
      </c>
      <c r="H124" s="77" t="s">
        <v>430</v>
      </c>
      <c r="I124" s="42">
        <v>22776981</v>
      </c>
      <c r="J124" s="42">
        <v>22776981</v>
      </c>
      <c r="K124" s="36">
        <f>ROUNDDOWN(J124/I124,3)</f>
        <v>1</v>
      </c>
      <c r="L124" s="34" t="s">
        <v>411</v>
      </c>
      <c r="M124" s="34" t="s">
        <v>411</v>
      </c>
      <c r="N124" s="34" t="s">
        <v>411</v>
      </c>
      <c r="O124" s="34" t="s">
        <v>411</v>
      </c>
      <c r="P124" s="85" t="s">
        <v>382</v>
      </c>
      <c r="Q124" s="35"/>
    </row>
    <row r="125" spans="1:17" s="9" customFormat="1" ht="200.1" customHeight="1" thickBot="1" x14ac:dyDescent="0.2">
      <c r="A125" s="75" t="s">
        <v>476</v>
      </c>
      <c r="B125" s="64" t="s">
        <v>477</v>
      </c>
      <c r="C125" s="29" t="s">
        <v>233</v>
      </c>
      <c r="D125" s="39">
        <v>43192</v>
      </c>
      <c r="E125" s="83" t="s">
        <v>483</v>
      </c>
      <c r="F125" s="40" t="s">
        <v>478</v>
      </c>
      <c r="G125" s="41">
        <v>4120905002554</v>
      </c>
      <c r="H125" s="77" t="s">
        <v>479</v>
      </c>
      <c r="I125" s="42">
        <v>18325335</v>
      </c>
      <c r="J125" s="42">
        <v>18325335</v>
      </c>
      <c r="K125" s="36">
        <f>ROUNDDOWN(J125/I125,3)</f>
        <v>1</v>
      </c>
      <c r="L125" s="34" t="s">
        <v>458</v>
      </c>
      <c r="M125" s="34" t="s">
        <v>480</v>
      </c>
      <c r="N125" s="34" t="s">
        <v>82</v>
      </c>
      <c r="O125" s="34" t="s">
        <v>82</v>
      </c>
      <c r="P125" s="85" t="s">
        <v>382</v>
      </c>
      <c r="Q125" s="35"/>
    </row>
    <row r="126" spans="1:17" s="9" customFormat="1" ht="200.1" customHeight="1" thickBot="1" x14ac:dyDescent="0.2">
      <c r="A126" s="82" t="s">
        <v>389</v>
      </c>
      <c r="B126" s="86" t="s">
        <v>481</v>
      </c>
      <c r="C126" s="29" t="s">
        <v>233</v>
      </c>
      <c r="D126" s="39">
        <v>43192</v>
      </c>
      <c r="E126" s="40" t="s">
        <v>320</v>
      </c>
      <c r="F126" s="40" t="s">
        <v>482</v>
      </c>
      <c r="G126" s="41">
        <v>2122005000036</v>
      </c>
      <c r="H126" s="77" t="s">
        <v>387</v>
      </c>
      <c r="I126" s="42">
        <v>6676542</v>
      </c>
      <c r="J126" s="42">
        <v>6676542</v>
      </c>
      <c r="K126" s="36">
        <f>ROUNDDOWN(J126/I126,3)</f>
        <v>1</v>
      </c>
      <c r="L126" s="34" t="s">
        <v>82</v>
      </c>
      <c r="M126" s="34" t="s">
        <v>82</v>
      </c>
      <c r="N126" s="34" t="s">
        <v>82</v>
      </c>
      <c r="O126" s="34" t="s">
        <v>82</v>
      </c>
      <c r="P126" s="85" t="s">
        <v>382</v>
      </c>
      <c r="Q126" s="35"/>
    </row>
    <row r="127" spans="1:17" s="9" customFormat="1" ht="345.75" customHeight="1" thickBot="1" x14ac:dyDescent="0.2">
      <c r="A127" s="81" t="s">
        <v>390</v>
      </c>
      <c r="B127" s="64" t="s">
        <v>231</v>
      </c>
      <c r="C127" s="29" t="s">
        <v>233</v>
      </c>
      <c r="D127" s="39">
        <v>43192</v>
      </c>
      <c r="E127" s="40" t="s">
        <v>321</v>
      </c>
      <c r="F127" s="40" t="s">
        <v>364</v>
      </c>
      <c r="G127" s="41">
        <v>4120905002554</v>
      </c>
      <c r="H127" s="77" t="s">
        <v>387</v>
      </c>
      <c r="I127" s="42">
        <v>12642662</v>
      </c>
      <c r="J127" s="42">
        <v>12642662</v>
      </c>
      <c r="K127" s="36">
        <f>ROUNDDOWN(J127/I127,3)</f>
        <v>1</v>
      </c>
      <c r="L127" s="34" t="s">
        <v>82</v>
      </c>
      <c r="M127" s="34" t="s">
        <v>82</v>
      </c>
      <c r="N127" s="34" t="s">
        <v>82</v>
      </c>
      <c r="O127" s="34" t="s">
        <v>82</v>
      </c>
      <c r="P127" s="77" t="s">
        <v>382</v>
      </c>
      <c r="Q127" s="65"/>
    </row>
    <row r="128" spans="1:17" s="9" customFormat="1" ht="168.75" customHeight="1" thickBot="1" x14ac:dyDescent="0.2">
      <c r="A128" s="77" t="s">
        <v>180</v>
      </c>
      <c r="B128" s="64" t="s">
        <v>232</v>
      </c>
      <c r="C128" s="29" t="s">
        <v>233</v>
      </c>
      <c r="D128" s="39">
        <v>43192</v>
      </c>
      <c r="E128" s="40" t="s">
        <v>322</v>
      </c>
      <c r="F128" s="40" t="s">
        <v>365</v>
      </c>
      <c r="G128" s="41">
        <v>4050005005267</v>
      </c>
      <c r="H128" s="77" t="s">
        <v>387</v>
      </c>
      <c r="I128" s="42">
        <v>30134587</v>
      </c>
      <c r="J128" s="42">
        <v>30134587</v>
      </c>
      <c r="K128" s="36">
        <f>ROUNDDOWN(J128/I128,3)</f>
        <v>1</v>
      </c>
      <c r="L128" s="34" t="s">
        <v>82</v>
      </c>
      <c r="M128" s="34" t="s">
        <v>82</v>
      </c>
      <c r="N128" s="34" t="s">
        <v>82</v>
      </c>
      <c r="O128" s="34" t="s">
        <v>82</v>
      </c>
      <c r="P128" s="77" t="s">
        <v>382</v>
      </c>
      <c r="Q128" s="65"/>
    </row>
    <row r="129" spans="1:17" s="9" customFormat="1" ht="197.25" customHeight="1" x14ac:dyDescent="0.15">
      <c r="A129" s="80" t="s">
        <v>181</v>
      </c>
      <c r="B129" s="44" t="s">
        <v>440</v>
      </c>
      <c r="C129" s="29" t="s">
        <v>233</v>
      </c>
      <c r="D129" s="66">
        <v>43266</v>
      </c>
      <c r="E129" s="26" t="s">
        <v>259</v>
      </c>
      <c r="F129" s="26" t="s">
        <v>366</v>
      </c>
      <c r="G129" s="67">
        <v>6010005018634</v>
      </c>
      <c r="H129" s="78" t="s">
        <v>384</v>
      </c>
      <c r="I129" s="68">
        <v>78872442</v>
      </c>
      <c r="J129" s="68">
        <v>78872442</v>
      </c>
      <c r="K129" s="36">
        <f>ROUNDDOWN(J129/I129,3)</f>
        <v>1</v>
      </c>
      <c r="L129" s="34" t="s">
        <v>82</v>
      </c>
      <c r="M129" s="34" t="s">
        <v>369</v>
      </c>
      <c r="N129" s="34" t="s">
        <v>83</v>
      </c>
      <c r="O129" s="65">
        <v>1</v>
      </c>
      <c r="P129" s="108" t="s">
        <v>391</v>
      </c>
      <c r="Q129" s="65"/>
    </row>
    <row r="130" spans="1:17" s="9" customFormat="1" ht="196.5" customHeight="1" x14ac:dyDescent="0.15">
      <c r="A130" s="80" t="s">
        <v>182</v>
      </c>
      <c r="B130" s="44" t="s">
        <v>441</v>
      </c>
      <c r="C130" s="76" t="s">
        <v>233</v>
      </c>
      <c r="D130" s="66">
        <v>43227</v>
      </c>
      <c r="E130" s="26" t="s">
        <v>442</v>
      </c>
      <c r="F130" s="26" t="s">
        <v>367</v>
      </c>
      <c r="G130" s="67">
        <v>6010001030403</v>
      </c>
      <c r="H130" s="77" t="s">
        <v>432</v>
      </c>
      <c r="I130" s="68">
        <v>85853552</v>
      </c>
      <c r="J130" s="68">
        <v>84714120</v>
      </c>
      <c r="K130" s="36">
        <f>ROUNDDOWN(J130/I130,3)</f>
        <v>0.98599999999999999</v>
      </c>
      <c r="L130" s="69" t="s">
        <v>443</v>
      </c>
      <c r="M130" s="69" t="s">
        <v>444</v>
      </c>
      <c r="N130" s="69" t="s">
        <v>82</v>
      </c>
      <c r="O130" s="69" t="s">
        <v>82</v>
      </c>
      <c r="P130" s="108" t="s">
        <v>391</v>
      </c>
      <c r="Q130" s="65"/>
    </row>
    <row r="131" spans="1:17" x14ac:dyDescent="0.15">
      <c r="B131" s="17" t="s">
        <v>190</v>
      </c>
    </row>
    <row r="132" spans="1:17" x14ac:dyDescent="0.15">
      <c r="P132" s="18"/>
    </row>
    <row r="1048571" spans="3:3" ht="14.25" thickBot="1" x14ac:dyDescent="0.2"/>
    <row r="1048572" spans="3:3" x14ac:dyDescent="0.15">
      <c r="C1048572" s="25"/>
    </row>
  </sheetData>
  <autoFilter ref="A7:Q131"/>
  <mergeCells count="15">
    <mergeCell ref="F6:F7"/>
    <mergeCell ref="L6:O6"/>
    <mergeCell ref="P6:P7"/>
    <mergeCell ref="A2:Q2"/>
    <mergeCell ref="Q6:Q7"/>
    <mergeCell ref="A6:A7"/>
    <mergeCell ref="B6:B7"/>
    <mergeCell ref="C6:C7"/>
    <mergeCell ref="D6:D7"/>
    <mergeCell ref="H6:H7"/>
    <mergeCell ref="I6:I7"/>
    <mergeCell ref="J6:J7"/>
    <mergeCell ref="E6:E7"/>
    <mergeCell ref="K6:K7"/>
    <mergeCell ref="G6:G7"/>
  </mergeCells>
  <phoneticPr fontId="5"/>
  <dataValidations count="2">
    <dataValidation allowBlank="1" showErrorMessage="1" sqref="K76"/>
    <dataValidation type="list" allowBlank="1" showInputMessage="1" showErrorMessage="1" sqref="P8:P130">
      <formula1>#REF!</formula1>
    </dataValidation>
  </dataValidations>
  <pageMargins left="0.70866141732283472" right="0.70866141732283472" top="0.74803149606299213" bottom="0.74803149606299213" header="0.31496062992125984" footer="0.31496062992125984"/>
  <pageSetup paperSize="8" scale="55"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30第1四半期委託随契</vt:lpstr>
      <vt:lpstr>Sheet1</vt:lpstr>
      <vt:lpstr>'30第1四半期委託随契'!Print_Area</vt:lpstr>
      <vt:lpstr>'30第1四半期委託随契'!Print_Titles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2018-11-05T09:55:41Z</cp:lastPrinted>
  <dcterms:created xsi:type="dcterms:W3CDTF">2012-11-14T23:56:55Z</dcterms:created>
  <dcterms:modified xsi:type="dcterms:W3CDTF">2018-12-28T08:03:44Z</dcterms:modified>
</cp:coreProperties>
</file>