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６．放射線防護対策及び危機管理体制の充実・強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<sst xmlns="http://schemas.openxmlformats.org/spreadsheetml/2006/main" count="2872" uniqueCount="653">
  <si>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</si>
  <si>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</si>
  <si>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</si>
  <si>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</si>
  <si>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</si>
  <si>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</si>
  <si>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</si>
  <si>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</si>
  <si>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</si>
  <si>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</si>
  <si>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</si>
  <si>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</si>
  <si>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</si>
  <si>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</si>
  <si>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</si>
  <si>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</si>
  <si>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</si>
  <si>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</si>
  <si>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</si>
  <si>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</si>
  <si>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</si>
  <si>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</si>
  <si>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</si>
  <si>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</si>
  <si>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</si>
  <si>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</si>
  <si>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</si>
  <si>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</si>
  <si>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</si>
  <si>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</si>
  <si>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</si>
  <si>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</si>
  <si>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</si>
  <si>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</si>
  <si>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</si>
  <si>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</si>
  <si>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</si>
  <si>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</si>
  <si>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</si>
  <si>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</si>
  <si>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</si>
  <si>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</si>
  <si>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</si>
  <si>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</si>
  <si>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</si>
  <si>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</si>
  <si>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</si>
  <si>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</si>
  <si>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</si>
  <si>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</si>
  <si>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</si>
  <si>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</si>
  <si>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</si>
  <si>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</si>
  <si>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</si>
  <si>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</si>
  <si>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</si>
  <si>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</si>
  <si>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</si>
  <si>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</si>
  <si>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</si>
  <si>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</si>
  <si>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</si>
  <si>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</si>
  <si>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</si>
  <si>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</si>
  <si>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</si>
  <si>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</si>
  <si>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</si>
  <si>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</si>
  <si>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</si>
  <si>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</si>
  <si>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</si>
  <si>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</si>
  <si>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</si>
  <si>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</si>
  <si>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</si>
  <si>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</si>
  <si>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</si>
  <si>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</si>
  <si>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</si>
  <si>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</si>
  <si>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</si>
  <si>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</si>
  <si>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</si>
  <si>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</si>
  <si>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</si>
  <si>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</si>
  <si>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</si>
  <si>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</si>
  <si>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</si>
  <si>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</si>
  <si>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</si>
  <si>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</si>
  <si>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</si>
  <si>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</si>
  <si>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</si>
  <si>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</si>
  <si>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</si>
  <si>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</si>
  <si>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</si>
  <si>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</si>
  <si>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</si>
  <si>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</si>
  <si>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</si>
  <si>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</si>
  <si>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</si>
  <si>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</si>
  <si>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</si>
  <si>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</si>
  <si>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</si>
  <si>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</si>
  <si>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</si>
  <si>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</si>
  <si>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</si>
  <si>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</si>
  <si>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</si>
  <si>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</si>
  <si>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</si>
  <si>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</si>
  <si>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</si>
  <si>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</si>
  <si>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</si>
  <si>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</si>
  <si>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</si>
  <si>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</si>
  <si>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</si>
  <si>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</si>
  <si>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</si>
  <si>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</si>
  <si>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</si>
  <si>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</si>
  <si>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</si>
  <si>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</si>
  <si>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</si>
  <si>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</si>
  <si>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</si>
  <si>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</si>
  <si>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</si>
  <si>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</si>
  <si>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</si>
  <si>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</si>
  <si>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</si>
  <si>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</si>
  <si>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</si>
  <si>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</si>
  <si>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</si>
  <si>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</si>
  <si>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</si>
  <si>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</si>
  <si>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</si>
  <si>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</si>
  <si>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</si>
  <si>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</si>
  <si>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</si>
  <si>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</si>
  <si>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</si>
  <si>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</si>
  <si>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</si>
  <si>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</si>
  <si>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</si>
  <si>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</si>
  <si>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</si>
  <si>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</si>
  <si>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</si>
  <si>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</si>
  <si>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</si>
  <si>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</si>
  <si>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</si>
  <si>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</si>
  <si>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</si>
  <si>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</si>
  <si>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</si>
  <si>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</si>
  <si>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</si>
  <si>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</si>
  <si>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</si>
  <si>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</si>
  <si>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</si>
  <si>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</si>
  <si>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</si>
  <si>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</si>
  <si>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</si>
  <si>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</si>
  <si>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</si>
  <si>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</si>
  <si>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</si>
  <si>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</si>
  <si>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</si>
  <si>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</si>
  <si>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</si>
  <si>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</si>
  <si>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</si>
  <si>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</si>
  <si>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</si>
  <si>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</si>
  <si>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</si>
  <si>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</si>
  <si>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</si>
  <si>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</si>
  <si>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</si>
  <si>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</si>
  <si>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</si>
  <si>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</si>
  <si>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</si>
  <si>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</si>
  <si>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</si>
  <si>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</si>
  <si>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</si>
  <si>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</si>
  <si>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</si>
  <si>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</si>
  <si>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</si>
  <si>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</si>
  <si>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</si>
  <si>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</si>
  <si>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</si>
  <si>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</si>
  <si>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</si>
  <si>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</si>
  <si>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</si>
  <si>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</si>
  <si>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</si>
  <si>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</si>
  <si>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</si>
  <si>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</si>
  <si>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</si>
  <si>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</si>
  <si>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</si>
  <si>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</si>
  <si>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</si>
  <si>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</si>
  <si>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</si>
  <si>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</si>
  <si>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</si>
  <si>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</si>
  <si>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</si>
  <si>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</si>
  <si>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</si>
  <si>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</si>
  <si>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</si>
  <si>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</si>
  <si>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</si>
  <si>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</si>
  <si>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</si>
  <si>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</si>
  <si>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</si>
  <si>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</si>
  <si>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</si>
  <si>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</si>
  <si>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</si>
  <si>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</si>
  <si>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</si>
  <si>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</si>
  <si>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</si>
  <si>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</si>
  <si>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</si>
  <si>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</si>
  <si>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</si>
  <si>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</si>
  <si>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</si>
  <si>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</si>
  <si>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</si>
  <si>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</si>
  <si>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</si>
  <si>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</si>
  <si>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</si>
  <si>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</si>
  <si>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</si>
  <si>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</si>
  <si>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</si>
  <si>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</si>
  <si>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</si>
  <si>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</si>
  <si>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</si>
  <si>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</si>
  <si>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</si>
  <si>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</si>
  <si>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</si>
  <si>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</si>
  <si>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</si>
  <si>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</si>
  <si>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</si>
  <si>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</si>
  <si>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</si>
  <si>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</si>
  <si>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</si>
  <si>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</si>
  <si>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</si>
  <si>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</si>
  <si>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</si>
  <si>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</si>
  <si>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</si>
  <si>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</si>
  <si>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</si>
  <si>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</si>
  <si>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</si>
  <si>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</si>
  <si>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</si>
  <si>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</si>
  <si>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</si>
  <si>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</si>
  <si>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</si>
  <si>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</si>
  <si>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</si>
  <si>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</si>
  <si>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</si>
  <si>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</si>
  <si>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</si>
  <si>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</si>
  <si>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</si>
  <si>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</si>
  <si>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</si>
  <si>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</si>
  <si>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</si>
  <si>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</si>
  <si>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</si>
  <si>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</si>
  <si>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</si>
  <si>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</si>
  <si>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</si>
  <si>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</si>
  <si>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</si>
  <si>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</si>
  <si>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</si>
  <si>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</si>
  <si>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</si>
  <si>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</si>
  <si>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</si>
  <si>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</si>
  <si>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</si>
  <si>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</si>
  <si>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</si>
  <si>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</si>
  <si>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</si>
  <si>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</si>
  <si>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</si>
  <si>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</si>
  <si>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</si>
  <si>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</si>
  <si>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</si>
  <si>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</si>
  <si>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</si>
  <si>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</si>
  <si>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</si>
  <si>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</si>
  <si>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</si>
  <si>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</si>
  <si>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</si>
  <si>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</si>
  <si>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</si>
  <si>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</si>
  <si>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</si>
  <si>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</si>
  <si>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</si>
  <si>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</si>
  <si>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</si>
  <si>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</si>
  <si>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</si>
  <si>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</si>
  <si>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</si>
  <si>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</si>
  <si>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</si>
  <si>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</si>
  <si>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</si>
  <si>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</si>
  <si>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</si>
  <si>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</si>
  <si>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</si>
  <si>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</si>
  <si>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</si>
  <si>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</si>
  <si>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</si>
  <si>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</si>
  <si>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</si>
  <si>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</si>
  <si>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</si>
  <si>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</si>
  <si>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</si>
  <si>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</si>
  <si>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</si>
  <si>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</si>
  <si>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</si>
  <si>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</si>
  <si>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</si>
  <si>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</si>
  <si>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</si>
  <si>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</si>
  <si>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</si>
  <si>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</si>
  <si>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</si>
  <si>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</si>
  <si>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</si>
  <si>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</si>
  <si>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</si>
  <si>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</si>
  <si>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</si>
  <si>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</si>
  <si>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</si>
  <si>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</si>
  <si>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</si>
  <si>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</si>
  <si>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</si>
  <si>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</si>
  <si>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</si>
  <si>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</si>
  <si>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</si>
  <si>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</si>
  <si>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</si>
  <si>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</si>
  <si>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</si>
  <si>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</si>
  <si>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</si>
  <si>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</si>
  <si>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</si>
  <si>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</si>
  <si>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</si>
  <si>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</si>
  <si>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</si>
  <si>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</si>
  <si>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</si>
  <si>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</si>
  <si>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</si>
  <si>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</si>
  <si>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</si>
  <si>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</si>
  <si>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</si>
  <si>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</si>
  <si>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</si>
  <si>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</si>
  <si>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</si>
  <si>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</si>
  <si>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</si>
  <si>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</si>
  <si>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</si>
  <si>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</si>
  <si>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</si>
  <si>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</si>
  <si>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</si>
  <si>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</si>
  <si>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</si>
  <si>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</si>
  <si>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</si>
  <si>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</si>
  <si>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</si>
  <si>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</si>
  <si>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</si>
  <si>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</si>
  <si>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</si>
  <si>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</si>
  <si>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</si>
  <si>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</si>
  <si>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</si>
  <si>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</si>
  <si>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</si>
  <si>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</si>
  <si>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</si>
  <si>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</si>
  <si>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</si>
  <si>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</si>
  <si>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</si>
  <si>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</si>
  <si>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</si>
  <si>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</si>
  <si>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</si>
  <si>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</si>
  <si>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</si>
  <si>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</si>
  <si>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</si>
  <si>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</si>
  <si>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</si>
  <si>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</si>
  <si>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</si>
  <si>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</si>
  <si>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</si>
  <si>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</si>
  <si>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</si>
  <si>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</si>
  <si>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</si>
  <si>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</si>
  <si>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</si>
  <si>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</si>
  <si>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</si>
  <si>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</si>
  <si>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</si>
  <si>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</si>
  <si>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</si>
  <si>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</si>
  <si>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</si>
  <si>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</si>
  <si>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</si>
  <si>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</si>
  <si>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</si>
  <si>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</si>
  <si>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</si>
  <si>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</si>
  <si>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</si>
  <si>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</si>
  <si>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</si>
  <si>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</si>
  <si>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</si>
  <si>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</si>
  <si>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</si>
  <si>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</si>
  <si>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</si>
  <si>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</si>
  <si>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</si>
  <si>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</si>
  <si>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</si>
  <si>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</si>
  <si>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</si>
  <si>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</si>
  <si>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</si>
  <si>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</si>
  <si>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</si>
  <si>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</si>
  <si>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</si>
  <si>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</si>
  <si>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</si>
  <si>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</si>
  <si>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</si>
  <si>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</si>
  <si>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</si>
  <si>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</si>
  <si>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</si>
  <si>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</si>
  <si>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</si>
  <si>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</si>
  <si>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</si>
  <si>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</si>
  <si>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</si>
  <si>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</si>
  <si>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</si>
  <si>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</si>
  <si>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</si>
  <si>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</si>
  <si>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</si>
  <si>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</si>
  <si>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</si>
  <si>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</si>
  <si>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</si>
  <si>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</si>
  <si>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</si>
  <si>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</si>
  <si>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</si>
  <si>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</si>
  <si>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</si>
  <si>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</si>
  <si>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放射能測定に必要な経費</t>
    <phoneticPr fontId="6"/>
  </si>
  <si>
    <t>原子力規制庁</t>
    <phoneticPr fontId="6"/>
  </si>
  <si>
    <t>長官官房放射線防護グループ
監視情報課</t>
    <phoneticPr fontId="6"/>
  </si>
  <si>
    <t>監視情報課長
武山　松次</t>
    <phoneticPr fontId="6"/>
  </si>
  <si>
    <t>○</t>
  </si>
  <si>
    <t>原子力災害対策指針（平成24年10月決定）</t>
    <phoneticPr fontId="6"/>
  </si>
  <si>
    <t>-</t>
    <phoneticPr fontId="6"/>
  </si>
  <si>
    <t>-</t>
    <phoneticPr fontId="6"/>
  </si>
  <si>
    <t>-</t>
    <phoneticPr fontId="6"/>
  </si>
  <si>
    <t>放射線対策委託費</t>
    <phoneticPr fontId="6"/>
  </si>
  <si>
    <t>原子力安全業務庁費</t>
    <phoneticPr fontId="6"/>
  </si>
  <si>
    <t>職員旅費</t>
    <phoneticPr fontId="6"/>
  </si>
  <si>
    <t>冊</t>
    <rPh sb="0" eb="1">
      <t>サツ</t>
    </rPh>
    <phoneticPr fontId="6"/>
  </si>
  <si>
    <t>-</t>
    <phoneticPr fontId="6"/>
  </si>
  <si>
    <t>百万円</t>
    <rPh sb="0" eb="1">
      <t>ヒャク</t>
    </rPh>
    <rPh sb="1" eb="3">
      <t>マンエン</t>
    </rPh>
    <phoneticPr fontId="6"/>
  </si>
  <si>
    <t>百万円/冊</t>
    <rPh sb="0" eb="1">
      <t>ヒャク</t>
    </rPh>
    <rPh sb="1" eb="3">
      <t>マンエン</t>
    </rPh>
    <rPh sb="4" eb="5">
      <t>サツ</t>
    </rPh>
    <phoneticPr fontId="6"/>
  </si>
  <si>
    <t>原子力に対する確かな規制を通じて、人と環境を守ること</t>
    <phoneticPr fontId="6"/>
  </si>
  <si>
    <t>放射線防護対策及び危機管理体制の充実・強化</t>
    <rPh sb="20" eb="21">
      <t>カ</t>
    </rPh>
    <phoneticPr fontId="6"/>
  </si>
  <si>
    <t>放射性物質等の測定は、原子力災害対策指針等においても住民の防護措置の指標の一つとなっており、国民や社会のニーズを的確に反映している。</t>
    <phoneticPr fontId="6"/>
  </si>
  <si>
    <t>国として取りまとめた放射能測定法シリーズは、放射性物質等の測定方法を定めるものであり、国内で標準的な方法を定める必要性があるため、地方自治体、民間等に委ねることは適切ではない。また、本事業は、全国の放射能水準の把握等に関する基本的な方針と関連して検討が必要なものであることから、原子力規制委員会で実施する必要がある。</t>
    <phoneticPr fontId="6"/>
  </si>
  <si>
    <t>放射性物質等の測定は原子力災害対策指針等において住民の防護措置の指標の一つとなっており、優先度は高い。</t>
    <phoneticPr fontId="6"/>
  </si>
  <si>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6"/>
  </si>
  <si>
    <t>△</t>
  </si>
  <si>
    <t>無</t>
  </si>
  <si>
    <t>‐</t>
  </si>
  <si>
    <t>国として取りまとめた放射能測定法シリーズは、放射性物質等の測定方法を定めるものであり、国内で標準的な方法を定める必要性があるため、国が全額負担することは妥当である。</t>
    <phoneticPr fontId="6"/>
  </si>
  <si>
    <t>本事業の目的を達成するために必要な活動内容及びその諸経費が過大なものとならぬよう、厳に点検・確認を行っており、単位当たりコスト等の水準は妥当である。</t>
    <phoneticPr fontId="6"/>
  </si>
  <si>
    <t>中間段階での支出において、経済性・競争性が確保されていることなど、合理的なものとなっているかについて指導・確認している。</t>
    <phoneticPr fontId="6"/>
  </si>
  <si>
    <t>額の確定を実施し、費目・使途が事業目的に即していることを確認している。</t>
    <phoneticPr fontId="6"/>
  </si>
  <si>
    <t>本事業の目的を達成するために必要な活動内容及びその諸経費が過大なものとならぬよう、厳に点検・確認を行うことで、コスト削減や効率化に向けた取組を行っている。</t>
    <phoneticPr fontId="6"/>
  </si>
  <si>
    <t>国として取りまとめた放射能測定法シリーズは、放射性物質等の測定方法を定めるものであり、国内で標準的な方法を定める必要性があるため、他の手段・方法等を採ることは考え難い。</t>
    <phoneticPr fontId="6"/>
  </si>
  <si>
    <t>26新-0007</t>
    <phoneticPr fontId="6"/>
  </si>
  <si>
    <t>0057</t>
    <phoneticPr fontId="6"/>
  </si>
  <si>
    <t>0052</t>
    <phoneticPr fontId="6"/>
  </si>
  <si>
    <t>放射能測定法シリーズについては、次のWebページで公表している。 http://www.kankyo-hoshano.go.jp/series/pdf_series_index.html</t>
    <phoneticPr fontId="6"/>
  </si>
  <si>
    <t>　</t>
    <phoneticPr fontId="6"/>
  </si>
  <si>
    <t>平成29年度</t>
    <rPh sb="0" eb="2">
      <t>ヘイセイ</t>
    </rPh>
    <rPh sb="4" eb="6">
      <t>ネンド</t>
    </rPh>
    <phoneticPr fontId="6"/>
  </si>
  <si>
    <t>モニタリングの技術的事項の検討</t>
    <phoneticPr fontId="6"/>
  </si>
  <si>
    <t>・放射能測定法シリーズの改訂案を作成する。
・モニタリングの品質保証の制度作りに必要な技術的事項を明確化する。
・補足参考資料（平常時モニタリング）を策定する。</t>
    <phoneticPr fontId="6"/>
  </si>
  <si>
    <t>公益財団法人日本分析センター</t>
    <rPh sb="6" eb="8">
      <t>ニホン</t>
    </rPh>
    <rPh sb="8" eb="10">
      <t>ブンセキ</t>
    </rPh>
    <phoneticPr fontId="6"/>
  </si>
  <si>
    <t>A.公益財団法人日本分析センター</t>
    <phoneticPr fontId="6"/>
  </si>
  <si>
    <t>原子力規制委員会</t>
  </si>
  <si>
    <t>19/2</t>
    <phoneticPr fontId="6"/>
  </si>
  <si>
    <t>-</t>
    <phoneticPr fontId="6"/>
  </si>
  <si>
    <t>有</t>
  </si>
  <si>
    <t>平成29年度においては、委託事業で作成した改訂案をもとに、2冊の測定法シリーズを改訂・公表するなど、十分に活用されている。</t>
    <rPh sb="12" eb="14">
      <t>イタク</t>
    </rPh>
    <rPh sb="14" eb="16">
      <t>ジギョウ</t>
    </rPh>
    <rPh sb="17" eb="19">
      <t>サクセイ</t>
    </rPh>
    <rPh sb="30" eb="31">
      <t>サツ</t>
    </rPh>
    <rPh sb="43" eb="45">
      <t>コウヒョウ</t>
    </rPh>
    <phoneticPr fontId="6"/>
  </si>
  <si>
    <t>人件費</t>
    <rPh sb="0" eb="3">
      <t>ジンケンヒ</t>
    </rPh>
    <phoneticPr fontId="6"/>
  </si>
  <si>
    <t>業務担当職員人件費</t>
    <rPh sb="0" eb="2">
      <t>ギョウム</t>
    </rPh>
    <rPh sb="2" eb="4">
      <t>タントウ</t>
    </rPh>
    <rPh sb="4" eb="6">
      <t>ショクイン</t>
    </rPh>
    <rPh sb="6" eb="9">
      <t>ジンケンヒ</t>
    </rPh>
    <phoneticPr fontId="6"/>
  </si>
  <si>
    <t>一般管理費</t>
    <rPh sb="0" eb="2">
      <t>イッパン</t>
    </rPh>
    <rPh sb="2" eb="5">
      <t>カンリヒ</t>
    </rPh>
    <phoneticPr fontId="6"/>
  </si>
  <si>
    <t>環境放射能分野における標準的な分析・測定法マニュアルである「放射能測定法シリーズ」について、改訂（制定）の方向性の検討並びに改訂（制定）案の作成を行うこと等を目的としている。</t>
    <rPh sb="49" eb="51">
      <t>セイテイ</t>
    </rPh>
    <rPh sb="59" eb="60">
      <t>ナラ</t>
    </rPh>
    <rPh sb="62" eb="64">
      <t>カイテイ</t>
    </rPh>
    <rPh sb="65" eb="67">
      <t>セイテイ</t>
    </rPh>
    <rPh sb="68" eb="69">
      <t>アン</t>
    </rPh>
    <rPh sb="70" eb="72">
      <t>サクセイ</t>
    </rPh>
    <rPh sb="73" eb="74">
      <t>オコナ</t>
    </rPh>
    <rPh sb="77" eb="78">
      <t>トウ</t>
    </rPh>
    <phoneticPr fontId="6"/>
  </si>
  <si>
    <t>百万円</t>
    <rPh sb="0" eb="3">
      <t>ヒャクマンエン</t>
    </rPh>
    <phoneticPr fontId="6"/>
  </si>
  <si>
    <t>回</t>
    <rPh sb="0" eb="1">
      <t>カイ</t>
    </rPh>
    <phoneticPr fontId="6"/>
  </si>
  <si>
    <t>百万円／回</t>
    <rPh sb="0" eb="3">
      <t>ヒャクマンエン</t>
    </rPh>
    <rPh sb="4" eb="5">
      <t>カイ</t>
    </rPh>
    <phoneticPr fontId="6"/>
  </si>
  <si>
    <t>-</t>
    <phoneticPr fontId="6"/>
  </si>
  <si>
    <t>有識者会議（※）の開催</t>
    <rPh sb="0" eb="3">
      <t>ユウシキシャ</t>
    </rPh>
    <rPh sb="3" eb="5">
      <t>カイギ</t>
    </rPh>
    <rPh sb="9" eb="11">
      <t>カイサイ</t>
    </rPh>
    <phoneticPr fontId="6"/>
  </si>
  <si>
    <t>執行額／有識者会議（※）の開催回数</t>
    <rPh sb="0" eb="2">
      <t>シッコウ</t>
    </rPh>
    <rPh sb="2" eb="3">
      <t>ガク</t>
    </rPh>
    <rPh sb="4" eb="7">
      <t>ユウシキシャ</t>
    </rPh>
    <rPh sb="7" eb="9">
      <t>カイギ</t>
    </rPh>
    <rPh sb="13" eb="15">
      <t>カイサイ</t>
    </rPh>
    <rPh sb="15" eb="17">
      <t>カイスウ</t>
    </rPh>
    <phoneticPr fontId="6"/>
  </si>
  <si>
    <t>放射能測定法シリーズの検討等に係る委託費の執行率は約90％であり、不用率は大きくない。一方、委託費以外の事務費の執行率が約19％にとどまった。これは、開催を想定していた有識者会議（※）を開催しなかったためである。</t>
    <rPh sb="0" eb="3">
      <t>ホウシャノウ</t>
    </rPh>
    <rPh sb="3" eb="5">
      <t>ソクテイ</t>
    </rPh>
    <rPh sb="5" eb="6">
      <t>ホウ</t>
    </rPh>
    <rPh sb="11" eb="13">
      <t>ケントウ</t>
    </rPh>
    <rPh sb="13" eb="14">
      <t>トウ</t>
    </rPh>
    <rPh sb="15" eb="16">
      <t>カカ</t>
    </rPh>
    <rPh sb="17" eb="19">
      <t>イタク</t>
    </rPh>
    <rPh sb="19" eb="20">
      <t>ヒ</t>
    </rPh>
    <rPh sb="21" eb="23">
      <t>シッコウ</t>
    </rPh>
    <rPh sb="23" eb="24">
      <t>リツ</t>
    </rPh>
    <rPh sb="25" eb="26">
      <t>ヤク</t>
    </rPh>
    <rPh sb="33" eb="35">
      <t>フヨウ</t>
    </rPh>
    <rPh sb="35" eb="36">
      <t>リツ</t>
    </rPh>
    <rPh sb="37" eb="38">
      <t>オオ</t>
    </rPh>
    <rPh sb="43" eb="45">
      <t>イッポウ</t>
    </rPh>
    <rPh sb="46" eb="48">
      <t>イタク</t>
    </rPh>
    <rPh sb="48" eb="49">
      <t>ヒ</t>
    </rPh>
    <rPh sb="49" eb="51">
      <t>イガイ</t>
    </rPh>
    <rPh sb="52" eb="55">
      <t>ジムヒ</t>
    </rPh>
    <rPh sb="56" eb="58">
      <t>シッコウ</t>
    </rPh>
    <rPh sb="58" eb="59">
      <t>リツ</t>
    </rPh>
    <rPh sb="60" eb="61">
      <t>ヤク</t>
    </rPh>
    <rPh sb="75" eb="77">
      <t>カイサイ</t>
    </rPh>
    <rPh sb="78" eb="80">
      <t>ソウテイ</t>
    </rPh>
    <rPh sb="84" eb="87">
      <t>ユウシキシャ</t>
    </rPh>
    <rPh sb="87" eb="89">
      <t>カイギ</t>
    </rPh>
    <rPh sb="93" eb="95">
      <t>カイサイ</t>
    </rPh>
    <phoneticPr fontId="6"/>
  </si>
  <si>
    <t>放射能測定法シリーズについて、原子力規制委員会が開催する有識者会合「環境放射線モニタリング技術検討チーム」に諮り、改訂・公表すること</t>
    <rPh sb="0" eb="3">
      <t>ホウシャノウ</t>
    </rPh>
    <rPh sb="3" eb="6">
      <t>ソクテイホウ</t>
    </rPh>
    <rPh sb="15" eb="18">
      <t>ゲンシリョク</t>
    </rPh>
    <rPh sb="18" eb="20">
      <t>キセイ</t>
    </rPh>
    <rPh sb="20" eb="23">
      <t>イインカイ</t>
    </rPh>
    <rPh sb="24" eb="26">
      <t>カイサイ</t>
    </rPh>
    <rPh sb="28" eb="31">
      <t>ユウシキシャ</t>
    </rPh>
    <rPh sb="31" eb="33">
      <t>カイゴウ</t>
    </rPh>
    <rPh sb="54" eb="55">
      <t>ハカ</t>
    </rPh>
    <rPh sb="57" eb="59">
      <t>カイテイ</t>
    </rPh>
    <rPh sb="60" eb="62">
      <t>コウヒョウ</t>
    </rPh>
    <phoneticPr fontId="6"/>
  </si>
  <si>
    <t>本事業は、環境放射能分野における標準的な分析・測定法マニュアルである「放射能測定法シリーズ」の改訂に係る検討を目的としており、国内で標準的な方法を定める必要性があるため、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
また、本事業では、放射線モニタリングに関する有識者会議（※）の開催を想定していたが、平成29年度は開催しなかったため、不用率が大きくなった。</t>
    <rPh sb="201" eb="202">
      <t>ホン</t>
    </rPh>
    <rPh sb="202" eb="204">
      <t>ジギョウ</t>
    </rPh>
    <rPh sb="207" eb="210">
      <t>ホウシャセン</t>
    </rPh>
    <rPh sb="217" eb="218">
      <t>カン</t>
    </rPh>
    <rPh sb="220" eb="223">
      <t>ユウシキシャ</t>
    </rPh>
    <rPh sb="223" eb="225">
      <t>カイギ</t>
    </rPh>
    <rPh sb="229" eb="231">
      <t>カイサイ</t>
    </rPh>
    <rPh sb="232" eb="234">
      <t>ソウテイ</t>
    </rPh>
    <rPh sb="240" eb="242">
      <t>ヘイセイ</t>
    </rPh>
    <rPh sb="244" eb="246">
      <t>ネンド</t>
    </rPh>
    <rPh sb="247" eb="249">
      <t>カイサイ</t>
    </rPh>
    <rPh sb="257" eb="259">
      <t>フヨウ</t>
    </rPh>
    <rPh sb="259" eb="260">
      <t>リツ</t>
    </rPh>
    <rPh sb="261" eb="262">
      <t>オオ</t>
    </rPh>
    <phoneticPr fontId="6"/>
  </si>
  <si>
    <t>「放射能測定法シリーズ」の改訂については、執行面において、一者応札があった点については、一般競争入札を導入しており競争性の確保に努め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
有識者会議（※）については、平成30年度以降は開催を予定しておらず、開催に係る経費も予算に計上していないことから、不用率の改善が見込める。</t>
    <rPh sb="169" eb="172">
      <t>ユウシキシャ</t>
    </rPh>
    <rPh sb="172" eb="174">
      <t>カイギ</t>
    </rPh>
    <rPh sb="183" eb="185">
      <t>ヘイセイ</t>
    </rPh>
    <rPh sb="187" eb="189">
      <t>ネンド</t>
    </rPh>
    <rPh sb="189" eb="191">
      <t>イコウ</t>
    </rPh>
    <rPh sb="192" eb="194">
      <t>カイサイ</t>
    </rPh>
    <rPh sb="195" eb="197">
      <t>ヨテイ</t>
    </rPh>
    <rPh sb="203" eb="205">
      <t>カイサイ</t>
    </rPh>
    <rPh sb="206" eb="207">
      <t>カカ</t>
    </rPh>
    <rPh sb="211" eb="213">
      <t>ヨサン</t>
    </rPh>
    <rPh sb="214" eb="216">
      <t>ケイジョウ</t>
    </rPh>
    <rPh sb="226" eb="228">
      <t>フヨウ</t>
    </rPh>
    <rPh sb="228" eb="229">
      <t>リツ</t>
    </rPh>
    <rPh sb="230" eb="232">
      <t>カイゼン</t>
    </rPh>
    <rPh sb="233" eb="235">
      <t>ミコ</t>
    </rPh>
    <phoneticPr fontId="6"/>
  </si>
  <si>
    <t>・放射能測定法シリーズの改訂案を作成する。
・モニタリングの品質保証の制度作りに必要な技術的事項を明確化する。
・補足参考資料（平常時モニタリング）を策定する。</t>
    <phoneticPr fontId="6"/>
  </si>
  <si>
    <t>改訂案を作成した測定法シリーズについては、概ね順調に公表しているが、IAEAが策定を進めている分析法案を参考に検討しているものは、IAEAの正式策定を踏まえて検討を行う必要があるため、公表に至っていない。</t>
    <rPh sb="8" eb="11">
      <t>ソクテイホウ</t>
    </rPh>
    <rPh sb="21" eb="22">
      <t>オオム</t>
    </rPh>
    <rPh sb="23" eb="25">
      <t>ジュンチョウ</t>
    </rPh>
    <rPh sb="26" eb="28">
      <t>コウヒョウ</t>
    </rPh>
    <rPh sb="39" eb="41">
      <t>サクテイ</t>
    </rPh>
    <rPh sb="42" eb="43">
      <t>スス</t>
    </rPh>
    <rPh sb="47" eb="49">
      <t>ブンセキ</t>
    </rPh>
    <rPh sb="49" eb="50">
      <t>ホウ</t>
    </rPh>
    <rPh sb="50" eb="51">
      <t>アン</t>
    </rPh>
    <rPh sb="52" eb="54">
      <t>サンコウ</t>
    </rPh>
    <rPh sb="55" eb="57">
      <t>ケントウ</t>
    </rPh>
    <rPh sb="70" eb="72">
      <t>セイシキ</t>
    </rPh>
    <rPh sb="72" eb="74">
      <t>サクテイ</t>
    </rPh>
    <rPh sb="75" eb="76">
      <t>フ</t>
    </rPh>
    <rPh sb="92" eb="94">
      <t>コウヒョウ</t>
    </rPh>
    <rPh sb="95" eb="96">
      <t>イタ</t>
    </rPh>
    <phoneticPr fontId="6"/>
  </si>
  <si>
    <t>改訂案を作成した測定法シリーズについては、概ね順調に公表しているが、IAEAが策定を進めている分析法案を参考に検討しているものは、IAEAの正式策定を踏まえて検討を行う必要があり、検討に至らなかった。
有識者会議（※）については、結果的に開催に至らなかった。</t>
    <rPh sb="90" eb="92">
      <t>ケントウ</t>
    </rPh>
    <rPh sb="93" eb="94">
      <t>イタ</t>
    </rPh>
    <rPh sb="104" eb="106">
      <t>カイギ</t>
    </rPh>
    <rPh sb="115" eb="118">
      <t>ケッカテキ</t>
    </rPh>
    <rPh sb="119" eb="121">
      <t>カイサイ</t>
    </rPh>
    <rPh sb="122" eb="123">
      <t>イタ</t>
    </rPh>
    <phoneticPr fontId="6"/>
  </si>
  <si>
    <t>改訂の検討及び改訂案を作成した放射能測定法シリーズの数（基本的に1年目に改訂の方向性の検討、2年目に改訂案の作成を行い、2か年で1本の改訂案を作成）</t>
    <phoneticPr fontId="6"/>
  </si>
  <si>
    <t> モニタリングの技術的事項に関する検討を継続的に行う「環境放射線モニタリング技術検討チーム」の会合を平成29年6月、10月、12月、平成30年3月に開催した。放射能測定法シリーズ、モニタリングの品質保証及び平常時モニタリングについて検討を行った。
 放射能測定法シリーズ17「連続モニタによる環境γ線測定法」の改訂案の検討を行い、原子力規制庁は、検討チームにおける議論を踏まえ、当該測定法を平成29年12月26日に改訂した。また、放射能測定法シリーズ29「緊急時におけるゲルマニウム半導体検出器によるγ線スペクトル解析法」の改訂案についても検討を行い、検討チームにおける議論を踏まえ、当該測定法を平成30年3月27日に改訂した。
 IAEAの評価サービスを踏まえ、放射線モニタリング（環境放射線、個人線量） の品質保証について技術的側面から検討を行った。海外調査等を実施し、環境放射線測定について、技能試験による分析者の力量確認が必要との結果を得た。また、個人線量計の測定サービスの認定制度については、JAB（公益財団法人日本適合性認定協会）が検討を進めている。
 平常時モニタリングについては、旧原子力安全委員会が取りまとめた「環境放射線モニタリング指針」について、東京電力福島第一原子力発電所事故の経験や最新の知見を踏まえて見直しを行った。これを踏まえ、原子力規制庁は平成30年3月までに「平常時モニタリングについて（原子力災害対策指針補足参考資料）」（案）を取りまとめた。なお、平成30年度第1回原子力規制委員会（平成30年4月4日）において承認され、同日付で策定済み。</t>
    <rPh sb="636" eb="637">
      <t>ト</t>
    </rPh>
    <rPh sb="684" eb="685">
      <t>ニチ</t>
    </rPh>
    <phoneticPr fontId="6"/>
  </si>
  <si>
    <t>本事業は、放射能測定法シリーズ（既存マニュアルは全34冊）について、改訂（制定）の方向性の検討及び改訂（制定）案の作成等を行うものである。放射能測定法シリーズについては、平成28年度に有識者から構成される原子力規制委員会の「環境放射線モニタリング技術検討チーム」において、40年以上改訂されていないものもあり、技術の進展を反映する必要があること、東京電力福島第一原発事故の知見を反映する必要があることから、全34冊すべての分析・測定法を優先順位をつけて改訂していく必要があることや新たに整備する必要のあるマニュアルも存在することが示されている。</t>
    <rPh sb="0" eb="1">
      <t>ホン</t>
    </rPh>
    <rPh sb="1" eb="3">
      <t>ジギョウ</t>
    </rPh>
    <rPh sb="5" eb="8">
      <t>ホウシャノウ</t>
    </rPh>
    <rPh sb="16" eb="18">
      <t>キゾン</t>
    </rPh>
    <rPh sb="24" eb="25">
      <t>ゼン</t>
    </rPh>
    <rPh sb="27" eb="28">
      <t>サツ</t>
    </rPh>
    <rPh sb="34" eb="36">
      <t>カイテイ</t>
    </rPh>
    <rPh sb="41" eb="44">
      <t>ホウコウセイ</t>
    </rPh>
    <rPh sb="45" eb="47">
      <t>ケントウ</t>
    </rPh>
    <rPh sb="47" eb="48">
      <t>オヨ</t>
    </rPh>
    <rPh sb="55" eb="56">
      <t>アン</t>
    </rPh>
    <rPh sb="57" eb="59">
      <t>サクセイ</t>
    </rPh>
    <rPh sb="59" eb="60">
      <t>トウ</t>
    </rPh>
    <rPh sb="61" eb="62">
      <t>オコナ</t>
    </rPh>
    <rPh sb="265" eb="266">
      <t>シメ</t>
    </rPh>
    <phoneticPr fontId="6"/>
  </si>
  <si>
    <t>-</t>
    <phoneticPr fontId="6"/>
  </si>
  <si>
    <t>-</t>
    <phoneticPr fontId="6"/>
  </si>
  <si>
    <t>-</t>
    <phoneticPr fontId="6"/>
  </si>
  <si>
    <t>-</t>
    <phoneticPr fontId="6"/>
  </si>
  <si>
    <t>-</t>
    <phoneticPr fontId="6"/>
  </si>
  <si>
    <t>20/3</t>
    <phoneticPr fontId="6"/>
  </si>
  <si>
    <t>26/3</t>
    <phoneticPr fontId="6"/>
  </si>
  <si>
    <t>「放射能測定法シリーズ」の改訂に係る執行額／改訂案を検討した「放射能測定法シリーズ」の数　　　　　　　　　　　</t>
    <rPh sb="1" eb="6">
      <t>ホウシャノウソクテイ</t>
    </rPh>
    <rPh sb="6" eb="7">
      <t>ホウ</t>
    </rPh>
    <rPh sb="13" eb="15">
      <t>カイテイ</t>
    </rPh>
    <rPh sb="16" eb="17">
      <t>カカ</t>
    </rPh>
    <phoneticPr fontId="6"/>
  </si>
  <si>
    <t>21/3</t>
    <phoneticPr fontId="6"/>
  </si>
  <si>
    <t>「放射能測定法シリーズ」の内容を精査し、改訂の方向性等の検討及び改訂案の作成を実施</t>
    <rPh sb="34" eb="35">
      <t>アン</t>
    </rPh>
    <rPh sb="36" eb="38">
      <t>サクセイ</t>
    </rPh>
    <rPh sb="39" eb="41">
      <t>ジッシ</t>
    </rPh>
    <phoneticPr fontId="6"/>
  </si>
  <si>
    <t>最新の技術の進展や福島第一原発事故の知見等を反映して改訂された｢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rPh sb="0" eb="2">
      <t>サイシン</t>
    </rPh>
    <rPh sb="26" eb="28">
      <t>カイテイ</t>
    </rPh>
    <rPh sb="32" eb="35">
      <t>ホウシャノウ</t>
    </rPh>
    <rPh sb="35" eb="37">
      <t>ソクテイ</t>
    </rPh>
    <rPh sb="37" eb="38">
      <t>ホウ</t>
    </rPh>
    <rPh sb="52" eb="55">
      <t>ジチタイ</t>
    </rPh>
    <rPh sb="55" eb="57">
      <t>ショクイン</t>
    </rPh>
    <rPh sb="57" eb="58">
      <t>ナド</t>
    </rPh>
    <rPh sb="61" eb="63">
      <t>サンショウ</t>
    </rPh>
    <rPh sb="64" eb="67">
      <t>ジツムシャ</t>
    </rPh>
    <rPh sb="67" eb="68">
      <t>ム</t>
    </rPh>
    <rPh sb="69" eb="71">
      <t>ケンシュウ</t>
    </rPh>
    <rPh sb="72" eb="74">
      <t>キョウザイ</t>
    </rPh>
    <rPh sb="74" eb="76">
      <t>リヨウ</t>
    </rPh>
    <rPh sb="77" eb="78">
      <t>キョウ</t>
    </rPh>
    <rPh sb="84" eb="86">
      <t>ココ</t>
    </rPh>
    <rPh sb="97" eb="99">
      <t>セイカク</t>
    </rPh>
    <rPh sb="101" eb="103">
      <t>ソウゴ</t>
    </rPh>
    <rPh sb="103" eb="106">
      <t>シンライセイ</t>
    </rPh>
    <rPh sb="107" eb="109">
      <t>コウジョウ</t>
    </rPh>
    <rPh sb="125" eb="126">
      <t>オヨ</t>
    </rPh>
    <rPh sb="149" eb="151">
      <t>ジッシ</t>
    </rPh>
    <rPh sb="152" eb="154">
      <t>キバン</t>
    </rPh>
    <rPh sb="173" eb="174">
      <t>エ</t>
    </rPh>
    <rPh sb="212" eb="214">
      <t>キヨ</t>
    </rPh>
    <phoneticPr fontId="6"/>
  </si>
  <si>
    <t>旅費</t>
    <phoneticPr fontId="6"/>
  </si>
  <si>
    <t>旅費</t>
    <phoneticPr fontId="6"/>
  </si>
  <si>
    <t>光熱水料費</t>
    <phoneticPr fontId="6"/>
  </si>
  <si>
    <t>光熱水料費</t>
    <phoneticPr fontId="6"/>
  </si>
  <si>
    <t>会議費</t>
    <phoneticPr fontId="6"/>
  </si>
  <si>
    <t>借損料</t>
    <phoneticPr fontId="6"/>
  </si>
  <si>
    <t>借損料</t>
    <phoneticPr fontId="6"/>
  </si>
  <si>
    <t>謝金</t>
    <phoneticPr fontId="6"/>
  </si>
  <si>
    <t>消耗品費</t>
    <phoneticPr fontId="6"/>
  </si>
  <si>
    <t>消耗品費</t>
    <phoneticPr fontId="6"/>
  </si>
  <si>
    <t>文献調査費</t>
    <phoneticPr fontId="6"/>
  </si>
  <si>
    <t>外注費</t>
    <rPh sb="0" eb="2">
      <t>ガイチュウ</t>
    </rPh>
    <rPh sb="2" eb="3">
      <t>ヒ</t>
    </rPh>
    <phoneticPr fontId="6"/>
  </si>
  <si>
    <t>外注費</t>
    <phoneticPr fontId="6"/>
  </si>
  <si>
    <t>原子力規制委員会設置法第4条第1項第6号、7号</t>
    <rPh sb="19" eb="20">
      <t>ゴウ</t>
    </rPh>
    <phoneticPr fontId="6"/>
  </si>
  <si>
    <t>冊</t>
    <rPh sb="0" eb="1">
      <t>サツ</t>
    </rPh>
    <phoneticPr fontId="6"/>
  </si>
  <si>
    <t>-</t>
    <phoneticPr fontId="6"/>
  </si>
  <si>
    <t>放射能測定法シリーズについては、次のWebページで公表している。 http://www.kankyo-hoshano.go.jp/series/pdf_series_index.html
また、その改訂優先順位については、次のWebページで公表している。 https://www.nsr.go.jp/data/000182349.pdf</t>
    <rPh sb="99" eb="101">
      <t>カイテイ</t>
    </rPh>
    <rPh sb="101" eb="103">
      <t>ユウセン</t>
    </rPh>
    <rPh sb="103" eb="105">
      <t>ジュンイ</t>
    </rPh>
    <rPh sb="111" eb="112">
      <t>ツギ</t>
    </rPh>
    <rPh sb="120" eb="122">
      <t>コウヒョウ</t>
    </rPh>
    <phoneticPr fontId="6"/>
  </si>
  <si>
    <t>改訂又は新規策定した放射能測定法シリーズの数</t>
    <rPh sb="0" eb="2">
      <t>カイテイ</t>
    </rPh>
    <rPh sb="2" eb="3">
      <t>マタ</t>
    </rPh>
    <rPh sb="4" eb="6">
      <t>シンキ</t>
    </rPh>
    <rPh sb="6" eb="8">
      <t>サクテイ</t>
    </rPh>
    <rPh sb="10" eb="13">
      <t>ホウシャノウ</t>
    </rPh>
    <phoneticPr fontId="6"/>
  </si>
  <si>
    <t>外部有識者所見を踏まえ、適切に対応すること。</t>
    <phoneticPr fontId="6"/>
  </si>
  <si>
    <t>-</t>
    <phoneticPr fontId="6"/>
  </si>
  <si>
    <t>-</t>
    <phoneticPr fontId="6"/>
  </si>
  <si>
    <t>放射能測定法シリーズの既刊34冊及び新規策定3冊の全37冊について、優先順位（Ａ～Ｄ）により順次改訂（策定）・公表していくこと</t>
    <rPh sb="0" eb="3">
      <t>ホウシャノウ</t>
    </rPh>
    <rPh sb="3" eb="6">
      <t>ソクテイホウ</t>
    </rPh>
    <rPh sb="11" eb="13">
      <t>キカン</t>
    </rPh>
    <rPh sb="15" eb="16">
      <t>サツ</t>
    </rPh>
    <rPh sb="16" eb="17">
      <t>オヨ</t>
    </rPh>
    <rPh sb="18" eb="20">
      <t>シンキ</t>
    </rPh>
    <rPh sb="20" eb="22">
      <t>サクテイ</t>
    </rPh>
    <rPh sb="23" eb="24">
      <t>サツ</t>
    </rPh>
    <rPh sb="46" eb="48">
      <t>ジュンジ</t>
    </rPh>
    <rPh sb="48" eb="50">
      <t>カイテイ</t>
    </rPh>
    <rPh sb="51" eb="53">
      <t>サクテイ</t>
    </rPh>
    <rPh sb="55" eb="57">
      <t>コウヒョウ</t>
    </rPh>
    <phoneticPr fontId="6"/>
  </si>
  <si>
    <t>改訂又は新規策定した放射能測定法シリーズの全冊に対する進捗率
※右の成果実績･目標値の欄は改訂済累積冊数を記載</t>
    <rPh sb="21" eb="22">
      <t>ゼン</t>
    </rPh>
    <rPh sb="22" eb="23">
      <t>サツ</t>
    </rPh>
    <rPh sb="24" eb="25">
      <t>タイ</t>
    </rPh>
    <rPh sb="27" eb="29">
      <t>シンチョク</t>
    </rPh>
    <rPh sb="29" eb="30">
      <t>リツ</t>
    </rPh>
    <rPh sb="32" eb="33">
      <t>ミギ</t>
    </rPh>
    <rPh sb="34" eb="36">
      <t>セイカ</t>
    </rPh>
    <rPh sb="36" eb="38">
      <t>ジッセキ</t>
    </rPh>
    <rPh sb="39" eb="41">
      <t>モクヒョウ</t>
    </rPh>
    <rPh sb="41" eb="42">
      <t>チ</t>
    </rPh>
    <rPh sb="43" eb="44">
      <t>ラン</t>
    </rPh>
    <rPh sb="45" eb="47">
      <t>カイテイ</t>
    </rPh>
    <rPh sb="47" eb="48">
      <t>ズ</t>
    </rPh>
    <rPh sb="48" eb="50">
      <t>ルイセキ</t>
    </rPh>
    <rPh sb="50" eb="52">
      <t>サツスウ</t>
    </rPh>
    <rPh sb="53" eb="55">
      <t>キサイ</t>
    </rPh>
    <phoneticPr fontId="6"/>
  </si>
  <si>
    <t>執行等改善</t>
  </si>
  <si>
    <t>アウトカムを新たに追加し、成果目標として、「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t>
    <rPh sb="26" eb="27">
      <t>サツ</t>
    </rPh>
    <rPh sb="34" eb="35">
      <t>サツ</t>
    </rPh>
    <rPh sb="130" eb="133">
      <t>ユウセンド</t>
    </rPh>
    <rPh sb="133" eb="134">
      <t>ベツ</t>
    </rPh>
    <rPh sb="135" eb="137">
      <t>カイテイ</t>
    </rPh>
    <rPh sb="144" eb="146">
      <t>メイジ</t>
    </rPh>
    <phoneticPr fontId="6"/>
  </si>
  <si>
    <t>・ 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t>
    <phoneticPr fontId="6"/>
  </si>
  <si>
    <t>※本事業に計上している有識者会議は、別途、原子力規制委員会として決定した「環境放射線モニタリング技術検討チーム」の設置により、結果的に開催に至らなかった。
「環境放射線モニタリング技術検討チーム」の開催に係る予算は本事業外の事務取扱費に計上している。
平成31年度から、放射能測定法シリーズの改訂案の作成についてエネルギー対策特別会計「環境放射線モニタリング技術調査等事業」に統合。</t>
    <rPh sb="1" eb="2">
      <t>ホン</t>
    </rPh>
    <rPh sb="2" eb="4">
      <t>ジギョウ</t>
    </rPh>
    <rPh sb="5" eb="7">
      <t>ケイジョウ</t>
    </rPh>
    <rPh sb="18" eb="20">
      <t>ベット</t>
    </rPh>
    <rPh sb="21" eb="24">
      <t>ゲンシリョク</t>
    </rPh>
    <rPh sb="24" eb="26">
      <t>キセイ</t>
    </rPh>
    <rPh sb="26" eb="29">
      <t>イインカイ</t>
    </rPh>
    <rPh sb="32" eb="34">
      <t>ケッテイ</t>
    </rPh>
    <rPh sb="57" eb="59">
      <t>セッチ</t>
    </rPh>
    <rPh sb="63" eb="66">
      <t>ケッカテキ</t>
    </rPh>
    <rPh sb="67" eb="69">
      <t>カイサイ</t>
    </rPh>
    <rPh sb="70" eb="71">
      <t>イタ</t>
    </rPh>
    <rPh sb="99" eb="101">
      <t>カイサイ</t>
    </rPh>
    <rPh sb="102" eb="103">
      <t>カカ</t>
    </rPh>
    <rPh sb="104" eb="106">
      <t>ヨサン</t>
    </rPh>
    <rPh sb="107" eb="108">
      <t>ホン</t>
    </rPh>
    <rPh sb="108" eb="110">
      <t>ジギョウ</t>
    </rPh>
    <rPh sb="110" eb="111">
      <t>ガイ</t>
    </rPh>
    <rPh sb="112" eb="114">
      <t>ジム</t>
    </rPh>
    <rPh sb="114" eb="116">
      <t>トリアツカイ</t>
    </rPh>
    <rPh sb="116" eb="117">
      <t>ヒ</t>
    </rPh>
    <rPh sb="118" eb="120">
      <t>ケイジョウ</t>
    </rPh>
    <rPh sb="136" eb="139">
      <t>ホウシャノウ</t>
    </rPh>
    <rPh sb="139" eb="141">
      <t>ソクテイ</t>
    </rPh>
    <rPh sb="141" eb="142">
      <t>ホウ</t>
    </rPh>
    <rPh sb="147" eb="149">
      <t>カイテイ</t>
    </rPh>
    <rPh sb="149" eb="150">
      <t>アン</t>
    </rPh>
    <rPh sb="151" eb="153">
      <t>サクセイ</t>
    </rPh>
    <phoneticPr fontId="6"/>
  </si>
  <si>
    <t>平成31年度から「環境放射線モニタリング技術調査等事業」に統合を行うため、本事業の要求は行わない。</t>
    <rPh sb="32" eb="33">
      <t>オコナ</t>
    </rPh>
    <rPh sb="37" eb="38">
      <t>ホン</t>
    </rPh>
    <rPh sb="38" eb="40">
      <t>ジギョウ</t>
    </rPh>
    <rPh sb="41" eb="43">
      <t>ヨウキュウ</t>
    </rPh>
    <rPh sb="44" eb="4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</si>
</sst>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96"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13618</xdr:colOff>
      <xdr:row>744</xdr:row>
      <xdr:rowOff>341627</xdr:rowOff>
    </xdr:from>
    <xdr:to>
      <xdr:col>30</xdr:col>
      <xdr:colOff>113155</xdr:colOff>
      <xdr:row>745</xdr:row>
      <xdr:rowOff>246552</xdr:rowOff>
    </xdr:to>
    <xdr:sp macro="" textlink="">
      <xdr:nvSpPr>
        <xdr:cNvPr id="2" name="大かっこ 1"/>
        <xdr:cNvSpPr/>
      </xdr:nvSpPr>
      <xdr:spPr>
        <a:xfrm>
          <a:off x="3414043" y="48671477"/>
          <a:ext cx="2699862" cy="2573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放射能測定法シリーズの更新</a:t>
          </a:r>
          <a:endParaRPr kumimoji="1" lang="en-US" altLang="ja-JP" sz="1100"/>
        </a:p>
      </xdr:txBody>
    </xdr:sp>
    <xdr:clientData/>
  </xdr:twoCellAnchor>
  <xdr:twoCellAnchor>
    <xdr:from>
      <xdr:col>17</xdr:col>
      <xdr:colOff>77820</xdr:colOff>
      <xdr:row>754</xdr:row>
      <xdr:rowOff>134800</xdr:rowOff>
    </xdr:from>
    <xdr:to>
      <xdr:col>30</xdr:col>
      <xdr:colOff>160993</xdr:colOff>
      <xdr:row>756</xdr:row>
      <xdr:rowOff>227321</xdr:rowOff>
    </xdr:to>
    <xdr:sp macro="" textlink="">
      <xdr:nvSpPr>
        <xdr:cNvPr id="3" name="大かっこ 2"/>
        <xdr:cNvSpPr/>
      </xdr:nvSpPr>
      <xdr:spPr>
        <a:xfrm>
          <a:off x="3478245" y="51988900"/>
          <a:ext cx="2683498" cy="79737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t>環境放射能分野における標準的な分析・測定法マニュアルである「放射能測定法シリーズ」の内容を精査し、改訂の方向性等の検討及び改訂を行う。</a:t>
          </a:r>
          <a:endParaRPr kumimoji="1" lang="en-US" altLang="ja-JP" sz="1100"/>
        </a:p>
      </xdr:txBody>
    </xdr:sp>
    <xdr:clientData/>
  </xdr:twoCellAnchor>
  <xdr:twoCellAnchor>
    <xdr:from>
      <xdr:col>16</xdr:col>
      <xdr:colOff>190501</xdr:colOff>
      <xdr:row>741</xdr:row>
      <xdr:rowOff>54429</xdr:rowOff>
    </xdr:from>
    <xdr:to>
      <xdr:col>30</xdr:col>
      <xdr:colOff>140252</xdr:colOff>
      <xdr:row>744</xdr:row>
      <xdr:rowOff>226901</xdr:rowOff>
    </xdr:to>
    <xdr:sp macro="" textlink="">
      <xdr:nvSpPr>
        <xdr:cNvPr id="4" name="テキスト ボックス 3"/>
        <xdr:cNvSpPr txBox="1"/>
      </xdr:nvSpPr>
      <xdr:spPr>
        <a:xfrm>
          <a:off x="3390901" y="47327004"/>
          <a:ext cx="2750101" cy="1229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　</a:t>
          </a:r>
          <a:endParaRPr kumimoji="1" lang="en-US" altLang="ja-JP" sz="1100"/>
        </a:p>
        <a:p>
          <a:pPr algn="ctr"/>
          <a:r>
            <a:rPr kumimoji="1" lang="ja-JP" altLang="en-US" sz="1100">
              <a:solidFill>
                <a:sysClr val="windowText" lastClr="000000"/>
              </a:solidFill>
            </a:rPr>
            <a:t>２２百万円</a:t>
          </a:r>
          <a:endParaRPr kumimoji="1" lang="en-US" altLang="ja-JP" sz="1100">
            <a:solidFill>
              <a:sysClr val="windowText" lastClr="000000"/>
            </a:solidFill>
          </a:endParaRPr>
        </a:p>
      </xdr:txBody>
    </xdr:sp>
    <xdr:clientData/>
  </xdr:twoCellAnchor>
  <xdr:twoCellAnchor>
    <xdr:from>
      <xdr:col>17</xdr:col>
      <xdr:colOff>27535</xdr:colOff>
      <xdr:row>750</xdr:row>
      <xdr:rowOff>306279</xdr:rowOff>
    </xdr:from>
    <xdr:to>
      <xdr:col>30</xdr:col>
      <xdr:colOff>184417</xdr:colOff>
      <xdr:row>754</xdr:row>
      <xdr:rowOff>72038</xdr:rowOff>
    </xdr:to>
    <xdr:sp macro="" textlink="">
      <xdr:nvSpPr>
        <xdr:cNvPr id="5" name="テキスト ボックス 4"/>
        <xdr:cNvSpPr txBox="1"/>
      </xdr:nvSpPr>
      <xdr:spPr>
        <a:xfrm>
          <a:off x="3427960" y="50750679"/>
          <a:ext cx="2757207" cy="1175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年度放射線対策委託費（放射能測定法シリーズ改訂）事業</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公益財団法人日本分析センター</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１９百万円</a:t>
          </a:r>
          <a:endParaRPr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17</xdr:col>
      <xdr:colOff>32658</xdr:colOff>
      <xdr:row>749</xdr:row>
      <xdr:rowOff>238911</xdr:rowOff>
    </xdr:from>
    <xdr:to>
      <xdr:col>30</xdr:col>
      <xdr:colOff>189540</xdr:colOff>
      <xdr:row>750</xdr:row>
      <xdr:rowOff>200311</xdr:rowOff>
    </xdr:to>
    <xdr:sp macro="" textlink="">
      <xdr:nvSpPr>
        <xdr:cNvPr id="6" name="テキスト ボックス 5"/>
        <xdr:cNvSpPr txBox="1"/>
      </xdr:nvSpPr>
      <xdr:spPr>
        <a:xfrm>
          <a:off x="3433083" y="50330886"/>
          <a:ext cx="2757207" cy="31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164987</xdr:colOff>
      <xdr:row>744</xdr:row>
      <xdr:rowOff>226901</xdr:rowOff>
    </xdr:from>
    <xdr:to>
      <xdr:col>23</xdr:col>
      <xdr:colOff>165377</xdr:colOff>
      <xdr:row>744</xdr:row>
      <xdr:rowOff>341627</xdr:rowOff>
    </xdr:to>
    <xdr:cxnSp macro="">
      <xdr:nvCxnSpPr>
        <xdr:cNvPr id="7" name="直線コネクタ 6"/>
        <xdr:cNvCxnSpPr>
          <a:stCxn id="4" idx="2"/>
          <a:endCxn id="2" idx="0"/>
        </xdr:cNvCxnSpPr>
      </xdr:nvCxnSpPr>
      <xdr:spPr>
        <a:xfrm flipH="1">
          <a:off x="4765562" y="48556751"/>
          <a:ext cx="390" cy="11472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164987</xdr:colOff>
      <xdr:row>745</xdr:row>
      <xdr:rowOff>246552</xdr:rowOff>
    </xdr:from>
    <xdr:to>
      <xdr:col>23</xdr:col>
      <xdr:colOff>165100</xdr:colOff>
      <xdr:row>749</xdr:row>
      <xdr:rowOff>88900</xdr:rowOff>
    </xdr:to>
    <xdr:cxnSp macro="">
      <xdr:nvCxnSpPr>
        <xdr:cNvPr id="8" name="直線矢印コネクタ 7"/>
        <xdr:cNvCxnSpPr>
          <a:stCxn id="2" idx="2"/>
        </xdr:cNvCxnSpPr>
      </xdr:nvCxnSpPr>
      <xdr:spPr>
        <a:xfrm>
          <a:off x="4765562" y="48928827"/>
          <a:ext cx="113" cy="125204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112059</xdr:colOff>
      <xdr:row>742</xdr:row>
      <xdr:rowOff>112058</xdr:rowOff>
    </xdr:from>
    <xdr:to>
      <xdr:col>48</xdr:col>
      <xdr:colOff>11206</xdr:colOff>
      <xdr:row>745</xdr:row>
      <xdr:rowOff>179295</xdr:rowOff>
    </xdr:to>
    <xdr:sp macro="" textlink="">
      <xdr:nvSpPr>
        <xdr:cNvPr id="9" name="大かっこ 8"/>
        <xdr:cNvSpPr/>
      </xdr:nvSpPr>
      <xdr:spPr>
        <a:xfrm>
          <a:off x="6768353" y="44576999"/>
          <a:ext cx="2924735" cy="11093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事務費</a:t>
          </a:r>
          <a:endParaRPr kumimoji="1" lang="en-US" altLang="ja-JP" sz="1100"/>
        </a:p>
        <a:p>
          <a:pPr algn="ctr">
            <a:lnSpc>
              <a:spcPts val="1300"/>
            </a:lnSpc>
          </a:pPr>
          <a:endParaRPr kumimoji="1" lang="en-US" altLang="ja-JP" sz="1100"/>
        </a:p>
        <a:p>
          <a:pPr algn="l">
            <a:lnSpc>
              <a:spcPts val="1300"/>
            </a:lnSpc>
          </a:pPr>
          <a:r>
            <a:rPr kumimoji="1" lang="ja-JP" altLang="en-US" sz="1100"/>
            <a:t>職員旅費　</a:t>
          </a:r>
          <a:r>
            <a:rPr kumimoji="1" lang="ja-JP" altLang="en-US" sz="1100">
              <a:solidFill>
                <a:sysClr val="windowText" lastClr="000000"/>
              </a:solidFill>
            </a:rPr>
            <a:t>１百万円</a:t>
          </a:r>
          <a:endParaRPr kumimoji="1" lang="en-US" altLang="ja-JP" sz="1100">
            <a:solidFill>
              <a:sysClr val="windowText" lastClr="000000"/>
            </a:solidFill>
          </a:endParaRPr>
        </a:p>
        <a:p>
          <a:pPr algn="l">
            <a:lnSpc>
              <a:spcPts val="1300"/>
            </a:lnSpc>
          </a:pPr>
          <a:r>
            <a:rPr kumimoji="1" lang="ja-JP" altLang="en-US" sz="1100"/>
            <a:t>放射線測定器の維持・管理　</a:t>
          </a: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47</v>
      </c>
      <c r="AT2" s="942"/>
      <c r="AU2" s="942"/>
      <c r="AV2" s="52" t="str">
        <f>IF(AW2="", "", "-")</f>
        <v/>
      </c>
      <c r="AW2" s="903"/>
      <c r="AX2" s="903"/>
    </row>
    <row r="3" spans="1:50" ht="21" customHeight="1" thickBot="1" x14ac:dyDescent="0.2">
      <c r="A3" s="861" t="s">
        <v>533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589</v>
      </c>
      <c r="AK3" s="863"/>
      <c r="AL3" s="863"/>
      <c r="AM3" s="863"/>
      <c r="AN3" s="863"/>
      <c r="AO3" s="863"/>
      <c r="AP3" s="863"/>
      <c r="AQ3" s="863"/>
      <c r="AR3" s="863"/>
      <c r="AS3" s="863"/>
      <c r="AT3" s="863"/>
      <c r="AU3" s="863"/>
      <c r="AV3" s="863"/>
      <c r="AW3" s="863"/>
      <c r="AX3" s="24" t="s">
        <v>65</v>
      </c>
    </row>
    <row r="4" spans="1:50" ht="24.75" customHeight="1" x14ac:dyDescent="0.15">
      <c r="A4" s="691" t="s">
        <v>25</v>
      </c>
      <c r="B4" s="692"/>
      <c r="C4" s="692"/>
      <c r="D4" s="692"/>
      <c r="E4" s="692"/>
      <c r="F4" s="692"/>
      <c r="G4" s="669" t="s">
        <v>548</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549</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67</v>
      </c>
      <c r="B5" s="680"/>
      <c r="C5" s="680"/>
      <c r="D5" s="680"/>
      <c r="E5" s="680"/>
      <c r="F5" s="681"/>
      <c r="G5" s="833" t="s">
        <v>71</v>
      </c>
      <c r="H5" s="834"/>
      <c r="I5" s="834"/>
      <c r="J5" s="834"/>
      <c r="K5" s="834"/>
      <c r="L5" s="834"/>
      <c r="M5" s="835" t="s">
        <v>66</v>
      </c>
      <c r="N5" s="836"/>
      <c r="O5" s="836"/>
      <c r="P5" s="836"/>
      <c r="Q5" s="836"/>
      <c r="R5" s="837"/>
      <c r="S5" s="838" t="s">
        <v>79</v>
      </c>
      <c r="T5" s="834"/>
      <c r="U5" s="834"/>
      <c r="V5" s="834"/>
      <c r="W5" s="834"/>
      <c r="X5" s="839"/>
      <c r="Y5" s="685" t="s">
        <v>3</v>
      </c>
      <c r="Z5" s="554"/>
      <c r="AA5" s="554"/>
      <c r="AB5" s="554"/>
      <c r="AC5" s="554"/>
      <c r="AD5" s="555"/>
      <c r="AE5" s="686" t="s">
        <v>550</v>
      </c>
      <c r="AF5" s="686"/>
      <c r="AG5" s="686"/>
      <c r="AH5" s="686"/>
      <c r="AI5" s="686"/>
      <c r="AJ5" s="686"/>
      <c r="AK5" s="686"/>
      <c r="AL5" s="686"/>
      <c r="AM5" s="686"/>
      <c r="AN5" s="686"/>
      <c r="AO5" s="686"/>
      <c r="AP5" s="687"/>
      <c r="AQ5" s="688" t="s">
        <v>551</v>
      </c>
      <c r="AR5" s="689"/>
      <c r="AS5" s="689"/>
      <c r="AT5" s="689"/>
      <c r="AU5" s="689"/>
      <c r="AV5" s="689"/>
      <c r="AW5" s="689"/>
      <c r="AX5" s="690"/>
    </row>
    <row r="6" spans="1:50" ht="39" customHeight="1" x14ac:dyDescent="0.15">
      <c r="A6" s="693" t="s">
        <v>4</v>
      </c>
      <c r="B6" s="694"/>
      <c r="C6" s="694"/>
      <c r="D6" s="694"/>
      <c r="E6" s="694"/>
      <c r="F6" s="694"/>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493" t="s">
        <v>22</v>
      </c>
      <c r="B7" s="494"/>
      <c r="C7" s="494"/>
      <c r="D7" s="494"/>
      <c r="E7" s="494"/>
      <c r="F7" s="495"/>
      <c r="G7" s="496" t="s">
        <v>638</v>
      </c>
      <c r="H7" s="497"/>
      <c r="I7" s="497"/>
      <c r="J7" s="497"/>
      <c r="K7" s="497"/>
      <c r="L7" s="497"/>
      <c r="M7" s="497"/>
      <c r="N7" s="497"/>
      <c r="O7" s="497"/>
      <c r="P7" s="497"/>
      <c r="Q7" s="497"/>
      <c r="R7" s="497"/>
      <c r="S7" s="497"/>
      <c r="T7" s="497"/>
      <c r="U7" s="497"/>
      <c r="V7" s="497"/>
      <c r="W7" s="497"/>
      <c r="X7" s="498"/>
      <c r="Y7" s="917" t="s">
        <v>546</v>
      </c>
      <c r="Z7" s="451"/>
      <c r="AA7" s="451"/>
      <c r="AB7" s="451"/>
      <c r="AC7" s="451"/>
      <c r="AD7" s="918"/>
      <c r="AE7" s="907" t="s">
        <v>553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389</v>
      </c>
      <c r="B8" s="494"/>
      <c r="C8" s="494"/>
      <c r="D8" s="494"/>
      <c r="E8" s="494"/>
      <c r="F8" s="495"/>
      <c r="G8" s="933" t="str">
        <f>入力規則等!A26</f>
        <v>科学技術・イノベーション</v>
      </c>
      <c r="H8" s="710"/>
      <c r="I8" s="710"/>
      <c r="J8" s="710"/>
      <c r="K8" s="710"/>
      <c r="L8" s="710"/>
      <c r="M8" s="710"/>
      <c r="N8" s="710"/>
      <c r="O8" s="710"/>
      <c r="P8" s="710"/>
      <c r="Q8" s="710"/>
      <c r="R8" s="710"/>
      <c r="S8" s="710"/>
      <c r="T8" s="710"/>
      <c r="U8" s="710"/>
      <c r="V8" s="710"/>
      <c r="W8" s="710"/>
      <c r="X8" s="934"/>
      <c r="Y8" s="840" t="s">
        <v>390</v>
      </c>
      <c r="Z8" s="841"/>
      <c r="AA8" s="841"/>
      <c r="AB8" s="841"/>
      <c r="AC8" s="841"/>
      <c r="AD8" s="842"/>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3" t="s">
        <v>23</v>
      </c>
      <c r="B9" s="844"/>
      <c r="C9" s="844"/>
      <c r="D9" s="844"/>
      <c r="E9" s="844"/>
      <c r="F9" s="844"/>
      <c r="G9" s="845" t="s">
        <v>597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41" t="s">
        <v>30</v>
      </c>
      <c r="B10" s="642"/>
      <c r="C10" s="642"/>
      <c r="D10" s="642"/>
      <c r="E10" s="642"/>
      <c r="F10" s="642"/>
      <c r="G10" s="736" t="s">
        <v>613</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1" t="s">
        <v>5</v>
      </c>
      <c r="B11" s="642"/>
      <c r="C11" s="642"/>
      <c r="D11" s="642"/>
      <c r="E11" s="642"/>
      <c r="F11" s="643"/>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3" t="s">
        <v>24</v>
      </c>
      <c r="B12" s="944"/>
      <c r="C12" s="944"/>
      <c r="D12" s="944"/>
      <c r="E12" s="944"/>
      <c r="F12" s="945"/>
      <c r="G12" s="742"/>
      <c r="H12" s="743"/>
      <c r="I12" s="743"/>
      <c r="J12" s="743"/>
      <c r="K12" s="743"/>
      <c r="L12" s="743"/>
      <c r="M12" s="743"/>
      <c r="N12" s="743"/>
      <c r="O12" s="743"/>
      <c r="P12" s="267" t="s">
        <v>357</v>
      </c>
      <c r="Q12" s="268"/>
      <c r="R12" s="268"/>
      <c r="S12" s="268"/>
      <c r="T12" s="268"/>
      <c r="U12" s="268"/>
      <c r="V12" s="269"/>
      <c r="W12" s="267" t="s">
        <v>363</v>
      </c>
      <c r="X12" s="268"/>
      <c r="Y12" s="268"/>
      <c r="Z12" s="268"/>
      <c r="AA12" s="268"/>
      <c r="AB12" s="268"/>
      <c r="AC12" s="269"/>
      <c r="AD12" s="267" t="s">
        <v>472</v>
      </c>
      <c r="AE12" s="268"/>
      <c r="AF12" s="268"/>
      <c r="AG12" s="268"/>
      <c r="AH12" s="268"/>
      <c r="AI12" s="268"/>
      <c r="AJ12" s="269"/>
      <c r="AK12" s="267" t="s">
        <v>534</v>
      </c>
      <c r="AL12" s="268"/>
      <c r="AM12" s="268"/>
      <c r="AN12" s="268"/>
      <c r="AO12" s="268"/>
      <c r="AP12" s="268"/>
      <c r="AQ12" s="269"/>
      <c r="AR12" s="267" t="s">
        <v>535</v>
      </c>
      <c r="AS12" s="268"/>
      <c r="AT12" s="268"/>
      <c r="AU12" s="268"/>
      <c r="AV12" s="268"/>
      <c r="AW12" s="268"/>
      <c r="AX12" s="712"/>
    </row>
    <row r="13" spans="1:50" ht="21" customHeight="1" x14ac:dyDescent="0.15">
      <c r="A13" s="610"/>
      <c r="B13" s="611"/>
      <c r="C13" s="611"/>
      <c r="D13" s="611"/>
      <c r="E13" s="611"/>
      <c r="F13" s="612"/>
      <c r="G13" s="713" t="s">
        <v>6</v>
      </c>
      <c r="H13" s="714"/>
      <c r="I13" s="759" t="s">
        <v>7</v>
      </c>
      <c r="J13" s="760"/>
      <c r="K13" s="760"/>
      <c r="L13" s="760"/>
      <c r="M13" s="760"/>
      <c r="N13" s="760"/>
      <c r="O13" s="761"/>
      <c r="P13" s="695">
        <v>47</v>
      </c>
      <c r="Q13" s="696"/>
      <c r="R13" s="696"/>
      <c r="S13" s="696"/>
      <c r="T13" s="696"/>
      <c r="U13" s="696"/>
      <c r="V13" s="697"/>
      <c r="W13" s="695">
        <v>46</v>
      </c>
      <c r="X13" s="696"/>
      <c r="Y13" s="696"/>
      <c r="Z13" s="696"/>
      <c r="AA13" s="696"/>
      <c r="AB13" s="696"/>
      <c r="AC13" s="697"/>
      <c r="AD13" s="695">
        <v>34</v>
      </c>
      <c r="AE13" s="696"/>
      <c r="AF13" s="696"/>
      <c r="AG13" s="696"/>
      <c r="AH13" s="696"/>
      <c r="AI13" s="696"/>
      <c r="AJ13" s="697"/>
      <c r="AK13" s="695">
        <v>29</v>
      </c>
      <c r="AL13" s="696"/>
      <c r="AM13" s="696"/>
      <c r="AN13" s="696"/>
      <c r="AO13" s="696"/>
      <c r="AP13" s="696"/>
      <c r="AQ13" s="697"/>
      <c r="AR13" s="914">
        <v>0</v>
      </c>
      <c r="AS13" s="915"/>
      <c r="AT13" s="915"/>
      <c r="AU13" s="915"/>
      <c r="AV13" s="915"/>
      <c r="AW13" s="915"/>
      <c r="AX13" s="916"/>
    </row>
    <row r="14" spans="1:50" ht="21" customHeight="1" x14ac:dyDescent="0.15">
      <c r="A14" s="610"/>
      <c r="B14" s="611"/>
      <c r="C14" s="611"/>
      <c r="D14" s="611"/>
      <c r="E14" s="611"/>
      <c r="F14" s="612"/>
      <c r="G14" s="715"/>
      <c r="H14" s="716"/>
      <c r="I14" s="701" t="s">
        <v>8</v>
      </c>
      <c r="J14" s="757"/>
      <c r="K14" s="757"/>
      <c r="L14" s="757"/>
      <c r="M14" s="757"/>
      <c r="N14" s="757"/>
      <c r="O14" s="758"/>
      <c r="P14" s="695" t="s">
        <v>554</v>
      </c>
      <c r="Q14" s="696"/>
      <c r="R14" s="696"/>
      <c r="S14" s="696"/>
      <c r="T14" s="696"/>
      <c r="U14" s="696"/>
      <c r="V14" s="697"/>
      <c r="W14" s="695" t="s">
        <v>555</v>
      </c>
      <c r="X14" s="696"/>
      <c r="Y14" s="696"/>
      <c r="Z14" s="696"/>
      <c r="AA14" s="696"/>
      <c r="AB14" s="696"/>
      <c r="AC14" s="697"/>
      <c r="AD14" s="695" t="s">
        <v>555</v>
      </c>
      <c r="AE14" s="696"/>
      <c r="AF14" s="696"/>
      <c r="AG14" s="696"/>
      <c r="AH14" s="696"/>
      <c r="AI14" s="696"/>
      <c r="AJ14" s="697"/>
      <c r="AK14" s="695"/>
      <c r="AL14" s="696"/>
      <c r="AM14" s="696"/>
      <c r="AN14" s="696"/>
      <c r="AO14" s="696"/>
      <c r="AP14" s="696"/>
      <c r="AQ14" s="697"/>
      <c r="AR14" s="783"/>
      <c r="AS14" s="783"/>
      <c r="AT14" s="783"/>
      <c r="AU14" s="783"/>
      <c r="AV14" s="783"/>
      <c r="AW14" s="783"/>
      <c r="AX14" s="784"/>
    </row>
    <row r="15" spans="1:50" ht="21" customHeight="1" x14ac:dyDescent="0.15">
      <c r="A15" s="610"/>
      <c r="B15" s="611"/>
      <c r="C15" s="611"/>
      <c r="D15" s="611"/>
      <c r="E15" s="611"/>
      <c r="F15" s="612"/>
      <c r="G15" s="715"/>
      <c r="H15" s="716"/>
      <c r="I15" s="701" t="s">
        <v>51</v>
      </c>
      <c r="J15" s="702"/>
      <c r="K15" s="702"/>
      <c r="L15" s="702"/>
      <c r="M15" s="702"/>
      <c r="N15" s="702"/>
      <c r="O15" s="703"/>
      <c r="P15" s="695" t="s">
        <v>555</v>
      </c>
      <c r="Q15" s="696"/>
      <c r="R15" s="696"/>
      <c r="S15" s="696"/>
      <c r="T15" s="696"/>
      <c r="U15" s="696"/>
      <c r="V15" s="697"/>
      <c r="W15" s="695" t="s">
        <v>555</v>
      </c>
      <c r="X15" s="696"/>
      <c r="Y15" s="696"/>
      <c r="Z15" s="696"/>
      <c r="AA15" s="696"/>
      <c r="AB15" s="696"/>
      <c r="AC15" s="697"/>
      <c r="AD15" s="695" t="s">
        <v>555</v>
      </c>
      <c r="AE15" s="696"/>
      <c r="AF15" s="696"/>
      <c r="AG15" s="696"/>
      <c r="AH15" s="696"/>
      <c r="AI15" s="696"/>
      <c r="AJ15" s="697"/>
      <c r="AK15" s="695" t="s">
        <v>555</v>
      </c>
      <c r="AL15" s="696"/>
      <c r="AM15" s="696"/>
      <c r="AN15" s="696"/>
      <c r="AO15" s="696"/>
      <c r="AP15" s="696"/>
      <c r="AQ15" s="697"/>
      <c r="AR15" s="695"/>
      <c r="AS15" s="696"/>
      <c r="AT15" s="696"/>
      <c r="AU15" s="696"/>
      <c r="AV15" s="696"/>
      <c r="AW15" s="696"/>
      <c r="AX15" s="919"/>
    </row>
    <row r="16" spans="1:50" ht="21" customHeight="1" x14ac:dyDescent="0.15">
      <c r="A16" s="610"/>
      <c r="B16" s="611"/>
      <c r="C16" s="611"/>
      <c r="D16" s="611"/>
      <c r="E16" s="611"/>
      <c r="F16" s="612"/>
      <c r="G16" s="715"/>
      <c r="H16" s="716"/>
      <c r="I16" s="701" t="s">
        <v>52</v>
      </c>
      <c r="J16" s="702"/>
      <c r="K16" s="702"/>
      <c r="L16" s="702"/>
      <c r="M16" s="702"/>
      <c r="N16" s="702"/>
      <c r="O16" s="703"/>
      <c r="P16" s="695" t="s">
        <v>555</v>
      </c>
      <c r="Q16" s="696"/>
      <c r="R16" s="696"/>
      <c r="S16" s="696"/>
      <c r="T16" s="696"/>
      <c r="U16" s="696"/>
      <c r="V16" s="697"/>
      <c r="W16" s="695" t="s">
        <v>555</v>
      </c>
      <c r="X16" s="696"/>
      <c r="Y16" s="696"/>
      <c r="Z16" s="696"/>
      <c r="AA16" s="696"/>
      <c r="AB16" s="696"/>
      <c r="AC16" s="697"/>
      <c r="AD16" s="695" t="s">
        <v>555</v>
      </c>
      <c r="AE16" s="696"/>
      <c r="AF16" s="696"/>
      <c r="AG16" s="696"/>
      <c r="AH16" s="696"/>
      <c r="AI16" s="696"/>
      <c r="AJ16" s="697"/>
      <c r="AK16" s="695"/>
      <c r="AL16" s="696"/>
      <c r="AM16" s="696"/>
      <c r="AN16" s="696"/>
      <c r="AO16" s="696"/>
      <c r="AP16" s="696"/>
      <c r="AQ16" s="697"/>
      <c r="AR16" s="739"/>
      <c r="AS16" s="740"/>
      <c r="AT16" s="740"/>
      <c r="AU16" s="740"/>
      <c r="AV16" s="740"/>
      <c r="AW16" s="740"/>
      <c r="AX16" s="741"/>
    </row>
    <row r="17" spans="1:50" ht="24.75" customHeight="1" x14ac:dyDescent="0.15">
      <c r="A17" s="610"/>
      <c r="B17" s="611"/>
      <c r="C17" s="611"/>
      <c r="D17" s="611"/>
      <c r="E17" s="611"/>
      <c r="F17" s="612"/>
      <c r="G17" s="715"/>
      <c r="H17" s="716"/>
      <c r="I17" s="701" t="s">
        <v>50</v>
      </c>
      <c r="J17" s="757"/>
      <c r="K17" s="757"/>
      <c r="L17" s="757"/>
      <c r="M17" s="757"/>
      <c r="N17" s="757"/>
      <c r="O17" s="758"/>
      <c r="P17" s="695" t="s">
        <v>555</v>
      </c>
      <c r="Q17" s="696"/>
      <c r="R17" s="696"/>
      <c r="S17" s="696"/>
      <c r="T17" s="696"/>
      <c r="U17" s="696"/>
      <c r="V17" s="697"/>
      <c r="W17" s="695" t="s">
        <v>555</v>
      </c>
      <c r="X17" s="696"/>
      <c r="Y17" s="696"/>
      <c r="Z17" s="696"/>
      <c r="AA17" s="696"/>
      <c r="AB17" s="696"/>
      <c r="AC17" s="697"/>
      <c r="AD17" s="695" t="s">
        <v>556</v>
      </c>
      <c r="AE17" s="696"/>
      <c r="AF17" s="696"/>
      <c r="AG17" s="696"/>
      <c r="AH17" s="696"/>
      <c r="AI17" s="696"/>
      <c r="AJ17" s="697"/>
      <c r="AK17" s="695"/>
      <c r="AL17" s="696"/>
      <c r="AM17" s="696"/>
      <c r="AN17" s="696"/>
      <c r="AO17" s="696"/>
      <c r="AP17" s="696"/>
      <c r="AQ17" s="697"/>
      <c r="AR17" s="912"/>
      <c r="AS17" s="912"/>
      <c r="AT17" s="912"/>
      <c r="AU17" s="912"/>
      <c r="AV17" s="912"/>
      <c r="AW17" s="912"/>
      <c r="AX17" s="913"/>
    </row>
    <row r="18" spans="1:50" ht="24.75" customHeight="1" x14ac:dyDescent="0.15">
      <c r="A18" s="610"/>
      <c r="B18" s="611"/>
      <c r="C18" s="611"/>
      <c r="D18" s="611"/>
      <c r="E18" s="611"/>
      <c r="F18" s="612"/>
      <c r="G18" s="717"/>
      <c r="H18" s="718"/>
      <c r="I18" s="706" t="s">
        <v>20</v>
      </c>
      <c r="J18" s="707"/>
      <c r="K18" s="707"/>
      <c r="L18" s="707"/>
      <c r="M18" s="707"/>
      <c r="N18" s="707"/>
      <c r="O18" s="708"/>
      <c r="P18" s="872">
        <f>SUM(P13:V17)</f>
        <v>47</v>
      </c>
      <c r="Q18" s="873"/>
      <c r="R18" s="873"/>
      <c r="S18" s="873"/>
      <c r="T18" s="873"/>
      <c r="U18" s="873"/>
      <c r="V18" s="874"/>
      <c r="W18" s="872">
        <f>SUM(W13:AC17)</f>
        <v>46</v>
      </c>
      <c r="X18" s="873"/>
      <c r="Y18" s="873"/>
      <c r="Z18" s="873"/>
      <c r="AA18" s="873"/>
      <c r="AB18" s="873"/>
      <c r="AC18" s="874"/>
      <c r="AD18" s="872">
        <f>SUM(AD13:AJ17)</f>
        <v>34</v>
      </c>
      <c r="AE18" s="873"/>
      <c r="AF18" s="873"/>
      <c r="AG18" s="873"/>
      <c r="AH18" s="873"/>
      <c r="AI18" s="873"/>
      <c r="AJ18" s="874"/>
      <c r="AK18" s="872">
        <f>SUM(AK13:AQ17)</f>
        <v>29</v>
      </c>
      <c r="AL18" s="873"/>
      <c r="AM18" s="873"/>
      <c r="AN18" s="873"/>
      <c r="AO18" s="873"/>
      <c r="AP18" s="873"/>
      <c r="AQ18" s="874"/>
      <c r="AR18" s="872">
        <f>SUM(AR13:AX17)</f>
        <v>0</v>
      </c>
      <c r="AS18" s="873"/>
      <c r="AT18" s="873"/>
      <c r="AU18" s="873"/>
      <c r="AV18" s="873"/>
      <c r="AW18" s="873"/>
      <c r="AX18" s="875"/>
    </row>
    <row r="19" spans="1:50" ht="24.75" customHeight="1" x14ac:dyDescent="0.15">
      <c r="A19" s="610"/>
      <c r="B19" s="611"/>
      <c r="C19" s="611"/>
      <c r="D19" s="611"/>
      <c r="E19" s="611"/>
      <c r="F19" s="612"/>
      <c r="G19" s="870" t="s">
        <v>9</v>
      </c>
      <c r="H19" s="871"/>
      <c r="I19" s="871"/>
      <c r="J19" s="871"/>
      <c r="K19" s="871"/>
      <c r="L19" s="871"/>
      <c r="M19" s="871"/>
      <c r="N19" s="871"/>
      <c r="O19" s="871"/>
      <c r="P19" s="695">
        <v>25</v>
      </c>
      <c r="Q19" s="696"/>
      <c r="R19" s="696"/>
      <c r="S19" s="696"/>
      <c r="T19" s="696"/>
      <c r="U19" s="696"/>
      <c r="V19" s="697"/>
      <c r="W19" s="695">
        <v>28</v>
      </c>
      <c r="X19" s="696"/>
      <c r="Y19" s="696"/>
      <c r="Z19" s="696"/>
      <c r="AA19" s="696"/>
      <c r="AB19" s="696"/>
      <c r="AC19" s="697"/>
      <c r="AD19" s="695">
        <v>22</v>
      </c>
      <c r="AE19" s="696"/>
      <c r="AF19" s="696"/>
      <c r="AG19" s="696"/>
      <c r="AH19" s="696"/>
      <c r="AI19" s="696"/>
      <c r="AJ19" s="697"/>
      <c r="AK19" s="354"/>
      <c r="AL19" s="354"/>
      <c r="AM19" s="354"/>
      <c r="AN19" s="354"/>
      <c r="AO19" s="354"/>
      <c r="AP19" s="354"/>
      <c r="AQ19" s="354"/>
      <c r="AR19" s="354"/>
      <c r="AS19" s="354"/>
      <c r="AT19" s="354"/>
      <c r="AU19" s="354"/>
      <c r="AV19" s="354"/>
      <c r="AW19" s="354"/>
      <c r="AX19" s="356"/>
    </row>
    <row r="20" spans="1:50" ht="24.75" customHeight="1" x14ac:dyDescent="0.15">
      <c r="A20" s="610"/>
      <c r="B20" s="611"/>
      <c r="C20" s="611"/>
      <c r="D20" s="611"/>
      <c r="E20" s="611"/>
      <c r="F20" s="612"/>
      <c r="G20" s="870" t="s">
        <v>10</v>
      </c>
      <c r="H20" s="871"/>
      <c r="I20" s="871"/>
      <c r="J20" s="871"/>
      <c r="K20" s="871"/>
      <c r="L20" s="871"/>
      <c r="M20" s="871"/>
      <c r="N20" s="871"/>
      <c r="O20" s="871"/>
      <c r="P20" s="331">
        <f>IF(P18=0, "-", SUM(P19)/P18)</f>
        <v>0.53191489361702127</v>
      </c>
      <c r="Q20" s="331"/>
      <c r="R20" s="331"/>
      <c r="S20" s="331"/>
      <c r="T20" s="331"/>
      <c r="U20" s="331"/>
      <c r="V20" s="331"/>
      <c r="W20" s="331">
        <f t="shared" ref="W20" si="0">IF(W18=0, "-", SUM(W19)/W18)</f>
        <v>0.60869565217391308</v>
      </c>
      <c r="X20" s="331"/>
      <c r="Y20" s="331"/>
      <c r="Z20" s="331"/>
      <c r="AA20" s="331"/>
      <c r="AB20" s="331"/>
      <c r="AC20" s="331"/>
      <c r="AD20" s="331">
        <f t="shared" ref="AD20" si="1">IF(AD18=0, "-", SUM(AD19)/AD18)</f>
        <v>0.6470588235294118</v>
      </c>
      <c r="AE20" s="331"/>
      <c r="AF20" s="331"/>
      <c r="AG20" s="331"/>
      <c r="AH20" s="331"/>
      <c r="AI20" s="331"/>
      <c r="AJ20" s="331"/>
      <c r="AK20" s="354"/>
      <c r="AL20" s="354"/>
      <c r="AM20" s="354"/>
      <c r="AN20" s="354"/>
      <c r="AO20" s="354"/>
      <c r="AP20" s="354"/>
      <c r="AQ20" s="355"/>
      <c r="AR20" s="355"/>
      <c r="AS20" s="355"/>
      <c r="AT20" s="355"/>
      <c r="AU20" s="354"/>
      <c r="AV20" s="354"/>
      <c r="AW20" s="354"/>
      <c r="AX20" s="356"/>
    </row>
    <row r="21" spans="1:50" ht="25.5" customHeight="1" x14ac:dyDescent="0.15">
      <c r="A21" s="843"/>
      <c r="B21" s="844"/>
      <c r="C21" s="844"/>
      <c r="D21" s="844"/>
      <c r="E21" s="844"/>
      <c r="F21" s="946"/>
      <c r="G21" s="329" t="s">
        <v>497</v>
      </c>
      <c r="H21" s="330"/>
      <c r="I21" s="330"/>
      <c r="J21" s="330"/>
      <c r="K21" s="330"/>
      <c r="L21" s="330"/>
      <c r="M21" s="330"/>
      <c r="N21" s="330"/>
      <c r="O21" s="330"/>
      <c r="P21" s="331">
        <f>IF(P19=0, "-", SUM(P19)/SUM(P13,P14))</f>
        <v>0.53191489361702127</v>
      </c>
      <c r="Q21" s="331"/>
      <c r="R21" s="331"/>
      <c r="S21" s="331"/>
      <c r="T21" s="331"/>
      <c r="U21" s="331"/>
      <c r="V21" s="331"/>
      <c r="W21" s="331">
        <f t="shared" ref="W21" si="2">IF(W19=0, "-", SUM(W19)/SUM(W13,W14))</f>
        <v>0.60869565217391308</v>
      </c>
      <c r="X21" s="331"/>
      <c r="Y21" s="331"/>
      <c r="Z21" s="331"/>
      <c r="AA21" s="331"/>
      <c r="AB21" s="331"/>
      <c r="AC21" s="331"/>
      <c r="AD21" s="331">
        <f t="shared" ref="AD21" si="3">IF(AD19=0, "-", SUM(AD19)/SUM(AD13,AD14))</f>
        <v>0.6470588235294118</v>
      </c>
      <c r="AE21" s="331"/>
      <c r="AF21" s="331"/>
      <c r="AG21" s="331"/>
      <c r="AH21" s="331"/>
      <c r="AI21" s="331"/>
      <c r="AJ21" s="331"/>
      <c r="AK21" s="354"/>
      <c r="AL21" s="354"/>
      <c r="AM21" s="354"/>
      <c r="AN21" s="354"/>
      <c r="AO21" s="354"/>
      <c r="AP21" s="354"/>
      <c r="AQ21" s="355"/>
      <c r="AR21" s="355"/>
      <c r="AS21" s="355"/>
      <c r="AT21" s="355"/>
      <c r="AU21" s="354"/>
      <c r="AV21" s="354"/>
      <c r="AW21" s="354"/>
      <c r="AX21" s="356"/>
    </row>
    <row r="22" spans="1:50" ht="18.75" customHeight="1" x14ac:dyDescent="0.15">
      <c r="A22" s="964" t="s">
        <v>538</v>
      </c>
      <c r="B22" s="965"/>
      <c r="C22" s="965"/>
      <c r="D22" s="965"/>
      <c r="E22" s="965"/>
      <c r="F22" s="966"/>
      <c r="G22" s="951" t="s">
        <v>474</v>
      </c>
      <c r="H22" s="236"/>
      <c r="I22" s="236"/>
      <c r="J22" s="236"/>
      <c r="K22" s="236"/>
      <c r="L22" s="236"/>
      <c r="M22" s="236"/>
      <c r="N22" s="236"/>
      <c r="O22" s="237"/>
      <c r="P22" s="935" t="s">
        <v>536</v>
      </c>
      <c r="Q22" s="236"/>
      <c r="R22" s="236"/>
      <c r="S22" s="236"/>
      <c r="T22" s="236"/>
      <c r="U22" s="236"/>
      <c r="V22" s="237"/>
      <c r="W22" s="935" t="s">
        <v>537</v>
      </c>
      <c r="X22" s="236"/>
      <c r="Y22" s="236"/>
      <c r="Z22" s="236"/>
      <c r="AA22" s="236"/>
      <c r="AB22" s="236"/>
      <c r="AC22" s="237"/>
      <c r="AD22" s="935" t="s">
        <v>473</v>
      </c>
      <c r="AE22" s="236"/>
      <c r="AF22" s="236"/>
      <c r="AG22" s="236"/>
      <c r="AH22" s="236"/>
      <c r="AI22" s="236"/>
      <c r="AJ22" s="236"/>
      <c r="AK22" s="236"/>
      <c r="AL22" s="236"/>
      <c r="AM22" s="236"/>
      <c r="AN22" s="236"/>
      <c r="AO22" s="236"/>
      <c r="AP22" s="236"/>
      <c r="AQ22" s="236"/>
      <c r="AR22" s="236"/>
      <c r="AS22" s="236"/>
      <c r="AT22" s="236"/>
      <c r="AU22" s="236"/>
      <c r="AV22" s="236"/>
      <c r="AW22" s="236"/>
      <c r="AX22" s="973"/>
    </row>
    <row r="23" spans="1:50" ht="25.5" customHeight="1" x14ac:dyDescent="0.15">
      <c r="A23" s="967"/>
      <c r="B23" s="968"/>
      <c r="C23" s="968"/>
      <c r="D23" s="968"/>
      <c r="E23" s="968"/>
      <c r="F23" s="969"/>
      <c r="G23" s="952" t="s">
        <v>557</v>
      </c>
      <c r="H23" s="953"/>
      <c r="I23" s="953"/>
      <c r="J23" s="953"/>
      <c r="K23" s="953"/>
      <c r="L23" s="953"/>
      <c r="M23" s="953"/>
      <c r="N23" s="953"/>
      <c r="O23" s="954"/>
      <c r="P23" s="914">
        <v>21</v>
      </c>
      <c r="Q23" s="915"/>
      <c r="R23" s="915"/>
      <c r="S23" s="915"/>
      <c r="T23" s="915"/>
      <c r="U23" s="915"/>
      <c r="V23" s="936"/>
      <c r="W23" s="914" t="s">
        <v>644</v>
      </c>
      <c r="X23" s="915"/>
      <c r="Y23" s="915"/>
      <c r="Z23" s="915"/>
      <c r="AA23" s="915"/>
      <c r="AB23" s="915"/>
      <c r="AC23" s="936"/>
      <c r="AD23" s="974" t="s">
        <v>652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558</v>
      </c>
      <c r="H24" s="956"/>
      <c r="I24" s="956"/>
      <c r="J24" s="956"/>
      <c r="K24" s="956"/>
      <c r="L24" s="956"/>
      <c r="M24" s="956"/>
      <c r="N24" s="956"/>
      <c r="O24" s="957"/>
      <c r="P24" s="695">
        <v>5</v>
      </c>
      <c r="Q24" s="696"/>
      <c r="R24" s="696"/>
      <c r="S24" s="696"/>
      <c r="T24" s="696"/>
      <c r="U24" s="696"/>
      <c r="V24" s="697"/>
      <c r="W24" s="695" t="s">
        <v>644</v>
      </c>
      <c r="X24" s="696"/>
      <c r="Y24" s="696"/>
      <c r="Z24" s="696"/>
      <c r="AA24" s="696"/>
      <c r="AB24" s="696"/>
      <c r="AC24" s="69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559</v>
      </c>
      <c r="H25" s="956"/>
      <c r="I25" s="956"/>
      <c r="J25" s="956"/>
      <c r="K25" s="956"/>
      <c r="L25" s="956"/>
      <c r="M25" s="956"/>
      <c r="N25" s="956"/>
      <c r="O25" s="957"/>
      <c r="P25" s="695">
        <v>2</v>
      </c>
      <c r="Q25" s="696"/>
      <c r="R25" s="696"/>
      <c r="S25" s="696"/>
      <c r="T25" s="696"/>
      <c r="U25" s="696"/>
      <c r="V25" s="697"/>
      <c r="W25" s="695" t="s">
        <v>644</v>
      </c>
      <c r="X25" s="696"/>
      <c r="Y25" s="696"/>
      <c r="Z25" s="696"/>
      <c r="AA25" s="696"/>
      <c r="AB25" s="696"/>
      <c r="AC25" s="69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617</v>
      </c>
      <c r="H26" s="956"/>
      <c r="I26" s="956"/>
      <c r="J26" s="956"/>
      <c r="K26" s="956"/>
      <c r="L26" s="956"/>
      <c r="M26" s="956"/>
      <c r="N26" s="956"/>
      <c r="O26" s="957"/>
      <c r="P26" s="695" t="s">
        <v>618</v>
      </c>
      <c r="Q26" s="696"/>
      <c r="R26" s="696"/>
      <c r="S26" s="696"/>
      <c r="T26" s="696"/>
      <c r="U26" s="696"/>
      <c r="V26" s="697"/>
      <c r="W26" s="695" t="s">
        <v>645</v>
      </c>
      <c r="X26" s="696"/>
      <c r="Y26" s="696"/>
      <c r="Z26" s="696"/>
      <c r="AA26" s="696"/>
      <c r="AB26" s="696"/>
      <c r="AC26" s="69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617</v>
      </c>
      <c r="H27" s="956"/>
      <c r="I27" s="956"/>
      <c r="J27" s="956"/>
      <c r="K27" s="956"/>
      <c r="L27" s="956"/>
      <c r="M27" s="956"/>
      <c r="N27" s="956"/>
      <c r="O27" s="957"/>
      <c r="P27" s="695" t="s">
        <v>618</v>
      </c>
      <c r="Q27" s="696"/>
      <c r="R27" s="696"/>
      <c r="S27" s="696"/>
      <c r="T27" s="696"/>
      <c r="U27" s="696"/>
      <c r="V27" s="697"/>
      <c r="W27" s="695" t="s">
        <v>644</v>
      </c>
      <c r="X27" s="696"/>
      <c r="Y27" s="696"/>
      <c r="Z27" s="696"/>
      <c r="AA27" s="696"/>
      <c r="AB27" s="696"/>
      <c r="AC27" s="69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2">
        <f>P29-SUM(P23:P27)</f>
        <v>1</v>
      </c>
      <c r="Q28" s="873"/>
      <c r="R28" s="873"/>
      <c r="S28" s="873"/>
      <c r="T28" s="873"/>
      <c r="U28" s="873"/>
      <c r="V28" s="874"/>
      <c r="W28" s="872">
        <f>W29-SUM(W23:W27)</f>
        <v>0</v>
      </c>
      <c r="X28" s="873"/>
      <c r="Y28" s="873"/>
      <c r="Z28" s="873"/>
      <c r="AA28" s="873"/>
      <c r="AB28" s="873"/>
      <c r="AC28" s="87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7">
        <f>AK13</f>
        <v>29</v>
      </c>
      <c r="Q29" s="938"/>
      <c r="R29" s="938"/>
      <c r="S29" s="938"/>
      <c r="T29" s="938"/>
      <c r="U29" s="938"/>
      <c r="V29" s="939"/>
      <c r="W29" s="937">
        <f>AR13</f>
        <v>0</v>
      </c>
      <c r="X29" s="938"/>
      <c r="Y29" s="938"/>
      <c r="Z29" s="938"/>
      <c r="AA29" s="938"/>
      <c r="AB29" s="938"/>
      <c r="AC29" s="939"/>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5" t="s">
        <v>491</v>
      </c>
      <c r="B30" s="856"/>
      <c r="C30" s="856"/>
      <c r="D30" s="856"/>
      <c r="E30" s="856"/>
      <c r="F30" s="857"/>
      <c r="G30" s="768" t="s">
        <v>265</v>
      </c>
      <c r="H30" s="769"/>
      <c r="I30" s="769"/>
      <c r="J30" s="769"/>
      <c r="K30" s="769"/>
      <c r="L30" s="769"/>
      <c r="M30" s="769"/>
      <c r="N30" s="769"/>
      <c r="O30" s="770"/>
      <c r="P30" s="851" t="s">
        <v>59</v>
      </c>
      <c r="Q30" s="769"/>
      <c r="R30" s="769"/>
      <c r="S30" s="769"/>
      <c r="T30" s="769"/>
      <c r="U30" s="769"/>
      <c r="V30" s="769"/>
      <c r="W30" s="769"/>
      <c r="X30" s="770"/>
      <c r="Y30" s="848"/>
      <c r="Z30" s="849"/>
      <c r="AA30" s="850"/>
      <c r="AB30" s="852" t="s">
        <v>11</v>
      </c>
      <c r="AC30" s="853"/>
      <c r="AD30" s="854"/>
      <c r="AE30" s="852" t="s">
        <v>357</v>
      </c>
      <c r="AF30" s="853"/>
      <c r="AG30" s="853"/>
      <c r="AH30" s="854"/>
      <c r="AI30" s="852" t="s">
        <v>363</v>
      </c>
      <c r="AJ30" s="853"/>
      <c r="AK30" s="853"/>
      <c r="AL30" s="854"/>
      <c r="AM30" s="910" t="s">
        <v>472</v>
      </c>
      <c r="AN30" s="910"/>
      <c r="AO30" s="910"/>
      <c r="AP30" s="852"/>
      <c r="AQ30" s="762" t="s">
        <v>355</v>
      </c>
      <c r="AR30" s="763"/>
      <c r="AS30" s="763"/>
      <c r="AT30" s="764"/>
      <c r="AU30" s="769" t="s">
        <v>253</v>
      </c>
      <c r="AV30" s="769"/>
      <c r="AW30" s="769"/>
      <c r="AX30" s="911"/>
    </row>
    <row r="31" spans="1:50" ht="18.75" customHeight="1" x14ac:dyDescent="0.15">
      <c r="A31" s="417"/>
      <c r="B31" s="418"/>
      <c r="C31" s="418"/>
      <c r="D31" s="418"/>
      <c r="E31" s="418"/>
      <c r="F31" s="419"/>
      <c r="G31" s="273"/>
      <c r="H31" s="274"/>
      <c r="I31" s="274"/>
      <c r="J31" s="274"/>
      <c r="K31" s="274"/>
      <c r="L31" s="274"/>
      <c r="M31" s="274"/>
      <c r="N31" s="274"/>
      <c r="O31" s="275"/>
      <c r="P31" s="277"/>
      <c r="Q31" s="274"/>
      <c r="R31" s="274"/>
      <c r="S31" s="274"/>
      <c r="T31" s="274"/>
      <c r="U31" s="274"/>
      <c r="V31" s="274"/>
      <c r="W31" s="274"/>
      <c r="X31" s="275"/>
      <c r="Y31" s="281"/>
      <c r="Z31" s="282"/>
      <c r="AA31" s="283"/>
      <c r="AB31" s="259"/>
      <c r="AC31" s="260"/>
      <c r="AD31" s="261"/>
      <c r="AE31" s="259"/>
      <c r="AF31" s="260"/>
      <c r="AG31" s="260"/>
      <c r="AH31" s="261"/>
      <c r="AI31" s="259"/>
      <c r="AJ31" s="260"/>
      <c r="AK31" s="260"/>
      <c r="AL31" s="261"/>
      <c r="AM31" s="263"/>
      <c r="AN31" s="263"/>
      <c r="AO31" s="263"/>
      <c r="AP31" s="259"/>
      <c r="AQ31" s="722" t="s">
        <v>614</v>
      </c>
      <c r="AR31" s="196"/>
      <c r="AS31" s="129" t="s">
        <v>356</v>
      </c>
      <c r="AT31" s="130"/>
      <c r="AU31" s="183">
        <v>30</v>
      </c>
      <c r="AV31" s="183"/>
      <c r="AW31" s="274" t="s">
        <v>300</v>
      </c>
      <c r="AX31" s="300"/>
    </row>
    <row r="32" spans="1:50" ht="30" customHeight="1" x14ac:dyDescent="0.15">
      <c r="A32" s="420"/>
      <c r="B32" s="418"/>
      <c r="C32" s="418"/>
      <c r="D32" s="418"/>
      <c r="E32" s="418"/>
      <c r="F32" s="419"/>
      <c r="G32" s="542" t="s">
        <v>605</v>
      </c>
      <c r="H32" s="543"/>
      <c r="I32" s="543"/>
      <c r="J32" s="543"/>
      <c r="K32" s="543"/>
      <c r="L32" s="543"/>
      <c r="M32" s="543"/>
      <c r="N32" s="543"/>
      <c r="O32" s="544"/>
      <c r="P32" s="101" t="s">
        <v>642</v>
      </c>
      <c r="Q32" s="101"/>
      <c r="R32" s="101"/>
      <c r="S32" s="101"/>
      <c r="T32" s="101"/>
      <c r="U32" s="101"/>
      <c r="V32" s="101"/>
      <c r="W32" s="101"/>
      <c r="X32" s="102"/>
      <c r="Y32" s="473" t="s">
        <v>12</v>
      </c>
      <c r="Z32" s="529"/>
      <c r="AA32" s="530"/>
      <c r="AB32" s="463" t="s">
        <v>560</v>
      </c>
      <c r="AC32" s="463"/>
      <c r="AD32" s="463"/>
      <c r="AE32" s="232" t="s">
        <v>555</v>
      </c>
      <c r="AF32" s="233"/>
      <c r="AG32" s="233"/>
      <c r="AH32" s="233"/>
      <c r="AI32" s="232">
        <v>1</v>
      </c>
      <c r="AJ32" s="233"/>
      <c r="AK32" s="233"/>
      <c r="AL32" s="233"/>
      <c r="AM32" s="232">
        <v>2</v>
      </c>
      <c r="AN32" s="233"/>
      <c r="AO32" s="233"/>
      <c r="AP32" s="233"/>
      <c r="AQ32" s="361" t="s">
        <v>614</v>
      </c>
      <c r="AR32" s="203"/>
      <c r="AS32" s="203"/>
      <c r="AT32" s="362"/>
      <c r="AU32" s="233"/>
      <c r="AV32" s="233"/>
      <c r="AW32" s="233"/>
      <c r="AX32" s="235"/>
    </row>
    <row r="33" spans="1:50" ht="30" customHeight="1" x14ac:dyDescent="0.15">
      <c r="A33" s="421"/>
      <c r="B33" s="422"/>
      <c r="C33" s="422"/>
      <c r="D33" s="422"/>
      <c r="E33" s="422"/>
      <c r="F33" s="423"/>
      <c r="G33" s="545"/>
      <c r="H33" s="546"/>
      <c r="I33" s="546"/>
      <c r="J33" s="546"/>
      <c r="K33" s="546"/>
      <c r="L33" s="546"/>
      <c r="M33" s="546"/>
      <c r="N33" s="546"/>
      <c r="O33" s="547"/>
      <c r="P33" s="104"/>
      <c r="Q33" s="104"/>
      <c r="R33" s="104"/>
      <c r="S33" s="104"/>
      <c r="T33" s="104"/>
      <c r="U33" s="104"/>
      <c r="V33" s="104"/>
      <c r="W33" s="104"/>
      <c r="X33" s="105"/>
      <c r="Y33" s="267" t="s">
        <v>54</v>
      </c>
      <c r="Z33" s="268"/>
      <c r="AA33" s="269"/>
      <c r="AB33" s="521" t="s">
        <v>560</v>
      </c>
      <c r="AC33" s="521"/>
      <c r="AD33" s="521"/>
      <c r="AE33" s="232" t="s">
        <v>555</v>
      </c>
      <c r="AF33" s="233"/>
      <c r="AG33" s="233"/>
      <c r="AH33" s="233"/>
      <c r="AI33" s="232">
        <v>1</v>
      </c>
      <c r="AJ33" s="233"/>
      <c r="AK33" s="233"/>
      <c r="AL33" s="233"/>
      <c r="AM33" s="232">
        <v>3</v>
      </c>
      <c r="AN33" s="233"/>
      <c r="AO33" s="233"/>
      <c r="AP33" s="233"/>
      <c r="AQ33" s="361" t="s">
        <v>615</v>
      </c>
      <c r="AR33" s="203"/>
      <c r="AS33" s="203"/>
      <c r="AT33" s="362"/>
      <c r="AU33" s="233">
        <v>2</v>
      </c>
      <c r="AV33" s="233"/>
      <c r="AW33" s="233"/>
      <c r="AX33" s="235"/>
    </row>
    <row r="34" spans="1:50" ht="30" customHeight="1" x14ac:dyDescent="0.15">
      <c r="A34" s="420"/>
      <c r="B34" s="418"/>
      <c r="C34" s="418"/>
      <c r="D34" s="418"/>
      <c r="E34" s="418"/>
      <c r="F34" s="419"/>
      <c r="G34" s="548"/>
      <c r="H34" s="549"/>
      <c r="I34" s="549"/>
      <c r="J34" s="549"/>
      <c r="K34" s="549"/>
      <c r="L34" s="549"/>
      <c r="M34" s="549"/>
      <c r="N34" s="549"/>
      <c r="O34" s="550"/>
      <c r="P34" s="107"/>
      <c r="Q34" s="107"/>
      <c r="R34" s="107"/>
      <c r="S34" s="107"/>
      <c r="T34" s="107"/>
      <c r="U34" s="107"/>
      <c r="V34" s="107"/>
      <c r="W34" s="107"/>
      <c r="X34" s="108"/>
      <c r="Y34" s="267" t="s">
        <v>13</v>
      </c>
      <c r="Z34" s="268"/>
      <c r="AA34" s="269"/>
      <c r="AB34" s="534" t="s">
        <v>301</v>
      </c>
      <c r="AC34" s="534"/>
      <c r="AD34" s="534"/>
      <c r="AE34" s="232" t="s">
        <v>555</v>
      </c>
      <c r="AF34" s="233"/>
      <c r="AG34" s="233"/>
      <c r="AH34" s="233"/>
      <c r="AI34" s="232">
        <v>100</v>
      </c>
      <c r="AJ34" s="233"/>
      <c r="AK34" s="233"/>
      <c r="AL34" s="233"/>
      <c r="AM34" s="232">
        <v>67</v>
      </c>
      <c r="AN34" s="233"/>
      <c r="AO34" s="233"/>
      <c r="AP34" s="233"/>
      <c r="AQ34" s="361" t="s">
        <v>616</v>
      </c>
      <c r="AR34" s="203"/>
      <c r="AS34" s="203"/>
      <c r="AT34" s="362"/>
      <c r="AU34" s="233"/>
      <c r="AV34" s="233"/>
      <c r="AW34" s="233"/>
      <c r="AX34" s="235"/>
    </row>
    <row r="35" spans="1:50" ht="23.25" customHeight="1" x14ac:dyDescent="0.15">
      <c r="A35" s="238" t="s">
        <v>526</v>
      </c>
      <c r="B35" s="239"/>
      <c r="C35" s="239"/>
      <c r="D35" s="239"/>
      <c r="E35" s="239"/>
      <c r="F35" s="240"/>
      <c r="G35" s="244" t="s">
        <v>582</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765" t="s">
        <v>491</v>
      </c>
      <c r="B37" s="766"/>
      <c r="C37" s="766"/>
      <c r="D37" s="766"/>
      <c r="E37" s="766"/>
      <c r="F37" s="767"/>
      <c r="G37" s="270" t="s">
        <v>265</v>
      </c>
      <c r="H37" s="271"/>
      <c r="I37" s="271"/>
      <c r="J37" s="271"/>
      <c r="K37" s="271"/>
      <c r="L37" s="271"/>
      <c r="M37" s="271"/>
      <c r="N37" s="271"/>
      <c r="O37" s="272"/>
      <c r="P37" s="276" t="s">
        <v>59</v>
      </c>
      <c r="Q37" s="271"/>
      <c r="R37" s="271"/>
      <c r="S37" s="271"/>
      <c r="T37" s="271"/>
      <c r="U37" s="271"/>
      <c r="V37" s="271"/>
      <c r="W37" s="271"/>
      <c r="X37" s="272"/>
      <c r="Y37" s="278"/>
      <c r="Z37" s="279"/>
      <c r="AA37" s="280"/>
      <c r="AB37" s="256" t="s">
        <v>11</v>
      </c>
      <c r="AC37" s="257"/>
      <c r="AD37" s="258"/>
      <c r="AE37" s="256" t="s">
        <v>357</v>
      </c>
      <c r="AF37" s="257"/>
      <c r="AG37" s="257"/>
      <c r="AH37" s="258"/>
      <c r="AI37" s="256" t="s">
        <v>363</v>
      </c>
      <c r="AJ37" s="257"/>
      <c r="AK37" s="257"/>
      <c r="AL37" s="258"/>
      <c r="AM37" s="262" t="s">
        <v>472</v>
      </c>
      <c r="AN37" s="262"/>
      <c r="AO37" s="262"/>
      <c r="AP37" s="256"/>
      <c r="AQ37" s="147" t="s">
        <v>355</v>
      </c>
      <c r="AR37" s="148"/>
      <c r="AS37" s="148"/>
      <c r="AT37" s="149"/>
      <c r="AU37" s="271" t="s">
        <v>253</v>
      </c>
      <c r="AV37" s="271"/>
      <c r="AW37" s="271"/>
      <c r="AX37" s="900"/>
    </row>
    <row r="38" spans="1:50" ht="18.75" customHeight="1" x14ac:dyDescent="0.15">
      <c r="A38" s="417"/>
      <c r="B38" s="418"/>
      <c r="C38" s="418"/>
      <c r="D38" s="418"/>
      <c r="E38" s="418"/>
      <c r="F38" s="419"/>
      <c r="G38" s="273"/>
      <c r="H38" s="274"/>
      <c r="I38" s="274"/>
      <c r="J38" s="274"/>
      <c r="K38" s="274"/>
      <c r="L38" s="274"/>
      <c r="M38" s="274"/>
      <c r="N38" s="274"/>
      <c r="O38" s="275"/>
      <c r="P38" s="277"/>
      <c r="Q38" s="274"/>
      <c r="R38" s="274"/>
      <c r="S38" s="274"/>
      <c r="T38" s="274"/>
      <c r="U38" s="274"/>
      <c r="V38" s="274"/>
      <c r="W38" s="274"/>
      <c r="X38" s="275"/>
      <c r="Y38" s="281"/>
      <c r="Z38" s="282"/>
      <c r="AA38" s="283"/>
      <c r="AB38" s="259"/>
      <c r="AC38" s="260"/>
      <c r="AD38" s="261"/>
      <c r="AE38" s="259"/>
      <c r="AF38" s="260"/>
      <c r="AG38" s="260"/>
      <c r="AH38" s="261"/>
      <c r="AI38" s="259"/>
      <c r="AJ38" s="260"/>
      <c r="AK38" s="260"/>
      <c r="AL38" s="261"/>
      <c r="AM38" s="263"/>
      <c r="AN38" s="263"/>
      <c r="AO38" s="263"/>
      <c r="AP38" s="259"/>
      <c r="AQ38" s="722" t="s">
        <v>640</v>
      </c>
      <c r="AR38" s="196"/>
      <c r="AS38" s="129" t="s">
        <v>356</v>
      </c>
      <c r="AT38" s="130"/>
      <c r="AU38" s="183">
        <v>38</v>
      </c>
      <c r="AV38" s="183"/>
      <c r="AW38" s="274" t="s">
        <v>300</v>
      </c>
      <c r="AX38" s="300"/>
    </row>
    <row r="39" spans="1:50" ht="36" customHeight="1" x14ac:dyDescent="0.15">
      <c r="A39" s="420"/>
      <c r="B39" s="418"/>
      <c r="C39" s="418"/>
      <c r="D39" s="418"/>
      <c r="E39" s="418"/>
      <c r="F39" s="419"/>
      <c r="G39" s="542" t="s">
        <v>646</v>
      </c>
      <c r="H39" s="543"/>
      <c r="I39" s="543"/>
      <c r="J39" s="543"/>
      <c r="K39" s="543"/>
      <c r="L39" s="543"/>
      <c r="M39" s="543"/>
      <c r="N39" s="543"/>
      <c r="O39" s="544"/>
      <c r="P39" s="101" t="s">
        <v>647</v>
      </c>
      <c r="Q39" s="101"/>
      <c r="R39" s="101"/>
      <c r="S39" s="101"/>
      <c r="T39" s="101"/>
      <c r="U39" s="101"/>
      <c r="V39" s="101"/>
      <c r="W39" s="101"/>
      <c r="X39" s="102"/>
      <c r="Y39" s="473" t="s">
        <v>12</v>
      </c>
      <c r="Z39" s="529"/>
      <c r="AA39" s="530"/>
      <c r="AB39" s="463" t="s">
        <v>639</v>
      </c>
      <c r="AC39" s="463"/>
      <c r="AD39" s="463"/>
      <c r="AE39" s="232" t="s">
        <v>554</v>
      </c>
      <c r="AF39" s="233"/>
      <c r="AG39" s="233"/>
      <c r="AH39" s="233"/>
      <c r="AI39" s="232">
        <v>1</v>
      </c>
      <c r="AJ39" s="233"/>
      <c r="AK39" s="233"/>
      <c r="AL39" s="233"/>
      <c r="AM39" s="232">
        <v>3</v>
      </c>
      <c r="AN39" s="233"/>
      <c r="AO39" s="233"/>
      <c r="AP39" s="233"/>
      <c r="AQ39" s="361" t="s">
        <v>640</v>
      </c>
      <c r="AR39" s="203"/>
      <c r="AS39" s="203"/>
      <c r="AT39" s="362"/>
      <c r="AU39" s="233">
        <v>37</v>
      </c>
      <c r="AV39" s="233"/>
      <c r="AW39" s="233"/>
      <c r="AX39" s="235"/>
    </row>
    <row r="40" spans="1:50" ht="36" customHeight="1" x14ac:dyDescent="0.15">
      <c r="A40" s="421"/>
      <c r="B40" s="422"/>
      <c r="C40" s="422"/>
      <c r="D40" s="422"/>
      <c r="E40" s="422"/>
      <c r="F40" s="423"/>
      <c r="G40" s="545"/>
      <c r="H40" s="546"/>
      <c r="I40" s="546"/>
      <c r="J40" s="546"/>
      <c r="K40" s="546"/>
      <c r="L40" s="546"/>
      <c r="M40" s="546"/>
      <c r="N40" s="546"/>
      <c r="O40" s="547"/>
      <c r="P40" s="104"/>
      <c r="Q40" s="104"/>
      <c r="R40" s="104"/>
      <c r="S40" s="104"/>
      <c r="T40" s="104"/>
      <c r="U40" s="104"/>
      <c r="V40" s="104"/>
      <c r="W40" s="104"/>
      <c r="X40" s="105"/>
      <c r="Y40" s="267" t="s">
        <v>54</v>
      </c>
      <c r="Z40" s="268"/>
      <c r="AA40" s="269"/>
      <c r="AB40" s="521" t="s">
        <v>560</v>
      </c>
      <c r="AC40" s="521"/>
      <c r="AD40" s="521"/>
      <c r="AE40" s="232" t="s">
        <v>554</v>
      </c>
      <c r="AF40" s="233"/>
      <c r="AG40" s="233"/>
      <c r="AH40" s="233"/>
      <c r="AI40" s="232">
        <v>1</v>
      </c>
      <c r="AJ40" s="233"/>
      <c r="AK40" s="233"/>
      <c r="AL40" s="233"/>
      <c r="AM40" s="232">
        <v>4</v>
      </c>
      <c r="AN40" s="233"/>
      <c r="AO40" s="233"/>
      <c r="AP40" s="233"/>
      <c r="AQ40" s="361" t="s">
        <v>640</v>
      </c>
      <c r="AR40" s="203"/>
      <c r="AS40" s="203"/>
      <c r="AT40" s="362"/>
      <c r="AU40" s="233">
        <v>37</v>
      </c>
      <c r="AV40" s="233"/>
      <c r="AW40" s="233"/>
      <c r="AX40" s="235"/>
    </row>
    <row r="41" spans="1:50" ht="36" customHeight="1" x14ac:dyDescent="0.15">
      <c r="A41" s="424"/>
      <c r="B41" s="425"/>
      <c r="C41" s="425"/>
      <c r="D41" s="425"/>
      <c r="E41" s="425"/>
      <c r="F41" s="426"/>
      <c r="G41" s="548"/>
      <c r="H41" s="549"/>
      <c r="I41" s="549"/>
      <c r="J41" s="549"/>
      <c r="K41" s="549"/>
      <c r="L41" s="549"/>
      <c r="M41" s="549"/>
      <c r="N41" s="549"/>
      <c r="O41" s="550"/>
      <c r="P41" s="107"/>
      <c r="Q41" s="107"/>
      <c r="R41" s="107"/>
      <c r="S41" s="107"/>
      <c r="T41" s="107"/>
      <c r="U41" s="107"/>
      <c r="V41" s="107"/>
      <c r="W41" s="107"/>
      <c r="X41" s="108"/>
      <c r="Y41" s="267" t="s">
        <v>13</v>
      </c>
      <c r="Z41" s="268"/>
      <c r="AA41" s="269"/>
      <c r="AB41" s="534" t="s">
        <v>301</v>
      </c>
      <c r="AC41" s="534"/>
      <c r="AD41" s="534"/>
      <c r="AE41" s="232" t="s">
        <v>554</v>
      </c>
      <c r="AF41" s="233"/>
      <c r="AG41" s="233"/>
      <c r="AH41" s="233"/>
      <c r="AI41" s="232">
        <v>3</v>
      </c>
      <c r="AJ41" s="233"/>
      <c r="AK41" s="233"/>
      <c r="AL41" s="233"/>
      <c r="AM41" s="232">
        <v>8</v>
      </c>
      <c r="AN41" s="233"/>
      <c r="AO41" s="233"/>
      <c r="AP41" s="233"/>
      <c r="AQ41" s="361" t="s">
        <v>640</v>
      </c>
      <c r="AR41" s="203"/>
      <c r="AS41" s="203"/>
      <c r="AT41" s="362"/>
      <c r="AU41" s="233">
        <v>100</v>
      </c>
      <c r="AV41" s="233"/>
      <c r="AW41" s="233"/>
      <c r="AX41" s="235"/>
    </row>
    <row r="42" spans="1:50" ht="23.25" customHeight="1" x14ac:dyDescent="0.15">
      <c r="A42" s="238" t="s">
        <v>526</v>
      </c>
      <c r="B42" s="239"/>
      <c r="C42" s="239"/>
      <c r="D42" s="239"/>
      <c r="E42" s="239"/>
      <c r="F42" s="240"/>
      <c r="G42" s="244" t="s">
        <v>641</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thickBo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765" t="s">
        <v>491</v>
      </c>
      <c r="B44" s="766"/>
      <c r="C44" s="766"/>
      <c r="D44" s="766"/>
      <c r="E44" s="766"/>
      <c r="F44" s="767"/>
      <c r="G44" s="270" t="s">
        <v>265</v>
      </c>
      <c r="H44" s="271"/>
      <c r="I44" s="271"/>
      <c r="J44" s="271"/>
      <c r="K44" s="271"/>
      <c r="L44" s="271"/>
      <c r="M44" s="271"/>
      <c r="N44" s="271"/>
      <c r="O44" s="272"/>
      <c r="P44" s="276" t="s">
        <v>59</v>
      </c>
      <c r="Q44" s="271"/>
      <c r="R44" s="271"/>
      <c r="S44" s="271"/>
      <c r="T44" s="271"/>
      <c r="U44" s="271"/>
      <c r="V44" s="271"/>
      <c r="W44" s="271"/>
      <c r="X44" s="272"/>
      <c r="Y44" s="278"/>
      <c r="Z44" s="279"/>
      <c r="AA44" s="280"/>
      <c r="AB44" s="256" t="s">
        <v>11</v>
      </c>
      <c r="AC44" s="257"/>
      <c r="AD44" s="258"/>
      <c r="AE44" s="256" t="s">
        <v>357</v>
      </c>
      <c r="AF44" s="257"/>
      <c r="AG44" s="257"/>
      <c r="AH44" s="258"/>
      <c r="AI44" s="256" t="s">
        <v>363</v>
      </c>
      <c r="AJ44" s="257"/>
      <c r="AK44" s="257"/>
      <c r="AL44" s="258"/>
      <c r="AM44" s="262" t="s">
        <v>472</v>
      </c>
      <c r="AN44" s="262"/>
      <c r="AO44" s="262"/>
      <c r="AP44" s="256"/>
      <c r="AQ44" s="147" t="s">
        <v>355</v>
      </c>
      <c r="AR44" s="148"/>
      <c r="AS44" s="148"/>
      <c r="AT44" s="149"/>
      <c r="AU44" s="271" t="s">
        <v>253</v>
      </c>
      <c r="AV44" s="271"/>
      <c r="AW44" s="271"/>
      <c r="AX44" s="900"/>
    </row>
    <row r="45" spans="1:50" ht="18.75" hidden="1" customHeight="1" x14ac:dyDescent="0.15">
      <c r="A45" s="417"/>
      <c r="B45" s="418"/>
      <c r="C45" s="418"/>
      <c r="D45" s="418"/>
      <c r="E45" s="418"/>
      <c r="F45" s="419"/>
      <c r="G45" s="273"/>
      <c r="H45" s="274"/>
      <c r="I45" s="274"/>
      <c r="J45" s="274"/>
      <c r="K45" s="274"/>
      <c r="L45" s="274"/>
      <c r="M45" s="274"/>
      <c r="N45" s="274"/>
      <c r="O45" s="275"/>
      <c r="P45" s="277"/>
      <c r="Q45" s="274"/>
      <c r="R45" s="274"/>
      <c r="S45" s="274"/>
      <c r="T45" s="274"/>
      <c r="U45" s="274"/>
      <c r="V45" s="274"/>
      <c r="W45" s="274"/>
      <c r="X45" s="275"/>
      <c r="Y45" s="281"/>
      <c r="Z45" s="282"/>
      <c r="AA45" s="283"/>
      <c r="AB45" s="259"/>
      <c r="AC45" s="260"/>
      <c r="AD45" s="261"/>
      <c r="AE45" s="259"/>
      <c r="AF45" s="260"/>
      <c r="AG45" s="260"/>
      <c r="AH45" s="261"/>
      <c r="AI45" s="259"/>
      <c r="AJ45" s="260"/>
      <c r="AK45" s="260"/>
      <c r="AL45" s="261"/>
      <c r="AM45" s="263"/>
      <c r="AN45" s="263"/>
      <c r="AO45" s="263"/>
      <c r="AP45" s="259"/>
      <c r="AQ45" s="722"/>
      <c r="AR45" s="196"/>
      <c r="AS45" s="129" t="s">
        <v>356</v>
      </c>
      <c r="AT45" s="130"/>
      <c r="AU45" s="183"/>
      <c r="AV45" s="183"/>
      <c r="AW45" s="274" t="s">
        <v>300</v>
      </c>
      <c r="AX45" s="300"/>
    </row>
    <row r="46" spans="1:50" ht="23.25" hidden="1" customHeight="1" x14ac:dyDescent="0.15">
      <c r="A46" s="420"/>
      <c r="B46" s="418"/>
      <c r="C46" s="418"/>
      <c r="D46" s="418"/>
      <c r="E46" s="418"/>
      <c r="F46" s="419"/>
      <c r="G46" s="542"/>
      <c r="H46" s="543"/>
      <c r="I46" s="543"/>
      <c r="J46" s="543"/>
      <c r="K46" s="543"/>
      <c r="L46" s="543"/>
      <c r="M46" s="543"/>
      <c r="N46" s="543"/>
      <c r="O46" s="544"/>
      <c r="P46" s="101"/>
      <c r="Q46" s="101"/>
      <c r="R46" s="101"/>
      <c r="S46" s="101"/>
      <c r="T46" s="101"/>
      <c r="U46" s="101"/>
      <c r="V46" s="101"/>
      <c r="W46" s="101"/>
      <c r="X46" s="102"/>
      <c r="Y46" s="473" t="s">
        <v>12</v>
      </c>
      <c r="Z46" s="529"/>
      <c r="AA46" s="530"/>
      <c r="AB46" s="463"/>
      <c r="AC46" s="463"/>
      <c r="AD46" s="463"/>
      <c r="AE46" s="232"/>
      <c r="AF46" s="233"/>
      <c r="AG46" s="233"/>
      <c r="AH46" s="233"/>
      <c r="AI46" s="232"/>
      <c r="AJ46" s="233"/>
      <c r="AK46" s="233"/>
      <c r="AL46" s="233"/>
      <c r="AM46" s="232"/>
      <c r="AN46" s="233"/>
      <c r="AO46" s="233"/>
      <c r="AP46" s="233"/>
      <c r="AQ46" s="361"/>
      <c r="AR46" s="203"/>
      <c r="AS46" s="203"/>
      <c r="AT46" s="362"/>
      <c r="AU46" s="233"/>
      <c r="AV46" s="233"/>
      <c r="AW46" s="233"/>
      <c r="AX46" s="235"/>
    </row>
    <row r="47" spans="1:50" ht="23.25" hidden="1" customHeight="1" x14ac:dyDescent="0.15">
      <c r="A47" s="421"/>
      <c r="B47" s="422"/>
      <c r="C47" s="422"/>
      <c r="D47" s="422"/>
      <c r="E47" s="422"/>
      <c r="F47" s="423"/>
      <c r="G47" s="545"/>
      <c r="H47" s="546"/>
      <c r="I47" s="546"/>
      <c r="J47" s="546"/>
      <c r="K47" s="546"/>
      <c r="L47" s="546"/>
      <c r="M47" s="546"/>
      <c r="N47" s="546"/>
      <c r="O47" s="547"/>
      <c r="P47" s="104"/>
      <c r="Q47" s="104"/>
      <c r="R47" s="104"/>
      <c r="S47" s="104"/>
      <c r="T47" s="104"/>
      <c r="U47" s="104"/>
      <c r="V47" s="104"/>
      <c r="W47" s="104"/>
      <c r="X47" s="105"/>
      <c r="Y47" s="267" t="s">
        <v>54</v>
      </c>
      <c r="Z47" s="268"/>
      <c r="AA47" s="269"/>
      <c r="AB47" s="521"/>
      <c r="AC47" s="521"/>
      <c r="AD47" s="521"/>
      <c r="AE47" s="232"/>
      <c r="AF47" s="233"/>
      <c r="AG47" s="233"/>
      <c r="AH47" s="233"/>
      <c r="AI47" s="232"/>
      <c r="AJ47" s="233"/>
      <c r="AK47" s="233"/>
      <c r="AL47" s="233"/>
      <c r="AM47" s="232"/>
      <c r="AN47" s="233"/>
      <c r="AO47" s="233"/>
      <c r="AP47" s="233"/>
      <c r="AQ47" s="361"/>
      <c r="AR47" s="203"/>
      <c r="AS47" s="203"/>
      <c r="AT47" s="362"/>
      <c r="AU47" s="233"/>
      <c r="AV47" s="233"/>
      <c r="AW47" s="233"/>
      <c r="AX47" s="235"/>
    </row>
    <row r="48" spans="1:50" ht="23.25" hidden="1" customHeight="1" x14ac:dyDescent="0.15">
      <c r="A48" s="424"/>
      <c r="B48" s="425"/>
      <c r="C48" s="425"/>
      <c r="D48" s="425"/>
      <c r="E48" s="425"/>
      <c r="F48" s="426"/>
      <c r="G48" s="548"/>
      <c r="H48" s="549"/>
      <c r="I48" s="549"/>
      <c r="J48" s="549"/>
      <c r="K48" s="549"/>
      <c r="L48" s="549"/>
      <c r="M48" s="549"/>
      <c r="N48" s="549"/>
      <c r="O48" s="550"/>
      <c r="P48" s="107"/>
      <c r="Q48" s="107"/>
      <c r="R48" s="107"/>
      <c r="S48" s="107"/>
      <c r="T48" s="107"/>
      <c r="U48" s="107"/>
      <c r="V48" s="107"/>
      <c r="W48" s="107"/>
      <c r="X48" s="108"/>
      <c r="Y48" s="267" t="s">
        <v>13</v>
      </c>
      <c r="Z48" s="268"/>
      <c r="AA48" s="269"/>
      <c r="AB48" s="534" t="s">
        <v>301</v>
      </c>
      <c r="AC48" s="534"/>
      <c r="AD48" s="534"/>
      <c r="AE48" s="232"/>
      <c r="AF48" s="233"/>
      <c r="AG48" s="233"/>
      <c r="AH48" s="233"/>
      <c r="AI48" s="232"/>
      <c r="AJ48" s="233"/>
      <c r="AK48" s="233"/>
      <c r="AL48" s="233"/>
      <c r="AM48" s="232"/>
      <c r="AN48" s="233"/>
      <c r="AO48" s="233"/>
      <c r="AP48" s="233"/>
      <c r="AQ48" s="361"/>
      <c r="AR48" s="203"/>
      <c r="AS48" s="203"/>
      <c r="AT48" s="362"/>
      <c r="AU48" s="233"/>
      <c r="AV48" s="233"/>
      <c r="AW48" s="233"/>
      <c r="AX48" s="235"/>
    </row>
    <row r="49" spans="1:50" ht="23.25" hidden="1" customHeight="1" x14ac:dyDescent="0.15">
      <c r="A49" s="238" t="s">
        <v>526</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17" t="s">
        <v>491</v>
      </c>
      <c r="B51" s="418"/>
      <c r="C51" s="418"/>
      <c r="D51" s="418"/>
      <c r="E51" s="418"/>
      <c r="F51" s="419"/>
      <c r="G51" s="270" t="s">
        <v>265</v>
      </c>
      <c r="H51" s="271"/>
      <c r="I51" s="271"/>
      <c r="J51" s="271"/>
      <c r="K51" s="271"/>
      <c r="L51" s="271"/>
      <c r="M51" s="271"/>
      <c r="N51" s="271"/>
      <c r="O51" s="272"/>
      <c r="P51" s="276" t="s">
        <v>59</v>
      </c>
      <c r="Q51" s="271"/>
      <c r="R51" s="271"/>
      <c r="S51" s="271"/>
      <c r="T51" s="271"/>
      <c r="U51" s="271"/>
      <c r="V51" s="271"/>
      <c r="W51" s="271"/>
      <c r="X51" s="272"/>
      <c r="Y51" s="278"/>
      <c r="Z51" s="279"/>
      <c r="AA51" s="280"/>
      <c r="AB51" s="256" t="s">
        <v>11</v>
      </c>
      <c r="AC51" s="257"/>
      <c r="AD51" s="258"/>
      <c r="AE51" s="256" t="s">
        <v>357</v>
      </c>
      <c r="AF51" s="257"/>
      <c r="AG51" s="257"/>
      <c r="AH51" s="258"/>
      <c r="AI51" s="256" t="s">
        <v>363</v>
      </c>
      <c r="AJ51" s="257"/>
      <c r="AK51" s="257"/>
      <c r="AL51" s="258"/>
      <c r="AM51" s="262" t="s">
        <v>472</v>
      </c>
      <c r="AN51" s="262"/>
      <c r="AO51" s="262"/>
      <c r="AP51" s="256"/>
      <c r="AQ51" s="147" t="s">
        <v>355</v>
      </c>
      <c r="AR51" s="148"/>
      <c r="AS51" s="148"/>
      <c r="AT51" s="149"/>
      <c r="AU51" s="901" t="s">
        <v>253</v>
      </c>
      <c r="AV51" s="901"/>
      <c r="AW51" s="901"/>
      <c r="AX51" s="902"/>
    </row>
    <row r="52" spans="1:50" ht="18.75" hidden="1" customHeight="1" x14ac:dyDescent="0.15">
      <c r="A52" s="417"/>
      <c r="B52" s="418"/>
      <c r="C52" s="418"/>
      <c r="D52" s="418"/>
      <c r="E52" s="418"/>
      <c r="F52" s="419"/>
      <c r="G52" s="273"/>
      <c r="H52" s="274"/>
      <c r="I52" s="274"/>
      <c r="J52" s="274"/>
      <c r="K52" s="274"/>
      <c r="L52" s="274"/>
      <c r="M52" s="274"/>
      <c r="N52" s="274"/>
      <c r="O52" s="275"/>
      <c r="P52" s="277"/>
      <c r="Q52" s="274"/>
      <c r="R52" s="274"/>
      <c r="S52" s="274"/>
      <c r="T52" s="274"/>
      <c r="U52" s="274"/>
      <c r="V52" s="274"/>
      <c r="W52" s="274"/>
      <c r="X52" s="275"/>
      <c r="Y52" s="281"/>
      <c r="Z52" s="282"/>
      <c r="AA52" s="283"/>
      <c r="AB52" s="259"/>
      <c r="AC52" s="260"/>
      <c r="AD52" s="261"/>
      <c r="AE52" s="259"/>
      <c r="AF52" s="260"/>
      <c r="AG52" s="260"/>
      <c r="AH52" s="261"/>
      <c r="AI52" s="259"/>
      <c r="AJ52" s="260"/>
      <c r="AK52" s="260"/>
      <c r="AL52" s="261"/>
      <c r="AM52" s="263"/>
      <c r="AN52" s="263"/>
      <c r="AO52" s="263"/>
      <c r="AP52" s="259"/>
      <c r="AQ52" s="722"/>
      <c r="AR52" s="196"/>
      <c r="AS52" s="129" t="s">
        <v>356</v>
      </c>
      <c r="AT52" s="130"/>
      <c r="AU52" s="183"/>
      <c r="AV52" s="183"/>
      <c r="AW52" s="274" t="s">
        <v>300</v>
      </c>
      <c r="AX52" s="300"/>
    </row>
    <row r="53" spans="1:50" ht="23.25" hidden="1" customHeight="1" x14ac:dyDescent="0.15">
      <c r="A53" s="420"/>
      <c r="B53" s="418"/>
      <c r="C53" s="418"/>
      <c r="D53" s="418"/>
      <c r="E53" s="418"/>
      <c r="F53" s="419"/>
      <c r="G53" s="542"/>
      <c r="H53" s="543"/>
      <c r="I53" s="543"/>
      <c r="J53" s="543"/>
      <c r="K53" s="543"/>
      <c r="L53" s="543"/>
      <c r="M53" s="543"/>
      <c r="N53" s="543"/>
      <c r="O53" s="544"/>
      <c r="P53" s="101"/>
      <c r="Q53" s="101"/>
      <c r="R53" s="101"/>
      <c r="S53" s="101"/>
      <c r="T53" s="101"/>
      <c r="U53" s="101"/>
      <c r="V53" s="101"/>
      <c r="W53" s="101"/>
      <c r="X53" s="102"/>
      <c r="Y53" s="473" t="s">
        <v>12</v>
      </c>
      <c r="Z53" s="529"/>
      <c r="AA53" s="530"/>
      <c r="AB53" s="463"/>
      <c r="AC53" s="463"/>
      <c r="AD53" s="463"/>
      <c r="AE53" s="232"/>
      <c r="AF53" s="233"/>
      <c r="AG53" s="233"/>
      <c r="AH53" s="233"/>
      <c r="AI53" s="232"/>
      <c r="AJ53" s="233"/>
      <c r="AK53" s="233"/>
      <c r="AL53" s="233"/>
      <c r="AM53" s="232"/>
      <c r="AN53" s="233"/>
      <c r="AO53" s="233"/>
      <c r="AP53" s="233"/>
      <c r="AQ53" s="361"/>
      <c r="AR53" s="203"/>
      <c r="AS53" s="203"/>
      <c r="AT53" s="362"/>
      <c r="AU53" s="233"/>
      <c r="AV53" s="233"/>
      <c r="AW53" s="233"/>
      <c r="AX53" s="235"/>
    </row>
    <row r="54" spans="1:50" ht="23.25" hidden="1" customHeight="1" x14ac:dyDescent="0.15">
      <c r="A54" s="421"/>
      <c r="B54" s="422"/>
      <c r="C54" s="422"/>
      <c r="D54" s="422"/>
      <c r="E54" s="422"/>
      <c r="F54" s="423"/>
      <c r="G54" s="545"/>
      <c r="H54" s="546"/>
      <c r="I54" s="546"/>
      <c r="J54" s="546"/>
      <c r="K54" s="546"/>
      <c r="L54" s="546"/>
      <c r="M54" s="546"/>
      <c r="N54" s="546"/>
      <c r="O54" s="547"/>
      <c r="P54" s="104"/>
      <c r="Q54" s="104"/>
      <c r="R54" s="104"/>
      <c r="S54" s="104"/>
      <c r="T54" s="104"/>
      <c r="U54" s="104"/>
      <c r="V54" s="104"/>
      <c r="W54" s="104"/>
      <c r="X54" s="105"/>
      <c r="Y54" s="267" t="s">
        <v>54</v>
      </c>
      <c r="Z54" s="268"/>
      <c r="AA54" s="269"/>
      <c r="AB54" s="521"/>
      <c r="AC54" s="521"/>
      <c r="AD54" s="521"/>
      <c r="AE54" s="232"/>
      <c r="AF54" s="233"/>
      <c r="AG54" s="233"/>
      <c r="AH54" s="233"/>
      <c r="AI54" s="232"/>
      <c r="AJ54" s="233"/>
      <c r="AK54" s="233"/>
      <c r="AL54" s="233"/>
      <c r="AM54" s="232"/>
      <c r="AN54" s="233"/>
      <c r="AO54" s="233"/>
      <c r="AP54" s="233"/>
      <c r="AQ54" s="361"/>
      <c r="AR54" s="203"/>
      <c r="AS54" s="203"/>
      <c r="AT54" s="362"/>
      <c r="AU54" s="233"/>
      <c r="AV54" s="233"/>
      <c r="AW54" s="233"/>
      <c r="AX54" s="235"/>
    </row>
    <row r="55" spans="1:50" ht="23.25" hidden="1" customHeight="1" x14ac:dyDescent="0.15">
      <c r="A55" s="424"/>
      <c r="B55" s="425"/>
      <c r="C55" s="425"/>
      <c r="D55" s="425"/>
      <c r="E55" s="425"/>
      <c r="F55" s="426"/>
      <c r="G55" s="548"/>
      <c r="H55" s="549"/>
      <c r="I55" s="549"/>
      <c r="J55" s="549"/>
      <c r="K55" s="549"/>
      <c r="L55" s="549"/>
      <c r="M55" s="549"/>
      <c r="N55" s="549"/>
      <c r="O55" s="550"/>
      <c r="P55" s="107"/>
      <c r="Q55" s="107"/>
      <c r="R55" s="107"/>
      <c r="S55" s="107"/>
      <c r="T55" s="107"/>
      <c r="U55" s="107"/>
      <c r="V55" s="107"/>
      <c r="W55" s="107"/>
      <c r="X55" s="108"/>
      <c r="Y55" s="267" t="s">
        <v>13</v>
      </c>
      <c r="Z55" s="268"/>
      <c r="AA55" s="269"/>
      <c r="AB55" s="573" t="s">
        <v>14</v>
      </c>
      <c r="AC55" s="573"/>
      <c r="AD55" s="573"/>
      <c r="AE55" s="232"/>
      <c r="AF55" s="233"/>
      <c r="AG55" s="233"/>
      <c r="AH55" s="233"/>
      <c r="AI55" s="232"/>
      <c r="AJ55" s="233"/>
      <c r="AK55" s="233"/>
      <c r="AL55" s="233"/>
      <c r="AM55" s="232"/>
      <c r="AN55" s="233"/>
      <c r="AO55" s="233"/>
      <c r="AP55" s="233"/>
      <c r="AQ55" s="361"/>
      <c r="AR55" s="203"/>
      <c r="AS55" s="203"/>
      <c r="AT55" s="362"/>
      <c r="AU55" s="233"/>
      <c r="AV55" s="233"/>
      <c r="AW55" s="233"/>
      <c r="AX55" s="235"/>
    </row>
    <row r="56" spans="1:50" ht="23.25" hidden="1" customHeight="1" x14ac:dyDescent="0.15">
      <c r="A56" s="238" t="s">
        <v>526</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17" t="s">
        <v>491</v>
      </c>
      <c r="B58" s="418"/>
      <c r="C58" s="418"/>
      <c r="D58" s="418"/>
      <c r="E58" s="418"/>
      <c r="F58" s="419"/>
      <c r="G58" s="270" t="s">
        <v>265</v>
      </c>
      <c r="H58" s="271"/>
      <c r="I58" s="271"/>
      <c r="J58" s="271"/>
      <c r="K58" s="271"/>
      <c r="L58" s="271"/>
      <c r="M58" s="271"/>
      <c r="N58" s="271"/>
      <c r="O58" s="272"/>
      <c r="P58" s="276" t="s">
        <v>59</v>
      </c>
      <c r="Q58" s="271"/>
      <c r="R58" s="271"/>
      <c r="S58" s="271"/>
      <c r="T58" s="271"/>
      <c r="U58" s="271"/>
      <c r="V58" s="271"/>
      <c r="W58" s="271"/>
      <c r="X58" s="272"/>
      <c r="Y58" s="278"/>
      <c r="Z58" s="279"/>
      <c r="AA58" s="280"/>
      <c r="AB58" s="256" t="s">
        <v>11</v>
      </c>
      <c r="AC58" s="257"/>
      <c r="AD58" s="258"/>
      <c r="AE58" s="256" t="s">
        <v>357</v>
      </c>
      <c r="AF58" s="257"/>
      <c r="AG58" s="257"/>
      <c r="AH58" s="258"/>
      <c r="AI58" s="256" t="s">
        <v>363</v>
      </c>
      <c r="AJ58" s="257"/>
      <c r="AK58" s="257"/>
      <c r="AL58" s="258"/>
      <c r="AM58" s="262" t="s">
        <v>472</v>
      </c>
      <c r="AN58" s="262"/>
      <c r="AO58" s="262"/>
      <c r="AP58" s="256"/>
      <c r="AQ58" s="147" t="s">
        <v>355</v>
      </c>
      <c r="AR58" s="148"/>
      <c r="AS58" s="148"/>
      <c r="AT58" s="149"/>
      <c r="AU58" s="901" t="s">
        <v>253</v>
      </c>
      <c r="AV58" s="901"/>
      <c r="AW58" s="901"/>
      <c r="AX58" s="902"/>
    </row>
    <row r="59" spans="1:50" ht="18.75" hidden="1" customHeight="1" x14ac:dyDescent="0.15">
      <c r="A59" s="417"/>
      <c r="B59" s="418"/>
      <c r="C59" s="418"/>
      <c r="D59" s="418"/>
      <c r="E59" s="418"/>
      <c r="F59" s="419"/>
      <c r="G59" s="273"/>
      <c r="H59" s="274"/>
      <c r="I59" s="274"/>
      <c r="J59" s="274"/>
      <c r="K59" s="274"/>
      <c r="L59" s="274"/>
      <c r="M59" s="274"/>
      <c r="N59" s="274"/>
      <c r="O59" s="275"/>
      <c r="P59" s="277"/>
      <c r="Q59" s="274"/>
      <c r="R59" s="274"/>
      <c r="S59" s="274"/>
      <c r="T59" s="274"/>
      <c r="U59" s="274"/>
      <c r="V59" s="274"/>
      <c r="W59" s="274"/>
      <c r="X59" s="275"/>
      <c r="Y59" s="281"/>
      <c r="Z59" s="282"/>
      <c r="AA59" s="283"/>
      <c r="AB59" s="259"/>
      <c r="AC59" s="260"/>
      <c r="AD59" s="261"/>
      <c r="AE59" s="259"/>
      <c r="AF59" s="260"/>
      <c r="AG59" s="260"/>
      <c r="AH59" s="261"/>
      <c r="AI59" s="259"/>
      <c r="AJ59" s="260"/>
      <c r="AK59" s="260"/>
      <c r="AL59" s="261"/>
      <c r="AM59" s="263"/>
      <c r="AN59" s="263"/>
      <c r="AO59" s="263"/>
      <c r="AP59" s="259"/>
      <c r="AQ59" s="722"/>
      <c r="AR59" s="196"/>
      <c r="AS59" s="129" t="s">
        <v>356</v>
      </c>
      <c r="AT59" s="130"/>
      <c r="AU59" s="183"/>
      <c r="AV59" s="183"/>
      <c r="AW59" s="274" t="s">
        <v>300</v>
      </c>
      <c r="AX59" s="300"/>
    </row>
    <row r="60" spans="1:50" ht="23.25" hidden="1" customHeight="1" x14ac:dyDescent="0.15">
      <c r="A60" s="420"/>
      <c r="B60" s="418"/>
      <c r="C60" s="418"/>
      <c r="D60" s="418"/>
      <c r="E60" s="418"/>
      <c r="F60" s="419"/>
      <c r="G60" s="542"/>
      <c r="H60" s="543"/>
      <c r="I60" s="543"/>
      <c r="J60" s="543"/>
      <c r="K60" s="543"/>
      <c r="L60" s="543"/>
      <c r="M60" s="543"/>
      <c r="N60" s="543"/>
      <c r="O60" s="544"/>
      <c r="P60" s="101"/>
      <c r="Q60" s="101"/>
      <c r="R60" s="101"/>
      <c r="S60" s="101"/>
      <c r="T60" s="101"/>
      <c r="U60" s="101"/>
      <c r="V60" s="101"/>
      <c r="W60" s="101"/>
      <c r="X60" s="102"/>
      <c r="Y60" s="473" t="s">
        <v>12</v>
      </c>
      <c r="Z60" s="529"/>
      <c r="AA60" s="530"/>
      <c r="AB60" s="463"/>
      <c r="AC60" s="463"/>
      <c r="AD60" s="463"/>
      <c r="AE60" s="232"/>
      <c r="AF60" s="233"/>
      <c r="AG60" s="233"/>
      <c r="AH60" s="233"/>
      <c r="AI60" s="232"/>
      <c r="AJ60" s="233"/>
      <c r="AK60" s="233"/>
      <c r="AL60" s="233"/>
      <c r="AM60" s="232"/>
      <c r="AN60" s="233"/>
      <c r="AO60" s="233"/>
      <c r="AP60" s="233"/>
      <c r="AQ60" s="361"/>
      <c r="AR60" s="203"/>
      <c r="AS60" s="203"/>
      <c r="AT60" s="362"/>
      <c r="AU60" s="233"/>
      <c r="AV60" s="233"/>
      <c r="AW60" s="233"/>
      <c r="AX60" s="235"/>
    </row>
    <row r="61" spans="1:50" ht="23.25" hidden="1" customHeight="1" x14ac:dyDescent="0.15">
      <c r="A61" s="421"/>
      <c r="B61" s="422"/>
      <c r="C61" s="422"/>
      <c r="D61" s="422"/>
      <c r="E61" s="422"/>
      <c r="F61" s="423"/>
      <c r="G61" s="545"/>
      <c r="H61" s="546"/>
      <c r="I61" s="546"/>
      <c r="J61" s="546"/>
      <c r="K61" s="546"/>
      <c r="L61" s="546"/>
      <c r="M61" s="546"/>
      <c r="N61" s="546"/>
      <c r="O61" s="547"/>
      <c r="P61" s="104"/>
      <c r="Q61" s="104"/>
      <c r="R61" s="104"/>
      <c r="S61" s="104"/>
      <c r="T61" s="104"/>
      <c r="U61" s="104"/>
      <c r="V61" s="104"/>
      <c r="W61" s="104"/>
      <c r="X61" s="105"/>
      <c r="Y61" s="267" t="s">
        <v>54</v>
      </c>
      <c r="Z61" s="268"/>
      <c r="AA61" s="269"/>
      <c r="AB61" s="521"/>
      <c r="AC61" s="521"/>
      <c r="AD61" s="521"/>
      <c r="AE61" s="232"/>
      <c r="AF61" s="233"/>
      <c r="AG61" s="233"/>
      <c r="AH61" s="233"/>
      <c r="AI61" s="232"/>
      <c r="AJ61" s="233"/>
      <c r="AK61" s="233"/>
      <c r="AL61" s="233"/>
      <c r="AM61" s="232"/>
      <c r="AN61" s="233"/>
      <c r="AO61" s="233"/>
      <c r="AP61" s="233"/>
      <c r="AQ61" s="361"/>
      <c r="AR61" s="203"/>
      <c r="AS61" s="203"/>
      <c r="AT61" s="362"/>
      <c r="AU61" s="233"/>
      <c r="AV61" s="233"/>
      <c r="AW61" s="233"/>
      <c r="AX61" s="235"/>
    </row>
    <row r="62" spans="1:50" ht="23.25" hidden="1" customHeight="1" x14ac:dyDescent="0.15">
      <c r="A62" s="421"/>
      <c r="B62" s="422"/>
      <c r="C62" s="422"/>
      <c r="D62" s="422"/>
      <c r="E62" s="422"/>
      <c r="F62" s="423"/>
      <c r="G62" s="548"/>
      <c r="H62" s="549"/>
      <c r="I62" s="549"/>
      <c r="J62" s="549"/>
      <c r="K62" s="549"/>
      <c r="L62" s="549"/>
      <c r="M62" s="549"/>
      <c r="N62" s="549"/>
      <c r="O62" s="550"/>
      <c r="P62" s="107"/>
      <c r="Q62" s="107"/>
      <c r="R62" s="107"/>
      <c r="S62" s="107"/>
      <c r="T62" s="107"/>
      <c r="U62" s="107"/>
      <c r="V62" s="107"/>
      <c r="W62" s="107"/>
      <c r="X62" s="108"/>
      <c r="Y62" s="267" t="s">
        <v>13</v>
      </c>
      <c r="Z62" s="268"/>
      <c r="AA62" s="269"/>
      <c r="AB62" s="534" t="s">
        <v>14</v>
      </c>
      <c r="AC62" s="534"/>
      <c r="AD62" s="534"/>
      <c r="AE62" s="232"/>
      <c r="AF62" s="233"/>
      <c r="AG62" s="233"/>
      <c r="AH62" s="233"/>
      <c r="AI62" s="232"/>
      <c r="AJ62" s="233"/>
      <c r="AK62" s="233"/>
      <c r="AL62" s="233"/>
      <c r="AM62" s="232"/>
      <c r="AN62" s="233"/>
      <c r="AO62" s="233"/>
      <c r="AP62" s="233"/>
      <c r="AQ62" s="361"/>
      <c r="AR62" s="203"/>
      <c r="AS62" s="203"/>
      <c r="AT62" s="362"/>
      <c r="AU62" s="233"/>
      <c r="AV62" s="233"/>
      <c r="AW62" s="233"/>
      <c r="AX62" s="235"/>
    </row>
    <row r="63" spans="1:50" ht="23.25" hidden="1" customHeight="1" x14ac:dyDescent="0.15">
      <c r="A63" s="238" t="s">
        <v>526</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284" t="s">
        <v>492</v>
      </c>
      <c r="B65" s="285"/>
      <c r="C65" s="285"/>
      <c r="D65" s="285"/>
      <c r="E65" s="285"/>
      <c r="F65" s="286"/>
      <c r="G65" s="290"/>
      <c r="H65" s="251" t="s">
        <v>265</v>
      </c>
      <c r="I65" s="251"/>
      <c r="J65" s="251"/>
      <c r="K65" s="251"/>
      <c r="L65" s="251"/>
      <c r="M65" s="251"/>
      <c r="N65" s="251"/>
      <c r="O65" s="252"/>
      <c r="P65" s="250" t="s">
        <v>59</v>
      </c>
      <c r="Q65" s="251"/>
      <c r="R65" s="251"/>
      <c r="S65" s="251"/>
      <c r="T65" s="251"/>
      <c r="U65" s="251"/>
      <c r="V65" s="252"/>
      <c r="W65" s="292" t="s">
        <v>487</v>
      </c>
      <c r="X65" s="293"/>
      <c r="Y65" s="296"/>
      <c r="Z65" s="296"/>
      <c r="AA65" s="297"/>
      <c r="AB65" s="250" t="s">
        <v>11</v>
      </c>
      <c r="AC65" s="251"/>
      <c r="AD65" s="252"/>
      <c r="AE65" s="256" t="s">
        <v>357</v>
      </c>
      <c r="AF65" s="257"/>
      <c r="AG65" s="257"/>
      <c r="AH65" s="258"/>
      <c r="AI65" s="256" t="s">
        <v>363</v>
      </c>
      <c r="AJ65" s="257"/>
      <c r="AK65" s="257"/>
      <c r="AL65" s="258"/>
      <c r="AM65" s="262" t="s">
        <v>472</v>
      </c>
      <c r="AN65" s="262"/>
      <c r="AO65" s="262"/>
      <c r="AP65" s="256"/>
      <c r="AQ65" s="250" t="s">
        <v>355</v>
      </c>
      <c r="AR65" s="251"/>
      <c r="AS65" s="251"/>
      <c r="AT65" s="252"/>
      <c r="AU65" s="264" t="s">
        <v>253</v>
      </c>
      <c r="AV65" s="264"/>
      <c r="AW65" s="264"/>
      <c r="AX65" s="265"/>
    </row>
    <row r="66" spans="1:50" ht="18.75" hidden="1" customHeight="1" x14ac:dyDescent="0.15">
      <c r="A66" s="287"/>
      <c r="B66" s="288"/>
      <c r="C66" s="288"/>
      <c r="D66" s="288"/>
      <c r="E66" s="288"/>
      <c r="F66" s="289"/>
      <c r="G66" s="291"/>
      <c r="H66" s="254"/>
      <c r="I66" s="254"/>
      <c r="J66" s="254"/>
      <c r="K66" s="254"/>
      <c r="L66" s="254"/>
      <c r="M66" s="254"/>
      <c r="N66" s="254"/>
      <c r="O66" s="255"/>
      <c r="P66" s="253"/>
      <c r="Q66" s="254"/>
      <c r="R66" s="254"/>
      <c r="S66" s="254"/>
      <c r="T66" s="254"/>
      <c r="U66" s="254"/>
      <c r="V66" s="255"/>
      <c r="W66" s="294"/>
      <c r="X66" s="295"/>
      <c r="Y66" s="298"/>
      <c r="Z66" s="298"/>
      <c r="AA66" s="299"/>
      <c r="AB66" s="253"/>
      <c r="AC66" s="254"/>
      <c r="AD66" s="255"/>
      <c r="AE66" s="259"/>
      <c r="AF66" s="260"/>
      <c r="AG66" s="260"/>
      <c r="AH66" s="261"/>
      <c r="AI66" s="259"/>
      <c r="AJ66" s="260"/>
      <c r="AK66" s="260"/>
      <c r="AL66" s="261"/>
      <c r="AM66" s="263"/>
      <c r="AN66" s="263"/>
      <c r="AO66" s="263"/>
      <c r="AP66" s="259"/>
      <c r="AQ66" s="182"/>
      <c r="AR66" s="183"/>
      <c r="AS66" s="254" t="s">
        <v>356</v>
      </c>
      <c r="AT66" s="255"/>
      <c r="AU66" s="183"/>
      <c r="AV66" s="183"/>
      <c r="AW66" s="254" t="s">
        <v>490</v>
      </c>
      <c r="AX66" s="266"/>
    </row>
    <row r="67" spans="1:50" ht="23.25" hidden="1" customHeight="1" x14ac:dyDescent="0.15">
      <c r="A67" s="287"/>
      <c r="B67" s="288"/>
      <c r="C67" s="288"/>
      <c r="D67" s="288"/>
      <c r="E67" s="288"/>
      <c r="F67" s="289"/>
      <c r="G67" s="214" t="s">
        <v>364</v>
      </c>
      <c r="H67" s="217"/>
      <c r="I67" s="218"/>
      <c r="J67" s="218"/>
      <c r="K67" s="218"/>
      <c r="L67" s="218"/>
      <c r="M67" s="218"/>
      <c r="N67" s="218"/>
      <c r="O67" s="219"/>
      <c r="P67" s="217"/>
      <c r="Q67" s="218"/>
      <c r="R67" s="218"/>
      <c r="S67" s="218"/>
      <c r="T67" s="218"/>
      <c r="U67" s="218"/>
      <c r="V67" s="219"/>
      <c r="W67" s="223"/>
      <c r="X67" s="224"/>
      <c r="Y67" s="229" t="s">
        <v>12</v>
      </c>
      <c r="Z67" s="229"/>
      <c r="AA67" s="230"/>
      <c r="AB67" s="231" t="s">
        <v>516</v>
      </c>
      <c r="AC67" s="231"/>
      <c r="AD67" s="231"/>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15">
      <c r="A68" s="287"/>
      <c r="B68" s="288"/>
      <c r="C68" s="288"/>
      <c r="D68" s="288"/>
      <c r="E68" s="288"/>
      <c r="F68" s="289"/>
      <c r="G68" s="215"/>
      <c r="H68" s="220"/>
      <c r="I68" s="221"/>
      <c r="J68" s="221"/>
      <c r="K68" s="221"/>
      <c r="L68" s="221"/>
      <c r="M68" s="221"/>
      <c r="N68" s="221"/>
      <c r="O68" s="222"/>
      <c r="P68" s="220"/>
      <c r="Q68" s="221"/>
      <c r="R68" s="221"/>
      <c r="S68" s="221"/>
      <c r="T68" s="221"/>
      <c r="U68" s="221"/>
      <c r="V68" s="222"/>
      <c r="W68" s="225"/>
      <c r="X68" s="226"/>
      <c r="Y68" s="236" t="s">
        <v>54</v>
      </c>
      <c r="Z68" s="236"/>
      <c r="AA68" s="237"/>
      <c r="AB68" s="301" t="s">
        <v>516</v>
      </c>
      <c r="AC68" s="301"/>
      <c r="AD68" s="301"/>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15">
      <c r="A69" s="287"/>
      <c r="B69" s="288"/>
      <c r="C69" s="288"/>
      <c r="D69" s="288"/>
      <c r="E69" s="288"/>
      <c r="F69" s="289"/>
      <c r="G69" s="216"/>
      <c r="H69" s="220"/>
      <c r="I69" s="221"/>
      <c r="J69" s="221"/>
      <c r="K69" s="221"/>
      <c r="L69" s="221"/>
      <c r="M69" s="221"/>
      <c r="N69" s="221"/>
      <c r="O69" s="222"/>
      <c r="P69" s="220"/>
      <c r="Q69" s="221"/>
      <c r="R69" s="221"/>
      <c r="S69" s="221"/>
      <c r="T69" s="221"/>
      <c r="U69" s="221"/>
      <c r="V69" s="222"/>
      <c r="W69" s="227"/>
      <c r="X69" s="228"/>
      <c r="Y69" s="236" t="s">
        <v>13</v>
      </c>
      <c r="Z69" s="236"/>
      <c r="AA69" s="237"/>
      <c r="AB69" s="302" t="s">
        <v>517</v>
      </c>
      <c r="AC69" s="302"/>
      <c r="AD69" s="302"/>
      <c r="AE69" s="303"/>
      <c r="AF69" s="304"/>
      <c r="AG69" s="304"/>
      <c r="AH69" s="304"/>
      <c r="AI69" s="303"/>
      <c r="AJ69" s="304"/>
      <c r="AK69" s="304"/>
      <c r="AL69" s="304"/>
      <c r="AM69" s="303"/>
      <c r="AN69" s="304"/>
      <c r="AO69" s="304"/>
      <c r="AP69" s="304"/>
      <c r="AQ69" s="232"/>
      <c r="AR69" s="233"/>
      <c r="AS69" s="233"/>
      <c r="AT69" s="234"/>
      <c r="AU69" s="233"/>
      <c r="AV69" s="233"/>
      <c r="AW69" s="233"/>
      <c r="AX69" s="235"/>
    </row>
    <row r="70" spans="1:50" ht="23.25" hidden="1" customHeight="1" x14ac:dyDescent="0.15">
      <c r="A70" s="287" t="s">
        <v>498</v>
      </c>
      <c r="B70" s="288"/>
      <c r="C70" s="288"/>
      <c r="D70" s="288"/>
      <c r="E70" s="288"/>
      <c r="F70" s="289"/>
      <c r="G70" s="215" t="s">
        <v>365</v>
      </c>
      <c r="H70" s="484"/>
      <c r="I70" s="484"/>
      <c r="J70" s="484"/>
      <c r="K70" s="484"/>
      <c r="L70" s="484"/>
      <c r="M70" s="484"/>
      <c r="N70" s="484"/>
      <c r="O70" s="484"/>
      <c r="P70" s="484"/>
      <c r="Q70" s="484"/>
      <c r="R70" s="484"/>
      <c r="S70" s="484"/>
      <c r="T70" s="484"/>
      <c r="U70" s="484"/>
      <c r="V70" s="484"/>
      <c r="W70" s="487" t="s">
        <v>515</v>
      </c>
      <c r="X70" s="488"/>
      <c r="Y70" s="229" t="s">
        <v>12</v>
      </c>
      <c r="Z70" s="229"/>
      <c r="AA70" s="230"/>
      <c r="AB70" s="231" t="s">
        <v>516</v>
      </c>
      <c r="AC70" s="231"/>
      <c r="AD70" s="231"/>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15">
      <c r="A71" s="287"/>
      <c r="B71" s="288"/>
      <c r="C71" s="288"/>
      <c r="D71" s="288"/>
      <c r="E71" s="288"/>
      <c r="F71" s="289"/>
      <c r="G71" s="215"/>
      <c r="H71" s="485"/>
      <c r="I71" s="485"/>
      <c r="J71" s="485"/>
      <c r="K71" s="485"/>
      <c r="L71" s="485"/>
      <c r="M71" s="485"/>
      <c r="N71" s="485"/>
      <c r="O71" s="485"/>
      <c r="P71" s="485"/>
      <c r="Q71" s="485"/>
      <c r="R71" s="485"/>
      <c r="S71" s="485"/>
      <c r="T71" s="485"/>
      <c r="U71" s="485"/>
      <c r="V71" s="485"/>
      <c r="W71" s="489"/>
      <c r="X71" s="490"/>
      <c r="Y71" s="236" t="s">
        <v>54</v>
      </c>
      <c r="Z71" s="236"/>
      <c r="AA71" s="237"/>
      <c r="AB71" s="301" t="s">
        <v>516</v>
      </c>
      <c r="AC71" s="301"/>
      <c r="AD71" s="301"/>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15">
      <c r="A72" s="477"/>
      <c r="B72" s="478"/>
      <c r="C72" s="478"/>
      <c r="D72" s="478"/>
      <c r="E72" s="478"/>
      <c r="F72" s="479"/>
      <c r="G72" s="215"/>
      <c r="H72" s="486"/>
      <c r="I72" s="486"/>
      <c r="J72" s="486"/>
      <c r="K72" s="486"/>
      <c r="L72" s="486"/>
      <c r="M72" s="486"/>
      <c r="N72" s="486"/>
      <c r="O72" s="486"/>
      <c r="P72" s="486"/>
      <c r="Q72" s="486"/>
      <c r="R72" s="486"/>
      <c r="S72" s="486"/>
      <c r="T72" s="486"/>
      <c r="U72" s="486"/>
      <c r="V72" s="486"/>
      <c r="W72" s="491"/>
      <c r="X72" s="492"/>
      <c r="Y72" s="236" t="s">
        <v>13</v>
      </c>
      <c r="Z72" s="236"/>
      <c r="AA72" s="237"/>
      <c r="AB72" s="302" t="s">
        <v>517</v>
      </c>
      <c r="AC72" s="302"/>
      <c r="AD72" s="302"/>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t="18.75" hidden="1" customHeight="1" x14ac:dyDescent="0.15">
      <c r="A73" s="504" t="s">
        <v>492</v>
      </c>
      <c r="B73" s="505"/>
      <c r="C73" s="505"/>
      <c r="D73" s="505"/>
      <c r="E73" s="505"/>
      <c r="F73" s="506"/>
      <c r="G73" s="568"/>
      <c r="H73" s="126" t="s">
        <v>265</v>
      </c>
      <c r="I73" s="126"/>
      <c r="J73" s="126"/>
      <c r="K73" s="126"/>
      <c r="L73" s="126"/>
      <c r="M73" s="126"/>
      <c r="N73" s="126"/>
      <c r="O73" s="127"/>
      <c r="P73" s="155" t="s">
        <v>59</v>
      </c>
      <c r="Q73" s="126"/>
      <c r="R73" s="126"/>
      <c r="S73" s="126"/>
      <c r="T73" s="126"/>
      <c r="U73" s="126"/>
      <c r="V73" s="126"/>
      <c r="W73" s="126"/>
      <c r="X73" s="127"/>
      <c r="Y73" s="570"/>
      <c r="Z73" s="571"/>
      <c r="AA73" s="572"/>
      <c r="AB73" s="155" t="s">
        <v>11</v>
      </c>
      <c r="AC73" s="126"/>
      <c r="AD73" s="127"/>
      <c r="AE73" s="256" t="s">
        <v>357</v>
      </c>
      <c r="AF73" s="257"/>
      <c r="AG73" s="257"/>
      <c r="AH73" s="258"/>
      <c r="AI73" s="256" t="s">
        <v>363</v>
      </c>
      <c r="AJ73" s="257"/>
      <c r="AK73" s="257"/>
      <c r="AL73" s="258"/>
      <c r="AM73" s="262" t="s">
        <v>472</v>
      </c>
      <c r="AN73" s="262"/>
      <c r="AO73" s="262"/>
      <c r="AP73" s="256"/>
      <c r="AQ73" s="155" t="s">
        <v>355</v>
      </c>
      <c r="AR73" s="126"/>
      <c r="AS73" s="126"/>
      <c r="AT73" s="127"/>
      <c r="AU73" s="131" t="s">
        <v>253</v>
      </c>
      <c r="AV73" s="132"/>
      <c r="AW73" s="132"/>
      <c r="AX73" s="133"/>
    </row>
    <row r="74" spans="1:50" ht="18.75" hidden="1" customHeight="1" x14ac:dyDescent="0.15">
      <c r="A74" s="507"/>
      <c r="B74" s="508"/>
      <c r="C74" s="508"/>
      <c r="D74" s="508"/>
      <c r="E74" s="508"/>
      <c r="F74" s="509"/>
      <c r="G74" s="569"/>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59"/>
      <c r="AF74" s="260"/>
      <c r="AG74" s="260"/>
      <c r="AH74" s="261"/>
      <c r="AI74" s="259"/>
      <c r="AJ74" s="260"/>
      <c r="AK74" s="260"/>
      <c r="AL74" s="261"/>
      <c r="AM74" s="263"/>
      <c r="AN74" s="263"/>
      <c r="AO74" s="263"/>
      <c r="AP74" s="259"/>
      <c r="AQ74" s="722"/>
      <c r="AR74" s="196"/>
      <c r="AS74" s="129" t="s">
        <v>356</v>
      </c>
      <c r="AT74" s="130"/>
      <c r="AU74" s="722"/>
      <c r="AV74" s="196"/>
      <c r="AW74" s="129" t="s">
        <v>300</v>
      </c>
      <c r="AX74" s="195"/>
    </row>
    <row r="75" spans="1:50" ht="23.25" hidden="1" customHeight="1" x14ac:dyDescent="0.15">
      <c r="A75" s="507"/>
      <c r="B75" s="508"/>
      <c r="C75" s="508"/>
      <c r="D75" s="508"/>
      <c r="E75" s="508"/>
      <c r="F75" s="509"/>
      <c r="G75" s="605"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61"/>
      <c r="AF75" s="203"/>
      <c r="AG75" s="203"/>
      <c r="AH75" s="203"/>
      <c r="AI75" s="361"/>
      <c r="AJ75" s="203"/>
      <c r="AK75" s="203"/>
      <c r="AL75" s="203"/>
      <c r="AM75" s="361"/>
      <c r="AN75" s="203"/>
      <c r="AO75" s="203"/>
      <c r="AP75" s="203"/>
      <c r="AQ75" s="361"/>
      <c r="AR75" s="203"/>
      <c r="AS75" s="203"/>
      <c r="AT75" s="362"/>
      <c r="AU75" s="233"/>
      <c r="AV75" s="233"/>
      <c r="AW75" s="233"/>
      <c r="AX75" s="235"/>
    </row>
    <row r="76" spans="1:50" ht="23.25" hidden="1" customHeight="1" x14ac:dyDescent="0.15">
      <c r="A76" s="507"/>
      <c r="B76" s="508"/>
      <c r="C76" s="508"/>
      <c r="D76" s="508"/>
      <c r="E76" s="508"/>
      <c r="F76" s="509"/>
      <c r="G76" s="606"/>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61"/>
      <c r="AF76" s="203"/>
      <c r="AG76" s="203"/>
      <c r="AH76" s="203"/>
      <c r="AI76" s="361"/>
      <c r="AJ76" s="203"/>
      <c r="AK76" s="203"/>
      <c r="AL76" s="203"/>
      <c r="AM76" s="361"/>
      <c r="AN76" s="203"/>
      <c r="AO76" s="203"/>
      <c r="AP76" s="203"/>
      <c r="AQ76" s="361"/>
      <c r="AR76" s="203"/>
      <c r="AS76" s="203"/>
      <c r="AT76" s="362"/>
      <c r="AU76" s="233"/>
      <c r="AV76" s="233"/>
      <c r="AW76" s="233"/>
      <c r="AX76" s="235"/>
    </row>
    <row r="77" spans="1:50" ht="23.25" hidden="1" customHeight="1" x14ac:dyDescent="0.15">
      <c r="A77" s="507"/>
      <c r="B77" s="508"/>
      <c r="C77" s="508"/>
      <c r="D77" s="508"/>
      <c r="E77" s="508"/>
      <c r="F77" s="509"/>
      <c r="G77" s="607"/>
      <c r="H77" s="107"/>
      <c r="I77" s="107"/>
      <c r="J77" s="107"/>
      <c r="K77" s="107"/>
      <c r="L77" s="107"/>
      <c r="M77" s="107"/>
      <c r="N77" s="107"/>
      <c r="O77" s="108"/>
      <c r="P77" s="104"/>
      <c r="Q77" s="104"/>
      <c r="R77" s="104"/>
      <c r="S77" s="104"/>
      <c r="T77" s="104"/>
      <c r="U77" s="104"/>
      <c r="V77" s="104"/>
      <c r="W77" s="104"/>
      <c r="X77" s="105"/>
      <c r="Y77" s="155" t="s">
        <v>13</v>
      </c>
      <c r="Z77" s="126"/>
      <c r="AA77" s="127"/>
      <c r="AB77" s="366" t="s">
        <v>14</v>
      </c>
      <c r="AC77" s="366"/>
      <c r="AD77" s="366"/>
      <c r="AE77" s="884"/>
      <c r="AF77" s="885"/>
      <c r="AG77" s="885"/>
      <c r="AH77" s="885"/>
      <c r="AI77" s="884"/>
      <c r="AJ77" s="885"/>
      <c r="AK77" s="885"/>
      <c r="AL77" s="885"/>
      <c r="AM77" s="884"/>
      <c r="AN77" s="885"/>
      <c r="AO77" s="885"/>
      <c r="AP77" s="885"/>
      <c r="AQ77" s="361"/>
      <c r="AR77" s="203"/>
      <c r="AS77" s="203"/>
      <c r="AT77" s="362"/>
      <c r="AU77" s="233"/>
      <c r="AV77" s="233"/>
      <c r="AW77" s="233"/>
      <c r="AX77" s="235"/>
    </row>
    <row r="78" spans="1:50" ht="69.75" hidden="1" customHeight="1" x14ac:dyDescent="0.15">
      <c r="A78" s="359" t="s">
        <v>529</v>
      </c>
      <c r="B78" s="360"/>
      <c r="C78" s="360"/>
      <c r="D78" s="360"/>
      <c r="E78" s="357" t="s">
        <v>465</v>
      </c>
      <c r="F78" s="358"/>
      <c r="G78" s="57" t="s">
        <v>365</v>
      </c>
      <c r="H78" s="556"/>
      <c r="I78" s="557"/>
      <c r="J78" s="557"/>
      <c r="K78" s="557"/>
      <c r="L78" s="557"/>
      <c r="M78" s="557"/>
      <c r="N78" s="557"/>
      <c r="O78" s="558"/>
      <c r="P78" s="143"/>
      <c r="Q78" s="143"/>
      <c r="R78" s="143"/>
      <c r="S78" s="143"/>
      <c r="T78" s="143"/>
      <c r="U78" s="143"/>
      <c r="V78" s="143"/>
      <c r="W78" s="143"/>
      <c r="X78" s="14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51" t="s">
        <v>268</v>
      </c>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308" t="s">
        <v>486</v>
      </c>
      <c r="AP79" s="309"/>
      <c r="AQ79" s="309"/>
      <c r="AR79" s="81" t="s">
        <v>583</v>
      </c>
      <c r="AS79" s="308"/>
      <c r="AT79" s="309"/>
      <c r="AU79" s="309"/>
      <c r="AV79" s="309"/>
      <c r="AW79" s="309"/>
      <c r="AX79" s="947"/>
    </row>
    <row r="80" spans="1:50" ht="18.75" hidden="1" customHeight="1" x14ac:dyDescent="0.15">
      <c r="A80" s="858" t="s">
        <v>266</v>
      </c>
      <c r="B80" s="522" t="s">
        <v>483</v>
      </c>
      <c r="C80" s="523"/>
      <c r="D80" s="523"/>
      <c r="E80" s="523"/>
      <c r="F80" s="524"/>
      <c r="G80" s="442" t="s">
        <v>258</v>
      </c>
      <c r="H80" s="442"/>
      <c r="I80" s="442"/>
      <c r="J80" s="442"/>
      <c r="K80" s="442"/>
      <c r="L80" s="442"/>
      <c r="M80" s="442"/>
      <c r="N80" s="442"/>
      <c r="O80" s="442"/>
      <c r="P80" s="442"/>
      <c r="Q80" s="442"/>
      <c r="R80" s="442"/>
      <c r="S80" s="442"/>
      <c r="T80" s="442"/>
      <c r="U80" s="442"/>
      <c r="V80" s="442"/>
      <c r="W80" s="442"/>
      <c r="X80" s="442"/>
      <c r="Y80" s="442"/>
      <c r="Z80" s="442"/>
      <c r="AA80" s="511"/>
      <c r="AB80" s="441" t="s">
        <v>547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59"/>
      <c r="B81" s="525"/>
      <c r="C81" s="437"/>
      <c r="D81" s="437"/>
      <c r="E81" s="437"/>
      <c r="F81" s="438"/>
      <c r="G81" s="274"/>
      <c r="H81" s="274"/>
      <c r="I81" s="274"/>
      <c r="J81" s="274"/>
      <c r="K81" s="274"/>
      <c r="L81" s="274"/>
      <c r="M81" s="274"/>
      <c r="N81" s="274"/>
      <c r="O81" s="274"/>
      <c r="P81" s="274"/>
      <c r="Q81" s="274"/>
      <c r="R81" s="274"/>
      <c r="S81" s="274"/>
      <c r="T81" s="274"/>
      <c r="U81" s="274"/>
      <c r="V81" s="274"/>
      <c r="W81" s="274"/>
      <c r="X81" s="274"/>
      <c r="Y81" s="274"/>
      <c r="Z81" s="274"/>
      <c r="AA81" s="275"/>
      <c r="AB81" s="277"/>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300"/>
    </row>
    <row r="82" spans="1:60" ht="22.5" hidden="1" customHeight="1" x14ac:dyDescent="0.15">
      <c r="A82" s="859"/>
      <c r="B82" s="525"/>
      <c r="C82" s="437"/>
      <c r="D82" s="437"/>
      <c r="E82" s="437"/>
      <c r="F82" s="438"/>
      <c r="G82" s="657"/>
      <c r="H82" s="657"/>
      <c r="I82" s="657"/>
      <c r="J82" s="657"/>
      <c r="K82" s="657"/>
      <c r="L82" s="657"/>
      <c r="M82" s="657"/>
      <c r="N82" s="657"/>
      <c r="O82" s="657"/>
      <c r="P82" s="657"/>
      <c r="Q82" s="657"/>
      <c r="R82" s="657"/>
      <c r="S82" s="657"/>
      <c r="T82" s="657"/>
      <c r="U82" s="657"/>
      <c r="V82" s="657"/>
      <c r="W82" s="657"/>
      <c r="X82" s="657"/>
      <c r="Y82" s="657"/>
      <c r="Z82" s="657"/>
      <c r="AA82" s="658"/>
      <c r="AB82" s="878"/>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79"/>
    </row>
    <row r="83" spans="1:60" ht="22.5" hidden="1" customHeight="1" x14ac:dyDescent="0.15">
      <c r="A83" s="859"/>
      <c r="B83" s="525"/>
      <c r="C83" s="437"/>
      <c r="D83" s="437"/>
      <c r="E83" s="437"/>
      <c r="F83" s="438"/>
      <c r="G83" s="659"/>
      <c r="H83" s="659"/>
      <c r="I83" s="659"/>
      <c r="J83" s="659"/>
      <c r="K83" s="659"/>
      <c r="L83" s="659"/>
      <c r="M83" s="659"/>
      <c r="N83" s="659"/>
      <c r="O83" s="659"/>
      <c r="P83" s="659"/>
      <c r="Q83" s="659"/>
      <c r="R83" s="659"/>
      <c r="S83" s="659"/>
      <c r="T83" s="659"/>
      <c r="U83" s="659"/>
      <c r="V83" s="659"/>
      <c r="W83" s="659"/>
      <c r="X83" s="659"/>
      <c r="Y83" s="659"/>
      <c r="Z83" s="659"/>
      <c r="AA83" s="660"/>
      <c r="AB83" s="880"/>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81"/>
    </row>
    <row r="84" spans="1:60" ht="19.5" hidden="1" customHeight="1" x14ac:dyDescent="0.15">
      <c r="A84" s="859"/>
      <c r="B84" s="526"/>
      <c r="C84" s="527"/>
      <c r="D84" s="527"/>
      <c r="E84" s="527"/>
      <c r="F84" s="528"/>
      <c r="G84" s="661"/>
      <c r="H84" s="661"/>
      <c r="I84" s="661"/>
      <c r="J84" s="661"/>
      <c r="K84" s="661"/>
      <c r="L84" s="661"/>
      <c r="M84" s="661"/>
      <c r="N84" s="661"/>
      <c r="O84" s="661"/>
      <c r="P84" s="661"/>
      <c r="Q84" s="661"/>
      <c r="R84" s="661"/>
      <c r="S84" s="661"/>
      <c r="T84" s="661"/>
      <c r="U84" s="661"/>
      <c r="V84" s="661"/>
      <c r="W84" s="661"/>
      <c r="X84" s="661"/>
      <c r="Y84" s="661"/>
      <c r="Z84" s="661"/>
      <c r="AA84" s="662"/>
      <c r="AB84" s="882"/>
      <c r="AC84" s="661"/>
      <c r="AD84" s="661"/>
      <c r="AE84" s="661"/>
      <c r="AF84" s="661"/>
      <c r="AG84" s="661"/>
      <c r="AH84" s="661"/>
      <c r="AI84" s="661"/>
      <c r="AJ84" s="661"/>
      <c r="AK84" s="661"/>
      <c r="AL84" s="661"/>
      <c r="AM84" s="661"/>
      <c r="AN84" s="661"/>
      <c r="AO84" s="661"/>
      <c r="AP84" s="661"/>
      <c r="AQ84" s="659"/>
      <c r="AR84" s="659"/>
      <c r="AS84" s="659"/>
      <c r="AT84" s="659"/>
      <c r="AU84" s="661"/>
      <c r="AV84" s="661"/>
      <c r="AW84" s="661"/>
      <c r="AX84" s="883"/>
    </row>
    <row r="85" spans="1:60" ht="18.75" hidden="1" customHeight="1" x14ac:dyDescent="0.15">
      <c r="A85" s="859"/>
      <c r="B85" s="437" t="s">
        <v>264</v>
      </c>
      <c r="C85" s="437"/>
      <c r="D85" s="437"/>
      <c r="E85" s="437"/>
      <c r="F85" s="438"/>
      <c r="G85" s="510" t="s">
        <v>61</v>
      </c>
      <c r="H85" s="442"/>
      <c r="I85" s="442"/>
      <c r="J85" s="442"/>
      <c r="K85" s="442"/>
      <c r="L85" s="442"/>
      <c r="M85" s="442"/>
      <c r="N85" s="442"/>
      <c r="O85" s="511"/>
      <c r="P85" s="441" t="s">
        <v>63</v>
      </c>
      <c r="Q85" s="442"/>
      <c r="R85" s="442"/>
      <c r="S85" s="442"/>
      <c r="T85" s="442"/>
      <c r="U85" s="442"/>
      <c r="V85" s="442"/>
      <c r="W85" s="442"/>
      <c r="X85" s="511"/>
      <c r="Y85" s="160"/>
      <c r="Z85" s="161"/>
      <c r="AA85" s="162"/>
      <c r="AB85" s="535" t="s">
        <v>11</v>
      </c>
      <c r="AC85" s="536"/>
      <c r="AD85" s="537"/>
      <c r="AE85" s="256" t="s">
        <v>357</v>
      </c>
      <c r="AF85" s="257"/>
      <c r="AG85" s="257"/>
      <c r="AH85" s="258"/>
      <c r="AI85" s="256" t="s">
        <v>363</v>
      </c>
      <c r="AJ85" s="257"/>
      <c r="AK85" s="257"/>
      <c r="AL85" s="258"/>
      <c r="AM85" s="262" t="s">
        <v>472</v>
      </c>
      <c r="AN85" s="262"/>
      <c r="AO85" s="262"/>
      <c r="AP85" s="256"/>
      <c r="AQ85" s="155" t="s">
        <v>355</v>
      </c>
      <c r="AR85" s="126"/>
      <c r="AS85" s="126"/>
      <c r="AT85" s="127"/>
      <c r="AU85" s="920" t="s">
        <v>253</v>
      </c>
      <c r="AV85" s="920"/>
      <c r="AW85" s="920"/>
      <c r="AX85" s="921"/>
      <c r="AY85" s="10"/>
      <c r="AZ85" s="10"/>
      <c r="BA85" s="10"/>
      <c r="BB85" s="10"/>
      <c r="BC85" s="10"/>
    </row>
    <row r="86" spans="1:60" ht="18.75" hidden="1" customHeight="1" x14ac:dyDescent="0.15">
      <c r="A86" s="859"/>
      <c r="B86" s="437"/>
      <c r="C86" s="437"/>
      <c r="D86" s="437"/>
      <c r="E86" s="437"/>
      <c r="F86" s="438"/>
      <c r="G86" s="273"/>
      <c r="H86" s="274"/>
      <c r="I86" s="274"/>
      <c r="J86" s="274"/>
      <c r="K86" s="274"/>
      <c r="L86" s="274"/>
      <c r="M86" s="274"/>
      <c r="N86" s="274"/>
      <c r="O86" s="275"/>
      <c r="P86" s="277"/>
      <c r="Q86" s="274"/>
      <c r="R86" s="274"/>
      <c r="S86" s="274"/>
      <c r="T86" s="274"/>
      <c r="U86" s="274"/>
      <c r="V86" s="274"/>
      <c r="W86" s="274"/>
      <c r="X86" s="275"/>
      <c r="Y86" s="160"/>
      <c r="Z86" s="161"/>
      <c r="AA86" s="162"/>
      <c r="AB86" s="259"/>
      <c r="AC86" s="260"/>
      <c r="AD86" s="261"/>
      <c r="AE86" s="259"/>
      <c r="AF86" s="260"/>
      <c r="AG86" s="260"/>
      <c r="AH86" s="261"/>
      <c r="AI86" s="259"/>
      <c r="AJ86" s="260"/>
      <c r="AK86" s="260"/>
      <c r="AL86" s="261"/>
      <c r="AM86" s="263"/>
      <c r="AN86" s="263"/>
      <c r="AO86" s="263"/>
      <c r="AP86" s="259"/>
      <c r="AQ86" s="182"/>
      <c r="AR86" s="183"/>
      <c r="AS86" s="129" t="s">
        <v>356</v>
      </c>
      <c r="AT86" s="130"/>
      <c r="AU86" s="183"/>
      <c r="AV86" s="183"/>
      <c r="AW86" s="274" t="s">
        <v>300</v>
      </c>
      <c r="AX86" s="300"/>
      <c r="AY86" s="10"/>
      <c r="AZ86" s="10"/>
      <c r="BA86" s="10"/>
      <c r="BB86" s="10"/>
      <c r="BC86" s="10"/>
      <c r="BD86" s="10"/>
      <c r="BE86" s="10"/>
      <c r="BF86" s="10"/>
      <c r="BG86" s="10"/>
      <c r="BH86" s="10"/>
    </row>
    <row r="87" spans="1:60" ht="23.25" hidden="1" customHeight="1" x14ac:dyDescent="0.15">
      <c r="A87" s="859"/>
      <c r="B87" s="437"/>
      <c r="C87" s="437"/>
      <c r="D87" s="437"/>
      <c r="E87" s="437"/>
      <c r="F87" s="438"/>
      <c r="G87" s="100"/>
      <c r="H87" s="101"/>
      <c r="I87" s="101"/>
      <c r="J87" s="101"/>
      <c r="K87" s="101"/>
      <c r="L87" s="101"/>
      <c r="M87" s="101"/>
      <c r="N87" s="101"/>
      <c r="O87" s="102"/>
      <c r="P87" s="101"/>
      <c r="Q87" s="512"/>
      <c r="R87" s="512"/>
      <c r="S87" s="512"/>
      <c r="T87" s="512"/>
      <c r="U87" s="512"/>
      <c r="V87" s="512"/>
      <c r="W87" s="512"/>
      <c r="X87" s="513"/>
      <c r="Y87" s="539" t="s">
        <v>62</v>
      </c>
      <c r="Z87" s="540"/>
      <c r="AA87" s="541"/>
      <c r="AB87" s="463"/>
      <c r="AC87" s="463"/>
      <c r="AD87" s="463"/>
      <c r="AE87" s="232"/>
      <c r="AF87" s="233"/>
      <c r="AG87" s="233"/>
      <c r="AH87" s="233"/>
      <c r="AI87" s="232"/>
      <c r="AJ87" s="233"/>
      <c r="AK87" s="233"/>
      <c r="AL87" s="233"/>
      <c r="AM87" s="232"/>
      <c r="AN87" s="233"/>
      <c r="AO87" s="233"/>
      <c r="AP87" s="233"/>
      <c r="AQ87" s="361"/>
      <c r="AR87" s="203"/>
      <c r="AS87" s="203"/>
      <c r="AT87" s="362"/>
      <c r="AU87" s="233"/>
      <c r="AV87" s="233"/>
      <c r="AW87" s="233"/>
      <c r="AX87" s="235"/>
    </row>
    <row r="88" spans="1:60" ht="23.25" hidden="1" customHeight="1" x14ac:dyDescent="0.15">
      <c r="A88" s="859"/>
      <c r="B88" s="437"/>
      <c r="C88" s="437"/>
      <c r="D88" s="437"/>
      <c r="E88" s="437"/>
      <c r="F88" s="438"/>
      <c r="G88" s="103"/>
      <c r="H88" s="104"/>
      <c r="I88" s="104"/>
      <c r="J88" s="104"/>
      <c r="K88" s="104"/>
      <c r="L88" s="104"/>
      <c r="M88" s="104"/>
      <c r="N88" s="104"/>
      <c r="O88" s="105"/>
      <c r="P88" s="514"/>
      <c r="Q88" s="514"/>
      <c r="R88" s="514"/>
      <c r="S88" s="514"/>
      <c r="T88" s="514"/>
      <c r="U88" s="514"/>
      <c r="V88" s="514"/>
      <c r="W88" s="514"/>
      <c r="X88" s="515"/>
      <c r="Y88" s="460" t="s">
        <v>54</v>
      </c>
      <c r="Z88" s="461"/>
      <c r="AA88" s="462"/>
      <c r="AB88" s="521"/>
      <c r="AC88" s="521"/>
      <c r="AD88" s="521"/>
      <c r="AE88" s="232"/>
      <c r="AF88" s="233"/>
      <c r="AG88" s="233"/>
      <c r="AH88" s="233"/>
      <c r="AI88" s="232"/>
      <c r="AJ88" s="233"/>
      <c r="AK88" s="233"/>
      <c r="AL88" s="233"/>
      <c r="AM88" s="232"/>
      <c r="AN88" s="233"/>
      <c r="AO88" s="233"/>
      <c r="AP88" s="233"/>
      <c r="AQ88" s="361"/>
      <c r="AR88" s="203"/>
      <c r="AS88" s="203"/>
      <c r="AT88" s="362"/>
      <c r="AU88" s="233"/>
      <c r="AV88" s="233"/>
      <c r="AW88" s="233"/>
      <c r="AX88" s="235"/>
      <c r="AY88" s="10"/>
      <c r="AZ88" s="10"/>
      <c r="BA88" s="10"/>
      <c r="BB88" s="10"/>
      <c r="BC88" s="10"/>
    </row>
    <row r="89" spans="1:60" ht="23.25" hidden="1" customHeight="1" x14ac:dyDescent="0.15">
      <c r="A89" s="859"/>
      <c r="B89" s="527"/>
      <c r="C89" s="527"/>
      <c r="D89" s="527"/>
      <c r="E89" s="527"/>
      <c r="F89" s="528"/>
      <c r="G89" s="106"/>
      <c r="H89" s="107"/>
      <c r="I89" s="107"/>
      <c r="J89" s="107"/>
      <c r="K89" s="107"/>
      <c r="L89" s="107"/>
      <c r="M89" s="107"/>
      <c r="N89" s="107"/>
      <c r="O89" s="108"/>
      <c r="P89" s="172"/>
      <c r="Q89" s="172"/>
      <c r="R89" s="172"/>
      <c r="S89" s="172"/>
      <c r="T89" s="172"/>
      <c r="U89" s="172"/>
      <c r="V89" s="172"/>
      <c r="W89" s="172"/>
      <c r="X89" s="538"/>
      <c r="Y89" s="460" t="s">
        <v>13</v>
      </c>
      <c r="Z89" s="461"/>
      <c r="AA89" s="462"/>
      <c r="AB89" s="573" t="s">
        <v>14</v>
      </c>
      <c r="AC89" s="573"/>
      <c r="AD89" s="573"/>
      <c r="AE89" s="232"/>
      <c r="AF89" s="233"/>
      <c r="AG89" s="233"/>
      <c r="AH89" s="233"/>
      <c r="AI89" s="232"/>
      <c r="AJ89" s="233"/>
      <c r="AK89" s="233"/>
      <c r="AL89" s="233"/>
      <c r="AM89" s="232"/>
      <c r="AN89" s="233"/>
      <c r="AO89" s="233"/>
      <c r="AP89" s="233"/>
      <c r="AQ89" s="361"/>
      <c r="AR89" s="203"/>
      <c r="AS89" s="203"/>
      <c r="AT89" s="362"/>
      <c r="AU89" s="233"/>
      <c r="AV89" s="233"/>
      <c r="AW89" s="233"/>
      <c r="AX89" s="235"/>
      <c r="AY89" s="10"/>
      <c r="AZ89" s="10"/>
      <c r="BA89" s="10"/>
      <c r="BB89" s="10"/>
      <c r="BC89" s="10"/>
      <c r="BD89" s="10"/>
      <c r="BE89" s="10"/>
      <c r="BF89" s="10"/>
      <c r="BG89" s="10"/>
      <c r="BH89" s="10"/>
    </row>
    <row r="90" spans="1:60" ht="18.75" hidden="1" customHeight="1" x14ac:dyDescent="0.15">
      <c r="A90" s="859"/>
      <c r="B90" s="437" t="s">
        <v>264</v>
      </c>
      <c r="C90" s="437"/>
      <c r="D90" s="437"/>
      <c r="E90" s="437"/>
      <c r="F90" s="438"/>
      <c r="G90" s="510" t="s">
        <v>61</v>
      </c>
      <c r="H90" s="442"/>
      <c r="I90" s="442"/>
      <c r="J90" s="442"/>
      <c r="K90" s="442"/>
      <c r="L90" s="442"/>
      <c r="M90" s="442"/>
      <c r="N90" s="442"/>
      <c r="O90" s="511"/>
      <c r="P90" s="441" t="s">
        <v>63</v>
      </c>
      <c r="Q90" s="442"/>
      <c r="R90" s="442"/>
      <c r="S90" s="442"/>
      <c r="T90" s="442"/>
      <c r="U90" s="442"/>
      <c r="V90" s="442"/>
      <c r="W90" s="442"/>
      <c r="X90" s="511"/>
      <c r="Y90" s="160"/>
      <c r="Z90" s="161"/>
      <c r="AA90" s="162"/>
      <c r="AB90" s="535" t="s">
        <v>11</v>
      </c>
      <c r="AC90" s="536"/>
      <c r="AD90" s="537"/>
      <c r="AE90" s="256" t="s">
        <v>357</v>
      </c>
      <c r="AF90" s="257"/>
      <c r="AG90" s="257"/>
      <c r="AH90" s="258"/>
      <c r="AI90" s="256" t="s">
        <v>363</v>
      </c>
      <c r="AJ90" s="257"/>
      <c r="AK90" s="257"/>
      <c r="AL90" s="258"/>
      <c r="AM90" s="262" t="s">
        <v>472</v>
      </c>
      <c r="AN90" s="262"/>
      <c r="AO90" s="262"/>
      <c r="AP90" s="256"/>
      <c r="AQ90" s="155" t="s">
        <v>355</v>
      </c>
      <c r="AR90" s="126"/>
      <c r="AS90" s="126"/>
      <c r="AT90" s="127"/>
      <c r="AU90" s="920" t="s">
        <v>253</v>
      </c>
      <c r="AV90" s="920"/>
      <c r="AW90" s="920"/>
      <c r="AX90" s="921"/>
    </row>
    <row r="91" spans="1:60" ht="18.75" hidden="1" customHeight="1" x14ac:dyDescent="0.15">
      <c r="A91" s="859"/>
      <c r="B91" s="437"/>
      <c r="C91" s="437"/>
      <c r="D91" s="437"/>
      <c r="E91" s="437"/>
      <c r="F91" s="438"/>
      <c r="G91" s="273"/>
      <c r="H91" s="274"/>
      <c r="I91" s="274"/>
      <c r="J91" s="274"/>
      <c r="K91" s="274"/>
      <c r="L91" s="274"/>
      <c r="M91" s="274"/>
      <c r="N91" s="274"/>
      <c r="O91" s="275"/>
      <c r="P91" s="277"/>
      <c r="Q91" s="274"/>
      <c r="R91" s="274"/>
      <c r="S91" s="274"/>
      <c r="T91" s="274"/>
      <c r="U91" s="274"/>
      <c r="V91" s="274"/>
      <c r="W91" s="274"/>
      <c r="X91" s="275"/>
      <c r="Y91" s="160"/>
      <c r="Z91" s="161"/>
      <c r="AA91" s="162"/>
      <c r="AB91" s="259"/>
      <c r="AC91" s="260"/>
      <c r="AD91" s="261"/>
      <c r="AE91" s="259"/>
      <c r="AF91" s="260"/>
      <c r="AG91" s="260"/>
      <c r="AH91" s="261"/>
      <c r="AI91" s="259"/>
      <c r="AJ91" s="260"/>
      <c r="AK91" s="260"/>
      <c r="AL91" s="261"/>
      <c r="AM91" s="263"/>
      <c r="AN91" s="263"/>
      <c r="AO91" s="263"/>
      <c r="AP91" s="259"/>
      <c r="AQ91" s="182"/>
      <c r="AR91" s="183"/>
      <c r="AS91" s="129" t="s">
        <v>356</v>
      </c>
      <c r="AT91" s="130"/>
      <c r="AU91" s="183"/>
      <c r="AV91" s="183"/>
      <c r="AW91" s="274" t="s">
        <v>300</v>
      </c>
      <c r="AX91" s="300"/>
      <c r="AY91" s="10"/>
      <c r="AZ91" s="10"/>
      <c r="BA91" s="10"/>
      <c r="BB91" s="10"/>
      <c r="BC91" s="10"/>
    </row>
    <row r="92" spans="1:60" ht="23.25" hidden="1" customHeight="1" x14ac:dyDescent="0.15">
      <c r="A92" s="859"/>
      <c r="B92" s="437"/>
      <c r="C92" s="437"/>
      <c r="D92" s="437"/>
      <c r="E92" s="437"/>
      <c r="F92" s="438"/>
      <c r="G92" s="100"/>
      <c r="H92" s="101"/>
      <c r="I92" s="101"/>
      <c r="J92" s="101"/>
      <c r="K92" s="101"/>
      <c r="L92" s="101"/>
      <c r="M92" s="101"/>
      <c r="N92" s="101"/>
      <c r="O92" s="102"/>
      <c r="P92" s="101"/>
      <c r="Q92" s="512"/>
      <c r="R92" s="512"/>
      <c r="S92" s="512"/>
      <c r="T92" s="512"/>
      <c r="U92" s="512"/>
      <c r="V92" s="512"/>
      <c r="W92" s="512"/>
      <c r="X92" s="513"/>
      <c r="Y92" s="539" t="s">
        <v>62</v>
      </c>
      <c r="Z92" s="540"/>
      <c r="AA92" s="541"/>
      <c r="AB92" s="463"/>
      <c r="AC92" s="463"/>
      <c r="AD92" s="463"/>
      <c r="AE92" s="232"/>
      <c r="AF92" s="233"/>
      <c r="AG92" s="233"/>
      <c r="AH92" s="233"/>
      <c r="AI92" s="232"/>
      <c r="AJ92" s="233"/>
      <c r="AK92" s="233"/>
      <c r="AL92" s="233"/>
      <c r="AM92" s="232"/>
      <c r="AN92" s="233"/>
      <c r="AO92" s="233"/>
      <c r="AP92" s="233"/>
      <c r="AQ92" s="361"/>
      <c r="AR92" s="203"/>
      <c r="AS92" s="203"/>
      <c r="AT92" s="362"/>
      <c r="AU92" s="233"/>
      <c r="AV92" s="233"/>
      <c r="AW92" s="233"/>
      <c r="AX92" s="235"/>
      <c r="AY92" s="10"/>
      <c r="AZ92" s="10"/>
      <c r="BA92" s="10"/>
      <c r="BB92" s="10"/>
      <c r="BC92" s="10"/>
      <c r="BD92" s="10"/>
      <c r="BE92" s="10"/>
      <c r="BF92" s="10"/>
      <c r="BG92" s="10"/>
      <c r="BH92" s="10"/>
    </row>
    <row r="93" spans="1:60" ht="23.25" hidden="1" customHeight="1" x14ac:dyDescent="0.15">
      <c r="A93" s="859"/>
      <c r="B93" s="437"/>
      <c r="C93" s="437"/>
      <c r="D93" s="437"/>
      <c r="E93" s="437"/>
      <c r="F93" s="438"/>
      <c r="G93" s="103"/>
      <c r="H93" s="104"/>
      <c r="I93" s="104"/>
      <c r="J93" s="104"/>
      <c r="K93" s="104"/>
      <c r="L93" s="104"/>
      <c r="M93" s="104"/>
      <c r="N93" s="104"/>
      <c r="O93" s="105"/>
      <c r="P93" s="514"/>
      <c r="Q93" s="514"/>
      <c r="R93" s="514"/>
      <c r="S93" s="514"/>
      <c r="T93" s="514"/>
      <c r="U93" s="514"/>
      <c r="V93" s="514"/>
      <c r="W93" s="514"/>
      <c r="X93" s="515"/>
      <c r="Y93" s="460" t="s">
        <v>54</v>
      </c>
      <c r="Z93" s="461"/>
      <c r="AA93" s="462"/>
      <c r="AB93" s="521"/>
      <c r="AC93" s="521"/>
      <c r="AD93" s="521"/>
      <c r="AE93" s="232"/>
      <c r="AF93" s="233"/>
      <c r="AG93" s="233"/>
      <c r="AH93" s="233"/>
      <c r="AI93" s="232"/>
      <c r="AJ93" s="233"/>
      <c r="AK93" s="233"/>
      <c r="AL93" s="233"/>
      <c r="AM93" s="232"/>
      <c r="AN93" s="233"/>
      <c r="AO93" s="233"/>
      <c r="AP93" s="233"/>
      <c r="AQ93" s="361"/>
      <c r="AR93" s="203"/>
      <c r="AS93" s="203"/>
      <c r="AT93" s="362"/>
      <c r="AU93" s="233"/>
      <c r="AV93" s="233"/>
      <c r="AW93" s="233"/>
      <c r="AX93" s="235"/>
    </row>
    <row r="94" spans="1:60" ht="23.25" hidden="1" customHeight="1" x14ac:dyDescent="0.15">
      <c r="A94" s="859"/>
      <c r="B94" s="527"/>
      <c r="C94" s="527"/>
      <c r="D94" s="527"/>
      <c r="E94" s="527"/>
      <c r="F94" s="528"/>
      <c r="G94" s="106"/>
      <c r="H94" s="107"/>
      <c r="I94" s="107"/>
      <c r="J94" s="107"/>
      <c r="K94" s="107"/>
      <c r="L94" s="107"/>
      <c r="M94" s="107"/>
      <c r="N94" s="107"/>
      <c r="O94" s="108"/>
      <c r="P94" s="172"/>
      <c r="Q94" s="172"/>
      <c r="R94" s="172"/>
      <c r="S94" s="172"/>
      <c r="T94" s="172"/>
      <c r="U94" s="172"/>
      <c r="V94" s="172"/>
      <c r="W94" s="172"/>
      <c r="X94" s="538"/>
      <c r="Y94" s="460" t="s">
        <v>13</v>
      </c>
      <c r="Z94" s="461"/>
      <c r="AA94" s="462"/>
      <c r="AB94" s="573" t="s">
        <v>14</v>
      </c>
      <c r="AC94" s="573"/>
      <c r="AD94" s="573"/>
      <c r="AE94" s="232"/>
      <c r="AF94" s="233"/>
      <c r="AG94" s="233"/>
      <c r="AH94" s="233"/>
      <c r="AI94" s="232"/>
      <c r="AJ94" s="233"/>
      <c r="AK94" s="233"/>
      <c r="AL94" s="233"/>
      <c r="AM94" s="232"/>
      <c r="AN94" s="233"/>
      <c r="AO94" s="233"/>
      <c r="AP94" s="233"/>
      <c r="AQ94" s="361"/>
      <c r="AR94" s="203"/>
      <c r="AS94" s="203"/>
      <c r="AT94" s="362"/>
      <c r="AU94" s="233"/>
      <c r="AV94" s="233"/>
      <c r="AW94" s="233"/>
      <c r="AX94" s="235"/>
      <c r="AY94" s="10"/>
      <c r="AZ94" s="10"/>
      <c r="BA94" s="10"/>
      <c r="BB94" s="10"/>
      <c r="BC94" s="10"/>
    </row>
    <row r="95" spans="1:60" ht="18.75" hidden="1" customHeight="1" x14ac:dyDescent="0.15">
      <c r="A95" s="859"/>
      <c r="B95" s="437" t="s">
        <v>264</v>
      </c>
      <c r="C95" s="437"/>
      <c r="D95" s="437"/>
      <c r="E95" s="437"/>
      <c r="F95" s="438"/>
      <c r="G95" s="510" t="s">
        <v>61</v>
      </c>
      <c r="H95" s="442"/>
      <c r="I95" s="442"/>
      <c r="J95" s="442"/>
      <c r="K95" s="442"/>
      <c r="L95" s="442"/>
      <c r="M95" s="442"/>
      <c r="N95" s="442"/>
      <c r="O95" s="511"/>
      <c r="P95" s="441" t="s">
        <v>63</v>
      </c>
      <c r="Q95" s="442"/>
      <c r="R95" s="442"/>
      <c r="S95" s="442"/>
      <c r="T95" s="442"/>
      <c r="U95" s="442"/>
      <c r="V95" s="442"/>
      <c r="W95" s="442"/>
      <c r="X95" s="511"/>
      <c r="Y95" s="160"/>
      <c r="Z95" s="161"/>
      <c r="AA95" s="162"/>
      <c r="AB95" s="535" t="s">
        <v>11</v>
      </c>
      <c r="AC95" s="536"/>
      <c r="AD95" s="537"/>
      <c r="AE95" s="256" t="s">
        <v>357</v>
      </c>
      <c r="AF95" s="257"/>
      <c r="AG95" s="257"/>
      <c r="AH95" s="258"/>
      <c r="AI95" s="256" t="s">
        <v>363</v>
      </c>
      <c r="AJ95" s="257"/>
      <c r="AK95" s="257"/>
      <c r="AL95" s="258"/>
      <c r="AM95" s="262" t="s">
        <v>472</v>
      </c>
      <c r="AN95" s="262"/>
      <c r="AO95" s="262"/>
      <c r="AP95" s="256"/>
      <c r="AQ95" s="155" t="s">
        <v>355</v>
      </c>
      <c r="AR95" s="126"/>
      <c r="AS95" s="126"/>
      <c r="AT95" s="127"/>
      <c r="AU95" s="920" t="s">
        <v>253</v>
      </c>
      <c r="AV95" s="920"/>
      <c r="AW95" s="920"/>
      <c r="AX95" s="921"/>
      <c r="AY95" s="10"/>
      <c r="AZ95" s="10"/>
      <c r="BA95" s="10"/>
      <c r="BB95" s="10"/>
      <c r="BC95" s="10"/>
      <c r="BD95" s="10"/>
      <c r="BE95" s="10"/>
      <c r="BF95" s="10"/>
      <c r="BG95" s="10"/>
      <c r="BH95" s="10"/>
    </row>
    <row r="96" spans="1:60" ht="18.75" hidden="1" customHeight="1" x14ac:dyDescent="0.15">
      <c r="A96" s="859"/>
      <c r="B96" s="437"/>
      <c r="C96" s="437"/>
      <c r="D96" s="437"/>
      <c r="E96" s="437"/>
      <c r="F96" s="438"/>
      <c r="G96" s="273"/>
      <c r="H96" s="274"/>
      <c r="I96" s="274"/>
      <c r="J96" s="274"/>
      <c r="K96" s="274"/>
      <c r="L96" s="274"/>
      <c r="M96" s="274"/>
      <c r="N96" s="274"/>
      <c r="O96" s="275"/>
      <c r="P96" s="277"/>
      <c r="Q96" s="274"/>
      <c r="R96" s="274"/>
      <c r="S96" s="274"/>
      <c r="T96" s="274"/>
      <c r="U96" s="274"/>
      <c r="V96" s="274"/>
      <c r="W96" s="274"/>
      <c r="X96" s="275"/>
      <c r="Y96" s="160"/>
      <c r="Z96" s="161"/>
      <c r="AA96" s="162"/>
      <c r="AB96" s="259"/>
      <c r="AC96" s="260"/>
      <c r="AD96" s="261"/>
      <c r="AE96" s="259"/>
      <c r="AF96" s="260"/>
      <c r="AG96" s="260"/>
      <c r="AH96" s="261"/>
      <c r="AI96" s="259"/>
      <c r="AJ96" s="260"/>
      <c r="AK96" s="260"/>
      <c r="AL96" s="261"/>
      <c r="AM96" s="263"/>
      <c r="AN96" s="263"/>
      <c r="AO96" s="263"/>
      <c r="AP96" s="259"/>
      <c r="AQ96" s="182"/>
      <c r="AR96" s="183"/>
      <c r="AS96" s="129" t="s">
        <v>356</v>
      </c>
      <c r="AT96" s="130"/>
      <c r="AU96" s="183"/>
      <c r="AV96" s="183"/>
      <c r="AW96" s="274" t="s">
        <v>300</v>
      </c>
      <c r="AX96" s="300"/>
    </row>
    <row r="97" spans="1:60" ht="23.25" hidden="1" customHeight="1" x14ac:dyDescent="0.15">
      <c r="A97" s="859"/>
      <c r="B97" s="437"/>
      <c r="C97" s="437"/>
      <c r="D97" s="437"/>
      <c r="E97" s="437"/>
      <c r="F97" s="438"/>
      <c r="G97" s="100"/>
      <c r="H97" s="101"/>
      <c r="I97" s="101"/>
      <c r="J97" s="101"/>
      <c r="K97" s="101"/>
      <c r="L97" s="101"/>
      <c r="M97" s="101"/>
      <c r="N97" s="101"/>
      <c r="O97" s="102"/>
      <c r="P97" s="101"/>
      <c r="Q97" s="512"/>
      <c r="R97" s="512"/>
      <c r="S97" s="512"/>
      <c r="T97" s="512"/>
      <c r="U97" s="512"/>
      <c r="V97" s="512"/>
      <c r="W97" s="512"/>
      <c r="X97" s="513"/>
      <c r="Y97" s="539" t="s">
        <v>62</v>
      </c>
      <c r="Z97" s="540"/>
      <c r="AA97" s="541"/>
      <c r="AB97" s="470"/>
      <c r="AC97" s="471"/>
      <c r="AD97" s="472"/>
      <c r="AE97" s="232"/>
      <c r="AF97" s="233"/>
      <c r="AG97" s="233"/>
      <c r="AH97" s="234"/>
      <c r="AI97" s="232"/>
      <c r="AJ97" s="233"/>
      <c r="AK97" s="233"/>
      <c r="AL97" s="234"/>
      <c r="AM97" s="232"/>
      <c r="AN97" s="233"/>
      <c r="AO97" s="233"/>
      <c r="AP97" s="233"/>
      <c r="AQ97" s="361"/>
      <c r="AR97" s="203"/>
      <c r="AS97" s="203"/>
      <c r="AT97" s="362"/>
      <c r="AU97" s="233"/>
      <c r="AV97" s="233"/>
      <c r="AW97" s="233"/>
      <c r="AX97" s="235"/>
      <c r="AY97" s="10"/>
      <c r="AZ97" s="10"/>
      <c r="BA97" s="10"/>
      <c r="BB97" s="10"/>
      <c r="BC97" s="10"/>
    </row>
    <row r="98" spans="1:60" ht="23.25" hidden="1" customHeight="1" x14ac:dyDescent="0.15">
      <c r="A98" s="859"/>
      <c r="B98" s="437"/>
      <c r="C98" s="437"/>
      <c r="D98" s="437"/>
      <c r="E98" s="437"/>
      <c r="F98" s="438"/>
      <c r="G98" s="103"/>
      <c r="H98" s="104"/>
      <c r="I98" s="104"/>
      <c r="J98" s="104"/>
      <c r="K98" s="104"/>
      <c r="L98" s="104"/>
      <c r="M98" s="104"/>
      <c r="N98" s="104"/>
      <c r="O98" s="105"/>
      <c r="P98" s="514"/>
      <c r="Q98" s="514"/>
      <c r="R98" s="514"/>
      <c r="S98" s="514"/>
      <c r="T98" s="514"/>
      <c r="U98" s="514"/>
      <c r="V98" s="514"/>
      <c r="W98" s="514"/>
      <c r="X98" s="515"/>
      <c r="Y98" s="460" t="s">
        <v>54</v>
      </c>
      <c r="Z98" s="461"/>
      <c r="AA98" s="462"/>
      <c r="AB98" s="563"/>
      <c r="AC98" s="564"/>
      <c r="AD98" s="565"/>
      <c r="AE98" s="232"/>
      <c r="AF98" s="233"/>
      <c r="AG98" s="233"/>
      <c r="AH98" s="234"/>
      <c r="AI98" s="232"/>
      <c r="AJ98" s="233"/>
      <c r="AK98" s="233"/>
      <c r="AL98" s="234"/>
      <c r="AM98" s="232"/>
      <c r="AN98" s="233"/>
      <c r="AO98" s="233"/>
      <c r="AP98" s="233"/>
      <c r="AQ98" s="361"/>
      <c r="AR98" s="203"/>
      <c r="AS98" s="203"/>
      <c r="AT98" s="362"/>
      <c r="AU98" s="233"/>
      <c r="AV98" s="233"/>
      <c r="AW98" s="233"/>
      <c r="AX98" s="235"/>
      <c r="AY98" s="10"/>
      <c r="AZ98" s="10"/>
      <c r="BA98" s="10"/>
      <c r="BB98" s="10"/>
      <c r="BC98" s="10"/>
      <c r="BD98" s="10"/>
      <c r="BE98" s="10"/>
      <c r="BF98" s="10"/>
      <c r="BG98" s="10"/>
      <c r="BH98" s="10"/>
    </row>
    <row r="99" spans="1:60" ht="23.25" hidden="1" customHeight="1" thickBot="1" x14ac:dyDescent="0.2">
      <c r="A99" s="860"/>
      <c r="B99" s="439"/>
      <c r="C99" s="439"/>
      <c r="D99" s="439"/>
      <c r="E99" s="439"/>
      <c r="F99" s="440"/>
      <c r="G99" s="566"/>
      <c r="H99" s="211"/>
      <c r="I99" s="211"/>
      <c r="J99" s="211"/>
      <c r="K99" s="211"/>
      <c r="L99" s="211"/>
      <c r="M99" s="211"/>
      <c r="N99" s="211"/>
      <c r="O99" s="567"/>
      <c r="P99" s="516"/>
      <c r="Q99" s="516"/>
      <c r="R99" s="516"/>
      <c r="S99" s="516"/>
      <c r="T99" s="516"/>
      <c r="U99" s="516"/>
      <c r="V99" s="516"/>
      <c r="W99" s="516"/>
      <c r="X99" s="517"/>
      <c r="Y99" s="886" t="s">
        <v>13</v>
      </c>
      <c r="Z99" s="887"/>
      <c r="AA99" s="888"/>
      <c r="AB99" s="904" t="s">
        <v>14</v>
      </c>
      <c r="AC99" s="905"/>
      <c r="AD99" s="906"/>
      <c r="AE99" s="518"/>
      <c r="AF99" s="519"/>
      <c r="AG99" s="519"/>
      <c r="AH99" s="520"/>
      <c r="AI99" s="518"/>
      <c r="AJ99" s="519"/>
      <c r="AK99" s="519"/>
      <c r="AL99" s="520"/>
      <c r="AM99" s="518"/>
      <c r="AN99" s="519"/>
      <c r="AO99" s="519"/>
      <c r="AP99" s="519"/>
      <c r="AQ99" s="922"/>
      <c r="AR99" s="923"/>
      <c r="AS99" s="923"/>
      <c r="AT99" s="924"/>
      <c r="AU99" s="519"/>
      <c r="AV99" s="519"/>
      <c r="AW99" s="519"/>
      <c r="AX99" s="925"/>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80" t="s">
        <v>11</v>
      </c>
      <c r="AC100" s="480"/>
      <c r="AD100" s="480"/>
      <c r="AE100" s="531" t="s">
        <v>357</v>
      </c>
      <c r="AF100" s="532"/>
      <c r="AG100" s="532"/>
      <c r="AH100" s="533"/>
      <c r="AI100" s="531" t="s">
        <v>363</v>
      </c>
      <c r="AJ100" s="532"/>
      <c r="AK100" s="532"/>
      <c r="AL100" s="533"/>
      <c r="AM100" s="531" t="s">
        <v>472</v>
      </c>
      <c r="AN100" s="532"/>
      <c r="AO100" s="532"/>
      <c r="AP100" s="533"/>
      <c r="AQ100" s="333" t="s">
        <v>494</v>
      </c>
      <c r="AR100" s="334"/>
      <c r="AS100" s="334"/>
      <c r="AT100" s="335"/>
      <c r="AU100" s="333" t="s">
        <v>539</v>
      </c>
      <c r="AV100" s="334"/>
      <c r="AW100" s="334"/>
      <c r="AX100" s="336"/>
    </row>
    <row r="101" spans="1:60" ht="35.25" customHeight="1" x14ac:dyDescent="0.15">
      <c r="A101" s="431"/>
      <c r="B101" s="432"/>
      <c r="C101" s="432"/>
      <c r="D101" s="432"/>
      <c r="E101" s="432"/>
      <c r="F101" s="433"/>
      <c r="G101" s="101" t="s">
        <v>611</v>
      </c>
      <c r="H101" s="101"/>
      <c r="I101" s="101"/>
      <c r="J101" s="101"/>
      <c r="K101" s="101"/>
      <c r="L101" s="101"/>
      <c r="M101" s="101"/>
      <c r="N101" s="101"/>
      <c r="O101" s="101"/>
      <c r="P101" s="101"/>
      <c r="Q101" s="101"/>
      <c r="R101" s="101"/>
      <c r="S101" s="101"/>
      <c r="T101" s="101"/>
      <c r="U101" s="101"/>
      <c r="V101" s="101"/>
      <c r="W101" s="101"/>
      <c r="X101" s="102"/>
      <c r="Y101" s="553" t="s">
        <v>55</v>
      </c>
      <c r="Z101" s="554"/>
      <c r="AA101" s="555"/>
      <c r="AB101" s="463" t="s">
        <v>560</v>
      </c>
      <c r="AC101" s="463"/>
      <c r="AD101" s="463"/>
      <c r="AE101" s="232">
        <v>3</v>
      </c>
      <c r="AF101" s="233"/>
      <c r="AG101" s="233"/>
      <c r="AH101" s="234"/>
      <c r="AI101" s="232">
        <v>3</v>
      </c>
      <c r="AJ101" s="233"/>
      <c r="AK101" s="233"/>
      <c r="AL101" s="234"/>
      <c r="AM101" s="232">
        <v>2</v>
      </c>
      <c r="AN101" s="233"/>
      <c r="AO101" s="233"/>
      <c r="AP101" s="234"/>
      <c r="AQ101" s="232"/>
      <c r="AR101" s="233"/>
      <c r="AS101" s="233"/>
      <c r="AT101" s="234"/>
      <c r="AU101" s="232"/>
      <c r="AV101" s="233"/>
      <c r="AW101" s="233"/>
      <c r="AX101" s="234"/>
    </row>
    <row r="102" spans="1:60" ht="35.25" customHeight="1" x14ac:dyDescent="0.15">
      <c r="A102" s="434"/>
      <c r="B102" s="435"/>
      <c r="C102" s="435"/>
      <c r="D102" s="435"/>
      <c r="E102" s="435"/>
      <c r="F102" s="436"/>
      <c r="G102" s="107"/>
      <c r="H102" s="107"/>
      <c r="I102" s="107"/>
      <c r="J102" s="107"/>
      <c r="K102" s="107"/>
      <c r="L102" s="107"/>
      <c r="M102" s="107"/>
      <c r="N102" s="107"/>
      <c r="O102" s="107"/>
      <c r="P102" s="107"/>
      <c r="Q102" s="107"/>
      <c r="R102" s="107"/>
      <c r="S102" s="107"/>
      <c r="T102" s="107"/>
      <c r="U102" s="107"/>
      <c r="V102" s="107"/>
      <c r="W102" s="107"/>
      <c r="X102" s="108"/>
      <c r="Y102" s="453" t="s">
        <v>56</v>
      </c>
      <c r="Z102" s="454"/>
      <c r="AA102" s="455"/>
      <c r="AB102" s="463" t="s">
        <v>560</v>
      </c>
      <c r="AC102" s="463"/>
      <c r="AD102" s="463"/>
      <c r="AE102" s="427">
        <v>3</v>
      </c>
      <c r="AF102" s="427"/>
      <c r="AG102" s="427"/>
      <c r="AH102" s="427"/>
      <c r="AI102" s="427">
        <v>3</v>
      </c>
      <c r="AJ102" s="427"/>
      <c r="AK102" s="427"/>
      <c r="AL102" s="427"/>
      <c r="AM102" s="427">
        <v>3</v>
      </c>
      <c r="AN102" s="427"/>
      <c r="AO102" s="427"/>
      <c r="AP102" s="427"/>
      <c r="AQ102" s="303">
        <v>3</v>
      </c>
      <c r="AR102" s="304"/>
      <c r="AS102" s="304"/>
      <c r="AT102" s="332"/>
      <c r="AU102" s="303">
        <v>4</v>
      </c>
      <c r="AV102" s="304"/>
      <c r="AW102" s="304"/>
      <c r="AX102" s="332"/>
    </row>
    <row r="103" spans="1:60" ht="31.5" customHeight="1" x14ac:dyDescent="0.15">
      <c r="A103" s="428" t="s">
        <v>493</v>
      </c>
      <c r="B103" s="429"/>
      <c r="C103" s="429"/>
      <c r="D103" s="429"/>
      <c r="E103" s="429"/>
      <c r="F103" s="430"/>
      <c r="G103" s="461" t="s">
        <v>60</v>
      </c>
      <c r="H103" s="461"/>
      <c r="I103" s="461"/>
      <c r="J103" s="461"/>
      <c r="K103" s="461"/>
      <c r="L103" s="461"/>
      <c r="M103" s="461"/>
      <c r="N103" s="461"/>
      <c r="O103" s="461"/>
      <c r="P103" s="461"/>
      <c r="Q103" s="461"/>
      <c r="R103" s="461"/>
      <c r="S103" s="461"/>
      <c r="T103" s="461"/>
      <c r="U103" s="461"/>
      <c r="V103" s="461"/>
      <c r="W103" s="461"/>
      <c r="X103" s="462"/>
      <c r="Y103" s="281"/>
      <c r="Z103" s="282"/>
      <c r="AA103" s="283"/>
      <c r="AB103" s="267" t="s">
        <v>11</v>
      </c>
      <c r="AC103" s="268"/>
      <c r="AD103" s="269"/>
      <c r="AE103" s="267" t="s">
        <v>357</v>
      </c>
      <c r="AF103" s="268"/>
      <c r="AG103" s="268"/>
      <c r="AH103" s="269"/>
      <c r="AI103" s="267" t="s">
        <v>363</v>
      </c>
      <c r="AJ103" s="268"/>
      <c r="AK103" s="268"/>
      <c r="AL103" s="269"/>
      <c r="AM103" s="267" t="s">
        <v>472</v>
      </c>
      <c r="AN103" s="268"/>
      <c r="AO103" s="268"/>
      <c r="AP103" s="269"/>
      <c r="AQ103" s="314" t="s">
        <v>494</v>
      </c>
      <c r="AR103" s="315"/>
      <c r="AS103" s="315"/>
      <c r="AT103" s="337"/>
      <c r="AU103" s="314" t="s">
        <v>539</v>
      </c>
      <c r="AV103" s="315"/>
      <c r="AW103" s="315"/>
      <c r="AX103" s="316"/>
    </row>
    <row r="104" spans="1:60" ht="23.25" customHeight="1" x14ac:dyDescent="0.15">
      <c r="A104" s="431"/>
      <c r="B104" s="432"/>
      <c r="C104" s="432"/>
      <c r="D104" s="432"/>
      <c r="E104" s="432"/>
      <c r="F104" s="433"/>
      <c r="G104" s="101" t="s">
        <v>602</v>
      </c>
      <c r="H104" s="101"/>
      <c r="I104" s="101"/>
      <c r="J104" s="101"/>
      <c r="K104" s="101"/>
      <c r="L104" s="101"/>
      <c r="M104" s="101"/>
      <c r="N104" s="101"/>
      <c r="O104" s="101"/>
      <c r="P104" s="101"/>
      <c r="Q104" s="101"/>
      <c r="R104" s="101"/>
      <c r="S104" s="101"/>
      <c r="T104" s="101"/>
      <c r="U104" s="101"/>
      <c r="V104" s="101"/>
      <c r="W104" s="101"/>
      <c r="X104" s="102"/>
      <c r="Y104" s="467" t="s">
        <v>55</v>
      </c>
      <c r="Z104" s="468"/>
      <c r="AA104" s="469"/>
      <c r="AB104" s="582" t="s">
        <v>599</v>
      </c>
      <c r="AC104" s="583"/>
      <c r="AD104" s="584"/>
      <c r="AE104" s="232">
        <v>0</v>
      </c>
      <c r="AF104" s="233"/>
      <c r="AG104" s="233"/>
      <c r="AH104" s="234"/>
      <c r="AI104" s="232">
        <v>0</v>
      </c>
      <c r="AJ104" s="233"/>
      <c r="AK104" s="233"/>
      <c r="AL104" s="234"/>
      <c r="AM104" s="232">
        <v>0</v>
      </c>
      <c r="AN104" s="233"/>
      <c r="AO104" s="233"/>
      <c r="AP104" s="234"/>
      <c r="AQ104" s="232" t="s">
        <v>614</v>
      </c>
      <c r="AR104" s="233"/>
      <c r="AS104" s="233"/>
      <c r="AT104" s="234"/>
      <c r="AU104" s="232" t="s">
        <v>616</v>
      </c>
      <c r="AV104" s="233"/>
      <c r="AW104" s="233"/>
      <c r="AX104" s="234"/>
    </row>
    <row r="105" spans="1:60" ht="23.25" customHeight="1" x14ac:dyDescent="0.15">
      <c r="A105" s="434"/>
      <c r="B105" s="435"/>
      <c r="C105" s="435"/>
      <c r="D105" s="435"/>
      <c r="E105" s="435"/>
      <c r="F105" s="436"/>
      <c r="G105" s="107"/>
      <c r="H105" s="107"/>
      <c r="I105" s="107"/>
      <c r="J105" s="107"/>
      <c r="K105" s="107"/>
      <c r="L105" s="107"/>
      <c r="M105" s="107"/>
      <c r="N105" s="107"/>
      <c r="O105" s="107"/>
      <c r="P105" s="107"/>
      <c r="Q105" s="107"/>
      <c r="R105" s="107"/>
      <c r="S105" s="107"/>
      <c r="T105" s="107"/>
      <c r="U105" s="107"/>
      <c r="V105" s="107"/>
      <c r="W105" s="107"/>
      <c r="X105" s="108"/>
      <c r="Y105" s="453" t="s">
        <v>56</v>
      </c>
      <c r="Z105" s="585"/>
      <c r="AA105" s="586"/>
      <c r="AB105" s="470" t="s">
        <v>599</v>
      </c>
      <c r="AC105" s="471"/>
      <c r="AD105" s="472"/>
      <c r="AE105" s="427">
        <v>20</v>
      </c>
      <c r="AF105" s="427"/>
      <c r="AG105" s="427"/>
      <c r="AH105" s="427"/>
      <c r="AI105" s="427">
        <v>18</v>
      </c>
      <c r="AJ105" s="427"/>
      <c r="AK105" s="427"/>
      <c r="AL105" s="427"/>
      <c r="AM105" s="427">
        <v>10</v>
      </c>
      <c r="AN105" s="427"/>
      <c r="AO105" s="427"/>
      <c r="AP105" s="427"/>
      <c r="AQ105" s="303" t="s">
        <v>614</v>
      </c>
      <c r="AR105" s="304"/>
      <c r="AS105" s="304"/>
      <c r="AT105" s="332"/>
      <c r="AU105" s="303" t="s">
        <v>616</v>
      </c>
      <c r="AV105" s="304"/>
      <c r="AW105" s="304"/>
      <c r="AX105" s="332"/>
    </row>
    <row r="106" spans="1:60" ht="31.5" hidden="1" customHeight="1" x14ac:dyDescent="0.15">
      <c r="A106" s="428" t="s">
        <v>493</v>
      </c>
      <c r="B106" s="429"/>
      <c r="C106" s="429"/>
      <c r="D106" s="429"/>
      <c r="E106" s="429"/>
      <c r="F106" s="430"/>
      <c r="G106" s="461" t="s">
        <v>60</v>
      </c>
      <c r="H106" s="461"/>
      <c r="I106" s="461"/>
      <c r="J106" s="461"/>
      <c r="K106" s="461"/>
      <c r="L106" s="461"/>
      <c r="M106" s="461"/>
      <c r="N106" s="461"/>
      <c r="O106" s="461"/>
      <c r="P106" s="461"/>
      <c r="Q106" s="461"/>
      <c r="R106" s="461"/>
      <c r="S106" s="461"/>
      <c r="T106" s="461"/>
      <c r="U106" s="461"/>
      <c r="V106" s="461"/>
      <c r="W106" s="461"/>
      <c r="X106" s="462"/>
      <c r="Y106" s="281"/>
      <c r="Z106" s="282"/>
      <c r="AA106" s="283"/>
      <c r="AB106" s="267" t="s">
        <v>11</v>
      </c>
      <c r="AC106" s="268"/>
      <c r="AD106" s="269"/>
      <c r="AE106" s="267" t="s">
        <v>357</v>
      </c>
      <c r="AF106" s="268"/>
      <c r="AG106" s="268"/>
      <c r="AH106" s="269"/>
      <c r="AI106" s="267" t="s">
        <v>363</v>
      </c>
      <c r="AJ106" s="268"/>
      <c r="AK106" s="268"/>
      <c r="AL106" s="269"/>
      <c r="AM106" s="267" t="s">
        <v>472</v>
      </c>
      <c r="AN106" s="268"/>
      <c r="AO106" s="268"/>
      <c r="AP106" s="269"/>
      <c r="AQ106" s="314" t="s">
        <v>494</v>
      </c>
      <c r="AR106" s="315"/>
      <c r="AS106" s="315"/>
      <c r="AT106" s="337"/>
      <c r="AU106" s="314" t="s">
        <v>539</v>
      </c>
      <c r="AV106" s="315"/>
      <c r="AW106" s="315"/>
      <c r="AX106" s="316"/>
    </row>
    <row r="107" spans="1:60" ht="23.25" hidden="1" customHeight="1" x14ac:dyDescent="0.15">
      <c r="A107" s="431"/>
      <c r="B107" s="432"/>
      <c r="C107" s="432"/>
      <c r="D107" s="432"/>
      <c r="E107" s="432"/>
      <c r="F107" s="433"/>
      <c r="G107" s="101"/>
      <c r="H107" s="101"/>
      <c r="I107" s="101"/>
      <c r="J107" s="101"/>
      <c r="K107" s="101"/>
      <c r="L107" s="101"/>
      <c r="M107" s="101"/>
      <c r="N107" s="101"/>
      <c r="O107" s="101"/>
      <c r="P107" s="101"/>
      <c r="Q107" s="101"/>
      <c r="R107" s="101"/>
      <c r="S107" s="101"/>
      <c r="T107" s="101"/>
      <c r="U107" s="101"/>
      <c r="V107" s="101"/>
      <c r="W107" s="101"/>
      <c r="X107" s="102"/>
      <c r="Y107" s="467" t="s">
        <v>55</v>
      </c>
      <c r="Z107" s="468"/>
      <c r="AA107" s="469"/>
      <c r="AB107" s="582"/>
      <c r="AC107" s="583"/>
      <c r="AD107" s="584"/>
      <c r="AE107" s="427"/>
      <c r="AF107" s="427"/>
      <c r="AG107" s="427"/>
      <c r="AH107" s="427"/>
      <c r="AI107" s="427"/>
      <c r="AJ107" s="427"/>
      <c r="AK107" s="427"/>
      <c r="AL107" s="427"/>
      <c r="AM107" s="427"/>
      <c r="AN107" s="427"/>
      <c r="AO107" s="427"/>
      <c r="AP107" s="427"/>
      <c r="AQ107" s="232"/>
      <c r="AR107" s="233"/>
      <c r="AS107" s="233"/>
      <c r="AT107" s="234"/>
      <c r="AU107" s="232"/>
      <c r="AV107" s="233"/>
      <c r="AW107" s="233"/>
      <c r="AX107" s="234"/>
    </row>
    <row r="108" spans="1:60" ht="23.25" hidden="1" customHeight="1" x14ac:dyDescent="0.15">
      <c r="A108" s="434"/>
      <c r="B108" s="435"/>
      <c r="C108" s="435"/>
      <c r="D108" s="435"/>
      <c r="E108" s="435"/>
      <c r="F108" s="436"/>
      <c r="G108" s="107"/>
      <c r="H108" s="107"/>
      <c r="I108" s="107"/>
      <c r="J108" s="107"/>
      <c r="K108" s="107"/>
      <c r="L108" s="107"/>
      <c r="M108" s="107"/>
      <c r="N108" s="107"/>
      <c r="O108" s="107"/>
      <c r="P108" s="107"/>
      <c r="Q108" s="107"/>
      <c r="R108" s="107"/>
      <c r="S108" s="107"/>
      <c r="T108" s="107"/>
      <c r="U108" s="107"/>
      <c r="V108" s="107"/>
      <c r="W108" s="107"/>
      <c r="X108" s="108"/>
      <c r="Y108" s="453" t="s">
        <v>56</v>
      </c>
      <c r="Z108" s="585"/>
      <c r="AA108" s="586"/>
      <c r="AB108" s="470"/>
      <c r="AC108" s="471"/>
      <c r="AD108" s="472"/>
      <c r="AE108" s="427"/>
      <c r="AF108" s="427"/>
      <c r="AG108" s="427"/>
      <c r="AH108" s="427"/>
      <c r="AI108" s="427"/>
      <c r="AJ108" s="427"/>
      <c r="AK108" s="427"/>
      <c r="AL108" s="427"/>
      <c r="AM108" s="427"/>
      <c r="AN108" s="427"/>
      <c r="AO108" s="427"/>
      <c r="AP108" s="427"/>
      <c r="AQ108" s="232"/>
      <c r="AR108" s="233"/>
      <c r="AS108" s="233"/>
      <c r="AT108" s="234"/>
      <c r="AU108" s="303"/>
      <c r="AV108" s="304"/>
      <c r="AW108" s="304"/>
      <c r="AX108" s="332"/>
    </row>
    <row r="109" spans="1:60" ht="31.5" hidden="1" customHeight="1" x14ac:dyDescent="0.15">
      <c r="A109" s="428" t="s">
        <v>493</v>
      </c>
      <c r="B109" s="429"/>
      <c r="C109" s="429"/>
      <c r="D109" s="429"/>
      <c r="E109" s="429"/>
      <c r="F109" s="430"/>
      <c r="G109" s="461" t="s">
        <v>60</v>
      </c>
      <c r="H109" s="461"/>
      <c r="I109" s="461"/>
      <c r="J109" s="461"/>
      <c r="K109" s="461"/>
      <c r="L109" s="461"/>
      <c r="M109" s="461"/>
      <c r="N109" s="461"/>
      <c r="O109" s="461"/>
      <c r="P109" s="461"/>
      <c r="Q109" s="461"/>
      <c r="R109" s="461"/>
      <c r="S109" s="461"/>
      <c r="T109" s="461"/>
      <c r="U109" s="461"/>
      <c r="V109" s="461"/>
      <c r="W109" s="461"/>
      <c r="X109" s="462"/>
      <c r="Y109" s="281"/>
      <c r="Z109" s="282"/>
      <c r="AA109" s="283"/>
      <c r="AB109" s="267" t="s">
        <v>11</v>
      </c>
      <c r="AC109" s="268"/>
      <c r="AD109" s="269"/>
      <c r="AE109" s="267" t="s">
        <v>357</v>
      </c>
      <c r="AF109" s="268"/>
      <c r="AG109" s="268"/>
      <c r="AH109" s="269"/>
      <c r="AI109" s="267" t="s">
        <v>363</v>
      </c>
      <c r="AJ109" s="268"/>
      <c r="AK109" s="268"/>
      <c r="AL109" s="269"/>
      <c r="AM109" s="267" t="s">
        <v>472</v>
      </c>
      <c r="AN109" s="268"/>
      <c r="AO109" s="268"/>
      <c r="AP109" s="269"/>
      <c r="AQ109" s="314" t="s">
        <v>494</v>
      </c>
      <c r="AR109" s="315"/>
      <c r="AS109" s="315"/>
      <c r="AT109" s="337"/>
      <c r="AU109" s="314" t="s">
        <v>539</v>
      </c>
      <c r="AV109" s="315"/>
      <c r="AW109" s="315"/>
      <c r="AX109" s="316"/>
    </row>
    <row r="110" spans="1:60" ht="23.25" hidden="1" customHeight="1" x14ac:dyDescent="0.15">
      <c r="A110" s="431"/>
      <c r="B110" s="432"/>
      <c r="C110" s="432"/>
      <c r="D110" s="432"/>
      <c r="E110" s="432"/>
      <c r="F110" s="433"/>
      <c r="G110" s="101"/>
      <c r="H110" s="101"/>
      <c r="I110" s="101"/>
      <c r="J110" s="101"/>
      <c r="K110" s="101"/>
      <c r="L110" s="101"/>
      <c r="M110" s="101"/>
      <c r="N110" s="101"/>
      <c r="O110" s="101"/>
      <c r="P110" s="101"/>
      <c r="Q110" s="101"/>
      <c r="R110" s="101"/>
      <c r="S110" s="101"/>
      <c r="T110" s="101"/>
      <c r="U110" s="101"/>
      <c r="V110" s="101"/>
      <c r="W110" s="101"/>
      <c r="X110" s="102"/>
      <c r="Y110" s="467" t="s">
        <v>55</v>
      </c>
      <c r="Z110" s="468"/>
      <c r="AA110" s="469"/>
      <c r="AB110" s="582"/>
      <c r="AC110" s="583"/>
      <c r="AD110" s="584"/>
      <c r="AE110" s="427"/>
      <c r="AF110" s="427"/>
      <c r="AG110" s="427"/>
      <c r="AH110" s="427"/>
      <c r="AI110" s="427"/>
      <c r="AJ110" s="427"/>
      <c r="AK110" s="427"/>
      <c r="AL110" s="427"/>
      <c r="AM110" s="427"/>
      <c r="AN110" s="427"/>
      <c r="AO110" s="427"/>
      <c r="AP110" s="427"/>
      <c r="AQ110" s="232"/>
      <c r="AR110" s="233"/>
      <c r="AS110" s="233"/>
      <c r="AT110" s="234"/>
      <c r="AU110" s="232"/>
      <c r="AV110" s="233"/>
      <c r="AW110" s="233"/>
      <c r="AX110" s="234"/>
    </row>
    <row r="111" spans="1:60" ht="23.25" hidden="1" customHeight="1" x14ac:dyDescent="0.15">
      <c r="A111" s="434"/>
      <c r="B111" s="435"/>
      <c r="C111" s="435"/>
      <c r="D111" s="435"/>
      <c r="E111" s="435"/>
      <c r="F111" s="436"/>
      <c r="G111" s="107"/>
      <c r="H111" s="107"/>
      <c r="I111" s="107"/>
      <c r="J111" s="107"/>
      <c r="K111" s="107"/>
      <c r="L111" s="107"/>
      <c r="M111" s="107"/>
      <c r="N111" s="107"/>
      <c r="O111" s="107"/>
      <c r="P111" s="107"/>
      <c r="Q111" s="107"/>
      <c r="R111" s="107"/>
      <c r="S111" s="107"/>
      <c r="T111" s="107"/>
      <c r="U111" s="107"/>
      <c r="V111" s="107"/>
      <c r="W111" s="107"/>
      <c r="X111" s="108"/>
      <c r="Y111" s="453" t="s">
        <v>56</v>
      </c>
      <c r="Z111" s="585"/>
      <c r="AA111" s="586"/>
      <c r="AB111" s="470"/>
      <c r="AC111" s="471"/>
      <c r="AD111" s="472"/>
      <c r="AE111" s="427"/>
      <c r="AF111" s="427"/>
      <c r="AG111" s="427"/>
      <c r="AH111" s="427"/>
      <c r="AI111" s="427"/>
      <c r="AJ111" s="427"/>
      <c r="AK111" s="427"/>
      <c r="AL111" s="427"/>
      <c r="AM111" s="427"/>
      <c r="AN111" s="427"/>
      <c r="AO111" s="427"/>
      <c r="AP111" s="427"/>
      <c r="AQ111" s="232"/>
      <c r="AR111" s="233"/>
      <c r="AS111" s="233"/>
      <c r="AT111" s="234"/>
      <c r="AU111" s="303"/>
      <c r="AV111" s="304"/>
      <c r="AW111" s="304"/>
      <c r="AX111" s="332"/>
    </row>
    <row r="112" spans="1:60" ht="31.5" hidden="1" customHeight="1" x14ac:dyDescent="0.15">
      <c r="A112" s="428" t="s">
        <v>493</v>
      </c>
      <c r="B112" s="429"/>
      <c r="C112" s="429"/>
      <c r="D112" s="429"/>
      <c r="E112" s="429"/>
      <c r="F112" s="430"/>
      <c r="G112" s="461" t="s">
        <v>60</v>
      </c>
      <c r="H112" s="461"/>
      <c r="I112" s="461"/>
      <c r="J112" s="461"/>
      <c r="K112" s="461"/>
      <c r="L112" s="461"/>
      <c r="M112" s="461"/>
      <c r="N112" s="461"/>
      <c r="O112" s="461"/>
      <c r="P112" s="461"/>
      <c r="Q112" s="461"/>
      <c r="R112" s="461"/>
      <c r="S112" s="461"/>
      <c r="T112" s="461"/>
      <c r="U112" s="461"/>
      <c r="V112" s="461"/>
      <c r="W112" s="461"/>
      <c r="X112" s="462"/>
      <c r="Y112" s="281"/>
      <c r="Z112" s="282"/>
      <c r="AA112" s="283"/>
      <c r="AB112" s="267" t="s">
        <v>11</v>
      </c>
      <c r="AC112" s="268"/>
      <c r="AD112" s="269"/>
      <c r="AE112" s="267" t="s">
        <v>357</v>
      </c>
      <c r="AF112" s="268"/>
      <c r="AG112" s="268"/>
      <c r="AH112" s="269"/>
      <c r="AI112" s="267" t="s">
        <v>363</v>
      </c>
      <c r="AJ112" s="268"/>
      <c r="AK112" s="268"/>
      <c r="AL112" s="269"/>
      <c r="AM112" s="267" t="s">
        <v>472</v>
      </c>
      <c r="AN112" s="268"/>
      <c r="AO112" s="268"/>
      <c r="AP112" s="269"/>
      <c r="AQ112" s="314" t="s">
        <v>494</v>
      </c>
      <c r="AR112" s="315"/>
      <c r="AS112" s="315"/>
      <c r="AT112" s="337"/>
      <c r="AU112" s="314" t="s">
        <v>539</v>
      </c>
      <c r="AV112" s="315"/>
      <c r="AW112" s="315"/>
      <c r="AX112" s="316"/>
    </row>
    <row r="113" spans="1:50" ht="23.25" hidden="1" customHeight="1" x14ac:dyDescent="0.15">
      <c r="A113" s="431"/>
      <c r="B113" s="432"/>
      <c r="C113" s="432"/>
      <c r="D113" s="432"/>
      <c r="E113" s="432"/>
      <c r="F113" s="433"/>
      <c r="G113" s="101"/>
      <c r="H113" s="101"/>
      <c r="I113" s="101"/>
      <c r="J113" s="101"/>
      <c r="K113" s="101"/>
      <c r="L113" s="101"/>
      <c r="M113" s="101"/>
      <c r="N113" s="101"/>
      <c r="O113" s="101"/>
      <c r="P113" s="101"/>
      <c r="Q113" s="101"/>
      <c r="R113" s="101"/>
      <c r="S113" s="101"/>
      <c r="T113" s="101"/>
      <c r="U113" s="101"/>
      <c r="V113" s="101"/>
      <c r="W113" s="101"/>
      <c r="X113" s="102"/>
      <c r="Y113" s="467" t="s">
        <v>55</v>
      </c>
      <c r="Z113" s="468"/>
      <c r="AA113" s="469"/>
      <c r="AB113" s="582"/>
      <c r="AC113" s="583"/>
      <c r="AD113" s="584"/>
      <c r="AE113" s="427"/>
      <c r="AF113" s="427"/>
      <c r="AG113" s="427"/>
      <c r="AH113" s="427"/>
      <c r="AI113" s="427"/>
      <c r="AJ113" s="427"/>
      <c r="AK113" s="427"/>
      <c r="AL113" s="427"/>
      <c r="AM113" s="427"/>
      <c r="AN113" s="427"/>
      <c r="AO113" s="427"/>
      <c r="AP113" s="427"/>
      <c r="AQ113" s="232"/>
      <c r="AR113" s="233"/>
      <c r="AS113" s="233"/>
      <c r="AT113" s="234"/>
      <c r="AU113" s="232"/>
      <c r="AV113" s="233"/>
      <c r="AW113" s="233"/>
      <c r="AX113" s="234"/>
    </row>
    <row r="114" spans="1:50" ht="23.25" hidden="1" customHeight="1" x14ac:dyDescent="0.15">
      <c r="A114" s="434"/>
      <c r="B114" s="435"/>
      <c r="C114" s="435"/>
      <c r="D114" s="435"/>
      <c r="E114" s="435"/>
      <c r="F114" s="436"/>
      <c r="G114" s="107"/>
      <c r="H114" s="107"/>
      <c r="I114" s="107"/>
      <c r="J114" s="107"/>
      <c r="K114" s="107"/>
      <c r="L114" s="107"/>
      <c r="M114" s="107"/>
      <c r="N114" s="107"/>
      <c r="O114" s="107"/>
      <c r="P114" s="107"/>
      <c r="Q114" s="107"/>
      <c r="R114" s="107"/>
      <c r="S114" s="107"/>
      <c r="T114" s="107"/>
      <c r="U114" s="107"/>
      <c r="V114" s="107"/>
      <c r="W114" s="107"/>
      <c r="X114" s="108"/>
      <c r="Y114" s="453" t="s">
        <v>56</v>
      </c>
      <c r="Z114" s="585"/>
      <c r="AA114" s="586"/>
      <c r="AB114" s="470"/>
      <c r="AC114" s="471"/>
      <c r="AD114" s="472"/>
      <c r="AE114" s="427"/>
      <c r="AF114" s="427"/>
      <c r="AG114" s="427"/>
      <c r="AH114" s="427"/>
      <c r="AI114" s="427"/>
      <c r="AJ114" s="427"/>
      <c r="AK114" s="427"/>
      <c r="AL114" s="427"/>
      <c r="AM114" s="427"/>
      <c r="AN114" s="427"/>
      <c r="AO114" s="427"/>
      <c r="AP114" s="427"/>
      <c r="AQ114" s="232"/>
      <c r="AR114" s="233"/>
      <c r="AS114" s="233"/>
      <c r="AT114" s="234"/>
      <c r="AU114" s="232"/>
      <c r="AV114" s="233"/>
      <c r="AW114" s="233"/>
      <c r="AX114" s="234"/>
    </row>
    <row r="115" spans="1:50" ht="23.25" customHeight="1" x14ac:dyDescent="0.15">
      <c r="A115" s="444" t="s">
        <v>15</v>
      </c>
      <c r="B115" s="445"/>
      <c r="C115" s="445"/>
      <c r="D115" s="445"/>
      <c r="E115" s="445"/>
      <c r="F115" s="446"/>
      <c r="G115" s="268" t="s">
        <v>16</v>
      </c>
      <c r="H115" s="268"/>
      <c r="I115" s="268"/>
      <c r="J115" s="268"/>
      <c r="K115" s="268"/>
      <c r="L115" s="268"/>
      <c r="M115" s="268"/>
      <c r="N115" s="268"/>
      <c r="O115" s="268"/>
      <c r="P115" s="268"/>
      <c r="Q115" s="268"/>
      <c r="R115" s="268"/>
      <c r="S115" s="268"/>
      <c r="T115" s="268"/>
      <c r="U115" s="268"/>
      <c r="V115" s="268"/>
      <c r="W115" s="268"/>
      <c r="X115" s="269"/>
      <c r="Y115" s="579"/>
      <c r="Z115" s="580"/>
      <c r="AA115" s="581"/>
      <c r="AB115" s="267" t="s">
        <v>11</v>
      </c>
      <c r="AC115" s="268"/>
      <c r="AD115" s="269"/>
      <c r="AE115" s="267" t="s">
        <v>357</v>
      </c>
      <c r="AF115" s="268"/>
      <c r="AG115" s="268"/>
      <c r="AH115" s="269"/>
      <c r="AI115" s="267" t="s">
        <v>363</v>
      </c>
      <c r="AJ115" s="268"/>
      <c r="AK115" s="268"/>
      <c r="AL115" s="269"/>
      <c r="AM115" s="267" t="s">
        <v>472</v>
      </c>
      <c r="AN115" s="268"/>
      <c r="AO115" s="268"/>
      <c r="AP115" s="269"/>
      <c r="AQ115" s="576" t="s">
        <v>540</v>
      </c>
      <c r="AR115" s="577"/>
      <c r="AS115" s="577"/>
      <c r="AT115" s="577"/>
      <c r="AU115" s="577"/>
      <c r="AV115" s="577"/>
      <c r="AW115" s="577"/>
      <c r="AX115" s="578"/>
    </row>
    <row r="116" spans="1:50" ht="23.25" customHeight="1" x14ac:dyDescent="0.15">
      <c r="A116" s="447"/>
      <c r="B116" s="448"/>
      <c r="C116" s="448"/>
      <c r="D116" s="448"/>
      <c r="E116" s="448"/>
      <c r="F116" s="449"/>
      <c r="G116" s="458" t="s">
        <v>621</v>
      </c>
      <c r="H116" s="458"/>
      <c r="I116" s="458"/>
      <c r="J116" s="458"/>
      <c r="K116" s="458"/>
      <c r="L116" s="458"/>
      <c r="M116" s="458"/>
      <c r="N116" s="458"/>
      <c r="O116" s="458"/>
      <c r="P116" s="458"/>
      <c r="Q116" s="458"/>
      <c r="R116" s="458"/>
      <c r="S116" s="458"/>
      <c r="T116" s="458"/>
      <c r="U116" s="458"/>
      <c r="V116" s="458"/>
      <c r="W116" s="458"/>
      <c r="X116" s="458"/>
      <c r="Y116" s="481" t="s">
        <v>15</v>
      </c>
      <c r="Z116" s="482"/>
      <c r="AA116" s="483"/>
      <c r="AB116" s="464" t="s">
        <v>562</v>
      </c>
      <c r="AC116" s="465"/>
      <c r="AD116" s="466"/>
      <c r="AE116" s="427">
        <v>7</v>
      </c>
      <c r="AF116" s="427"/>
      <c r="AG116" s="427"/>
      <c r="AH116" s="427"/>
      <c r="AI116" s="427">
        <v>9</v>
      </c>
      <c r="AJ116" s="427"/>
      <c r="AK116" s="427"/>
      <c r="AL116" s="427"/>
      <c r="AM116" s="427">
        <v>10</v>
      </c>
      <c r="AN116" s="427"/>
      <c r="AO116" s="427"/>
      <c r="AP116" s="427"/>
      <c r="AQ116" s="232">
        <v>7</v>
      </c>
      <c r="AR116" s="233"/>
      <c r="AS116" s="233"/>
      <c r="AT116" s="233"/>
      <c r="AU116" s="233"/>
      <c r="AV116" s="233"/>
      <c r="AW116" s="233"/>
      <c r="AX116" s="235"/>
    </row>
    <row r="117" spans="1:50" ht="22.5" customHeight="1" x14ac:dyDescent="0.15">
      <c r="A117" s="450"/>
      <c r="B117" s="451"/>
      <c r="C117" s="451"/>
      <c r="D117" s="451"/>
      <c r="E117" s="451"/>
      <c r="F117" s="452"/>
      <c r="G117" s="459"/>
      <c r="H117" s="459"/>
      <c r="I117" s="459"/>
      <c r="J117" s="459"/>
      <c r="K117" s="459"/>
      <c r="L117" s="459"/>
      <c r="M117" s="459"/>
      <c r="N117" s="459"/>
      <c r="O117" s="459"/>
      <c r="P117" s="459"/>
      <c r="Q117" s="459"/>
      <c r="R117" s="459"/>
      <c r="S117" s="459"/>
      <c r="T117" s="459"/>
      <c r="U117" s="459"/>
      <c r="V117" s="459"/>
      <c r="W117" s="459"/>
      <c r="X117" s="459"/>
      <c r="Y117" s="473" t="s">
        <v>49</v>
      </c>
      <c r="Z117" s="454"/>
      <c r="AA117" s="455"/>
      <c r="AB117" s="474" t="s">
        <v>563</v>
      </c>
      <c r="AC117" s="475"/>
      <c r="AD117" s="476"/>
      <c r="AE117" s="574" t="s">
        <v>619</v>
      </c>
      <c r="AF117" s="574"/>
      <c r="AG117" s="574"/>
      <c r="AH117" s="574"/>
      <c r="AI117" s="574" t="s">
        <v>620</v>
      </c>
      <c r="AJ117" s="574"/>
      <c r="AK117" s="574"/>
      <c r="AL117" s="574"/>
      <c r="AM117" s="574" t="s">
        <v>590</v>
      </c>
      <c r="AN117" s="574"/>
      <c r="AO117" s="574"/>
      <c r="AP117" s="574"/>
      <c r="AQ117" s="574" t="s">
        <v>622</v>
      </c>
      <c r="AR117" s="574"/>
      <c r="AS117" s="574"/>
      <c r="AT117" s="574"/>
      <c r="AU117" s="574"/>
      <c r="AV117" s="574"/>
      <c r="AW117" s="574"/>
      <c r="AX117" s="575"/>
    </row>
    <row r="118" spans="1:50" ht="23.25" customHeight="1" x14ac:dyDescent="0.15">
      <c r="A118" s="444" t="s">
        <v>15</v>
      </c>
      <c r="B118" s="445"/>
      <c r="C118" s="445"/>
      <c r="D118" s="445"/>
      <c r="E118" s="445"/>
      <c r="F118" s="446"/>
      <c r="G118" s="268" t="s">
        <v>16</v>
      </c>
      <c r="H118" s="268"/>
      <c r="I118" s="268"/>
      <c r="J118" s="268"/>
      <c r="K118" s="268"/>
      <c r="L118" s="268"/>
      <c r="M118" s="268"/>
      <c r="N118" s="268"/>
      <c r="O118" s="268"/>
      <c r="P118" s="268"/>
      <c r="Q118" s="268"/>
      <c r="R118" s="268"/>
      <c r="S118" s="268"/>
      <c r="T118" s="268"/>
      <c r="U118" s="268"/>
      <c r="V118" s="268"/>
      <c r="W118" s="268"/>
      <c r="X118" s="269"/>
      <c r="Y118" s="579"/>
      <c r="Z118" s="580"/>
      <c r="AA118" s="581"/>
      <c r="AB118" s="267" t="s">
        <v>11</v>
      </c>
      <c r="AC118" s="268"/>
      <c r="AD118" s="269"/>
      <c r="AE118" s="267" t="s">
        <v>357</v>
      </c>
      <c r="AF118" s="268"/>
      <c r="AG118" s="268"/>
      <c r="AH118" s="269"/>
      <c r="AI118" s="267" t="s">
        <v>363</v>
      </c>
      <c r="AJ118" s="268"/>
      <c r="AK118" s="268"/>
      <c r="AL118" s="269"/>
      <c r="AM118" s="267" t="s">
        <v>472</v>
      </c>
      <c r="AN118" s="268"/>
      <c r="AO118" s="268"/>
      <c r="AP118" s="269"/>
      <c r="AQ118" s="576" t="s">
        <v>540</v>
      </c>
      <c r="AR118" s="577"/>
      <c r="AS118" s="577"/>
      <c r="AT118" s="577"/>
      <c r="AU118" s="577"/>
      <c r="AV118" s="577"/>
      <c r="AW118" s="577"/>
      <c r="AX118" s="578"/>
    </row>
    <row r="119" spans="1:50" ht="23.25" customHeight="1" x14ac:dyDescent="0.15">
      <c r="A119" s="447"/>
      <c r="B119" s="448"/>
      <c r="C119" s="448"/>
      <c r="D119" s="448"/>
      <c r="E119" s="448"/>
      <c r="F119" s="449"/>
      <c r="G119" s="458" t="s">
        <v>603</v>
      </c>
      <c r="H119" s="458"/>
      <c r="I119" s="458"/>
      <c r="J119" s="458"/>
      <c r="K119" s="458"/>
      <c r="L119" s="458"/>
      <c r="M119" s="458"/>
      <c r="N119" s="458"/>
      <c r="O119" s="458"/>
      <c r="P119" s="458"/>
      <c r="Q119" s="458"/>
      <c r="R119" s="458"/>
      <c r="S119" s="458"/>
      <c r="T119" s="458"/>
      <c r="U119" s="458"/>
      <c r="V119" s="458"/>
      <c r="W119" s="458"/>
      <c r="X119" s="458"/>
      <c r="Y119" s="481" t="s">
        <v>15</v>
      </c>
      <c r="Z119" s="482"/>
      <c r="AA119" s="483"/>
      <c r="AB119" s="464" t="s">
        <v>598</v>
      </c>
      <c r="AC119" s="465"/>
      <c r="AD119" s="466"/>
      <c r="AE119" s="427" t="s">
        <v>601</v>
      </c>
      <c r="AF119" s="427"/>
      <c r="AG119" s="427"/>
      <c r="AH119" s="427"/>
      <c r="AI119" s="427" t="s">
        <v>601</v>
      </c>
      <c r="AJ119" s="427"/>
      <c r="AK119" s="427"/>
      <c r="AL119" s="427"/>
      <c r="AM119" s="427" t="s">
        <v>601</v>
      </c>
      <c r="AN119" s="427"/>
      <c r="AO119" s="427"/>
      <c r="AP119" s="427"/>
      <c r="AQ119" s="427" t="s">
        <v>601</v>
      </c>
      <c r="AR119" s="427"/>
      <c r="AS119" s="427"/>
      <c r="AT119" s="427"/>
      <c r="AU119" s="427"/>
      <c r="AV119" s="427"/>
      <c r="AW119" s="427"/>
      <c r="AX119" s="828"/>
    </row>
    <row r="120" spans="1:50" ht="22.5" customHeight="1" thickBot="1" x14ac:dyDescent="0.2">
      <c r="A120" s="450"/>
      <c r="B120" s="451"/>
      <c r="C120" s="451"/>
      <c r="D120" s="451"/>
      <c r="E120" s="451"/>
      <c r="F120" s="452"/>
      <c r="G120" s="459"/>
      <c r="H120" s="459"/>
      <c r="I120" s="459"/>
      <c r="J120" s="459"/>
      <c r="K120" s="459"/>
      <c r="L120" s="459"/>
      <c r="M120" s="459"/>
      <c r="N120" s="459"/>
      <c r="O120" s="459"/>
      <c r="P120" s="459"/>
      <c r="Q120" s="459"/>
      <c r="R120" s="459"/>
      <c r="S120" s="459"/>
      <c r="T120" s="459"/>
      <c r="U120" s="459"/>
      <c r="V120" s="459"/>
      <c r="W120" s="459"/>
      <c r="X120" s="459"/>
      <c r="Y120" s="473" t="s">
        <v>49</v>
      </c>
      <c r="Z120" s="454"/>
      <c r="AA120" s="455"/>
      <c r="AB120" s="474" t="s">
        <v>600</v>
      </c>
      <c r="AC120" s="475"/>
      <c r="AD120" s="476"/>
      <c r="AE120" s="574" t="s">
        <v>601</v>
      </c>
      <c r="AF120" s="574"/>
      <c r="AG120" s="574"/>
      <c r="AH120" s="574"/>
      <c r="AI120" s="574" t="s">
        <v>601</v>
      </c>
      <c r="AJ120" s="574"/>
      <c r="AK120" s="574"/>
      <c r="AL120" s="574"/>
      <c r="AM120" s="574" t="s">
        <v>601</v>
      </c>
      <c r="AN120" s="574"/>
      <c r="AO120" s="574"/>
      <c r="AP120" s="574"/>
      <c r="AQ120" s="574" t="s">
        <v>601</v>
      </c>
      <c r="AR120" s="574"/>
      <c r="AS120" s="574"/>
      <c r="AT120" s="574"/>
      <c r="AU120" s="574"/>
      <c r="AV120" s="574"/>
      <c r="AW120" s="574"/>
      <c r="AX120" s="575"/>
    </row>
    <row r="121" spans="1:50" ht="23.25" hidden="1" customHeight="1" x14ac:dyDescent="0.15">
      <c r="A121" s="444" t="s">
        <v>15</v>
      </c>
      <c r="B121" s="445"/>
      <c r="C121" s="445"/>
      <c r="D121" s="445"/>
      <c r="E121" s="445"/>
      <c r="F121" s="446"/>
      <c r="G121" s="268" t="s">
        <v>16</v>
      </c>
      <c r="H121" s="268"/>
      <c r="I121" s="268"/>
      <c r="J121" s="268"/>
      <c r="K121" s="268"/>
      <c r="L121" s="268"/>
      <c r="M121" s="268"/>
      <c r="N121" s="268"/>
      <c r="O121" s="268"/>
      <c r="P121" s="268"/>
      <c r="Q121" s="268"/>
      <c r="R121" s="268"/>
      <c r="S121" s="268"/>
      <c r="T121" s="268"/>
      <c r="U121" s="268"/>
      <c r="V121" s="268"/>
      <c r="W121" s="268"/>
      <c r="X121" s="269"/>
      <c r="Y121" s="579"/>
      <c r="Z121" s="580"/>
      <c r="AA121" s="581"/>
      <c r="AB121" s="267" t="s">
        <v>11</v>
      </c>
      <c r="AC121" s="268"/>
      <c r="AD121" s="269"/>
      <c r="AE121" s="267" t="s">
        <v>357</v>
      </c>
      <c r="AF121" s="268"/>
      <c r="AG121" s="268"/>
      <c r="AH121" s="269"/>
      <c r="AI121" s="267" t="s">
        <v>363</v>
      </c>
      <c r="AJ121" s="268"/>
      <c r="AK121" s="268"/>
      <c r="AL121" s="269"/>
      <c r="AM121" s="267" t="s">
        <v>472</v>
      </c>
      <c r="AN121" s="268"/>
      <c r="AO121" s="268"/>
      <c r="AP121" s="269"/>
      <c r="AQ121" s="576" t="s">
        <v>540</v>
      </c>
      <c r="AR121" s="577"/>
      <c r="AS121" s="577"/>
      <c r="AT121" s="577"/>
      <c r="AU121" s="577"/>
      <c r="AV121" s="577"/>
      <c r="AW121" s="577"/>
      <c r="AX121" s="578"/>
    </row>
    <row r="122" spans="1:50" ht="23.25" hidden="1" customHeight="1" x14ac:dyDescent="0.15">
      <c r="A122" s="447"/>
      <c r="B122" s="448"/>
      <c r="C122" s="448"/>
      <c r="D122" s="448"/>
      <c r="E122" s="448"/>
      <c r="F122" s="449"/>
      <c r="G122" s="458"/>
      <c r="H122" s="458"/>
      <c r="I122" s="458"/>
      <c r="J122" s="458"/>
      <c r="K122" s="458"/>
      <c r="L122" s="458"/>
      <c r="M122" s="458"/>
      <c r="N122" s="458"/>
      <c r="O122" s="458"/>
      <c r="P122" s="458"/>
      <c r="Q122" s="458"/>
      <c r="R122" s="458"/>
      <c r="S122" s="458"/>
      <c r="T122" s="458"/>
      <c r="U122" s="458"/>
      <c r="V122" s="458"/>
      <c r="W122" s="458"/>
      <c r="X122" s="458"/>
      <c r="Y122" s="481" t="s">
        <v>15</v>
      </c>
      <c r="Z122" s="482"/>
      <c r="AA122" s="483"/>
      <c r="AB122" s="464"/>
      <c r="AC122" s="465"/>
      <c r="AD122" s="466"/>
      <c r="AE122" s="427"/>
      <c r="AF122" s="427"/>
      <c r="AG122" s="427"/>
      <c r="AH122" s="427"/>
      <c r="AI122" s="427"/>
      <c r="AJ122" s="427"/>
      <c r="AK122" s="427"/>
      <c r="AL122" s="427"/>
      <c r="AM122" s="427"/>
      <c r="AN122" s="427"/>
      <c r="AO122" s="427"/>
      <c r="AP122" s="427"/>
      <c r="AQ122" s="427"/>
      <c r="AR122" s="427"/>
      <c r="AS122" s="427"/>
      <c r="AT122" s="427"/>
      <c r="AU122" s="427"/>
      <c r="AV122" s="427"/>
      <c r="AW122" s="427"/>
      <c r="AX122" s="828"/>
    </row>
    <row r="123" spans="1:50" ht="46.5" hidden="1" customHeight="1" x14ac:dyDescent="0.15">
      <c r="A123" s="450"/>
      <c r="B123" s="451"/>
      <c r="C123" s="451"/>
      <c r="D123" s="451"/>
      <c r="E123" s="451"/>
      <c r="F123" s="452"/>
      <c r="G123" s="459"/>
      <c r="H123" s="459"/>
      <c r="I123" s="459"/>
      <c r="J123" s="459"/>
      <c r="K123" s="459"/>
      <c r="L123" s="459"/>
      <c r="M123" s="459"/>
      <c r="N123" s="459"/>
      <c r="O123" s="459"/>
      <c r="P123" s="459"/>
      <c r="Q123" s="459"/>
      <c r="R123" s="459"/>
      <c r="S123" s="459"/>
      <c r="T123" s="459"/>
      <c r="U123" s="459"/>
      <c r="V123" s="459"/>
      <c r="W123" s="459"/>
      <c r="X123" s="459"/>
      <c r="Y123" s="473" t="s">
        <v>49</v>
      </c>
      <c r="Z123" s="454"/>
      <c r="AA123" s="455"/>
      <c r="AB123" s="474"/>
      <c r="AC123" s="475"/>
      <c r="AD123" s="476"/>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44" t="s">
        <v>15</v>
      </c>
      <c r="B124" s="445"/>
      <c r="C124" s="445"/>
      <c r="D124" s="445"/>
      <c r="E124" s="445"/>
      <c r="F124" s="446"/>
      <c r="G124" s="268" t="s">
        <v>16</v>
      </c>
      <c r="H124" s="268"/>
      <c r="I124" s="268"/>
      <c r="J124" s="268"/>
      <c r="K124" s="268"/>
      <c r="L124" s="268"/>
      <c r="M124" s="268"/>
      <c r="N124" s="268"/>
      <c r="O124" s="268"/>
      <c r="P124" s="268"/>
      <c r="Q124" s="268"/>
      <c r="R124" s="268"/>
      <c r="S124" s="268"/>
      <c r="T124" s="268"/>
      <c r="U124" s="268"/>
      <c r="V124" s="268"/>
      <c r="W124" s="268"/>
      <c r="X124" s="269"/>
      <c r="Y124" s="579"/>
      <c r="Z124" s="580"/>
      <c r="AA124" s="581"/>
      <c r="AB124" s="267" t="s">
        <v>11</v>
      </c>
      <c r="AC124" s="268"/>
      <c r="AD124" s="269"/>
      <c r="AE124" s="267" t="s">
        <v>357</v>
      </c>
      <c r="AF124" s="268"/>
      <c r="AG124" s="268"/>
      <c r="AH124" s="269"/>
      <c r="AI124" s="267" t="s">
        <v>363</v>
      </c>
      <c r="AJ124" s="268"/>
      <c r="AK124" s="268"/>
      <c r="AL124" s="269"/>
      <c r="AM124" s="267" t="s">
        <v>472</v>
      </c>
      <c r="AN124" s="268"/>
      <c r="AO124" s="268"/>
      <c r="AP124" s="269"/>
      <c r="AQ124" s="576" t="s">
        <v>540</v>
      </c>
      <c r="AR124" s="577"/>
      <c r="AS124" s="577"/>
      <c r="AT124" s="577"/>
      <c r="AU124" s="577"/>
      <c r="AV124" s="577"/>
      <c r="AW124" s="577"/>
      <c r="AX124" s="578"/>
    </row>
    <row r="125" spans="1:50" ht="23.25" hidden="1" customHeight="1" x14ac:dyDescent="0.15">
      <c r="A125" s="447"/>
      <c r="B125" s="448"/>
      <c r="C125" s="448"/>
      <c r="D125" s="448"/>
      <c r="E125" s="448"/>
      <c r="F125" s="449"/>
      <c r="G125" s="458" t="s">
        <v>503</v>
      </c>
      <c r="H125" s="458"/>
      <c r="I125" s="458"/>
      <c r="J125" s="458"/>
      <c r="K125" s="458"/>
      <c r="L125" s="458"/>
      <c r="M125" s="458"/>
      <c r="N125" s="458"/>
      <c r="O125" s="458"/>
      <c r="P125" s="458"/>
      <c r="Q125" s="458"/>
      <c r="R125" s="458"/>
      <c r="S125" s="458"/>
      <c r="T125" s="458"/>
      <c r="U125" s="458"/>
      <c r="V125" s="458"/>
      <c r="W125" s="458"/>
      <c r="X125" s="926"/>
      <c r="Y125" s="481" t="s">
        <v>15</v>
      </c>
      <c r="Z125" s="482"/>
      <c r="AA125" s="483"/>
      <c r="AB125" s="464"/>
      <c r="AC125" s="465"/>
      <c r="AD125" s="466"/>
      <c r="AE125" s="427"/>
      <c r="AF125" s="427"/>
      <c r="AG125" s="427"/>
      <c r="AH125" s="427"/>
      <c r="AI125" s="427"/>
      <c r="AJ125" s="427"/>
      <c r="AK125" s="427"/>
      <c r="AL125" s="427"/>
      <c r="AM125" s="427"/>
      <c r="AN125" s="427"/>
      <c r="AO125" s="427"/>
      <c r="AP125" s="427"/>
      <c r="AQ125" s="427"/>
      <c r="AR125" s="427"/>
      <c r="AS125" s="427"/>
      <c r="AT125" s="427"/>
      <c r="AU125" s="427"/>
      <c r="AV125" s="427"/>
      <c r="AW125" s="427"/>
      <c r="AX125" s="828"/>
    </row>
    <row r="126" spans="1:50" ht="46.5" hidden="1" customHeight="1" x14ac:dyDescent="0.15">
      <c r="A126" s="450"/>
      <c r="B126" s="451"/>
      <c r="C126" s="451"/>
      <c r="D126" s="451"/>
      <c r="E126" s="451"/>
      <c r="F126" s="452"/>
      <c r="G126" s="459"/>
      <c r="H126" s="459"/>
      <c r="I126" s="459"/>
      <c r="J126" s="459"/>
      <c r="K126" s="459"/>
      <c r="L126" s="459"/>
      <c r="M126" s="459"/>
      <c r="N126" s="459"/>
      <c r="O126" s="459"/>
      <c r="P126" s="459"/>
      <c r="Q126" s="459"/>
      <c r="R126" s="459"/>
      <c r="S126" s="459"/>
      <c r="T126" s="459"/>
      <c r="U126" s="459"/>
      <c r="V126" s="459"/>
      <c r="W126" s="459"/>
      <c r="X126" s="927"/>
      <c r="Y126" s="473" t="s">
        <v>49</v>
      </c>
      <c r="Z126" s="454"/>
      <c r="AA126" s="455"/>
      <c r="AB126" s="474" t="s">
        <v>502</v>
      </c>
      <c r="AC126" s="475"/>
      <c r="AD126" s="476"/>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66" t="s">
        <v>15</v>
      </c>
      <c r="B127" s="448"/>
      <c r="C127" s="448"/>
      <c r="D127" s="448"/>
      <c r="E127" s="448"/>
      <c r="F127" s="449"/>
      <c r="G127" s="260" t="s">
        <v>16</v>
      </c>
      <c r="H127" s="260"/>
      <c r="I127" s="260"/>
      <c r="J127" s="260"/>
      <c r="K127" s="260"/>
      <c r="L127" s="260"/>
      <c r="M127" s="260"/>
      <c r="N127" s="260"/>
      <c r="O127" s="260"/>
      <c r="P127" s="260"/>
      <c r="Q127" s="260"/>
      <c r="R127" s="260"/>
      <c r="S127" s="260"/>
      <c r="T127" s="260"/>
      <c r="U127" s="260"/>
      <c r="V127" s="260"/>
      <c r="W127" s="260"/>
      <c r="X127" s="261"/>
      <c r="Y127" s="928"/>
      <c r="Z127" s="929"/>
      <c r="AA127" s="930"/>
      <c r="AB127" s="259" t="s">
        <v>11</v>
      </c>
      <c r="AC127" s="260"/>
      <c r="AD127" s="261"/>
      <c r="AE127" s="267" t="s">
        <v>357</v>
      </c>
      <c r="AF127" s="268"/>
      <c r="AG127" s="268"/>
      <c r="AH127" s="269"/>
      <c r="AI127" s="267" t="s">
        <v>363</v>
      </c>
      <c r="AJ127" s="268"/>
      <c r="AK127" s="268"/>
      <c r="AL127" s="269"/>
      <c r="AM127" s="267" t="s">
        <v>472</v>
      </c>
      <c r="AN127" s="268"/>
      <c r="AO127" s="268"/>
      <c r="AP127" s="269"/>
      <c r="AQ127" s="576" t="s">
        <v>540</v>
      </c>
      <c r="AR127" s="577"/>
      <c r="AS127" s="577"/>
      <c r="AT127" s="577"/>
      <c r="AU127" s="577"/>
      <c r="AV127" s="577"/>
      <c r="AW127" s="577"/>
      <c r="AX127" s="578"/>
    </row>
    <row r="128" spans="1:50" ht="23.25" hidden="1" customHeight="1" x14ac:dyDescent="0.15">
      <c r="A128" s="447"/>
      <c r="B128" s="448"/>
      <c r="C128" s="448"/>
      <c r="D128" s="448"/>
      <c r="E128" s="448"/>
      <c r="F128" s="449"/>
      <c r="G128" s="458" t="s">
        <v>503</v>
      </c>
      <c r="H128" s="458"/>
      <c r="I128" s="458"/>
      <c r="J128" s="458"/>
      <c r="K128" s="458"/>
      <c r="L128" s="458"/>
      <c r="M128" s="458"/>
      <c r="N128" s="458"/>
      <c r="O128" s="458"/>
      <c r="P128" s="458"/>
      <c r="Q128" s="458"/>
      <c r="R128" s="458"/>
      <c r="S128" s="458"/>
      <c r="T128" s="458"/>
      <c r="U128" s="458"/>
      <c r="V128" s="458"/>
      <c r="W128" s="458"/>
      <c r="X128" s="458"/>
      <c r="Y128" s="481" t="s">
        <v>15</v>
      </c>
      <c r="Z128" s="482"/>
      <c r="AA128" s="483"/>
      <c r="AB128" s="464"/>
      <c r="AC128" s="465"/>
      <c r="AD128" s="466"/>
      <c r="AE128" s="427"/>
      <c r="AF128" s="427"/>
      <c r="AG128" s="427"/>
      <c r="AH128" s="427"/>
      <c r="AI128" s="427"/>
      <c r="AJ128" s="427"/>
      <c r="AK128" s="427"/>
      <c r="AL128" s="427"/>
      <c r="AM128" s="427"/>
      <c r="AN128" s="427"/>
      <c r="AO128" s="427"/>
      <c r="AP128" s="427"/>
      <c r="AQ128" s="427"/>
      <c r="AR128" s="427"/>
      <c r="AS128" s="427"/>
      <c r="AT128" s="427"/>
      <c r="AU128" s="427"/>
      <c r="AV128" s="427"/>
      <c r="AW128" s="427"/>
      <c r="AX128" s="828"/>
    </row>
    <row r="129" spans="1:50" ht="14.25" hidden="1" customHeight="1" thickBot="1" x14ac:dyDescent="0.2">
      <c r="A129" s="450"/>
      <c r="B129" s="451"/>
      <c r="C129" s="451"/>
      <c r="D129" s="451"/>
      <c r="E129" s="451"/>
      <c r="F129" s="452"/>
      <c r="G129" s="459"/>
      <c r="H129" s="459"/>
      <c r="I129" s="459"/>
      <c r="J129" s="459"/>
      <c r="K129" s="459"/>
      <c r="L129" s="459"/>
      <c r="M129" s="459"/>
      <c r="N129" s="459"/>
      <c r="O129" s="459"/>
      <c r="P129" s="459"/>
      <c r="Q129" s="459"/>
      <c r="R129" s="459"/>
      <c r="S129" s="459"/>
      <c r="T129" s="459"/>
      <c r="U129" s="459"/>
      <c r="V129" s="459"/>
      <c r="W129" s="459"/>
      <c r="X129" s="459"/>
      <c r="Y129" s="473" t="s">
        <v>49</v>
      </c>
      <c r="Z129" s="454"/>
      <c r="AA129" s="455"/>
      <c r="AB129" s="474" t="s">
        <v>502</v>
      </c>
      <c r="AC129" s="475"/>
      <c r="AD129" s="476"/>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369</v>
      </c>
      <c r="B130" s="185"/>
      <c r="C130" s="184" t="s">
        <v>366</v>
      </c>
      <c r="D130" s="185"/>
      <c r="E130" s="165" t="s">
        <v>399</v>
      </c>
      <c r="F130" s="166"/>
      <c r="G130" s="167" t="s">
        <v>564</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9"/>
      <c r="B131" s="186"/>
      <c r="C131" s="176"/>
      <c r="D131" s="186"/>
      <c r="E131" s="170" t="s">
        <v>398</v>
      </c>
      <c r="F131" s="171"/>
      <c r="G131" s="106" t="s">
        <v>565</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hidden="1" customHeight="1" x14ac:dyDescent="0.15">
      <c r="A132" s="189"/>
      <c r="B132" s="186"/>
      <c r="C132" s="176"/>
      <c r="D132" s="186"/>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80" t="s">
        <v>380</v>
      </c>
      <c r="AV132" s="180"/>
      <c r="AW132" s="180"/>
      <c r="AX132" s="181"/>
    </row>
    <row r="133" spans="1:50" ht="18.75" hidden="1" customHeight="1" x14ac:dyDescent="0.15">
      <c r="A133" s="189"/>
      <c r="B133" s="186"/>
      <c r="C133" s="176"/>
      <c r="D133" s="186"/>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82"/>
      <c r="AR133" s="183"/>
      <c r="AS133" s="129" t="s">
        <v>356</v>
      </c>
      <c r="AT133" s="130"/>
      <c r="AU133" s="196"/>
      <c r="AV133" s="196"/>
      <c r="AW133" s="129" t="s">
        <v>300</v>
      </c>
      <c r="AX133" s="195"/>
    </row>
    <row r="134" spans="1:50" ht="39.75" hidden="1" customHeight="1" x14ac:dyDescent="0.15">
      <c r="A134" s="189"/>
      <c r="B134" s="186"/>
      <c r="C134" s="176"/>
      <c r="D134" s="186"/>
      <c r="E134" s="176"/>
      <c r="F134" s="177"/>
      <c r="G134" s="100"/>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c r="AC134" s="201"/>
      <c r="AD134" s="201"/>
      <c r="AE134" s="202"/>
      <c r="AF134" s="203"/>
      <c r="AG134" s="203"/>
      <c r="AH134" s="203"/>
      <c r="AI134" s="202"/>
      <c r="AJ134" s="203"/>
      <c r="AK134" s="203"/>
      <c r="AL134" s="203"/>
      <c r="AM134" s="202"/>
      <c r="AN134" s="203"/>
      <c r="AO134" s="203"/>
      <c r="AP134" s="203"/>
      <c r="AQ134" s="202"/>
      <c r="AR134" s="203"/>
      <c r="AS134" s="203"/>
      <c r="AT134" s="203"/>
      <c r="AU134" s="202"/>
      <c r="AV134" s="203"/>
      <c r="AW134" s="203"/>
      <c r="AX134" s="204"/>
    </row>
    <row r="135" spans="1:50" ht="39.75" hidden="1" customHeight="1" x14ac:dyDescent="0.15">
      <c r="A135" s="189"/>
      <c r="B135" s="186"/>
      <c r="C135" s="176"/>
      <c r="D135" s="186"/>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c r="AC135" s="209"/>
      <c r="AD135" s="209"/>
      <c r="AE135" s="202"/>
      <c r="AF135" s="203"/>
      <c r="AG135" s="203"/>
      <c r="AH135" s="203"/>
      <c r="AI135" s="202"/>
      <c r="AJ135" s="203"/>
      <c r="AK135" s="203"/>
      <c r="AL135" s="203"/>
      <c r="AM135" s="202"/>
      <c r="AN135" s="203"/>
      <c r="AO135" s="203"/>
      <c r="AP135" s="203"/>
      <c r="AQ135" s="202"/>
      <c r="AR135" s="203"/>
      <c r="AS135" s="203"/>
      <c r="AT135" s="203"/>
      <c r="AU135" s="202"/>
      <c r="AV135" s="203"/>
      <c r="AW135" s="203"/>
      <c r="AX135" s="204"/>
    </row>
    <row r="136" spans="1:50" ht="18.75" hidden="1" customHeight="1" x14ac:dyDescent="0.15">
      <c r="A136" s="189"/>
      <c r="B136" s="186"/>
      <c r="C136" s="176"/>
      <c r="D136" s="186"/>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80" t="s">
        <v>380</v>
      </c>
      <c r="AV136" s="180"/>
      <c r="AW136" s="180"/>
      <c r="AX136" s="181"/>
    </row>
    <row r="137" spans="1:50" ht="18.75" hidden="1" customHeight="1" x14ac:dyDescent="0.15">
      <c r="A137" s="189"/>
      <c r="B137" s="186"/>
      <c r="C137" s="176"/>
      <c r="D137" s="186"/>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82"/>
      <c r="AR137" s="183"/>
      <c r="AS137" s="129" t="s">
        <v>356</v>
      </c>
      <c r="AT137" s="130"/>
      <c r="AU137" s="196"/>
      <c r="AV137" s="196"/>
      <c r="AW137" s="129" t="s">
        <v>300</v>
      </c>
      <c r="AX137" s="195"/>
    </row>
    <row r="138" spans="1:50" ht="39.75" hidden="1" customHeight="1" x14ac:dyDescent="0.15">
      <c r="A138" s="189"/>
      <c r="B138" s="186"/>
      <c r="C138" s="176"/>
      <c r="D138" s="186"/>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9"/>
      <c r="B139" s="186"/>
      <c r="C139" s="176"/>
      <c r="D139" s="186"/>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9"/>
      <c r="B140" s="186"/>
      <c r="C140" s="176"/>
      <c r="D140" s="186"/>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80" t="s">
        <v>380</v>
      </c>
      <c r="AV140" s="180"/>
      <c r="AW140" s="180"/>
      <c r="AX140" s="181"/>
    </row>
    <row r="141" spans="1:50" ht="18.75" hidden="1" customHeight="1" x14ac:dyDescent="0.15">
      <c r="A141" s="189"/>
      <c r="B141" s="186"/>
      <c r="C141" s="176"/>
      <c r="D141" s="186"/>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82"/>
      <c r="AR141" s="183"/>
      <c r="AS141" s="129" t="s">
        <v>356</v>
      </c>
      <c r="AT141" s="130"/>
      <c r="AU141" s="196"/>
      <c r="AV141" s="196"/>
      <c r="AW141" s="129" t="s">
        <v>300</v>
      </c>
      <c r="AX141" s="195"/>
    </row>
    <row r="142" spans="1:50" ht="39.75" hidden="1" customHeight="1" x14ac:dyDescent="0.15">
      <c r="A142" s="189"/>
      <c r="B142" s="186"/>
      <c r="C142" s="176"/>
      <c r="D142" s="186"/>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9"/>
      <c r="B143" s="186"/>
      <c r="C143" s="176"/>
      <c r="D143" s="186"/>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9"/>
      <c r="B144" s="186"/>
      <c r="C144" s="176"/>
      <c r="D144" s="186"/>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80" t="s">
        <v>380</v>
      </c>
      <c r="AV144" s="180"/>
      <c r="AW144" s="180"/>
      <c r="AX144" s="181"/>
    </row>
    <row r="145" spans="1:50" ht="18.75" hidden="1" customHeight="1" x14ac:dyDescent="0.15">
      <c r="A145" s="189"/>
      <c r="B145" s="186"/>
      <c r="C145" s="176"/>
      <c r="D145" s="186"/>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82"/>
      <c r="AR145" s="183"/>
      <c r="AS145" s="129" t="s">
        <v>356</v>
      </c>
      <c r="AT145" s="130"/>
      <c r="AU145" s="196"/>
      <c r="AV145" s="196"/>
      <c r="AW145" s="129" t="s">
        <v>300</v>
      </c>
      <c r="AX145" s="195"/>
    </row>
    <row r="146" spans="1:50" ht="39.75" hidden="1" customHeight="1" x14ac:dyDescent="0.15">
      <c r="A146" s="189"/>
      <c r="B146" s="186"/>
      <c r="C146" s="176"/>
      <c r="D146" s="186"/>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9"/>
      <c r="B147" s="186"/>
      <c r="C147" s="176"/>
      <c r="D147" s="186"/>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9"/>
      <c r="B148" s="186"/>
      <c r="C148" s="176"/>
      <c r="D148" s="186"/>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80" t="s">
        <v>380</v>
      </c>
      <c r="AV148" s="180"/>
      <c r="AW148" s="180"/>
      <c r="AX148" s="181"/>
    </row>
    <row r="149" spans="1:50" ht="18.75" hidden="1" customHeight="1" x14ac:dyDescent="0.15">
      <c r="A149" s="189"/>
      <c r="B149" s="186"/>
      <c r="C149" s="176"/>
      <c r="D149" s="186"/>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82"/>
      <c r="AR149" s="183"/>
      <c r="AS149" s="129" t="s">
        <v>356</v>
      </c>
      <c r="AT149" s="130"/>
      <c r="AU149" s="196"/>
      <c r="AV149" s="196"/>
      <c r="AW149" s="129" t="s">
        <v>300</v>
      </c>
      <c r="AX149" s="195"/>
    </row>
    <row r="150" spans="1:50" ht="39.75" hidden="1" customHeight="1" x14ac:dyDescent="0.15">
      <c r="A150" s="189"/>
      <c r="B150" s="186"/>
      <c r="C150" s="176"/>
      <c r="D150" s="186"/>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9"/>
      <c r="B151" s="186"/>
      <c r="C151" s="176"/>
      <c r="D151" s="186"/>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9"/>
      <c r="B152" s="186"/>
      <c r="C152" s="176"/>
      <c r="D152" s="186"/>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4"/>
    </row>
    <row r="153" spans="1:50" ht="22.5" customHeight="1" x14ac:dyDescent="0.15">
      <c r="A153" s="189"/>
      <c r="B153" s="186"/>
      <c r="C153" s="176"/>
      <c r="D153" s="186"/>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5"/>
    </row>
    <row r="154" spans="1:50" ht="22.5" customHeight="1" x14ac:dyDescent="0.15">
      <c r="A154" s="189"/>
      <c r="B154" s="186"/>
      <c r="C154" s="176"/>
      <c r="D154" s="186"/>
      <c r="E154" s="176"/>
      <c r="F154" s="177"/>
      <c r="G154" s="100" t="s">
        <v>585</v>
      </c>
      <c r="H154" s="101"/>
      <c r="I154" s="101"/>
      <c r="J154" s="101"/>
      <c r="K154" s="101"/>
      <c r="L154" s="101"/>
      <c r="M154" s="101"/>
      <c r="N154" s="101"/>
      <c r="O154" s="101"/>
      <c r="P154" s="102"/>
      <c r="Q154" s="121" t="s">
        <v>586</v>
      </c>
      <c r="R154" s="101"/>
      <c r="S154" s="101"/>
      <c r="T154" s="101"/>
      <c r="U154" s="101"/>
      <c r="V154" s="101"/>
      <c r="W154" s="101"/>
      <c r="X154" s="101"/>
      <c r="Y154" s="101"/>
      <c r="Z154" s="101"/>
      <c r="AA154" s="338"/>
      <c r="AB154" s="137" t="s">
        <v>584</v>
      </c>
      <c r="AC154" s="138"/>
      <c r="AD154" s="138"/>
      <c r="AE154" s="143" t="s">
        <v>608</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46.5" customHeight="1" x14ac:dyDescent="0.15">
      <c r="A155" s="189"/>
      <c r="B155" s="186"/>
      <c r="C155" s="176"/>
      <c r="D155" s="186"/>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339"/>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189"/>
      <c r="B156" s="186"/>
      <c r="C156" s="176"/>
      <c r="D156" s="186"/>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339"/>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52.5" customHeight="1" x14ac:dyDescent="0.15">
      <c r="A157" s="189"/>
      <c r="B157" s="186"/>
      <c r="C157" s="176"/>
      <c r="D157" s="186"/>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339"/>
      <c r="AB157" s="139"/>
      <c r="AC157" s="140"/>
      <c r="AD157" s="140"/>
      <c r="AE157" s="121" t="s">
        <v>612</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307.5" customHeight="1" x14ac:dyDescent="0.15">
      <c r="A158" s="189"/>
      <c r="B158" s="186"/>
      <c r="C158" s="176"/>
      <c r="D158" s="186"/>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340"/>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9"/>
      <c r="B159" s="186"/>
      <c r="C159" s="176"/>
      <c r="D159" s="186"/>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9"/>
      <c r="B160" s="186"/>
      <c r="C160" s="176"/>
      <c r="D160" s="186"/>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9"/>
      <c r="B161" s="186"/>
      <c r="C161" s="176"/>
      <c r="D161" s="186"/>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338"/>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9"/>
      <c r="B162" s="186"/>
      <c r="C162" s="176"/>
      <c r="D162" s="186"/>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339"/>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9"/>
      <c r="B163" s="186"/>
      <c r="C163" s="176"/>
      <c r="D163" s="186"/>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339"/>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9"/>
      <c r="B164" s="186"/>
      <c r="C164" s="176"/>
      <c r="D164" s="186"/>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339"/>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9"/>
      <c r="B165" s="186"/>
      <c r="C165" s="176"/>
      <c r="D165" s="186"/>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340"/>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9"/>
      <c r="B166" s="186"/>
      <c r="C166" s="176"/>
      <c r="D166" s="186"/>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9"/>
      <c r="B167" s="186"/>
      <c r="C167" s="176"/>
      <c r="D167" s="186"/>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9"/>
      <c r="B168" s="186"/>
      <c r="C168" s="176"/>
      <c r="D168" s="186"/>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338"/>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9"/>
      <c r="B169" s="186"/>
      <c r="C169" s="176"/>
      <c r="D169" s="186"/>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339"/>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9"/>
      <c r="B170" s="186"/>
      <c r="C170" s="176"/>
      <c r="D170" s="186"/>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339"/>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9"/>
      <c r="B171" s="186"/>
      <c r="C171" s="176"/>
      <c r="D171" s="186"/>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339"/>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9"/>
      <c r="B172" s="186"/>
      <c r="C172" s="176"/>
      <c r="D172" s="186"/>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340"/>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9"/>
      <c r="B173" s="186"/>
      <c r="C173" s="176"/>
      <c r="D173" s="186"/>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9"/>
      <c r="B174" s="186"/>
      <c r="C174" s="176"/>
      <c r="D174" s="186"/>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9"/>
      <c r="B175" s="186"/>
      <c r="C175" s="176"/>
      <c r="D175" s="186"/>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338"/>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9"/>
      <c r="B176" s="186"/>
      <c r="C176" s="176"/>
      <c r="D176" s="186"/>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339"/>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9"/>
      <c r="B177" s="186"/>
      <c r="C177" s="176"/>
      <c r="D177" s="186"/>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339"/>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9"/>
      <c r="B178" s="186"/>
      <c r="C178" s="176"/>
      <c r="D178" s="186"/>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339"/>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9"/>
      <c r="B179" s="186"/>
      <c r="C179" s="176"/>
      <c r="D179" s="186"/>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340"/>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9"/>
      <c r="B180" s="186"/>
      <c r="C180" s="176"/>
      <c r="D180" s="186"/>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9"/>
      <c r="B181" s="186"/>
      <c r="C181" s="176"/>
      <c r="D181" s="186"/>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9"/>
      <c r="B182" s="186"/>
      <c r="C182" s="176"/>
      <c r="D182" s="186"/>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338"/>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9"/>
      <c r="B183" s="186"/>
      <c r="C183" s="176"/>
      <c r="D183" s="186"/>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339"/>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9"/>
      <c r="B184" s="186"/>
      <c r="C184" s="176"/>
      <c r="D184" s="186"/>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339"/>
      <c r="AB184" s="139"/>
      <c r="AC184" s="140"/>
      <c r="AD184" s="14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76"/>
      <c r="D185" s="186"/>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339"/>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9"/>
      <c r="B186" s="186"/>
      <c r="C186" s="176"/>
      <c r="D186" s="186"/>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340"/>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9"/>
      <c r="B187" s="186"/>
      <c r="C187" s="176"/>
      <c r="D187" s="186"/>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40.5" customHeight="1" x14ac:dyDescent="0.15">
      <c r="A188" s="189"/>
      <c r="B188" s="186"/>
      <c r="C188" s="176"/>
      <c r="D188" s="186"/>
      <c r="E188" s="121" t="s">
        <v>624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7.75" customHeight="1" thickBot="1" x14ac:dyDescent="0.2">
      <c r="A189" s="189"/>
      <c r="B189" s="186"/>
      <c r="C189" s="176"/>
      <c r="D189" s="186"/>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9"/>
      <c r="B190" s="186"/>
      <c r="C190" s="176"/>
      <c r="D190" s="186"/>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9"/>
      <c r="B191" s="186"/>
      <c r="C191" s="176"/>
      <c r="D191" s="186"/>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9"/>
      <c r="B192" s="186"/>
      <c r="C192" s="176"/>
      <c r="D192" s="186"/>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80" t="s">
        <v>380</v>
      </c>
      <c r="AV192" s="180"/>
      <c r="AW192" s="180"/>
      <c r="AX192" s="181"/>
    </row>
    <row r="193" spans="1:50" ht="18.75" hidden="1" customHeight="1" x14ac:dyDescent="0.15">
      <c r="A193" s="189"/>
      <c r="B193" s="186"/>
      <c r="C193" s="176"/>
      <c r="D193" s="186"/>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82"/>
      <c r="AR193" s="183"/>
      <c r="AS193" s="129" t="s">
        <v>356</v>
      </c>
      <c r="AT193" s="130"/>
      <c r="AU193" s="196"/>
      <c r="AV193" s="196"/>
      <c r="AW193" s="129" t="s">
        <v>300</v>
      </c>
      <c r="AX193" s="195"/>
    </row>
    <row r="194" spans="1:50" ht="39.75" hidden="1" customHeight="1" x14ac:dyDescent="0.15">
      <c r="A194" s="189"/>
      <c r="B194" s="186"/>
      <c r="C194" s="176"/>
      <c r="D194" s="186"/>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9"/>
      <c r="B195" s="186"/>
      <c r="C195" s="176"/>
      <c r="D195" s="186"/>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9"/>
      <c r="B196" s="186"/>
      <c r="C196" s="176"/>
      <c r="D196" s="186"/>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80" t="s">
        <v>380</v>
      </c>
      <c r="AV196" s="180"/>
      <c r="AW196" s="180"/>
      <c r="AX196" s="181"/>
    </row>
    <row r="197" spans="1:50" ht="18.75" hidden="1" customHeight="1" x14ac:dyDescent="0.15">
      <c r="A197" s="189"/>
      <c r="B197" s="186"/>
      <c r="C197" s="176"/>
      <c r="D197" s="186"/>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82"/>
      <c r="AR197" s="183"/>
      <c r="AS197" s="129" t="s">
        <v>356</v>
      </c>
      <c r="AT197" s="130"/>
      <c r="AU197" s="196"/>
      <c r="AV197" s="196"/>
      <c r="AW197" s="129" t="s">
        <v>300</v>
      </c>
      <c r="AX197" s="195"/>
    </row>
    <row r="198" spans="1:50" ht="39.75" hidden="1" customHeight="1" x14ac:dyDescent="0.15">
      <c r="A198" s="189"/>
      <c r="B198" s="186"/>
      <c r="C198" s="176"/>
      <c r="D198" s="186"/>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9"/>
      <c r="B199" s="186"/>
      <c r="C199" s="176"/>
      <c r="D199" s="186"/>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9"/>
      <c r="B200" s="186"/>
      <c r="C200" s="176"/>
      <c r="D200" s="186"/>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80" t="s">
        <v>380</v>
      </c>
      <c r="AV200" s="180"/>
      <c r="AW200" s="180"/>
      <c r="AX200" s="181"/>
    </row>
    <row r="201" spans="1:50" ht="18.75" hidden="1" customHeight="1" x14ac:dyDescent="0.15">
      <c r="A201" s="189"/>
      <c r="B201" s="186"/>
      <c r="C201" s="176"/>
      <c r="D201" s="186"/>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82"/>
      <c r="AR201" s="183"/>
      <c r="AS201" s="129" t="s">
        <v>356</v>
      </c>
      <c r="AT201" s="130"/>
      <c r="AU201" s="196"/>
      <c r="AV201" s="196"/>
      <c r="AW201" s="129" t="s">
        <v>300</v>
      </c>
      <c r="AX201" s="195"/>
    </row>
    <row r="202" spans="1:50" ht="39.75" hidden="1" customHeight="1" x14ac:dyDescent="0.15">
      <c r="A202" s="189"/>
      <c r="B202" s="186"/>
      <c r="C202" s="176"/>
      <c r="D202" s="186"/>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9"/>
      <c r="B203" s="186"/>
      <c r="C203" s="176"/>
      <c r="D203" s="186"/>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9"/>
      <c r="B204" s="186"/>
      <c r="C204" s="176"/>
      <c r="D204" s="186"/>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80" t="s">
        <v>380</v>
      </c>
      <c r="AV204" s="180"/>
      <c r="AW204" s="180"/>
      <c r="AX204" s="181"/>
    </row>
    <row r="205" spans="1:50" ht="18.75" hidden="1" customHeight="1" x14ac:dyDescent="0.15">
      <c r="A205" s="189"/>
      <c r="B205" s="186"/>
      <c r="C205" s="176"/>
      <c r="D205" s="186"/>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82"/>
      <c r="AR205" s="183"/>
      <c r="AS205" s="129" t="s">
        <v>356</v>
      </c>
      <c r="AT205" s="130"/>
      <c r="AU205" s="196"/>
      <c r="AV205" s="196"/>
      <c r="AW205" s="129" t="s">
        <v>300</v>
      </c>
      <c r="AX205" s="195"/>
    </row>
    <row r="206" spans="1:50" ht="39.75" hidden="1" customHeight="1" x14ac:dyDescent="0.15">
      <c r="A206" s="189"/>
      <c r="B206" s="186"/>
      <c r="C206" s="176"/>
      <c r="D206" s="186"/>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9"/>
      <c r="B207" s="186"/>
      <c r="C207" s="176"/>
      <c r="D207" s="186"/>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9"/>
      <c r="B208" s="186"/>
      <c r="C208" s="176"/>
      <c r="D208" s="186"/>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80" t="s">
        <v>380</v>
      </c>
      <c r="AV208" s="180"/>
      <c r="AW208" s="180"/>
      <c r="AX208" s="181"/>
    </row>
    <row r="209" spans="1:50" ht="18.75" hidden="1" customHeight="1" x14ac:dyDescent="0.15">
      <c r="A209" s="189"/>
      <c r="B209" s="186"/>
      <c r="C209" s="176"/>
      <c r="D209" s="186"/>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82"/>
      <c r="AR209" s="183"/>
      <c r="AS209" s="129" t="s">
        <v>356</v>
      </c>
      <c r="AT209" s="130"/>
      <c r="AU209" s="196"/>
      <c r="AV209" s="196"/>
      <c r="AW209" s="129" t="s">
        <v>300</v>
      </c>
      <c r="AX209" s="195"/>
    </row>
    <row r="210" spans="1:50" ht="39.75" hidden="1" customHeight="1" x14ac:dyDescent="0.15">
      <c r="A210" s="189"/>
      <c r="B210" s="186"/>
      <c r="C210" s="176"/>
      <c r="D210" s="186"/>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9"/>
      <c r="B211" s="186"/>
      <c r="C211" s="176"/>
      <c r="D211" s="186"/>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9"/>
      <c r="B212" s="186"/>
      <c r="C212" s="176"/>
      <c r="D212" s="186"/>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4"/>
    </row>
    <row r="213" spans="1:50" ht="22.5" hidden="1" customHeight="1" x14ac:dyDescent="0.15">
      <c r="A213" s="189"/>
      <c r="B213" s="186"/>
      <c r="C213" s="176"/>
      <c r="D213" s="186"/>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5"/>
    </row>
    <row r="214" spans="1:50" ht="22.5" hidden="1" customHeight="1" x14ac:dyDescent="0.15">
      <c r="A214" s="189"/>
      <c r="B214" s="186"/>
      <c r="C214" s="176"/>
      <c r="D214" s="186"/>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9"/>
      <c r="B215" s="186"/>
      <c r="C215" s="176"/>
      <c r="D215" s="186"/>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9"/>
      <c r="B216" s="186"/>
      <c r="C216" s="176"/>
      <c r="D216" s="186"/>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9"/>
      <c r="B217" s="186"/>
      <c r="C217" s="176"/>
      <c r="D217" s="186"/>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9"/>
      <c r="B218" s="186"/>
      <c r="C218" s="176"/>
      <c r="D218" s="186"/>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9"/>
      <c r="B219" s="186"/>
      <c r="C219" s="176"/>
      <c r="D219" s="186"/>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9"/>
      <c r="B220" s="186"/>
      <c r="C220" s="176"/>
      <c r="D220" s="186"/>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9"/>
      <c r="B221" s="186"/>
      <c r="C221" s="176"/>
      <c r="D221" s="186"/>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9"/>
      <c r="B222" s="186"/>
      <c r="C222" s="176"/>
      <c r="D222" s="186"/>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9"/>
      <c r="B223" s="186"/>
      <c r="C223" s="176"/>
      <c r="D223" s="186"/>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9"/>
      <c r="B224" s="186"/>
      <c r="C224" s="176"/>
      <c r="D224" s="186"/>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9"/>
      <c r="B225" s="186"/>
      <c r="C225" s="176"/>
      <c r="D225" s="186"/>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9"/>
      <c r="B226" s="186"/>
      <c r="C226" s="176"/>
      <c r="D226" s="186"/>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9"/>
      <c r="B227" s="186"/>
      <c r="C227" s="176"/>
      <c r="D227" s="186"/>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9"/>
      <c r="B228" s="186"/>
      <c r="C228" s="176"/>
      <c r="D228" s="186"/>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9"/>
      <c r="B229" s="186"/>
      <c r="C229" s="176"/>
      <c r="D229" s="186"/>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9"/>
      <c r="B230" s="186"/>
      <c r="C230" s="176"/>
      <c r="D230" s="186"/>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9"/>
      <c r="B231" s="186"/>
      <c r="C231" s="176"/>
      <c r="D231" s="186"/>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9"/>
      <c r="B232" s="186"/>
      <c r="C232" s="176"/>
      <c r="D232" s="186"/>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9"/>
      <c r="B233" s="186"/>
      <c r="C233" s="176"/>
      <c r="D233" s="186"/>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9"/>
      <c r="B234" s="186"/>
      <c r="C234" s="176"/>
      <c r="D234" s="186"/>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9"/>
      <c r="B235" s="186"/>
      <c r="C235" s="176"/>
      <c r="D235" s="186"/>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9"/>
      <c r="B236" s="186"/>
      <c r="C236" s="176"/>
      <c r="D236" s="186"/>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9"/>
      <c r="B237" s="186"/>
      <c r="C237" s="176"/>
      <c r="D237" s="186"/>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9"/>
      <c r="B238" s="186"/>
      <c r="C238" s="176"/>
      <c r="D238" s="186"/>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9"/>
      <c r="B239" s="186"/>
      <c r="C239" s="176"/>
      <c r="D239" s="186"/>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9"/>
      <c r="B240" s="186"/>
      <c r="C240" s="176"/>
      <c r="D240" s="186"/>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9"/>
      <c r="B241" s="186"/>
      <c r="C241" s="176"/>
      <c r="D241" s="186"/>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9"/>
      <c r="B242" s="186"/>
      <c r="C242" s="176"/>
      <c r="D242" s="186"/>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9"/>
      <c r="B243" s="186"/>
      <c r="C243" s="176"/>
      <c r="D243" s="186"/>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9"/>
      <c r="B244" s="186"/>
      <c r="C244" s="176"/>
      <c r="D244" s="186"/>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76"/>
      <c r="D245" s="186"/>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9"/>
      <c r="B246" s="186"/>
      <c r="C246" s="176"/>
      <c r="D246" s="186"/>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9"/>
      <c r="B247" s="186"/>
      <c r="C247" s="176"/>
      <c r="D247" s="186"/>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9"/>
      <c r="B248" s="186"/>
      <c r="C248" s="176"/>
      <c r="D248" s="186"/>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9"/>
      <c r="B249" s="186"/>
      <c r="C249" s="176"/>
      <c r="D249" s="186"/>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9"/>
      <c r="B250" s="186"/>
      <c r="C250" s="176"/>
      <c r="D250" s="186"/>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9"/>
      <c r="B251" s="186"/>
      <c r="C251" s="176"/>
      <c r="D251" s="186"/>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9"/>
      <c r="B252" s="186"/>
      <c r="C252" s="176"/>
      <c r="D252" s="186"/>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80" t="s">
        <v>380</v>
      </c>
      <c r="AV252" s="180"/>
      <c r="AW252" s="180"/>
      <c r="AX252" s="181"/>
    </row>
    <row r="253" spans="1:50" ht="18.75" hidden="1" customHeight="1" x14ac:dyDescent="0.15">
      <c r="A253" s="189"/>
      <c r="B253" s="186"/>
      <c r="C253" s="176"/>
      <c r="D253" s="186"/>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82"/>
      <c r="AR253" s="183"/>
      <c r="AS253" s="129" t="s">
        <v>356</v>
      </c>
      <c r="AT253" s="130"/>
      <c r="AU253" s="196"/>
      <c r="AV253" s="196"/>
      <c r="AW253" s="129" t="s">
        <v>300</v>
      </c>
      <c r="AX253" s="195"/>
    </row>
    <row r="254" spans="1:50" ht="39.75" hidden="1" customHeight="1" x14ac:dyDescent="0.15">
      <c r="A254" s="189"/>
      <c r="B254" s="186"/>
      <c r="C254" s="176"/>
      <c r="D254" s="186"/>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9"/>
      <c r="B255" s="186"/>
      <c r="C255" s="176"/>
      <c r="D255" s="186"/>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9"/>
      <c r="B256" s="186"/>
      <c r="C256" s="176"/>
      <c r="D256" s="186"/>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80" t="s">
        <v>380</v>
      </c>
      <c r="AV256" s="180"/>
      <c r="AW256" s="180"/>
      <c r="AX256" s="181"/>
    </row>
    <row r="257" spans="1:50" ht="18.75" hidden="1" customHeight="1" x14ac:dyDescent="0.15">
      <c r="A257" s="189"/>
      <c r="B257" s="186"/>
      <c r="C257" s="176"/>
      <c r="D257" s="186"/>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82"/>
      <c r="AR257" s="183"/>
      <c r="AS257" s="129" t="s">
        <v>356</v>
      </c>
      <c r="AT257" s="130"/>
      <c r="AU257" s="196"/>
      <c r="AV257" s="196"/>
      <c r="AW257" s="129" t="s">
        <v>300</v>
      </c>
      <c r="AX257" s="195"/>
    </row>
    <row r="258" spans="1:50" ht="39.75" hidden="1" customHeight="1" x14ac:dyDescent="0.15">
      <c r="A258" s="189"/>
      <c r="B258" s="186"/>
      <c r="C258" s="176"/>
      <c r="D258" s="186"/>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9"/>
      <c r="B259" s="186"/>
      <c r="C259" s="176"/>
      <c r="D259" s="186"/>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9"/>
      <c r="B260" s="186"/>
      <c r="C260" s="176"/>
      <c r="D260" s="186"/>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80" t="s">
        <v>380</v>
      </c>
      <c r="AV260" s="180"/>
      <c r="AW260" s="180"/>
      <c r="AX260" s="181"/>
    </row>
    <row r="261" spans="1:50" ht="18.75" hidden="1" customHeight="1" x14ac:dyDescent="0.15">
      <c r="A261" s="189"/>
      <c r="B261" s="186"/>
      <c r="C261" s="176"/>
      <c r="D261" s="186"/>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82"/>
      <c r="AR261" s="183"/>
      <c r="AS261" s="129" t="s">
        <v>356</v>
      </c>
      <c r="AT261" s="130"/>
      <c r="AU261" s="196"/>
      <c r="AV261" s="196"/>
      <c r="AW261" s="129" t="s">
        <v>300</v>
      </c>
      <c r="AX261" s="195"/>
    </row>
    <row r="262" spans="1:50" ht="39.75" hidden="1" customHeight="1" x14ac:dyDescent="0.15">
      <c r="A262" s="189"/>
      <c r="B262" s="186"/>
      <c r="C262" s="176"/>
      <c r="D262" s="186"/>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9"/>
      <c r="B263" s="186"/>
      <c r="C263" s="176"/>
      <c r="D263" s="186"/>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9"/>
      <c r="B264" s="186"/>
      <c r="C264" s="176"/>
      <c r="D264" s="186"/>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x14ac:dyDescent="0.15">
      <c r="A265" s="189"/>
      <c r="B265" s="186"/>
      <c r="C265" s="176"/>
      <c r="D265" s="186"/>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82"/>
      <c r="AR265" s="183"/>
      <c r="AS265" s="129" t="s">
        <v>356</v>
      </c>
      <c r="AT265" s="130"/>
      <c r="AU265" s="196"/>
      <c r="AV265" s="196"/>
      <c r="AW265" s="129" t="s">
        <v>300</v>
      </c>
      <c r="AX265" s="195"/>
    </row>
    <row r="266" spans="1:50" ht="39.75" hidden="1" customHeight="1" x14ac:dyDescent="0.15">
      <c r="A266" s="189"/>
      <c r="B266" s="186"/>
      <c r="C266" s="176"/>
      <c r="D266" s="186"/>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9"/>
      <c r="B267" s="186"/>
      <c r="C267" s="176"/>
      <c r="D267" s="186"/>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9"/>
      <c r="B268" s="186"/>
      <c r="C268" s="176"/>
      <c r="D268" s="186"/>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80" t="s">
        <v>380</v>
      </c>
      <c r="AV268" s="180"/>
      <c r="AW268" s="180"/>
      <c r="AX268" s="181"/>
    </row>
    <row r="269" spans="1:50" ht="18.75" hidden="1" customHeight="1" x14ac:dyDescent="0.15">
      <c r="A269" s="189"/>
      <c r="B269" s="186"/>
      <c r="C269" s="176"/>
      <c r="D269" s="186"/>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82"/>
      <c r="AR269" s="183"/>
      <c r="AS269" s="129" t="s">
        <v>356</v>
      </c>
      <c r="AT269" s="130"/>
      <c r="AU269" s="196"/>
      <c r="AV269" s="196"/>
      <c r="AW269" s="129" t="s">
        <v>300</v>
      </c>
      <c r="AX269" s="195"/>
    </row>
    <row r="270" spans="1:50" ht="39.75" hidden="1" customHeight="1" x14ac:dyDescent="0.15">
      <c r="A270" s="189"/>
      <c r="B270" s="186"/>
      <c r="C270" s="176"/>
      <c r="D270" s="186"/>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9"/>
      <c r="B271" s="186"/>
      <c r="C271" s="176"/>
      <c r="D271" s="186"/>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9"/>
      <c r="B272" s="186"/>
      <c r="C272" s="176"/>
      <c r="D272" s="186"/>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4"/>
    </row>
    <row r="273" spans="1:50" ht="22.5" hidden="1" customHeight="1" x14ac:dyDescent="0.15">
      <c r="A273" s="189"/>
      <c r="B273" s="186"/>
      <c r="C273" s="176"/>
      <c r="D273" s="186"/>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5"/>
    </row>
    <row r="274" spans="1:50" ht="22.5" hidden="1" customHeight="1" x14ac:dyDescent="0.15">
      <c r="A274" s="189"/>
      <c r="B274" s="186"/>
      <c r="C274" s="176"/>
      <c r="D274" s="186"/>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9"/>
      <c r="B275" s="186"/>
      <c r="C275" s="176"/>
      <c r="D275" s="186"/>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9"/>
      <c r="B276" s="186"/>
      <c r="C276" s="176"/>
      <c r="D276" s="186"/>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9"/>
      <c r="B277" s="186"/>
      <c r="C277" s="176"/>
      <c r="D277" s="186"/>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9"/>
      <c r="B278" s="186"/>
      <c r="C278" s="176"/>
      <c r="D278" s="186"/>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9"/>
      <c r="B279" s="186"/>
      <c r="C279" s="176"/>
      <c r="D279" s="186"/>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9"/>
      <c r="B280" s="186"/>
      <c r="C280" s="176"/>
      <c r="D280" s="186"/>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9"/>
      <c r="B281" s="186"/>
      <c r="C281" s="176"/>
      <c r="D281" s="186"/>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9"/>
      <c r="B282" s="186"/>
      <c r="C282" s="176"/>
      <c r="D282" s="186"/>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9"/>
      <c r="B283" s="186"/>
      <c r="C283" s="176"/>
      <c r="D283" s="186"/>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9"/>
      <c r="B284" s="186"/>
      <c r="C284" s="176"/>
      <c r="D284" s="186"/>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9"/>
      <c r="B285" s="186"/>
      <c r="C285" s="176"/>
      <c r="D285" s="186"/>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9"/>
      <c r="B286" s="186"/>
      <c r="C286" s="176"/>
      <c r="D286" s="186"/>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9"/>
      <c r="B287" s="186"/>
      <c r="C287" s="176"/>
      <c r="D287" s="186"/>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9"/>
      <c r="B288" s="186"/>
      <c r="C288" s="176"/>
      <c r="D288" s="186"/>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9"/>
      <c r="B289" s="186"/>
      <c r="C289" s="176"/>
      <c r="D289" s="186"/>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9"/>
      <c r="B290" s="186"/>
      <c r="C290" s="176"/>
      <c r="D290" s="186"/>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9"/>
      <c r="B291" s="186"/>
      <c r="C291" s="176"/>
      <c r="D291" s="186"/>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9"/>
      <c r="B292" s="186"/>
      <c r="C292" s="176"/>
      <c r="D292" s="186"/>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9"/>
      <c r="B293" s="186"/>
      <c r="C293" s="176"/>
      <c r="D293" s="186"/>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9"/>
      <c r="B294" s="186"/>
      <c r="C294" s="176"/>
      <c r="D294" s="186"/>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9"/>
      <c r="B295" s="186"/>
      <c r="C295" s="176"/>
      <c r="D295" s="186"/>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9"/>
      <c r="B296" s="186"/>
      <c r="C296" s="176"/>
      <c r="D296" s="186"/>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9"/>
      <c r="B297" s="186"/>
      <c r="C297" s="176"/>
      <c r="D297" s="186"/>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9"/>
      <c r="B298" s="186"/>
      <c r="C298" s="176"/>
      <c r="D298" s="186"/>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9"/>
      <c r="B299" s="186"/>
      <c r="C299" s="176"/>
      <c r="D299" s="186"/>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9"/>
      <c r="B300" s="186"/>
      <c r="C300" s="176"/>
      <c r="D300" s="186"/>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9"/>
      <c r="B301" s="186"/>
      <c r="C301" s="176"/>
      <c r="D301" s="186"/>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9"/>
      <c r="B302" s="186"/>
      <c r="C302" s="176"/>
      <c r="D302" s="186"/>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9"/>
      <c r="B303" s="186"/>
      <c r="C303" s="176"/>
      <c r="D303" s="186"/>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9"/>
      <c r="B304" s="186"/>
      <c r="C304" s="176"/>
      <c r="D304" s="186"/>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76"/>
      <c r="D305" s="186"/>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9"/>
      <c r="B306" s="186"/>
      <c r="C306" s="176"/>
      <c r="D306" s="186"/>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9"/>
      <c r="B307" s="186"/>
      <c r="C307" s="176"/>
      <c r="D307" s="186"/>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9"/>
      <c r="B308" s="186"/>
      <c r="C308" s="176"/>
      <c r="D308" s="186"/>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9"/>
      <c r="B309" s="186"/>
      <c r="C309" s="176"/>
      <c r="D309" s="186"/>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9"/>
      <c r="B310" s="186"/>
      <c r="C310" s="176"/>
      <c r="D310" s="186"/>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9"/>
      <c r="B311" s="186"/>
      <c r="C311" s="176"/>
      <c r="D311" s="186"/>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9"/>
      <c r="B312" s="186"/>
      <c r="C312" s="176"/>
      <c r="D312" s="186"/>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80" t="s">
        <v>380</v>
      </c>
      <c r="AV312" s="180"/>
      <c r="AW312" s="180"/>
      <c r="AX312" s="181"/>
    </row>
    <row r="313" spans="1:50" ht="18.75" hidden="1" customHeight="1" x14ac:dyDescent="0.15">
      <c r="A313" s="189"/>
      <c r="B313" s="186"/>
      <c r="C313" s="176"/>
      <c r="D313" s="186"/>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82"/>
      <c r="AR313" s="183"/>
      <c r="AS313" s="129" t="s">
        <v>356</v>
      </c>
      <c r="AT313" s="130"/>
      <c r="AU313" s="196"/>
      <c r="AV313" s="196"/>
      <c r="AW313" s="129" t="s">
        <v>300</v>
      </c>
      <c r="AX313" s="195"/>
    </row>
    <row r="314" spans="1:50" ht="39.75" hidden="1" customHeight="1" x14ac:dyDescent="0.15">
      <c r="A314" s="189"/>
      <c r="B314" s="186"/>
      <c r="C314" s="176"/>
      <c r="D314" s="186"/>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9"/>
      <c r="B315" s="186"/>
      <c r="C315" s="176"/>
      <c r="D315" s="186"/>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9"/>
      <c r="B316" s="186"/>
      <c r="C316" s="176"/>
      <c r="D316" s="186"/>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80" t="s">
        <v>380</v>
      </c>
      <c r="AV316" s="180"/>
      <c r="AW316" s="180"/>
      <c r="AX316" s="181"/>
    </row>
    <row r="317" spans="1:50" ht="18.75" hidden="1" customHeight="1" x14ac:dyDescent="0.15">
      <c r="A317" s="189"/>
      <c r="B317" s="186"/>
      <c r="C317" s="176"/>
      <c r="D317" s="186"/>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82"/>
      <c r="AR317" s="183"/>
      <c r="AS317" s="129" t="s">
        <v>356</v>
      </c>
      <c r="AT317" s="130"/>
      <c r="AU317" s="196"/>
      <c r="AV317" s="196"/>
      <c r="AW317" s="129" t="s">
        <v>300</v>
      </c>
      <c r="AX317" s="195"/>
    </row>
    <row r="318" spans="1:50" ht="39.75" hidden="1" customHeight="1" x14ac:dyDescent="0.15">
      <c r="A318" s="189"/>
      <c r="B318" s="186"/>
      <c r="C318" s="176"/>
      <c r="D318" s="186"/>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9"/>
      <c r="B319" s="186"/>
      <c r="C319" s="176"/>
      <c r="D319" s="186"/>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9"/>
      <c r="B320" s="186"/>
      <c r="C320" s="176"/>
      <c r="D320" s="186"/>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80" t="s">
        <v>380</v>
      </c>
      <c r="AV320" s="180"/>
      <c r="AW320" s="180"/>
      <c r="AX320" s="181"/>
    </row>
    <row r="321" spans="1:50" ht="18.75" hidden="1" customHeight="1" x14ac:dyDescent="0.15">
      <c r="A321" s="189"/>
      <c r="B321" s="186"/>
      <c r="C321" s="176"/>
      <c r="D321" s="186"/>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82"/>
      <c r="AR321" s="183"/>
      <c r="AS321" s="129" t="s">
        <v>356</v>
      </c>
      <c r="AT321" s="130"/>
      <c r="AU321" s="196"/>
      <c r="AV321" s="196"/>
      <c r="AW321" s="129" t="s">
        <v>300</v>
      </c>
      <c r="AX321" s="195"/>
    </row>
    <row r="322" spans="1:50" ht="39.75" hidden="1" customHeight="1" x14ac:dyDescent="0.15">
      <c r="A322" s="189"/>
      <c r="B322" s="186"/>
      <c r="C322" s="176"/>
      <c r="D322" s="186"/>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9"/>
      <c r="B323" s="186"/>
      <c r="C323" s="176"/>
      <c r="D323" s="186"/>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9"/>
      <c r="B324" s="186"/>
      <c r="C324" s="176"/>
      <c r="D324" s="186"/>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80" t="s">
        <v>380</v>
      </c>
      <c r="AV324" s="180"/>
      <c r="AW324" s="180"/>
      <c r="AX324" s="181"/>
    </row>
    <row r="325" spans="1:50" ht="18.75" hidden="1" customHeight="1" x14ac:dyDescent="0.15">
      <c r="A325" s="189"/>
      <c r="B325" s="186"/>
      <c r="C325" s="176"/>
      <c r="D325" s="186"/>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82"/>
      <c r="AR325" s="183"/>
      <c r="AS325" s="129" t="s">
        <v>356</v>
      </c>
      <c r="AT325" s="130"/>
      <c r="AU325" s="196"/>
      <c r="AV325" s="196"/>
      <c r="AW325" s="129" t="s">
        <v>300</v>
      </c>
      <c r="AX325" s="195"/>
    </row>
    <row r="326" spans="1:50" ht="39.75" hidden="1" customHeight="1" x14ac:dyDescent="0.15">
      <c r="A326" s="189"/>
      <c r="B326" s="186"/>
      <c r="C326" s="176"/>
      <c r="D326" s="186"/>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9"/>
      <c r="B327" s="186"/>
      <c r="C327" s="176"/>
      <c r="D327" s="186"/>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9"/>
      <c r="B328" s="186"/>
      <c r="C328" s="176"/>
      <c r="D328" s="186"/>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80" t="s">
        <v>380</v>
      </c>
      <c r="AV328" s="180"/>
      <c r="AW328" s="180"/>
      <c r="AX328" s="181"/>
    </row>
    <row r="329" spans="1:50" ht="18.75" hidden="1" customHeight="1" x14ac:dyDescent="0.15">
      <c r="A329" s="189"/>
      <c r="B329" s="186"/>
      <c r="C329" s="176"/>
      <c r="D329" s="186"/>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82"/>
      <c r="AR329" s="183"/>
      <c r="AS329" s="129" t="s">
        <v>356</v>
      </c>
      <c r="AT329" s="130"/>
      <c r="AU329" s="196"/>
      <c r="AV329" s="196"/>
      <c r="AW329" s="129" t="s">
        <v>300</v>
      </c>
      <c r="AX329" s="195"/>
    </row>
    <row r="330" spans="1:50" ht="39.75" hidden="1" customHeight="1" x14ac:dyDescent="0.15">
      <c r="A330" s="189"/>
      <c r="B330" s="186"/>
      <c r="C330" s="176"/>
      <c r="D330" s="186"/>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9"/>
      <c r="B331" s="186"/>
      <c r="C331" s="176"/>
      <c r="D331" s="186"/>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9"/>
      <c r="B332" s="186"/>
      <c r="C332" s="176"/>
      <c r="D332" s="186"/>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4"/>
    </row>
    <row r="333" spans="1:50" ht="22.5" hidden="1" customHeight="1" x14ac:dyDescent="0.15">
      <c r="A333" s="189"/>
      <c r="B333" s="186"/>
      <c r="C333" s="176"/>
      <c r="D333" s="186"/>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5"/>
    </row>
    <row r="334" spans="1:50" ht="22.5" hidden="1" customHeight="1" x14ac:dyDescent="0.15">
      <c r="A334" s="189"/>
      <c r="B334" s="186"/>
      <c r="C334" s="176"/>
      <c r="D334" s="186"/>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9"/>
      <c r="B335" s="186"/>
      <c r="C335" s="176"/>
      <c r="D335" s="186"/>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9"/>
      <c r="B336" s="186"/>
      <c r="C336" s="176"/>
      <c r="D336" s="186"/>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9"/>
      <c r="B337" s="186"/>
      <c r="C337" s="176"/>
      <c r="D337" s="186"/>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9"/>
      <c r="B338" s="186"/>
      <c r="C338" s="176"/>
      <c r="D338" s="186"/>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9"/>
      <c r="B339" s="186"/>
      <c r="C339" s="176"/>
      <c r="D339" s="186"/>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9"/>
      <c r="B340" s="186"/>
      <c r="C340" s="176"/>
      <c r="D340" s="186"/>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9"/>
      <c r="B341" s="186"/>
      <c r="C341" s="176"/>
      <c r="D341" s="186"/>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9"/>
      <c r="B342" s="186"/>
      <c r="C342" s="176"/>
      <c r="D342" s="186"/>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9"/>
      <c r="B343" s="186"/>
      <c r="C343" s="176"/>
      <c r="D343" s="186"/>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9"/>
      <c r="B344" s="186"/>
      <c r="C344" s="176"/>
      <c r="D344" s="186"/>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9"/>
      <c r="B345" s="186"/>
      <c r="C345" s="176"/>
      <c r="D345" s="186"/>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9"/>
      <c r="B346" s="186"/>
      <c r="C346" s="176"/>
      <c r="D346" s="186"/>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9"/>
      <c r="B347" s="186"/>
      <c r="C347" s="176"/>
      <c r="D347" s="186"/>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9"/>
      <c r="B348" s="186"/>
      <c r="C348" s="176"/>
      <c r="D348" s="186"/>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9"/>
      <c r="B349" s="186"/>
      <c r="C349" s="176"/>
      <c r="D349" s="186"/>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9"/>
      <c r="B350" s="186"/>
      <c r="C350" s="176"/>
      <c r="D350" s="186"/>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9"/>
      <c r="B351" s="186"/>
      <c r="C351" s="176"/>
      <c r="D351" s="186"/>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9"/>
      <c r="B352" s="186"/>
      <c r="C352" s="176"/>
      <c r="D352" s="186"/>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9"/>
      <c r="B353" s="186"/>
      <c r="C353" s="176"/>
      <c r="D353" s="186"/>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9"/>
      <c r="B354" s="186"/>
      <c r="C354" s="176"/>
      <c r="D354" s="186"/>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9"/>
      <c r="B355" s="186"/>
      <c r="C355" s="176"/>
      <c r="D355" s="186"/>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9"/>
      <c r="B356" s="186"/>
      <c r="C356" s="176"/>
      <c r="D356" s="186"/>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9"/>
      <c r="B357" s="186"/>
      <c r="C357" s="176"/>
      <c r="D357" s="186"/>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9"/>
      <c r="B358" s="186"/>
      <c r="C358" s="176"/>
      <c r="D358" s="186"/>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9"/>
      <c r="B359" s="186"/>
      <c r="C359" s="176"/>
      <c r="D359" s="186"/>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9"/>
      <c r="B360" s="186"/>
      <c r="C360" s="176"/>
      <c r="D360" s="186"/>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9"/>
      <c r="B361" s="186"/>
      <c r="C361" s="176"/>
      <c r="D361" s="186"/>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9"/>
      <c r="B362" s="186"/>
      <c r="C362" s="176"/>
      <c r="D362" s="186"/>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9"/>
      <c r="B363" s="186"/>
      <c r="C363" s="176"/>
      <c r="D363" s="186"/>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9"/>
      <c r="B364" s="186"/>
      <c r="C364" s="176"/>
      <c r="D364" s="186"/>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76"/>
      <c r="D365" s="186"/>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9"/>
      <c r="B366" s="186"/>
      <c r="C366" s="176"/>
      <c r="D366" s="186"/>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9"/>
      <c r="B367" s="186"/>
      <c r="C367" s="176"/>
      <c r="D367" s="186"/>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9"/>
      <c r="B368" s="186"/>
      <c r="C368" s="176"/>
      <c r="D368" s="186"/>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9"/>
      <c r="B369" s="186"/>
      <c r="C369" s="176"/>
      <c r="D369" s="186"/>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9"/>
      <c r="B370" s="186"/>
      <c r="C370" s="176"/>
      <c r="D370" s="186"/>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9"/>
      <c r="B371" s="186"/>
      <c r="C371" s="176"/>
      <c r="D371" s="186"/>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9"/>
      <c r="B372" s="186"/>
      <c r="C372" s="176"/>
      <c r="D372" s="186"/>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80" t="s">
        <v>380</v>
      </c>
      <c r="AV372" s="180"/>
      <c r="AW372" s="180"/>
      <c r="AX372" s="181"/>
    </row>
    <row r="373" spans="1:50" ht="18.75" hidden="1" customHeight="1" x14ac:dyDescent="0.15">
      <c r="A373" s="189"/>
      <c r="B373" s="186"/>
      <c r="C373" s="176"/>
      <c r="D373" s="186"/>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82"/>
      <c r="AR373" s="183"/>
      <c r="AS373" s="129" t="s">
        <v>356</v>
      </c>
      <c r="AT373" s="130"/>
      <c r="AU373" s="196"/>
      <c r="AV373" s="196"/>
      <c r="AW373" s="129" t="s">
        <v>300</v>
      </c>
      <c r="AX373" s="195"/>
    </row>
    <row r="374" spans="1:50" ht="39.75" hidden="1" customHeight="1" x14ac:dyDescent="0.15">
      <c r="A374" s="189"/>
      <c r="B374" s="186"/>
      <c r="C374" s="176"/>
      <c r="D374" s="186"/>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9"/>
      <c r="B375" s="186"/>
      <c r="C375" s="176"/>
      <c r="D375" s="186"/>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9"/>
      <c r="B376" s="186"/>
      <c r="C376" s="176"/>
      <c r="D376" s="186"/>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80" t="s">
        <v>380</v>
      </c>
      <c r="AV376" s="180"/>
      <c r="AW376" s="180"/>
      <c r="AX376" s="181"/>
    </row>
    <row r="377" spans="1:50" ht="18.75" hidden="1" customHeight="1" x14ac:dyDescent="0.15">
      <c r="A377" s="189"/>
      <c r="B377" s="186"/>
      <c r="C377" s="176"/>
      <c r="D377" s="186"/>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82"/>
      <c r="AR377" s="183"/>
      <c r="AS377" s="129" t="s">
        <v>356</v>
      </c>
      <c r="AT377" s="130"/>
      <c r="AU377" s="196"/>
      <c r="AV377" s="196"/>
      <c r="AW377" s="129" t="s">
        <v>300</v>
      </c>
      <c r="AX377" s="195"/>
    </row>
    <row r="378" spans="1:50" ht="39.75" hidden="1" customHeight="1" x14ac:dyDescent="0.15">
      <c r="A378" s="189"/>
      <c r="B378" s="186"/>
      <c r="C378" s="176"/>
      <c r="D378" s="186"/>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9"/>
      <c r="B379" s="186"/>
      <c r="C379" s="176"/>
      <c r="D379" s="186"/>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9"/>
      <c r="B380" s="186"/>
      <c r="C380" s="176"/>
      <c r="D380" s="186"/>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80" t="s">
        <v>380</v>
      </c>
      <c r="AV380" s="180"/>
      <c r="AW380" s="180"/>
      <c r="AX380" s="181"/>
    </row>
    <row r="381" spans="1:50" ht="18.75" hidden="1" customHeight="1" x14ac:dyDescent="0.15">
      <c r="A381" s="189"/>
      <c r="B381" s="186"/>
      <c r="C381" s="176"/>
      <c r="D381" s="186"/>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82"/>
      <c r="AR381" s="183"/>
      <c r="AS381" s="129" t="s">
        <v>356</v>
      </c>
      <c r="AT381" s="130"/>
      <c r="AU381" s="196"/>
      <c r="AV381" s="196"/>
      <c r="AW381" s="129" t="s">
        <v>300</v>
      </c>
      <c r="AX381" s="195"/>
    </row>
    <row r="382" spans="1:50" ht="39.75" hidden="1" customHeight="1" x14ac:dyDescent="0.15">
      <c r="A382" s="189"/>
      <c r="B382" s="186"/>
      <c r="C382" s="176"/>
      <c r="D382" s="186"/>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9"/>
      <c r="B383" s="186"/>
      <c r="C383" s="176"/>
      <c r="D383" s="186"/>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9"/>
      <c r="B384" s="186"/>
      <c r="C384" s="176"/>
      <c r="D384" s="186"/>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80" t="s">
        <v>380</v>
      </c>
      <c r="AV384" s="180"/>
      <c r="AW384" s="180"/>
      <c r="AX384" s="181"/>
    </row>
    <row r="385" spans="1:50" ht="18.75" hidden="1" customHeight="1" x14ac:dyDescent="0.15">
      <c r="A385" s="189"/>
      <c r="B385" s="186"/>
      <c r="C385" s="176"/>
      <c r="D385" s="186"/>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82"/>
      <c r="AR385" s="183"/>
      <c r="AS385" s="129" t="s">
        <v>356</v>
      </c>
      <c r="AT385" s="130"/>
      <c r="AU385" s="196"/>
      <c r="AV385" s="196"/>
      <c r="AW385" s="129" t="s">
        <v>300</v>
      </c>
      <c r="AX385" s="195"/>
    </row>
    <row r="386" spans="1:50" ht="39.75" hidden="1" customHeight="1" x14ac:dyDescent="0.15">
      <c r="A386" s="189"/>
      <c r="B386" s="186"/>
      <c r="C386" s="176"/>
      <c r="D386" s="186"/>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9"/>
      <c r="B387" s="186"/>
      <c r="C387" s="176"/>
      <c r="D387" s="186"/>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9"/>
      <c r="B388" s="186"/>
      <c r="C388" s="176"/>
      <c r="D388" s="186"/>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80" t="s">
        <v>380</v>
      </c>
      <c r="AV388" s="180"/>
      <c r="AW388" s="180"/>
      <c r="AX388" s="181"/>
    </row>
    <row r="389" spans="1:50" ht="18.75" hidden="1" customHeight="1" x14ac:dyDescent="0.15">
      <c r="A389" s="189"/>
      <c r="B389" s="186"/>
      <c r="C389" s="176"/>
      <c r="D389" s="186"/>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82"/>
      <c r="AR389" s="183"/>
      <c r="AS389" s="129" t="s">
        <v>356</v>
      </c>
      <c r="AT389" s="130"/>
      <c r="AU389" s="196"/>
      <c r="AV389" s="196"/>
      <c r="AW389" s="129" t="s">
        <v>300</v>
      </c>
      <c r="AX389" s="195"/>
    </row>
    <row r="390" spans="1:50" ht="39.75" hidden="1" customHeight="1" x14ac:dyDescent="0.15">
      <c r="A390" s="189"/>
      <c r="B390" s="186"/>
      <c r="C390" s="176"/>
      <c r="D390" s="186"/>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9"/>
      <c r="B391" s="186"/>
      <c r="C391" s="176"/>
      <c r="D391" s="186"/>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9"/>
      <c r="B392" s="186"/>
      <c r="C392" s="176"/>
      <c r="D392" s="186"/>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4"/>
    </row>
    <row r="393" spans="1:50" ht="22.5" hidden="1" customHeight="1" x14ac:dyDescent="0.15">
      <c r="A393" s="189"/>
      <c r="B393" s="186"/>
      <c r="C393" s="176"/>
      <c r="D393" s="186"/>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5"/>
    </row>
    <row r="394" spans="1:50" ht="22.5" hidden="1" customHeight="1" x14ac:dyDescent="0.15">
      <c r="A394" s="189"/>
      <c r="B394" s="186"/>
      <c r="C394" s="176"/>
      <c r="D394" s="186"/>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9"/>
      <c r="B395" s="186"/>
      <c r="C395" s="176"/>
      <c r="D395" s="186"/>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9"/>
      <c r="B396" s="186"/>
      <c r="C396" s="176"/>
      <c r="D396" s="186"/>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9"/>
      <c r="B397" s="186"/>
      <c r="C397" s="176"/>
      <c r="D397" s="186"/>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9"/>
      <c r="B398" s="186"/>
      <c r="C398" s="176"/>
      <c r="D398" s="186"/>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9"/>
      <c r="B399" s="186"/>
      <c r="C399" s="176"/>
      <c r="D399" s="186"/>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9"/>
      <c r="B400" s="186"/>
      <c r="C400" s="176"/>
      <c r="D400" s="186"/>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9"/>
      <c r="B401" s="186"/>
      <c r="C401" s="176"/>
      <c r="D401" s="186"/>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9"/>
      <c r="B402" s="186"/>
      <c r="C402" s="176"/>
      <c r="D402" s="186"/>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9"/>
      <c r="B403" s="186"/>
      <c r="C403" s="176"/>
      <c r="D403" s="186"/>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9"/>
      <c r="B404" s="186"/>
      <c r="C404" s="176"/>
      <c r="D404" s="186"/>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9"/>
      <c r="B405" s="186"/>
      <c r="C405" s="176"/>
      <c r="D405" s="186"/>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9"/>
      <c r="B406" s="186"/>
      <c r="C406" s="176"/>
      <c r="D406" s="186"/>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9"/>
      <c r="B407" s="186"/>
      <c r="C407" s="176"/>
      <c r="D407" s="186"/>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9"/>
      <c r="B408" s="186"/>
      <c r="C408" s="176"/>
      <c r="D408" s="186"/>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9"/>
      <c r="B409" s="186"/>
      <c r="C409" s="176"/>
      <c r="D409" s="186"/>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9"/>
      <c r="B410" s="186"/>
      <c r="C410" s="176"/>
      <c r="D410" s="186"/>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9"/>
      <c r="B411" s="186"/>
      <c r="C411" s="176"/>
      <c r="D411" s="186"/>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9"/>
      <c r="B412" s="186"/>
      <c r="C412" s="176"/>
      <c r="D412" s="186"/>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9"/>
      <c r="B413" s="186"/>
      <c r="C413" s="176"/>
      <c r="D413" s="186"/>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9"/>
      <c r="B414" s="186"/>
      <c r="C414" s="176"/>
      <c r="D414" s="186"/>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9"/>
      <c r="B415" s="186"/>
      <c r="C415" s="176"/>
      <c r="D415" s="186"/>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9"/>
      <c r="B416" s="186"/>
      <c r="C416" s="176"/>
      <c r="D416" s="186"/>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9"/>
      <c r="B417" s="186"/>
      <c r="C417" s="176"/>
      <c r="D417" s="186"/>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9"/>
      <c r="B418" s="186"/>
      <c r="C418" s="176"/>
      <c r="D418" s="186"/>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9"/>
      <c r="B419" s="186"/>
      <c r="C419" s="176"/>
      <c r="D419" s="186"/>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9"/>
      <c r="B420" s="186"/>
      <c r="C420" s="176"/>
      <c r="D420" s="186"/>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9"/>
      <c r="B421" s="186"/>
      <c r="C421" s="176"/>
      <c r="D421" s="186"/>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9"/>
      <c r="B422" s="186"/>
      <c r="C422" s="176"/>
      <c r="D422" s="186"/>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9"/>
      <c r="B423" s="186"/>
      <c r="C423" s="176"/>
      <c r="D423" s="186"/>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9"/>
      <c r="B424" s="186"/>
      <c r="C424" s="176"/>
      <c r="D424" s="186"/>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76"/>
      <c r="D425" s="186"/>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9"/>
      <c r="B426" s="186"/>
      <c r="C426" s="176"/>
      <c r="D426" s="186"/>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9"/>
      <c r="B427" s="186"/>
      <c r="C427" s="176"/>
      <c r="D427" s="186"/>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9"/>
      <c r="B428" s="186"/>
      <c r="C428" s="176"/>
      <c r="D428" s="186"/>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9"/>
      <c r="B429" s="186"/>
      <c r="C429" s="178"/>
      <c r="D429" s="187"/>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hidden="1" customHeight="1" x14ac:dyDescent="0.15">
      <c r="A430" s="189"/>
      <c r="B430" s="186"/>
      <c r="C430" s="174" t="s">
        <v>368</v>
      </c>
      <c r="D430" s="931"/>
      <c r="E430" s="170" t="s">
        <v>388</v>
      </c>
      <c r="F430" s="171"/>
      <c r="G430" s="889" t="s">
        <v>384</v>
      </c>
      <c r="H430" s="119"/>
      <c r="I430" s="119"/>
      <c r="J430" s="890"/>
      <c r="K430" s="891"/>
      <c r="L430" s="891"/>
      <c r="M430" s="891"/>
      <c r="N430" s="891"/>
      <c r="O430" s="891"/>
      <c r="P430" s="891"/>
      <c r="Q430" s="891"/>
      <c r="R430" s="891"/>
      <c r="S430" s="891"/>
      <c r="T430" s="892"/>
      <c r="U430" s="557"/>
      <c r="V430" s="557"/>
      <c r="W430" s="557"/>
      <c r="X430" s="557"/>
      <c r="Y430" s="557"/>
      <c r="Z430" s="557"/>
      <c r="AA430" s="557"/>
      <c r="AB430" s="557"/>
      <c r="AC430" s="557"/>
      <c r="AD430" s="557"/>
      <c r="AE430" s="557"/>
      <c r="AF430" s="557"/>
      <c r="AG430" s="557"/>
      <c r="AH430" s="557"/>
      <c r="AI430" s="557"/>
      <c r="AJ430" s="557"/>
      <c r="AK430" s="557"/>
      <c r="AL430" s="557"/>
      <c r="AM430" s="557"/>
      <c r="AN430" s="557"/>
      <c r="AO430" s="557"/>
      <c r="AP430" s="557"/>
      <c r="AQ430" s="557"/>
      <c r="AR430" s="557"/>
      <c r="AS430" s="557"/>
      <c r="AT430" s="557"/>
      <c r="AU430" s="557"/>
      <c r="AV430" s="557"/>
      <c r="AW430" s="557"/>
      <c r="AX430" s="893"/>
    </row>
    <row r="431" spans="1:50" ht="18.75" hidden="1" customHeight="1" x14ac:dyDescent="0.15">
      <c r="A431" s="189"/>
      <c r="B431" s="186"/>
      <c r="C431" s="176"/>
      <c r="D431" s="186"/>
      <c r="E431" s="363" t="s">
        <v>373</v>
      </c>
      <c r="F431" s="364"/>
      <c r="G431" s="365"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21" t="s">
        <v>372</v>
      </c>
      <c r="AF431" s="322"/>
      <c r="AG431" s="322"/>
      <c r="AH431" s="323"/>
      <c r="AI431" s="213" t="s">
        <v>472</v>
      </c>
      <c r="AJ431" s="213"/>
      <c r="AK431" s="213"/>
      <c r="AL431" s="155"/>
      <c r="AM431" s="213" t="s">
        <v>534</v>
      </c>
      <c r="AN431" s="213"/>
      <c r="AO431" s="213"/>
      <c r="AP431" s="155"/>
      <c r="AQ431" s="155" t="s">
        <v>355</v>
      </c>
      <c r="AR431" s="126"/>
      <c r="AS431" s="126"/>
      <c r="AT431" s="127"/>
      <c r="AU431" s="132" t="s">
        <v>253</v>
      </c>
      <c r="AV431" s="132"/>
      <c r="AW431" s="132"/>
      <c r="AX431" s="133"/>
    </row>
    <row r="432" spans="1:50" ht="18.75" hidden="1" customHeight="1" x14ac:dyDescent="0.15">
      <c r="A432" s="189"/>
      <c r="B432" s="186"/>
      <c r="C432" s="176"/>
      <c r="D432" s="186"/>
      <c r="E432" s="363"/>
      <c r="F432" s="364"/>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722"/>
      <c r="AR432" s="196"/>
      <c r="AS432" s="129" t="s">
        <v>356</v>
      </c>
      <c r="AT432" s="130"/>
      <c r="AU432" s="196"/>
      <c r="AV432" s="196"/>
      <c r="AW432" s="129" t="s">
        <v>300</v>
      </c>
      <c r="AX432" s="195"/>
    </row>
    <row r="433" spans="1:50" ht="23.25" hidden="1" customHeight="1" x14ac:dyDescent="0.15">
      <c r="A433" s="189"/>
      <c r="B433" s="186"/>
      <c r="C433" s="176"/>
      <c r="D433" s="186"/>
      <c r="E433" s="363"/>
      <c r="F433" s="364"/>
      <c r="G433" s="100"/>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61"/>
      <c r="AF433" s="203"/>
      <c r="AG433" s="203"/>
      <c r="AH433" s="203"/>
      <c r="AI433" s="361"/>
      <c r="AJ433" s="203"/>
      <c r="AK433" s="203"/>
      <c r="AL433" s="203"/>
      <c r="AM433" s="361"/>
      <c r="AN433" s="203"/>
      <c r="AO433" s="203"/>
      <c r="AP433" s="362"/>
      <c r="AQ433" s="361"/>
      <c r="AR433" s="203"/>
      <c r="AS433" s="203"/>
      <c r="AT433" s="362"/>
      <c r="AU433" s="203"/>
      <c r="AV433" s="203"/>
      <c r="AW433" s="203"/>
      <c r="AX433" s="204"/>
    </row>
    <row r="434" spans="1:50" ht="23.25" hidden="1" customHeight="1" x14ac:dyDescent="0.15">
      <c r="A434" s="189"/>
      <c r="B434" s="186"/>
      <c r="C434" s="176"/>
      <c r="D434" s="186"/>
      <c r="E434" s="363"/>
      <c r="F434" s="364"/>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61"/>
      <c r="AF434" s="203"/>
      <c r="AG434" s="203"/>
      <c r="AH434" s="362"/>
      <c r="AI434" s="361"/>
      <c r="AJ434" s="203"/>
      <c r="AK434" s="203"/>
      <c r="AL434" s="203"/>
      <c r="AM434" s="361"/>
      <c r="AN434" s="203"/>
      <c r="AO434" s="203"/>
      <c r="AP434" s="362"/>
      <c r="AQ434" s="361"/>
      <c r="AR434" s="203"/>
      <c r="AS434" s="203"/>
      <c r="AT434" s="362"/>
      <c r="AU434" s="203"/>
      <c r="AV434" s="203"/>
      <c r="AW434" s="203"/>
      <c r="AX434" s="204"/>
    </row>
    <row r="435" spans="1:50" ht="23.25" hidden="1" customHeight="1" x14ac:dyDescent="0.15">
      <c r="A435" s="189"/>
      <c r="B435" s="186"/>
      <c r="C435" s="176"/>
      <c r="D435" s="186"/>
      <c r="E435" s="363"/>
      <c r="F435" s="364"/>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366" t="s">
        <v>301</v>
      </c>
      <c r="AC435" s="366"/>
      <c r="AD435" s="366"/>
      <c r="AE435" s="361"/>
      <c r="AF435" s="203"/>
      <c r="AG435" s="203"/>
      <c r="AH435" s="362"/>
      <c r="AI435" s="361"/>
      <c r="AJ435" s="203"/>
      <c r="AK435" s="203"/>
      <c r="AL435" s="203"/>
      <c r="AM435" s="361"/>
      <c r="AN435" s="203"/>
      <c r="AO435" s="203"/>
      <c r="AP435" s="362"/>
      <c r="AQ435" s="361"/>
      <c r="AR435" s="203"/>
      <c r="AS435" s="203"/>
      <c r="AT435" s="362"/>
      <c r="AU435" s="203"/>
      <c r="AV435" s="203"/>
      <c r="AW435" s="203"/>
      <c r="AX435" s="204"/>
    </row>
    <row r="436" spans="1:50" ht="18.75" hidden="1" customHeight="1" x14ac:dyDescent="0.15">
      <c r="A436" s="189"/>
      <c r="B436" s="186"/>
      <c r="C436" s="176"/>
      <c r="D436" s="186"/>
      <c r="E436" s="363" t="s">
        <v>373</v>
      </c>
      <c r="F436" s="364"/>
      <c r="G436" s="365"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21" t="s">
        <v>372</v>
      </c>
      <c r="AF436" s="322"/>
      <c r="AG436" s="322"/>
      <c r="AH436" s="323"/>
      <c r="AI436" s="213" t="s">
        <v>472</v>
      </c>
      <c r="AJ436" s="213"/>
      <c r="AK436" s="213"/>
      <c r="AL436" s="155"/>
      <c r="AM436" s="213" t="s">
        <v>534</v>
      </c>
      <c r="AN436" s="213"/>
      <c r="AO436" s="213"/>
      <c r="AP436" s="155"/>
      <c r="AQ436" s="155" t="s">
        <v>355</v>
      </c>
      <c r="AR436" s="126"/>
      <c r="AS436" s="126"/>
      <c r="AT436" s="127"/>
      <c r="AU436" s="132" t="s">
        <v>253</v>
      </c>
      <c r="AV436" s="132"/>
      <c r="AW436" s="132"/>
      <c r="AX436" s="133"/>
    </row>
    <row r="437" spans="1:50" ht="18.75" hidden="1" customHeight="1" x14ac:dyDescent="0.15">
      <c r="A437" s="189"/>
      <c r="B437" s="186"/>
      <c r="C437" s="176"/>
      <c r="D437" s="186"/>
      <c r="E437" s="363"/>
      <c r="F437" s="364"/>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722"/>
      <c r="AR437" s="196"/>
      <c r="AS437" s="129" t="s">
        <v>356</v>
      </c>
      <c r="AT437" s="130"/>
      <c r="AU437" s="196"/>
      <c r="AV437" s="196"/>
      <c r="AW437" s="129" t="s">
        <v>300</v>
      </c>
      <c r="AX437" s="195"/>
    </row>
    <row r="438" spans="1:50" ht="23.25" hidden="1" customHeight="1" x14ac:dyDescent="0.15">
      <c r="A438" s="189"/>
      <c r="B438" s="186"/>
      <c r="C438" s="176"/>
      <c r="D438" s="186"/>
      <c r="E438" s="363"/>
      <c r="F438" s="364"/>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61"/>
      <c r="AF438" s="203"/>
      <c r="AG438" s="203"/>
      <c r="AH438" s="203"/>
      <c r="AI438" s="361"/>
      <c r="AJ438" s="203"/>
      <c r="AK438" s="203"/>
      <c r="AL438" s="203"/>
      <c r="AM438" s="361"/>
      <c r="AN438" s="203"/>
      <c r="AO438" s="203"/>
      <c r="AP438" s="362"/>
      <c r="AQ438" s="361"/>
      <c r="AR438" s="203"/>
      <c r="AS438" s="203"/>
      <c r="AT438" s="362"/>
      <c r="AU438" s="203"/>
      <c r="AV438" s="203"/>
      <c r="AW438" s="203"/>
      <c r="AX438" s="204"/>
    </row>
    <row r="439" spans="1:50" ht="23.25" hidden="1" customHeight="1" x14ac:dyDescent="0.15">
      <c r="A439" s="189"/>
      <c r="B439" s="186"/>
      <c r="C439" s="176"/>
      <c r="D439" s="186"/>
      <c r="E439" s="363"/>
      <c r="F439" s="364"/>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61"/>
      <c r="AF439" s="203"/>
      <c r="AG439" s="203"/>
      <c r="AH439" s="362"/>
      <c r="AI439" s="361"/>
      <c r="AJ439" s="203"/>
      <c r="AK439" s="203"/>
      <c r="AL439" s="203"/>
      <c r="AM439" s="361"/>
      <c r="AN439" s="203"/>
      <c r="AO439" s="203"/>
      <c r="AP439" s="362"/>
      <c r="AQ439" s="361"/>
      <c r="AR439" s="203"/>
      <c r="AS439" s="203"/>
      <c r="AT439" s="362"/>
      <c r="AU439" s="203"/>
      <c r="AV439" s="203"/>
      <c r="AW439" s="203"/>
      <c r="AX439" s="204"/>
    </row>
    <row r="440" spans="1:50" ht="23.25" hidden="1" customHeight="1" x14ac:dyDescent="0.15">
      <c r="A440" s="189"/>
      <c r="B440" s="186"/>
      <c r="C440" s="176"/>
      <c r="D440" s="186"/>
      <c r="E440" s="363"/>
      <c r="F440" s="364"/>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366" t="s">
        <v>301</v>
      </c>
      <c r="AC440" s="366"/>
      <c r="AD440" s="366"/>
      <c r="AE440" s="361"/>
      <c r="AF440" s="203"/>
      <c r="AG440" s="203"/>
      <c r="AH440" s="362"/>
      <c r="AI440" s="361"/>
      <c r="AJ440" s="203"/>
      <c r="AK440" s="203"/>
      <c r="AL440" s="203"/>
      <c r="AM440" s="361"/>
      <c r="AN440" s="203"/>
      <c r="AO440" s="203"/>
      <c r="AP440" s="362"/>
      <c r="AQ440" s="361"/>
      <c r="AR440" s="203"/>
      <c r="AS440" s="203"/>
      <c r="AT440" s="362"/>
      <c r="AU440" s="203"/>
      <c r="AV440" s="203"/>
      <c r="AW440" s="203"/>
      <c r="AX440" s="204"/>
    </row>
    <row r="441" spans="1:50" ht="18.75" hidden="1" customHeight="1" x14ac:dyDescent="0.15">
      <c r="A441" s="189"/>
      <c r="B441" s="186"/>
      <c r="C441" s="176"/>
      <c r="D441" s="186"/>
      <c r="E441" s="363" t="s">
        <v>373</v>
      </c>
      <c r="F441" s="364"/>
      <c r="G441" s="365"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21" t="s">
        <v>372</v>
      </c>
      <c r="AF441" s="322"/>
      <c r="AG441" s="322"/>
      <c r="AH441" s="323"/>
      <c r="AI441" s="213" t="s">
        <v>472</v>
      </c>
      <c r="AJ441" s="213"/>
      <c r="AK441" s="213"/>
      <c r="AL441" s="155"/>
      <c r="AM441" s="213" t="s">
        <v>534</v>
      </c>
      <c r="AN441" s="213"/>
      <c r="AO441" s="213"/>
      <c r="AP441" s="155"/>
      <c r="AQ441" s="155" t="s">
        <v>355</v>
      </c>
      <c r="AR441" s="126"/>
      <c r="AS441" s="126"/>
      <c r="AT441" s="127"/>
      <c r="AU441" s="132" t="s">
        <v>253</v>
      </c>
      <c r="AV441" s="132"/>
      <c r="AW441" s="132"/>
      <c r="AX441" s="133"/>
    </row>
    <row r="442" spans="1:50" ht="18.75" hidden="1" customHeight="1" x14ac:dyDescent="0.15">
      <c r="A442" s="189"/>
      <c r="B442" s="186"/>
      <c r="C442" s="176"/>
      <c r="D442" s="186"/>
      <c r="E442" s="363"/>
      <c r="F442" s="364"/>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722"/>
      <c r="AR442" s="196"/>
      <c r="AS442" s="129" t="s">
        <v>356</v>
      </c>
      <c r="AT442" s="130"/>
      <c r="AU442" s="196"/>
      <c r="AV442" s="196"/>
      <c r="AW442" s="129" t="s">
        <v>300</v>
      </c>
      <c r="AX442" s="195"/>
    </row>
    <row r="443" spans="1:50" ht="23.25" hidden="1" customHeight="1" x14ac:dyDescent="0.15">
      <c r="A443" s="189"/>
      <c r="B443" s="186"/>
      <c r="C443" s="176"/>
      <c r="D443" s="186"/>
      <c r="E443" s="363"/>
      <c r="F443" s="364"/>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61"/>
      <c r="AF443" s="203"/>
      <c r="AG443" s="203"/>
      <c r="AH443" s="203"/>
      <c r="AI443" s="361"/>
      <c r="AJ443" s="203"/>
      <c r="AK443" s="203"/>
      <c r="AL443" s="203"/>
      <c r="AM443" s="361"/>
      <c r="AN443" s="203"/>
      <c r="AO443" s="203"/>
      <c r="AP443" s="362"/>
      <c r="AQ443" s="361"/>
      <c r="AR443" s="203"/>
      <c r="AS443" s="203"/>
      <c r="AT443" s="362"/>
      <c r="AU443" s="203"/>
      <c r="AV443" s="203"/>
      <c r="AW443" s="203"/>
      <c r="AX443" s="204"/>
    </row>
    <row r="444" spans="1:50" ht="23.25" hidden="1" customHeight="1" x14ac:dyDescent="0.15">
      <c r="A444" s="189"/>
      <c r="B444" s="186"/>
      <c r="C444" s="176"/>
      <c r="D444" s="186"/>
      <c r="E444" s="363"/>
      <c r="F444" s="364"/>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61"/>
      <c r="AF444" s="203"/>
      <c r="AG444" s="203"/>
      <c r="AH444" s="362"/>
      <c r="AI444" s="361"/>
      <c r="AJ444" s="203"/>
      <c r="AK444" s="203"/>
      <c r="AL444" s="203"/>
      <c r="AM444" s="361"/>
      <c r="AN444" s="203"/>
      <c r="AO444" s="203"/>
      <c r="AP444" s="362"/>
      <c r="AQ444" s="361"/>
      <c r="AR444" s="203"/>
      <c r="AS444" s="203"/>
      <c r="AT444" s="362"/>
      <c r="AU444" s="203"/>
      <c r="AV444" s="203"/>
      <c r="AW444" s="203"/>
      <c r="AX444" s="204"/>
    </row>
    <row r="445" spans="1:50" ht="23.25" hidden="1" customHeight="1" x14ac:dyDescent="0.15">
      <c r="A445" s="189"/>
      <c r="B445" s="186"/>
      <c r="C445" s="176"/>
      <c r="D445" s="186"/>
      <c r="E445" s="363"/>
      <c r="F445" s="364"/>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366" t="s">
        <v>301</v>
      </c>
      <c r="AC445" s="366"/>
      <c r="AD445" s="366"/>
      <c r="AE445" s="361"/>
      <c r="AF445" s="203"/>
      <c r="AG445" s="203"/>
      <c r="AH445" s="362"/>
      <c r="AI445" s="361"/>
      <c r="AJ445" s="203"/>
      <c r="AK445" s="203"/>
      <c r="AL445" s="203"/>
      <c r="AM445" s="361"/>
      <c r="AN445" s="203"/>
      <c r="AO445" s="203"/>
      <c r="AP445" s="362"/>
      <c r="AQ445" s="361"/>
      <c r="AR445" s="203"/>
      <c r="AS445" s="203"/>
      <c r="AT445" s="362"/>
      <c r="AU445" s="203"/>
      <c r="AV445" s="203"/>
      <c r="AW445" s="203"/>
      <c r="AX445" s="204"/>
    </row>
    <row r="446" spans="1:50" ht="18.75" hidden="1" customHeight="1" x14ac:dyDescent="0.15">
      <c r="A446" s="189"/>
      <c r="B446" s="186"/>
      <c r="C446" s="176"/>
      <c r="D446" s="186"/>
      <c r="E446" s="363" t="s">
        <v>373</v>
      </c>
      <c r="F446" s="364"/>
      <c r="G446" s="365"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21" t="s">
        <v>372</v>
      </c>
      <c r="AF446" s="322"/>
      <c r="AG446" s="322"/>
      <c r="AH446" s="323"/>
      <c r="AI446" s="213" t="s">
        <v>472</v>
      </c>
      <c r="AJ446" s="213"/>
      <c r="AK446" s="213"/>
      <c r="AL446" s="155"/>
      <c r="AM446" s="213" t="s">
        <v>534</v>
      </c>
      <c r="AN446" s="213"/>
      <c r="AO446" s="213"/>
      <c r="AP446" s="155"/>
      <c r="AQ446" s="155" t="s">
        <v>355</v>
      </c>
      <c r="AR446" s="126"/>
      <c r="AS446" s="126"/>
      <c r="AT446" s="127"/>
      <c r="AU446" s="132" t="s">
        <v>253</v>
      </c>
      <c r="AV446" s="132"/>
      <c r="AW446" s="132"/>
      <c r="AX446" s="133"/>
    </row>
    <row r="447" spans="1:50" ht="18.75" hidden="1" customHeight="1" x14ac:dyDescent="0.15">
      <c r="A447" s="189"/>
      <c r="B447" s="186"/>
      <c r="C447" s="176"/>
      <c r="D447" s="186"/>
      <c r="E447" s="363"/>
      <c r="F447" s="364"/>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722"/>
      <c r="AR447" s="196"/>
      <c r="AS447" s="129" t="s">
        <v>356</v>
      </c>
      <c r="AT447" s="130"/>
      <c r="AU447" s="196"/>
      <c r="AV447" s="196"/>
      <c r="AW447" s="129" t="s">
        <v>300</v>
      </c>
      <c r="AX447" s="195"/>
    </row>
    <row r="448" spans="1:50" ht="23.25" hidden="1" customHeight="1" x14ac:dyDescent="0.15">
      <c r="A448" s="189"/>
      <c r="B448" s="186"/>
      <c r="C448" s="176"/>
      <c r="D448" s="186"/>
      <c r="E448" s="363"/>
      <c r="F448" s="364"/>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61"/>
      <c r="AF448" s="203"/>
      <c r="AG448" s="203"/>
      <c r="AH448" s="203"/>
      <c r="AI448" s="361"/>
      <c r="AJ448" s="203"/>
      <c r="AK448" s="203"/>
      <c r="AL448" s="203"/>
      <c r="AM448" s="361"/>
      <c r="AN448" s="203"/>
      <c r="AO448" s="203"/>
      <c r="AP448" s="362"/>
      <c r="AQ448" s="361"/>
      <c r="AR448" s="203"/>
      <c r="AS448" s="203"/>
      <c r="AT448" s="362"/>
      <c r="AU448" s="203"/>
      <c r="AV448" s="203"/>
      <c r="AW448" s="203"/>
      <c r="AX448" s="204"/>
    </row>
    <row r="449" spans="1:50" ht="23.25" hidden="1" customHeight="1" x14ac:dyDescent="0.15">
      <c r="A449" s="189"/>
      <c r="B449" s="186"/>
      <c r="C449" s="176"/>
      <c r="D449" s="186"/>
      <c r="E449" s="363"/>
      <c r="F449" s="364"/>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61"/>
      <c r="AF449" s="203"/>
      <c r="AG449" s="203"/>
      <c r="AH449" s="362"/>
      <c r="AI449" s="361"/>
      <c r="AJ449" s="203"/>
      <c r="AK449" s="203"/>
      <c r="AL449" s="203"/>
      <c r="AM449" s="361"/>
      <c r="AN449" s="203"/>
      <c r="AO449" s="203"/>
      <c r="AP449" s="362"/>
      <c r="AQ449" s="361"/>
      <c r="AR449" s="203"/>
      <c r="AS449" s="203"/>
      <c r="AT449" s="362"/>
      <c r="AU449" s="203"/>
      <c r="AV449" s="203"/>
      <c r="AW449" s="203"/>
      <c r="AX449" s="204"/>
    </row>
    <row r="450" spans="1:50" ht="23.25" hidden="1" customHeight="1" x14ac:dyDescent="0.15">
      <c r="A450" s="189"/>
      <c r="B450" s="186"/>
      <c r="C450" s="176"/>
      <c r="D450" s="186"/>
      <c r="E450" s="363"/>
      <c r="F450" s="364"/>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366" t="s">
        <v>301</v>
      </c>
      <c r="AC450" s="366"/>
      <c r="AD450" s="366"/>
      <c r="AE450" s="361"/>
      <c r="AF450" s="203"/>
      <c r="AG450" s="203"/>
      <c r="AH450" s="362"/>
      <c r="AI450" s="361"/>
      <c r="AJ450" s="203"/>
      <c r="AK450" s="203"/>
      <c r="AL450" s="203"/>
      <c r="AM450" s="361"/>
      <c r="AN450" s="203"/>
      <c r="AO450" s="203"/>
      <c r="AP450" s="362"/>
      <c r="AQ450" s="361"/>
      <c r="AR450" s="203"/>
      <c r="AS450" s="203"/>
      <c r="AT450" s="362"/>
      <c r="AU450" s="203"/>
      <c r="AV450" s="203"/>
      <c r="AW450" s="203"/>
      <c r="AX450" s="204"/>
    </row>
    <row r="451" spans="1:50" ht="18.75" hidden="1" customHeight="1" x14ac:dyDescent="0.15">
      <c r="A451" s="189"/>
      <c r="B451" s="186"/>
      <c r="C451" s="176"/>
      <c r="D451" s="186"/>
      <c r="E451" s="363" t="s">
        <v>373</v>
      </c>
      <c r="F451" s="364"/>
      <c r="G451" s="365"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21" t="s">
        <v>372</v>
      </c>
      <c r="AF451" s="322"/>
      <c r="AG451" s="322"/>
      <c r="AH451" s="323"/>
      <c r="AI451" s="213" t="s">
        <v>472</v>
      </c>
      <c r="AJ451" s="213"/>
      <c r="AK451" s="213"/>
      <c r="AL451" s="155"/>
      <c r="AM451" s="213" t="s">
        <v>534</v>
      </c>
      <c r="AN451" s="213"/>
      <c r="AO451" s="213"/>
      <c r="AP451" s="155"/>
      <c r="AQ451" s="155" t="s">
        <v>355</v>
      </c>
      <c r="AR451" s="126"/>
      <c r="AS451" s="126"/>
      <c r="AT451" s="127"/>
      <c r="AU451" s="132" t="s">
        <v>253</v>
      </c>
      <c r="AV451" s="132"/>
      <c r="AW451" s="132"/>
      <c r="AX451" s="133"/>
    </row>
    <row r="452" spans="1:50" ht="18.75" hidden="1" customHeight="1" x14ac:dyDescent="0.15">
      <c r="A452" s="189"/>
      <c r="B452" s="186"/>
      <c r="C452" s="176"/>
      <c r="D452" s="186"/>
      <c r="E452" s="363"/>
      <c r="F452" s="364"/>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722"/>
      <c r="AR452" s="196"/>
      <c r="AS452" s="129" t="s">
        <v>356</v>
      </c>
      <c r="AT452" s="130"/>
      <c r="AU452" s="196"/>
      <c r="AV452" s="196"/>
      <c r="AW452" s="129" t="s">
        <v>300</v>
      </c>
      <c r="AX452" s="195"/>
    </row>
    <row r="453" spans="1:50" ht="23.25" hidden="1" customHeight="1" x14ac:dyDescent="0.15">
      <c r="A453" s="189"/>
      <c r="B453" s="186"/>
      <c r="C453" s="176"/>
      <c r="D453" s="186"/>
      <c r="E453" s="363"/>
      <c r="F453" s="364"/>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61"/>
      <c r="AF453" s="203"/>
      <c r="AG453" s="203"/>
      <c r="AH453" s="203"/>
      <c r="AI453" s="361"/>
      <c r="AJ453" s="203"/>
      <c r="AK453" s="203"/>
      <c r="AL453" s="203"/>
      <c r="AM453" s="361"/>
      <c r="AN453" s="203"/>
      <c r="AO453" s="203"/>
      <c r="AP453" s="362"/>
      <c r="AQ453" s="361"/>
      <c r="AR453" s="203"/>
      <c r="AS453" s="203"/>
      <c r="AT453" s="362"/>
      <c r="AU453" s="203"/>
      <c r="AV453" s="203"/>
      <c r="AW453" s="203"/>
      <c r="AX453" s="204"/>
    </row>
    <row r="454" spans="1:50" ht="23.25" hidden="1" customHeight="1" x14ac:dyDescent="0.15">
      <c r="A454" s="189"/>
      <c r="B454" s="186"/>
      <c r="C454" s="176"/>
      <c r="D454" s="186"/>
      <c r="E454" s="363"/>
      <c r="F454" s="364"/>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61"/>
      <c r="AF454" s="203"/>
      <c r="AG454" s="203"/>
      <c r="AH454" s="362"/>
      <c r="AI454" s="361"/>
      <c r="AJ454" s="203"/>
      <c r="AK454" s="203"/>
      <c r="AL454" s="203"/>
      <c r="AM454" s="361"/>
      <c r="AN454" s="203"/>
      <c r="AO454" s="203"/>
      <c r="AP454" s="362"/>
      <c r="AQ454" s="361"/>
      <c r="AR454" s="203"/>
      <c r="AS454" s="203"/>
      <c r="AT454" s="362"/>
      <c r="AU454" s="203"/>
      <c r="AV454" s="203"/>
      <c r="AW454" s="203"/>
      <c r="AX454" s="204"/>
    </row>
    <row r="455" spans="1:50" ht="23.25" hidden="1" customHeight="1" x14ac:dyDescent="0.15">
      <c r="A455" s="189"/>
      <c r="B455" s="186"/>
      <c r="C455" s="176"/>
      <c r="D455" s="186"/>
      <c r="E455" s="363"/>
      <c r="F455" s="364"/>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366" t="s">
        <v>301</v>
      </c>
      <c r="AC455" s="366"/>
      <c r="AD455" s="366"/>
      <c r="AE455" s="361"/>
      <c r="AF455" s="203"/>
      <c r="AG455" s="203"/>
      <c r="AH455" s="362"/>
      <c r="AI455" s="361"/>
      <c r="AJ455" s="203"/>
      <c r="AK455" s="203"/>
      <c r="AL455" s="203"/>
      <c r="AM455" s="361"/>
      <c r="AN455" s="203"/>
      <c r="AO455" s="203"/>
      <c r="AP455" s="362"/>
      <c r="AQ455" s="361"/>
      <c r="AR455" s="203"/>
      <c r="AS455" s="203"/>
      <c r="AT455" s="362"/>
      <c r="AU455" s="203"/>
      <c r="AV455" s="203"/>
      <c r="AW455" s="203"/>
      <c r="AX455" s="204"/>
    </row>
    <row r="456" spans="1:50" ht="18.75" hidden="1" customHeight="1" x14ac:dyDescent="0.15">
      <c r="A456" s="189"/>
      <c r="B456" s="186"/>
      <c r="C456" s="176"/>
      <c r="D456" s="186"/>
      <c r="E456" s="363" t="s">
        <v>374</v>
      </c>
      <c r="F456" s="364"/>
      <c r="G456" s="365"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21" t="s">
        <v>372</v>
      </c>
      <c r="AF456" s="322"/>
      <c r="AG456" s="322"/>
      <c r="AH456" s="323"/>
      <c r="AI456" s="213" t="s">
        <v>472</v>
      </c>
      <c r="AJ456" s="213"/>
      <c r="AK456" s="213"/>
      <c r="AL456" s="155"/>
      <c r="AM456" s="213" t="s">
        <v>534</v>
      </c>
      <c r="AN456" s="213"/>
      <c r="AO456" s="213"/>
      <c r="AP456" s="155"/>
      <c r="AQ456" s="155" t="s">
        <v>355</v>
      </c>
      <c r="AR456" s="126"/>
      <c r="AS456" s="126"/>
      <c r="AT456" s="127"/>
      <c r="AU456" s="132" t="s">
        <v>253</v>
      </c>
      <c r="AV456" s="132"/>
      <c r="AW456" s="132"/>
      <c r="AX456" s="133"/>
    </row>
    <row r="457" spans="1:50" ht="18.75" hidden="1" customHeight="1" x14ac:dyDescent="0.15">
      <c r="A457" s="189"/>
      <c r="B457" s="186"/>
      <c r="C457" s="176"/>
      <c r="D457" s="186"/>
      <c r="E457" s="363"/>
      <c r="F457" s="364"/>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722"/>
      <c r="AR457" s="196"/>
      <c r="AS457" s="129" t="s">
        <v>356</v>
      </c>
      <c r="AT457" s="130"/>
      <c r="AU457" s="196"/>
      <c r="AV457" s="196"/>
      <c r="AW457" s="129" t="s">
        <v>300</v>
      </c>
      <c r="AX457" s="195"/>
    </row>
    <row r="458" spans="1:50" ht="23.25" hidden="1" customHeight="1" x14ac:dyDescent="0.15">
      <c r="A458" s="189"/>
      <c r="B458" s="186"/>
      <c r="C458" s="176"/>
      <c r="D458" s="186"/>
      <c r="E458" s="363"/>
      <c r="F458" s="364"/>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61"/>
      <c r="AF458" s="203"/>
      <c r="AG458" s="203"/>
      <c r="AH458" s="203"/>
      <c r="AI458" s="361"/>
      <c r="AJ458" s="203"/>
      <c r="AK458" s="203"/>
      <c r="AL458" s="203"/>
      <c r="AM458" s="361"/>
      <c r="AN458" s="203"/>
      <c r="AO458" s="203"/>
      <c r="AP458" s="362"/>
      <c r="AQ458" s="361"/>
      <c r="AR458" s="203"/>
      <c r="AS458" s="203"/>
      <c r="AT458" s="362"/>
      <c r="AU458" s="203"/>
      <c r="AV458" s="203"/>
      <c r="AW458" s="203"/>
      <c r="AX458" s="204"/>
    </row>
    <row r="459" spans="1:50" ht="23.25" hidden="1" customHeight="1" x14ac:dyDescent="0.15">
      <c r="A459" s="189"/>
      <c r="B459" s="186"/>
      <c r="C459" s="176"/>
      <c r="D459" s="186"/>
      <c r="E459" s="363"/>
      <c r="F459" s="364"/>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61"/>
      <c r="AF459" s="203"/>
      <c r="AG459" s="203"/>
      <c r="AH459" s="362"/>
      <c r="AI459" s="361"/>
      <c r="AJ459" s="203"/>
      <c r="AK459" s="203"/>
      <c r="AL459" s="203"/>
      <c r="AM459" s="361"/>
      <c r="AN459" s="203"/>
      <c r="AO459" s="203"/>
      <c r="AP459" s="362"/>
      <c r="AQ459" s="361"/>
      <c r="AR459" s="203"/>
      <c r="AS459" s="203"/>
      <c r="AT459" s="362"/>
      <c r="AU459" s="203"/>
      <c r="AV459" s="203"/>
      <c r="AW459" s="203"/>
      <c r="AX459" s="204"/>
    </row>
    <row r="460" spans="1:50" ht="23.25" hidden="1" customHeight="1" x14ac:dyDescent="0.15">
      <c r="A460" s="189"/>
      <c r="B460" s="186"/>
      <c r="C460" s="176"/>
      <c r="D460" s="186"/>
      <c r="E460" s="363"/>
      <c r="F460" s="364"/>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366" t="s">
        <v>14</v>
      </c>
      <c r="AC460" s="366"/>
      <c r="AD460" s="366"/>
      <c r="AE460" s="361"/>
      <c r="AF460" s="203"/>
      <c r="AG460" s="203"/>
      <c r="AH460" s="362"/>
      <c r="AI460" s="361"/>
      <c r="AJ460" s="203"/>
      <c r="AK460" s="203"/>
      <c r="AL460" s="203"/>
      <c r="AM460" s="361"/>
      <c r="AN460" s="203"/>
      <c r="AO460" s="203"/>
      <c r="AP460" s="362"/>
      <c r="AQ460" s="361"/>
      <c r="AR460" s="203"/>
      <c r="AS460" s="203"/>
      <c r="AT460" s="362"/>
      <c r="AU460" s="203"/>
      <c r="AV460" s="203"/>
      <c r="AW460" s="203"/>
      <c r="AX460" s="204"/>
    </row>
    <row r="461" spans="1:50" ht="18.75" hidden="1" customHeight="1" x14ac:dyDescent="0.15">
      <c r="A461" s="189"/>
      <c r="B461" s="186"/>
      <c r="C461" s="176"/>
      <c r="D461" s="186"/>
      <c r="E461" s="363" t="s">
        <v>374</v>
      </c>
      <c r="F461" s="364"/>
      <c r="G461" s="365"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21" t="s">
        <v>372</v>
      </c>
      <c r="AF461" s="322"/>
      <c r="AG461" s="322"/>
      <c r="AH461" s="323"/>
      <c r="AI461" s="213" t="s">
        <v>472</v>
      </c>
      <c r="AJ461" s="213"/>
      <c r="AK461" s="213"/>
      <c r="AL461" s="155"/>
      <c r="AM461" s="213" t="s">
        <v>534</v>
      </c>
      <c r="AN461" s="213"/>
      <c r="AO461" s="213"/>
      <c r="AP461" s="155"/>
      <c r="AQ461" s="155" t="s">
        <v>355</v>
      </c>
      <c r="AR461" s="126"/>
      <c r="AS461" s="126"/>
      <c r="AT461" s="127"/>
      <c r="AU461" s="132" t="s">
        <v>253</v>
      </c>
      <c r="AV461" s="132"/>
      <c r="AW461" s="132"/>
      <c r="AX461" s="133"/>
    </row>
    <row r="462" spans="1:50" ht="18.75" hidden="1" customHeight="1" x14ac:dyDescent="0.15">
      <c r="A462" s="189"/>
      <c r="B462" s="186"/>
      <c r="C462" s="176"/>
      <c r="D462" s="186"/>
      <c r="E462" s="363"/>
      <c r="F462" s="364"/>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722"/>
      <c r="AR462" s="196"/>
      <c r="AS462" s="129" t="s">
        <v>356</v>
      </c>
      <c r="AT462" s="130"/>
      <c r="AU462" s="196"/>
      <c r="AV462" s="196"/>
      <c r="AW462" s="129" t="s">
        <v>300</v>
      </c>
      <c r="AX462" s="195"/>
    </row>
    <row r="463" spans="1:50" ht="23.25" hidden="1" customHeight="1" x14ac:dyDescent="0.15">
      <c r="A463" s="189"/>
      <c r="B463" s="186"/>
      <c r="C463" s="176"/>
      <c r="D463" s="186"/>
      <c r="E463" s="363"/>
      <c r="F463" s="364"/>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61"/>
      <c r="AF463" s="203"/>
      <c r="AG463" s="203"/>
      <c r="AH463" s="203"/>
      <c r="AI463" s="361"/>
      <c r="AJ463" s="203"/>
      <c r="AK463" s="203"/>
      <c r="AL463" s="203"/>
      <c r="AM463" s="361"/>
      <c r="AN463" s="203"/>
      <c r="AO463" s="203"/>
      <c r="AP463" s="362"/>
      <c r="AQ463" s="361"/>
      <c r="AR463" s="203"/>
      <c r="AS463" s="203"/>
      <c r="AT463" s="362"/>
      <c r="AU463" s="203"/>
      <c r="AV463" s="203"/>
      <c r="AW463" s="203"/>
      <c r="AX463" s="204"/>
    </row>
    <row r="464" spans="1:50" ht="23.25" hidden="1" customHeight="1" x14ac:dyDescent="0.15">
      <c r="A464" s="189"/>
      <c r="B464" s="186"/>
      <c r="C464" s="176"/>
      <c r="D464" s="186"/>
      <c r="E464" s="363"/>
      <c r="F464" s="364"/>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61"/>
      <c r="AF464" s="203"/>
      <c r="AG464" s="203"/>
      <c r="AH464" s="362"/>
      <c r="AI464" s="361"/>
      <c r="AJ464" s="203"/>
      <c r="AK464" s="203"/>
      <c r="AL464" s="203"/>
      <c r="AM464" s="361"/>
      <c r="AN464" s="203"/>
      <c r="AO464" s="203"/>
      <c r="AP464" s="362"/>
      <c r="AQ464" s="361"/>
      <c r="AR464" s="203"/>
      <c r="AS464" s="203"/>
      <c r="AT464" s="362"/>
      <c r="AU464" s="203"/>
      <c r="AV464" s="203"/>
      <c r="AW464" s="203"/>
      <c r="AX464" s="204"/>
    </row>
    <row r="465" spans="1:50" ht="23.25" hidden="1" customHeight="1" x14ac:dyDescent="0.15">
      <c r="A465" s="189"/>
      <c r="B465" s="186"/>
      <c r="C465" s="176"/>
      <c r="D465" s="186"/>
      <c r="E465" s="363"/>
      <c r="F465" s="364"/>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366" t="s">
        <v>14</v>
      </c>
      <c r="AC465" s="366"/>
      <c r="AD465" s="366"/>
      <c r="AE465" s="361"/>
      <c r="AF465" s="203"/>
      <c r="AG465" s="203"/>
      <c r="AH465" s="362"/>
      <c r="AI465" s="361"/>
      <c r="AJ465" s="203"/>
      <c r="AK465" s="203"/>
      <c r="AL465" s="203"/>
      <c r="AM465" s="361"/>
      <c r="AN465" s="203"/>
      <c r="AO465" s="203"/>
      <c r="AP465" s="362"/>
      <c r="AQ465" s="361"/>
      <c r="AR465" s="203"/>
      <c r="AS465" s="203"/>
      <c r="AT465" s="362"/>
      <c r="AU465" s="203"/>
      <c r="AV465" s="203"/>
      <c r="AW465" s="203"/>
      <c r="AX465" s="204"/>
    </row>
    <row r="466" spans="1:50" ht="18.75" hidden="1" customHeight="1" x14ac:dyDescent="0.15">
      <c r="A466" s="189"/>
      <c r="B466" s="186"/>
      <c r="C466" s="176"/>
      <c r="D466" s="186"/>
      <c r="E466" s="363" t="s">
        <v>374</v>
      </c>
      <c r="F466" s="364"/>
      <c r="G466" s="365"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21" t="s">
        <v>372</v>
      </c>
      <c r="AF466" s="322"/>
      <c r="AG466" s="322"/>
      <c r="AH466" s="323"/>
      <c r="AI466" s="213" t="s">
        <v>472</v>
      </c>
      <c r="AJ466" s="213"/>
      <c r="AK466" s="213"/>
      <c r="AL466" s="155"/>
      <c r="AM466" s="213" t="s">
        <v>534</v>
      </c>
      <c r="AN466" s="213"/>
      <c r="AO466" s="213"/>
      <c r="AP466" s="155"/>
      <c r="AQ466" s="155" t="s">
        <v>355</v>
      </c>
      <c r="AR466" s="126"/>
      <c r="AS466" s="126"/>
      <c r="AT466" s="127"/>
      <c r="AU466" s="132" t="s">
        <v>253</v>
      </c>
      <c r="AV466" s="132"/>
      <c r="AW466" s="132"/>
      <c r="AX466" s="133"/>
    </row>
    <row r="467" spans="1:50" ht="18.75" hidden="1" customHeight="1" x14ac:dyDescent="0.15">
      <c r="A467" s="189"/>
      <c r="B467" s="186"/>
      <c r="C467" s="176"/>
      <c r="D467" s="186"/>
      <c r="E467" s="363"/>
      <c r="F467" s="364"/>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722"/>
      <c r="AR467" s="196"/>
      <c r="AS467" s="129" t="s">
        <v>356</v>
      </c>
      <c r="AT467" s="130"/>
      <c r="AU467" s="196"/>
      <c r="AV467" s="196"/>
      <c r="AW467" s="129" t="s">
        <v>300</v>
      </c>
      <c r="AX467" s="195"/>
    </row>
    <row r="468" spans="1:50" ht="23.25" hidden="1" customHeight="1" x14ac:dyDescent="0.15">
      <c r="A468" s="189"/>
      <c r="B468" s="186"/>
      <c r="C468" s="176"/>
      <c r="D468" s="186"/>
      <c r="E468" s="363"/>
      <c r="F468" s="364"/>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61"/>
      <c r="AF468" s="203"/>
      <c r="AG468" s="203"/>
      <c r="AH468" s="203"/>
      <c r="AI468" s="361"/>
      <c r="AJ468" s="203"/>
      <c r="AK468" s="203"/>
      <c r="AL468" s="203"/>
      <c r="AM468" s="361"/>
      <c r="AN468" s="203"/>
      <c r="AO468" s="203"/>
      <c r="AP468" s="362"/>
      <c r="AQ468" s="361"/>
      <c r="AR468" s="203"/>
      <c r="AS468" s="203"/>
      <c r="AT468" s="362"/>
      <c r="AU468" s="203"/>
      <c r="AV468" s="203"/>
      <c r="AW468" s="203"/>
      <c r="AX468" s="204"/>
    </row>
    <row r="469" spans="1:50" ht="23.25" hidden="1" customHeight="1" x14ac:dyDescent="0.15">
      <c r="A469" s="189"/>
      <c r="B469" s="186"/>
      <c r="C469" s="176"/>
      <c r="D469" s="186"/>
      <c r="E469" s="363"/>
      <c r="F469" s="364"/>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61"/>
      <c r="AF469" s="203"/>
      <c r="AG469" s="203"/>
      <c r="AH469" s="362"/>
      <c r="AI469" s="361"/>
      <c r="AJ469" s="203"/>
      <c r="AK469" s="203"/>
      <c r="AL469" s="203"/>
      <c r="AM469" s="361"/>
      <c r="AN469" s="203"/>
      <c r="AO469" s="203"/>
      <c r="AP469" s="362"/>
      <c r="AQ469" s="361"/>
      <c r="AR469" s="203"/>
      <c r="AS469" s="203"/>
      <c r="AT469" s="362"/>
      <c r="AU469" s="203"/>
      <c r="AV469" s="203"/>
      <c r="AW469" s="203"/>
      <c r="AX469" s="204"/>
    </row>
    <row r="470" spans="1:50" ht="23.25" hidden="1" customHeight="1" x14ac:dyDescent="0.15">
      <c r="A470" s="189"/>
      <c r="B470" s="186"/>
      <c r="C470" s="176"/>
      <c r="D470" s="186"/>
      <c r="E470" s="363"/>
      <c r="F470" s="364"/>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366" t="s">
        <v>14</v>
      </c>
      <c r="AC470" s="366"/>
      <c r="AD470" s="366"/>
      <c r="AE470" s="361"/>
      <c r="AF470" s="203"/>
      <c r="AG470" s="203"/>
      <c r="AH470" s="362"/>
      <c r="AI470" s="361"/>
      <c r="AJ470" s="203"/>
      <c r="AK470" s="203"/>
      <c r="AL470" s="203"/>
      <c r="AM470" s="361"/>
      <c r="AN470" s="203"/>
      <c r="AO470" s="203"/>
      <c r="AP470" s="362"/>
      <c r="AQ470" s="361"/>
      <c r="AR470" s="203"/>
      <c r="AS470" s="203"/>
      <c r="AT470" s="362"/>
      <c r="AU470" s="203"/>
      <c r="AV470" s="203"/>
      <c r="AW470" s="203"/>
      <c r="AX470" s="204"/>
    </row>
    <row r="471" spans="1:50" ht="18.75" hidden="1" customHeight="1" x14ac:dyDescent="0.15">
      <c r="A471" s="189"/>
      <c r="B471" s="186"/>
      <c r="C471" s="176"/>
      <c r="D471" s="186"/>
      <c r="E471" s="363" t="s">
        <v>374</v>
      </c>
      <c r="F471" s="364"/>
      <c r="G471" s="365"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21" t="s">
        <v>372</v>
      </c>
      <c r="AF471" s="322"/>
      <c r="AG471" s="322"/>
      <c r="AH471" s="323"/>
      <c r="AI471" s="213" t="s">
        <v>472</v>
      </c>
      <c r="AJ471" s="213"/>
      <c r="AK471" s="213"/>
      <c r="AL471" s="155"/>
      <c r="AM471" s="213" t="s">
        <v>534</v>
      </c>
      <c r="AN471" s="213"/>
      <c r="AO471" s="213"/>
      <c r="AP471" s="155"/>
      <c r="AQ471" s="155" t="s">
        <v>355</v>
      </c>
      <c r="AR471" s="126"/>
      <c r="AS471" s="126"/>
      <c r="AT471" s="127"/>
      <c r="AU471" s="132" t="s">
        <v>253</v>
      </c>
      <c r="AV471" s="132"/>
      <c r="AW471" s="132"/>
      <c r="AX471" s="133"/>
    </row>
    <row r="472" spans="1:50" ht="18.75" hidden="1" customHeight="1" x14ac:dyDescent="0.15">
      <c r="A472" s="189"/>
      <c r="B472" s="186"/>
      <c r="C472" s="176"/>
      <c r="D472" s="186"/>
      <c r="E472" s="363"/>
      <c r="F472" s="364"/>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722"/>
      <c r="AR472" s="196"/>
      <c r="AS472" s="129" t="s">
        <v>356</v>
      </c>
      <c r="AT472" s="130"/>
      <c r="AU472" s="196"/>
      <c r="AV472" s="196"/>
      <c r="AW472" s="129" t="s">
        <v>300</v>
      </c>
      <c r="AX472" s="195"/>
    </row>
    <row r="473" spans="1:50" ht="23.25" hidden="1" customHeight="1" x14ac:dyDescent="0.15">
      <c r="A473" s="189"/>
      <c r="B473" s="186"/>
      <c r="C473" s="176"/>
      <c r="D473" s="186"/>
      <c r="E473" s="363"/>
      <c r="F473" s="364"/>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61"/>
      <c r="AF473" s="203"/>
      <c r="AG473" s="203"/>
      <c r="AH473" s="203"/>
      <c r="AI473" s="361"/>
      <c r="AJ473" s="203"/>
      <c r="AK473" s="203"/>
      <c r="AL473" s="203"/>
      <c r="AM473" s="361"/>
      <c r="AN473" s="203"/>
      <c r="AO473" s="203"/>
      <c r="AP473" s="362"/>
      <c r="AQ473" s="361"/>
      <c r="AR473" s="203"/>
      <c r="AS473" s="203"/>
      <c r="AT473" s="362"/>
      <c r="AU473" s="203"/>
      <c r="AV473" s="203"/>
      <c r="AW473" s="203"/>
      <c r="AX473" s="204"/>
    </row>
    <row r="474" spans="1:50" ht="23.25" hidden="1" customHeight="1" x14ac:dyDescent="0.15">
      <c r="A474" s="189"/>
      <c r="B474" s="186"/>
      <c r="C474" s="176"/>
      <c r="D474" s="186"/>
      <c r="E474" s="363"/>
      <c r="F474" s="364"/>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61"/>
      <c r="AF474" s="203"/>
      <c r="AG474" s="203"/>
      <c r="AH474" s="362"/>
      <c r="AI474" s="361"/>
      <c r="AJ474" s="203"/>
      <c r="AK474" s="203"/>
      <c r="AL474" s="203"/>
      <c r="AM474" s="361"/>
      <c r="AN474" s="203"/>
      <c r="AO474" s="203"/>
      <c r="AP474" s="362"/>
      <c r="AQ474" s="361"/>
      <c r="AR474" s="203"/>
      <c r="AS474" s="203"/>
      <c r="AT474" s="362"/>
      <c r="AU474" s="203"/>
      <c r="AV474" s="203"/>
      <c r="AW474" s="203"/>
      <c r="AX474" s="204"/>
    </row>
    <row r="475" spans="1:50" ht="23.25" hidden="1" customHeight="1" x14ac:dyDescent="0.15">
      <c r="A475" s="189"/>
      <c r="B475" s="186"/>
      <c r="C475" s="176"/>
      <c r="D475" s="186"/>
      <c r="E475" s="363"/>
      <c r="F475" s="364"/>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366" t="s">
        <v>14</v>
      </c>
      <c r="AC475" s="366"/>
      <c r="AD475" s="366"/>
      <c r="AE475" s="361"/>
      <c r="AF475" s="203"/>
      <c r="AG475" s="203"/>
      <c r="AH475" s="362"/>
      <c r="AI475" s="361"/>
      <c r="AJ475" s="203"/>
      <c r="AK475" s="203"/>
      <c r="AL475" s="203"/>
      <c r="AM475" s="361"/>
      <c r="AN475" s="203"/>
      <c r="AO475" s="203"/>
      <c r="AP475" s="362"/>
      <c r="AQ475" s="361"/>
      <c r="AR475" s="203"/>
      <c r="AS475" s="203"/>
      <c r="AT475" s="362"/>
      <c r="AU475" s="203"/>
      <c r="AV475" s="203"/>
      <c r="AW475" s="203"/>
      <c r="AX475" s="204"/>
    </row>
    <row r="476" spans="1:50" ht="18.75" hidden="1" customHeight="1" x14ac:dyDescent="0.15">
      <c r="A476" s="189"/>
      <c r="B476" s="186"/>
      <c r="C476" s="176"/>
      <c r="D476" s="186"/>
      <c r="E476" s="363" t="s">
        <v>374</v>
      </c>
      <c r="F476" s="364"/>
      <c r="G476" s="365"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21" t="s">
        <v>372</v>
      </c>
      <c r="AF476" s="322"/>
      <c r="AG476" s="322"/>
      <c r="AH476" s="323"/>
      <c r="AI476" s="213" t="s">
        <v>472</v>
      </c>
      <c r="AJ476" s="213"/>
      <c r="AK476" s="213"/>
      <c r="AL476" s="155"/>
      <c r="AM476" s="213" t="s">
        <v>534</v>
      </c>
      <c r="AN476" s="213"/>
      <c r="AO476" s="213"/>
      <c r="AP476" s="155"/>
      <c r="AQ476" s="155" t="s">
        <v>355</v>
      </c>
      <c r="AR476" s="126"/>
      <c r="AS476" s="126"/>
      <c r="AT476" s="127"/>
      <c r="AU476" s="132" t="s">
        <v>253</v>
      </c>
      <c r="AV476" s="132"/>
      <c r="AW476" s="132"/>
      <c r="AX476" s="133"/>
    </row>
    <row r="477" spans="1:50" ht="18.75" hidden="1" customHeight="1" x14ac:dyDescent="0.15">
      <c r="A477" s="189"/>
      <c r="B477" s="186"/>
      <c r="C477" s="176"/>
      <c r="D477" s="186"/>
      <c r="E477" s="363"/>
      <c r="F477" s="364"/>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722"/>
      <c r="AR477" s="196"/>
      <c r="AS477" s="129" t="s">
        <v>356</v>
      </c>
      <c r="AT477" s="130"/>
      <c r="AU477" s="196"/>
      <c r="AV477" s="196"/>
      <c r="AW477" s="129" t="s">
        <v>300</v>
      </c>
      <c r="AX477" s="195"/>
    </row>
    <row r="478" spans="1:50" ht="23.25" hidden="1" customHeight="1" x14ac:dyDescent="0.15">
      <c r="A478" s="189"/>
      <c r="B478" s="186"/>
      <c r="C478" s="176"/>
      <c r="D478" s="186"/>
      <c r="E478" s="363"/>
      <c r="F478" s="364"/>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61"/>
      <c r="AF478" s="203"/>
      <c r="AG478" s="203"/>
      <c r="AH478" s="203"/>
      <c r="AI478" s="361"/>
      <c r="AJ478" s="203"/>
      <c r="AK478" s="203"/>
      <c r="AL478" s="203"/>
      <c r="AM478" s="361"/>
      <c r="AN478" s="203"/>
      <c r="AO478" s="203"/>
      <c r="AP478" s="362"/>
      <c r="AQ478" s="361"/>
      <c r="AR478" s="203"/>
      <c r="AS478" s="203"/>
      <c r="AT478" s="362"/>
      <c r="AU478" s="203"/>
      <c r="AV478" s="203"/>
      <c r="AW478" s="203"/>
      <c r="AX478" s="204"/>
    </row>
    <row r="479" spans="1:50" ht="23.25" hidden="1" customHeight="1" x14ac:dyDescent="0.15">
      <c r="A479" s="189"/>
      <c r="B479" s="186"/>
      <c r="C479" s="176"/>
      <c r="D479" s="186"/>
      <c r="E479" s="363"/>
      <c r="F479" s="364"/>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61"/>
      <c r="AF479" s="203"/>
      <c r="AG479" s="203"/>
      <c r="AH479" s="362"/>
      <c r="AI479" s="361"/>
      <c r="AJ479" s="203"/>
      <c r="AK479" s="203"/>
      <c r="AL479" s="203"/>
      <c r="AM479" s="361"/>
      <c r="AN479" s="203"/>
      <c r="AO479" s="203"/>
      <c r="AP479" s="362"/>
      <c r="AQ479" s="361"/>
      <c r="AR479" s="203"/>
      <c r="AS479" s="203"/>
      <c r="AT479" s="362"/>
      <c r="AU479" s="203"/>
      <c r="AV479" s="203"/>
      <c r="AW479" s="203"/>
      <c r="AX479" s="204"/>
    </row>
    <row r="480" spans="1:50" ht="23.25" hidden="1" customHeight="1" x14ac:dyDescent="0.15">
      <c r="A480" s="189"/>
      <c r="B480" s="186"/>
      <c r="C480" s="176"/>
      <c r="D480" s="186"/>
      <c r="E480" s="363"/>
      <c r="F480" s="364"/>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366" t="s">
        <v>14</v>
      </c>
      <c r="AC480" s="366"/>
      <c r="AD480" s="366"/>
      <c r="AE480" s="361"/>
      <c r="AF480" s="203"/>
      <c r="AG480" s="203"/>
      <c r="AH480" s="362"/>
      <c r="AI480" s="361"/>
      <c r="AJ480" s="203"/>
      <c r="AK480" s="203"/>
      <c r="AL480" s="203"/>
      <c r="AM480" s="361"/>
      <c r="AN480" s="203"/>
      <c r="AO480" s="203"/>
      <c r="AP480" s="362"/>
      <c r="AQ480" s="361"/>
      <c r="AR480" s="203"/>
      <c r="AS480" s="203"/>
      <c r="AT480" s="362"/>
      <c r="AU480" s="203"/>
      <c r="AV480" s="203"/>
      <c r="AW480" s="203"/>
      <c r="AX480" s="204"/>
    </row>
    <row r="481" spans="1:50" ht="23.85" hidden="1" customHeight="1" x14ac:dyDescent="0.15">
      <c r="A481" s="189"/>
      <c r="B481" s="186"/>
      <c r="C481" s="176"/>
      <c r="D481" s="186"/>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89"/>
      <c r="B482" s="186"/>
      <c r="C482" s="176"/>
      <c r="D482" s="186"/>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x14ac:dyDescent="0.15">
      <c r="A483" s="189"/>
      <c r="B483" s="186"/>
      <c r="C483" s="176"/>
      <c r="D483" s="186"/>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9"/>
      <c r="B484" s="186"/>
      <c r="C484" s="176"/>
      <c r="D484" s="186"/>
      <c r="E484" s="170" t="s">
        <v>354</v>
      </c>
      <c r="F484" s="171"/>
      <c r="G484" s="889" t="s">
        <v>384</v>
      </c>
      <c r="H484" s="119"/>
      <c r="I484" s="119"/>
      <c r="J484" s="890"/>
      <c r="K484" s="891"/>
      <c r="L484" s="891"/>
      <c r="M484" s="891"/>
      <c r="N484" s="891"/>
      <c r="O484" s="891"/>
      <c r="P484" s="891"/>
      <c r="Q484" s="891"/>
      <c r="R484" s="891"/>
      <c r="S484" s="891"/>
      <c r="T484" s="892"/>
      <c r="U484" s="557"/>
      <c r="V484" s="557"/>
      <c r="W484" s="557"/>
      <c r="X484" s="557"/>
      <c r="Y484" s="557"/>
      <c r="Z484" s="557"/>
      <c r="AA484" s="557"/>
      <c r="AB484" s="557"/>
      <c r="AC484" s="557"/>
      <c r="AD484" s="557"/>
      <c r="AE484" s="557"/>
      <c r="AF484" s="557"/>
      <c r="AG484" s="557"/>
      <c r="AH484" s="557"/>
      <c r="AI484" s="557"/>
      <c r="AJ484" s="557"/>
      <c r="AK484" s="557"/>
      <c r="AL484" s="557"/>
      <c r="AM484" s="557"/>
      <c r="AN484" s="557"/>
      <c r="AO484" s="557"/>
      <c r="AP484" s="557"/>
      <c r="AQ484" s="557"/>
      <c r="AR484" s="557"/>
      <c r="AS484" s="557"/>
      <c r="AT484" s="557"/>
      <c r="AU484" s="557"/>
      <c r="AV484" s="557"/>
      <c r="AW484" s="557"/>
      <c r="AX484" s="893"/>
    </row>
    <row r="485" spans="1:50" ht="18.75" hidden="1" customHeight="1" x14ac:dyDescent="0.15">
      <c r="A485" s="189"/>
      <c r="B485" s="186"/>
      <c r="C485" s="176"/>
      <c r="D485" s="186"/>
      <c r="E485" s="363" t="s">
        <v>373</v>
      </c>
      <c r="F485" s="364"/>
      <c r="G485" s="365"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21" t="s">
        <v>372</v>
      </c>
      <c r="AF485" s="322"/>
      <c r="AG485" s="322"/>
      <c r="AH485" s="323"/>
      <c r="AI485" s="213" t="s">
        <v>472</v>
      </c>
      <c r="AJ485" s="213"/>
      <c r="AK485" s="213"/>
      <c r="AL485" s="155"/>
      <c r="AM485" s="213" t="s">
        <v>534</v>
      </c>
      <c r="AN485" s="213"/>
      <c r="AO485" s="213"/>
      <c r="AP485" s="155"/>
      <c r="AQ485" s="155" t="s">
        <v>355</v>
      </c>
      <c r="AR485" s="126"/>
      <c r="AS485" s="126"/>
      <c r="AT485" s="127"/>
      <c r="AU485" s="132" t="s">
        <v>253</v>
      </c>
      <c r="AV485" s="132"/>
      <c r="AW485" s="132"/>
      <c r="AX485" s="133"/>
    </row>
    <row r="486" spans="1:50" ht="18.75" hidden="1" customHeight="1" x14ac:dyDescent="0.15">
      <c r="A486" s="189"/>
      <c r="B486" s="186"/>
      <c r="C486" s="176"/>
      <c r="D486" s="186"/>
      <c r="E486" s="363"/>
      <c r="F486" s="364"/>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722"/>
      <c r="AR486" s="196"/>
      <c r="AS486" s="129" t="s">
        <v>356</v>
      </c>
      <c r="AT486" s="130"/>
      <c r="AU486" s="196"/>
      <c r="AV486" s="196"/>
      <c r="AW486" s="129" t="s">
        <v>300</v>
      </c>
      <c r="AX486" s="195"/>
    </row>
    <row r="487" spans="1:50" ht="23.25" hidden="1" customHeight="1" x14ac:dyDescent="0.15">
      <c r="A487" s="189"/>
      <c r="B487" s="186"/>
      <c r="C487" s="176"/>
      <c r="D487" s="186"/>
      <c r="E487" s="363"/>
      <c r="F487" s="364"/>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61"/>
      <c r="AF487" s="203"/>
      <c r="AG487" s="203"/>
      <c r="AH487" s="203"/>
      <c r="AI487" s="361"/>
      <c r="AJ487" s="203"/>
      <c r="AK487" s="203"/>
      <c r="AL487" s="203"/>
      <c r="AM487" s="361"/>
      <c r="AN487" s="203"/>
      <c r="AO487" s="203"/>
      <c r="AP487" s="362"/>
      <c r="AQ487" s="361"/>
      <c r="AR487" s="203"/>
      <c r="AS487" s="203"/>
      <c r="AT487" s="362"/>
      <c r="AU487" s="203"/>
      <c r="AV487" s="203"/>
      <c r="AW487" s="203"/>
      <c r="AX487" s="204"/>
    </row>
    <row r="488" spans="1:50" ht="23.25" hidden="1" customHeight="1" x14ac:dyDescent="0.15">
      <c r="A488" s="189"/>
      <c r="B488" s="186"/>
      <c r="C488" s="176"/>
      <c r="D488" s="186"/>
      <c r="E488" s="363"/>
      <c r="F488" s="364"/>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61"/>
      <c r="AF488" s="203"/>
      <c r="AG488" s="203"/>
      <c r="AH488" s="362"/>
      <c r="AI488" s="361"/>
      <c r="AJ488" s="203"/>
      <c r="AK488" s="203"/>
      <c r="AL488" s="203"/>
      <c r="AM488" s="361"/>
      <c r="AN488" s="203"/>
      <c r="AO488" s="203"/>
      <c r="AP488" s="362"/>
      <c r="AQ488" s="361"/>
      <c r="AR488" s="203"/>
      <c r="AS488" s="203"/>
      <c r="AT488" s="362"/>
      <c r="AU488" s="203"/>
      <c r="AV488" s="203"/>
      <c r="AW488" s="203"/>
      <c r="AX488" s="204"/>
    </row>
    <row r="489" spans="1:50" ht="23.25" hidden="1" customHeight="1" x14ac:dyDescent="0.15">
      <c r="A489" s="189"/>
      <c r="B489" s="186"/>
      <c r="C489" s="176"/>
      <c r="D489" s="186"/>
      <c r="E489" s="363"/>
      <c r="F489" s="364"/>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366" t="s">
        <v>301</v>
      </c>
      <c r="AC489" s="366"/>
      <c r="AD489" s="366"/>
      <c r="AE489" s="361"/>
      <c r="AF489" s="203"/>
      <c r="AG489" s="203"/>
      <c r="AH489" s="362"/>
      <c r="AI489" s="361"/>
      <c r="AJ489" s="203"/>
      <c r="AK489" s="203"/>
      <c r="AL489" s="203"/>
      <c r="AM489" s="361"/>
      <c r="AN489" s="203"/>
      <c r="AO489" s="203"/>
      <c r="AP489" s="362"/>
      <c r="AQ489" s="361"/>
      <c r="AR489" s="203"/>
      <c r="AS489" s="203"/>
      <c r="AT489" s="362"/>
      <c r="AU489" s="203"/>
      <c r="AV489" s="203"/>
      <c r="AW489" s="203"/>
      <c r="AX489" s="204"/>
    </row>
    <row r="490" spans="1:50" ht="18.75" hidden="1" customHeight="1" x14ac:dyDescent="0.15">
      <c r="A490" s="189"/>
      <c r="B490" s="186"/>
      <c r="C490" s="176"/>
      <c r="D490" s="186"/>
      <c r="E490" s="363" t="s">
        <v>373</v>
      </c>
      <c r="F490" s="364"/>
      <c r="G490" s="365"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21" t="s">
        <v>372</v>
      </c>
      <c r="AF490" s="322"/>
      <c r="AG490" s="322"/>
      <c r="AH490" s="323"/>
      <c r="AI490" s="213" t="s">
        <v>472</v>
      </c>
      <c r="AJ490" s="213"/>
      <c r="AK490" s="213"/>
      <c r="AL490" s="155"/>
      <c r="AM490" s="213" t="s">
        <v>534</v>
      </c>
      <c r="AN490" s="213"/>
      <c r="AO490" s="213"/>
      <c r="AP490" s="155"/>
      <c r="AQ490" s="155" t="s">
        <v>355</v>
      </c>
      <c r="AR490" s="126"/>
      <c r="AS490" s="126"/>
      <c r="AT490" s="127"/>
      <c r="AU490" s="132" t="s">
        <v>253</v>
      </c>
      <c r="AV490" s="132"/>
      <c r="AW490" s="132"/>
      <c r="AX490" s="133"/>
    </row>
    <row r="491" spans="1:50" ht="18.75" hidden="1" customHeight="1" x14ac:dyDescent="0.15">
      <c r="A491" s="189"/>
      <c r="B491" s="186"/>
      <c r="C491" s="176"/>
      <c r="D491" s="186"/>
      <c r="E491" s="363"/>
      <c r="F491" s="364"/>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722"/>
      <c r="AR491" s="196"/>
      <c r="AS491" s="129" t="s">
        <v>356</v>
      </c>
      <c r="AT491" s="130"/>
      <c r="AU491" s="196"/>
      <c r="AV491" s="196"/>
      <c r="AW491" s="129" t="s">
        <v>300</v>
      </c>
      <c r="AX491" s="195"/>
    </row>
    <row r="492" spans="1:50" ht="23.25" hidden="1" customHeight="1" x14ac:dyDescent="0.15">
      <c r="A492" s="189"/>
      <c r="B492" s="186"/>
      <c r="C492" s="176"/>
      <c r="D492" s="186"/>
      <c r="E492" s="363"/>
      <c r="F492" s="364"/>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61"/>
      <c r="AF492" s="203"/>
      <c r="AG492" s="203"/>
      <c r="AH492" s="203"/>
      <c r="AI492" s="361"/>
      <c r="AJ492" s="203"/>
      <c r="AK492" s="203"/>
      <c r="AL492" s="203"/>
      <c r="AM492" s="361"/>
      <c r="AN492" s="203"/>
      <c r="AO492" s="203"/>
      <c r="AP492" s="362"/>
      <c r="AQ492" s="361"/>
      <c r="AR492" s="203"/>
      <c r="AS492" s="203"/>
      <c r="AT492" s="362"/>
      <c r="AU492" s="203"/>
      <c r="AV492" s="203"/>
      <c r="AW492" s="203"/>
      <c r="AX492" s="204"/>
    </row>
    <row r="493" spans="1:50" ht="23.25" hidden="1" customHeight="1" x14ac:dyDescent="0.15">
      <c r="A493" s="189"/>
      <c r="B493" s="186"/>
      <c r="C493" s="176"/>
      <c r="D493" s="186"/>
      <c r="E493" s="363"/>
      <c r="F493" s="364"/>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61"/>
      <c r="AF493" s="203"/>
      <c r="AG493" s="203"/>
      <c r="AH493" s="362"/>
      <c r="AI493" s="361"/>
      <c r="AJ493" s="203"/>
      <c r="AK493" s="203"/>
      <c r="AL493" s="203"/>
      <c r="AM493" s="361"/>
      <c r="AN493" s="203"/>
      <c r="AO493" s="203"/>
      <c r="AP493" s="362"/>
      <c r="AQ493" s="361"/>
      <c r="AR493" s="203"/>
      <c r="AS493" s="203"/>
      <c r="AT493" s="362"/>
      <c r="AU493" s="203"/>
      <c r="AV493" s="203"/>
      <c r="AW493" s="203"/>
      <c r="AX493" s="204"/>
    </row>
    <row r="494" spans="1:50" ht="23.25" hidden="1" customHeight="1" x14ac:dyDescent="0.15">
      <c r="A494" s="189"/>
      <c r="B494" s="186"/>
      <c r="C494" s="176"/>
      <c r="D494" s="186"/>
      <c r="E494" s="363"/>
      <c r="F494" s="364"/>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366" t="s">
        <v>301</v>
      </c>
      <c r="AC494" s="366"/>
      <c r="AD494" s="366"/>
      <c r="AE494" s="361"/>
      <c r="AF494" s="203"/>
      <c r="AG494" s="203"/>
      <c r="AH494" s="362"/>
      <c r="AI494" s="361"/>
      <c r="AJ494" s="203"/>
      <c r="AK494" s="203"/>
      <c r="AL494" s="203"/>
      <c r="AM494" s="361"/>
      <c r="AN494" s="203"/>
      <c r="AO494" s="203"/>
      <c r="AP494" s="362"/>
      <c r="AQ494" s="361"/>
      <c r="AR494" s="203"/>
      <c r="AS494" s="203"/>
      <c r="AT494" s="362"/>
      <c r="AU494" s="203"/>
      <c r="AV494" s="203"/>
      <c r="AW494" s="203"/>
      <c r="AX494" s="204"/>
    </row>
    <row r="495" spans="1:50" ht="18.75" hidden="1" customHeight="1" x14ac:dyDescent="0.15">
      <c r="A495" s="189"/>
      <c r="B495" s="186"/>
      <c r="C495" s="176"/>
      <c r="D495" s="186"/>
      <c r="E495" s="363" t="s">
        <v>373</v>
      </c>
      <c r="F495" s="364"/>
      <c r="G495" s="365"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21" t="s">
        <v>372</v>
      </c>
      <c r="AF495" s="322"/>
      <c r="AG495" s="322"/>
      <c r="AH495" s="323"/>
      <c r="AI495" s="213" t="s">
        <v>472</v>
      </c>
      <c r="AJ495" s="213"/>
      <c r="AK495" s="213"/>
      <c r="AL495" s="155"/>
      <c r="AM495" s="213" t="s">
        <v>534</v>
      </c>
      <c r="AN495" s="213"/>
      <c r="AO495" s="213"/>
      <c r="AP495" s="155"/>
      <c r="AQ495" s="155" t="s">
        <v>355</v>
      </c>
      <c r="AR495" s="126"/>
      <c r="AS495" s="126"/>
      <c r="AT495" s="127"/>
      <c r="AU495" s="132" t="s">
        <v>253</v>
      </c>
      <c r="AV495" s="132"/>
      <c r="AW495" s="132"/>
      <c r="AX495" s="133"/>
    </row>
    <row r="496" spans="1:50" ht="18.75" hidden="1" customHeight="1" x14ac:dyDescent="0.15">
      <c r="A496" s="189"/>
      <c r="B496" s="186"/>
      <c r="C496" s="176"/>
      <c r="D496" s="186"/>
      <c r="E496" s="363"/>
      <c r="F496" s="364"/>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722"/>
      <c r="AR496" s="196"/>
      <c r="AS496" s="129" t="s">
        <v>356</v>
      </c>
      <c r="AT496" s="130"/>
      <c r="AU496" s="196"/>
      <c r="AV496" s="196"/>
      <c r="AW496" s="129" t="s">
        <v>300</v>
      </c>
      <c r="AX496" s="195"/>
    </row>
    <row r="497" spans="1:50" ht="23.25" hidden="1" customHeight="1" x14ac:dyDescent="0.15">
      <c r="A497" s="189"/>
      <c r="B497" s="186"/>
      <c r="C497" s="176"/>
      <c r="D497" s="186"/>
      <c r="E497" s="363"/>
      <c r="F497" s="364"/>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61"/>
      <c r="AF497" s="203"/>
      <c r="AG497" s="203"/>
      <c r="AH497" s="203"/>
      <c r="AI497" s="361"/>
      <c r="AJ497" s="203"/>
      <c r="AK497" s="203"/>
      <c r="AL497" s="203"/>
      <c r="AM497" s="361"/>
      <c r="AN497" s="203"/>
      <c r="AO497" s="203"/>
      <c r="AP497" s="362"/>
      <c r="AQ497" s="361"/>
      <c r="AR497" s="203"/>
      <c r="AS497" s="203"/>
      <c r="AT497" s="362"/>
      <c r="AU497" s="203"/>
      <c r="AV497" s="203"/>
      <c r="AW497" s="203"/>
      <c r="AX497" s="204"/>
    </row>
    <row r="498" spans="1:50" ht="23.25" hidden="1" customHeight="1" x14ac:dyDescent="0.15">
      <c r="A498" s="189"/>
      <c r="B498" s="186"/>
      <c r="C498" s="176"/>
      <c r="D498" s="186"/>
      <c r="E498" s="363"/>
      <c r="F498" s="364"/>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61"/>
      <c r="AF498" s="203"/>
      <c r="AG498" s="203"/>
      <c r="AH498" s="362"/>
      <c r="AI498" s="361"/>
      <c r="AJ498" s="203"/>
      <c r="AK498" s="203"/>
      <c r="AL498" s="203"/>
      <c r="AM498" s="361"/>
      <c r="AN498" s="203"/>
      <c r="AO498" s="203"/>
      <c r="AP498" s="362"/>
      <c r="AQ498" s="361"/>
      <c r="AR498" s="203"/>
      <c r="AS498" s="203"/>
      <c r="AT498" s="362"/>
      <c r="AU498" s="203"/>
      <c r="AV498" s="203"/>
      <c r="AW498" s="203"/>
      <c r="AX498" s="204"/>
    </row>
    <row r="499" spans="1:50" ht="23.25" hidden="1" customHeight="1" x14ac:dyDescent="0.15">
      <c r="A499" s="189"/>
      <c r="B499" s="186"/>
      <c r="C499" s="176"/>
      <c r="D499" s="186"/>
      <c r="E499" s="363"/>
      <c r="F499" s="364"/>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366" t="s">
        <v>301</v>
      </c>
      <c r="AC499" s="366"/>
      <c r="AD499" s="366"/>
      <c r="AE499" s="361"/>
      <c r="AF499" s="203"/>
      <c r="AG499" s="203"/>
      <c r="AH499" s="362"/>
      <c r="AI499" s="361"/>
      <c r="AJ499" s="203"/>
      <c r="AK499" s="203"/>
      <c r="AL499" s="203"/>
      <c r="AM499" s="361"/>
      <c r="AN499" s="203"/>
      <c r="AO499" s="203"/>
      <c r="AP499" s="362"/>
      <c r="AQ499" s="361"/>
      <c r="AR499" s="203"/>
      <c r="AS499" s="203"/>
      <c r="AT499" s="362"/>
      <c r="AU499" s="203"/>
      <c r="AV499" s="203"/>
      <c r="AW499" s="203"/>
      <c r="AX499" s="204"/>
    </row>
    <row r="500" spans="1:50" ht="18.75" hidden="1" customHeight="1" x14ac:dyDescent="0.15">
      <c r="A500" s="189"/>
      <c r="B500" s="186"/>
      <c r="C500" s="176"/>
      <c r="D500" s="186"/>
      <c r="E500" s="363" t="s">
        <v>373</v>
      </c>
      <c r="F500" s="364"/>
      <c r="G500" s="365"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21" t="s">
        <v>372</v>
      </c>
      <c r="AF500" s="322"/>
      <c r="AG500" s="322"/>
      <c r="AH500" s="323"/>
      <c r="AI500" s="213" t="s">
        <v>472</v>
      </c>
      <c r="AJ500" s="213"/>
      <c r="AK500" s="213"/>
      <c r="AL500" s="155"/>
      <c r="AM500" s="213" t="s">
        <v>534</v>
      </c>
      <c r="AN500" s="213"/>
      <c r="AO500" s="213"/>
      <c r="AP500" s="155"/>
      <c r="AQ500" s="155" t="s">
        <v>355</v>
      </c>
      <c r="AR500" s="126"/>
      <c r="AS500" s="126"/>
      <c r="AT500" s="127"/>
      <c r="AU500" s="132" t="s">
        <v>253</v>
      </c>
      <c r="AV500" s="132"/>
      <c r="AW500" s="132"/>
      <c r="AX500" s="133"/>
    </row>
    <row r="501" spans="1:50" ht="18.75" hidden="1" customHeight="1" x14ac:dyDescent="0.15">
      <c r="A501" s="189"/>
      <c r="B501" s="186"/>
      <c r="C501" s="176"/>
      <c r="D501" s="186"/>
      <c r="E501" s="363"/>
      <c r="F501" s="364"/>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722"/>
      <c r="AR501" s="196"/>
      <c r="AS501" s="129" t="s">
        <v>356</v>
      </c>
      <c r="AT501" s="130"/>
      <c r="AU501" s="196"/>
      <c r="AV501" s="196"/>
      <c r="AW501" s="129" t="s">
        <v>300</v>
      </c>
      <c r="AX501" s="195"/>
    </row>
    <row r="502" spans="1:50" ht="23.25" hidden="1" customHeight="1" x14ac:dyDescent="0.15">
      <c r="A502" s="189"/>
      <c r="B502" s="186"/>
      <c r="C502" s="176"/>
      <c r="D502" s="186"/>
      <c r="E502" s="363"/>
      <c r="F502" s="364"/>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61"/>
      <c r="AF502" s="203"/>
      <c r="AG502" s="203"/>
      <c r="AH502" s="203"/>
      <c r="AI502" s="361"/>
      <c r="AJ502" s="203"/>
      <c r="AK502" s="203"/>
      <c r="AL502" s="203"/>
      <c r="AM502" s="361"/>
      <c r="AN502" s="203"/>
      <c r="AO502" s="203"/>
      <c r="AP502" s="362"/>
      <c r="AQ502" s="361"/>
      <c r="AR502" s="203"/>
      <c r="AS502" s="203"/>
      <c r="AT502" s="362"/>
      <c r="AU502" s="203"/>
      <c r="AV502" s="203"/>
      <c r="AW502" s="203"/>
      <c r="AX502" s="204"/>
    </row>
    <row r="503" spans="1:50" ht="23.25" hidden="1" customHeight="1" x14ac:dyDescent="0.15">
      <c r="A503" s="189"/>
      <c r="B503" s="186"/>
      <c r="C503" s="176"/>
      <c r="D503" s="186"/>
      <c r="E503" s="363"/>
      <c r="F503" s="364"/>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61"/>
      <c r="AF503" s="203"/>
      <c r="AG503" s="203"/>
      <c r="AH503" s="362"/>
      <c r="AI503" s="361"/>
      <c r="AJ503" s="203"/>
      <c r="AK503" s="203"/>
      <c r="AL503" s="203"/>
      <c r="AM503" s="361"/>
      <c r="AN503" s="203"/>
      <c r="AO503" s="203"/>
      <c r="AP503" s="362"/>
      <c r="AQ503" s="361"/>
      <c r="AR503" s="203"/>
      <c r="AS503" s="203"/>
      <c r="AT503" s="362"/>
      <c r="AU503" s="203"/>
      <c r="AV503" s="203"/>
      <c r="AW503" s="203"/>
      <c r="AX503" s="204"/>
    </row>
    <row r="504" spans="1:50" ht="23.25" hidden="1" customHeight="1" x14ac:dyDescent="0.15">
      <c r="A504" s="189"/>
      <c r="B504" s="186"/>
      <c r="C504" s="176"/>
      <c r="D504" s="186"/>
      <c r="E504" s="363"/>
      <c r="F504" s="364"/>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366" t="s">
        <v>301</v>
      </c>
      <c r="AC504" s="366"/>
      <c r="AD504" s="366"/>
      <c r="AE504" s="361"/>
      <c r="AF504" s="203"/>
      <c r="AG504" s="203"/>
      <c r="AH504" s="362"/>
      <c r="AI504" s="361"/>
      <c r="AJ504" s="203"/>
      <c r="AK504" s="203"/>
      <c r="AL504" s="203"/>
      <c r="AM504" s="361"/>
      <c r="AN504" s="203"/>
      <c r="AO504" s="203"/>
      <c r="AP504" s="362"/>
      <c r="AQ504" s="361"/>
      <c r="AR504" s="203"/>
      <c r="AS504" s="203"/>
      <c r="AT504" s="362"/>
      <c r="AU504" s="203"/>
      <c r="AV504" s="203"/>
      <c r="AW504" s="203"/>
      <c r="AX504" s="204"/>
    </row>
    <row r="505" spans="1:50" ht="18.75" hidden="1" customHeight="1" x14ac:dyDescent="0.15">
      <c r="A505" s="189"/>
      <c r="B505" s="186"/>
      <c r="C505" s="176"/>
      <c r="D505" s="186"/>
      <c r="E505" s="363" t="s">
        <v>373</v>
      </c>
      <c r="F505" s="364"/>
      <c r="G505" s="365"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21" t="s">
        <v>372</v>
      </c>
      <c r="AF505" s="322"/>
      <c r="AG505" s="322"/>
      <c r="AH505" s="323"/>
      <c r="AI505" s="213" t="s">
        <v>472</v>
      </c>
      <c r="AJ505" s="213"/>
      <c r="AK505" s="213"/>
      <c r="AL505" s="155"/>
      <c r="AM505" s="213" t="s">
        <v>534</v>
      </c>
      <c r="AN505" s="213"/>
      <c r="AO505" s="213"/>
      <c r="AP505" s="155"/>
      <c r="AQ505" s="155" t="s">
        <v>355</v>
      </c>
      <c r="AR505" s="126"/>
      <c r="AS505" s="126"/>
      <c r="AT505" s="127"/>
      <c r="AU505" s="132" t="s">
        <v>253</v>
      </c>
      <c r="AV505" s="132"/>
      <c r="AW505" s="132"/>
      <c r="AX505" s="133"/>
    </row>
    <row r="506" spans="1:50" ht="18.75" hidden="1" customHeight="1" x14ac:dyDescent="0.15">
      <c r="A506" s="189"/>
      <c r="B506" s="186"/>
      <c r="C506" s="176"/>
      <c r="D506" s="186"/>
      <c r="E506" s="363"/>
      <c r="F506" s="364"/>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722"/>
      <c r="AR506" s="196"/>
      <c r="AS506" s="129" t="s">
        <v>356</v>
      </c>
      <c r="AT506" s="130"/>
      <c r="AU506" s="196"/>
      <c r="AV506" s="196"/>
      <c r="AW506" s="129" t="s">
        <v>300</v>
      </c>
      <c r="AX506" s="195"/>
    </row>
    <row r="507" spans="1:50" ht="23.25" hidden="1" customHeight="1" x14ac:dyDescent="0.15">
      <c r="A507" s="189"/>
      <c r="B507" s="186"/>
      <c r="C507" s="176"/>
      <c r="D507" s="186"/>
      <c r="E507" s="363"/>
      <c r="F507" s="364"/>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61"/>
      <c r="AF507" s="203"/>
      <c r="AG507" s="203"/>
      <c r="AH507" s="203"/>
      <c r="AI507" s="361"/>
      <c r="AJ507" s="203"/>
      <c r="AK507" s="203"/>
      <c r="AL507" s="203"/>
      <c r="AM507" s="361"/>
      <c r="AN507" s="203"/>
      <c r="AO507" s="203"/>
      <c r="AP507" s="362"/>
      <c r="AQ507" s="361"/>
      <c r="AR507" s="203"/>
      <c r="AS507" s="203"/>
      <c r="AT507" s="362"/>
      <c r="AU507" s="203"/>
      <c r="AV507" s="203"/>
      <c r="AW507" s="203"/>
      <c r="AX507" s="204"/>
    </row>
    <row r="508" spans="1:50" ht="23.25" hidden="1" customHeight="1" x14ac:dyDescent="0.15">
      <c r="A508" s="189"/>
      <c r="B508" s="186"/>
      <c r="C508" s="176"/>
      <c r="D508" s="186"/>
      <c r="E508" s="363"/>
      <c r="F508" s="364"/>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61"/>
      <c r="AF508" s="203"/>
      <c r="AG508" s="203"/>
      <c r="AH508" s="362"/>
      <c r="AI508" s="361"/>
      <c r="AJ508" s="203"/>
      <c r="AK508" s="203"/>
      <c r="AL508" s="203"/>
      <c r="AM508" s="361"/>
      <c r="AN508" s="203"/>
      <c r="AO508" s="203"/>
      <c r="AP508" s="362"/>
      <c r="AQ508" s="361"/>
      <c r="AR508" s="203"/>
      <c r="AS508" s="203"/>
      <c r="AT508" s="362"/>
      <c r="AU508" s="203"/>
      <c r="AV508" s="203"/>
      <c r="AW508" s="203"/>
      <c r="AX508" s="204"/>
    </row>
    <row r="509" spans="1:50" ht="23.25" hidden="1" customHeight="1" x14ac:dyDescent="0.15">
      <c r="A509" s="189"/>
      <c r="B509" s="186"/>
      <c r="C509" s="176"/>
      <c r="D509" s="186"/>
      <c r="E509" s="363"/>
      <c r="F509" s="364"/>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366" t="s">
        <v>301</v>
      </c>
      <c r="AC509" s="366"/>
      <c r="AD509" s="366"/>
      <c r="AE509" s="361"/>
      <c r="AF509" s="203"/>
      <c r="AG509" s="203"/>
      <c r="AH509" s="362"/>
      <c r="AI509" s="361"/>
      <c r="AJ509" s="203"/>
      <c r="AK509" s="203"/>
      <c r="AL509" s="203"/>
      <c r="AM509" s="361"/>
      <c r="AN509" s="203"/>
      <c r="AO509" s="203"/>
      <c r="AP509" s="362"/>
      <c r="AQ509" s="361"/>
      <c r="AR509" s="203"/>
      <c r="AS509" s="203"/>
      <c r="AT509" s="362"/>
      <c r="AU509" s="203"/>
      <c r="AV509" s="203"/>
      <c r="AW509" s="203"/>
      <c r="AX509" s="204"/>
    </row>
    <row r="510" spans="1:50" ht="18.75" hidden="1" customHeight="1" x14ac:dyDescent="0.15">
      <c r="A510" s="189"/>
      <c r="B510" s="186"/>
      <c r="C510" s="176"/>
      <c r="D510" s="186"/>
      <c r="E510" s="363" t="s">
        <v>374</v>
      </c>
      <c r="F510" s="364"/>
      <c r="G510" s="365"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21" t="s">
        <v>372</v>
      </c>
      <c r="AF510" s="322"/>
      <c r="AG510" s="322"/>
      <c r="AH510" s="323"/>
      <c r="AI510" s="213" t="s">
        <v>472</v>
      </c>
      <c r="AJ510" s="213"/>
      <c r="AK510" s="213"/>
      <c r="AL510" s="155"/>
      <c r="AM510" s="213" t="s">
        <v>534</v>
      </c>
      <c r="AN510" s="213"/>
      <c r="AO510" s="213"/>
      <c r="AP510" s="155"/>
      <c r="AQ510" s="155" t="s">
        <v>355</v>
      </c>
      <c r="AR510" s="126"/>
      <c r="AS510" s="126"/>
      <c r="AT510" s="127"/>
      <c r="AU510" s="132" t="s">
        <v>253</v>
      </c>
      <c r="AV510" s="132"/>
      <c r="AW510" s="132"/>
      <c r="AX510" s="133"/>
    </row>
    <row r="511" spans="1:50" ht="18.75" hidden="1" customHeight="1" x14ac:dyDescent="0.15">
      <c r="A511" s="189"/>
      <c r="B511" s="186"/>
      <c r="C511" s="176"/>
      <c r="D511" s="186"/>
      <c r="E511" s="363"/>
      <c r="F511" s="364"/>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722"/>
      <c r="AR511" s="196"/>
      <c r="AS511" s="129" t="s">
        <v>356</v>
      </c>
      <c r="AT511" s="130"/>
      <c r="AU511" s="196"/>
      <c r="AV511" s="196"/>
      <c r="AW511" s="129" t="s">
        <v>300</v>
      </c>
      <c r="AX511" s="195"/>
    </row>
    <row r="512" spans="1:50" ht="23.25" hidden="1" customHeight="1" x14ac:dyDescent="0.15">
      <c r="A512" s="189"/>
      <c r="B512" s="186"/>
      <c r="C512" s="176"/>
      <c r="D512" s="186"/>
      <c r="E512" s="363"/>
      <c r="F512" s="364"/>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61"/>
      <c r="AF512" s="203"/>
      <c r="AG512" s="203"/>
      <c r="AH512" s="203"/>
      <c r="AI512" s="361"/>
      <c r="AJ512" s="203"/>
      <c r="AK512" s="203"/>
      <c r="AL512" s="203"/>
      <c r="AM512" s="361"/>
      <c r="AN512" s="203"/>
      <c r="AO512" s="203"/>
      <c r="AP512" s="362"/>
      <c r="AQ512" s="361"/>
      <c r="AR512" s="203"/>
      <c r="AS512" s="203"/>
      <c r="AT512" s="362"/>
      <c r="AU512" s="203"/>
      <c r="AV512" s="203"/>
      <c r="AW512" s="203"/>
      <c r="AX512" s="204"/>
    </row>
    <row r="513" spans="1:50" ht="23.25" hidden="1" customHeight="1" x14ac:dyDescent="0.15">
      <c r="A513" s="189"/>
      <c r="B513" s="186"/>
      <c r="C513" s="176"/>
      <c r="D513" s="186"/>
      <c r="E513" s="363"/>
      <c r="F513" s="364"/>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61"/>
      <c r="AF513" s="203"/>
      <c r="AG513" s="203"/>
      <c r="AH513" s="362"/>
      <c r="AI513" s="361"/>
      <c r="AJ513" s="203"/>
      <c r="AK513" s="203"/>
      <c r="AL513" s="203"/>
      <c r="AM513" s="361"/>
      <c r="AN513" s="203"/>
      <c r="AO513" s="203"/>
      <c r="AP513" s="362"/>
      <c r="AQ513" s="361"/>
      <c r="AR513" s="203"/>
      <c r="AS513" s="203"/>
      <c r="AT513" s="362"/>
      <c r="AU513" s="203"/>
      <c r="AV513" s="203"/>
      <c r="AW513" s="203"/>
      <c r="AX513" s="204"/>
    </row>
    <row r="514" spans="1:50" ht="23.25" hidden="1" customHeight="1" x14ac:dyDescent="0.15">
      <c r="A514" s="189"/>
      <c r="B514" s="186"/>
      <c r="C514" s="176"/>
      <c r="D514" s="186"/>
      <c r="E514" s="363"/>
      <c r="F514" s="364"/>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366" t="s">
        <v>14</v>
      </c>
      <c r="AC514" s="366"/>
      <c r="AD514" s="366"/>
      <c r="AE514" s="361"/>
      <c r="AF514" s="203"/>
      <c r="AG514" s="203"/>
      <c r="AH514" s="362"/>
      <c r="AI514" s="361"/>
      <c r="AJ514" s="203"/>
      <c r="AK514" s="203"/>
      <c r="AL514" s="203"/>
      <c r="AM514" s="361"/>
      <c r="AN514" s="203"/>
      <c r="AO514" s="203"/>
      <c r="AP514" s="362"/>
      <c r="AQ514" s="361"/>
      <c r="AR514" s="203"/>
      <c r="AS514" s="203"/>
      <c r="AT514" s="362"/>
      <c r="AU514" s="203"/>
      <c r="AV514" s="203"/>
      <c r="AW514" s="203"/>
      <c r="AX514" s="204"/>
    </row>
    <row r="515" spans="1:50" ht="18.75" hidden="1" customHeight="1" x14ac:dyDescent="0.15">
      <c r="A515" s="189"/>
      <c r="B515" s="186"/>
      <c r="C515" s="176"/>
      <c r="D515" s="186"/>
      <c r="E515" s="363" t="s">
        <v>374</v>
      </c>
      <c r="F515" s="364"/>
      <c r="G515" s="365"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21" t="s">
        <v>372</v>
      </c>
      <c r="AF515" s="322"/>
      <c r="AG515" s="322"/>
      <c r="AH515" s="323"/>
      <c r="AI515" s="213" t="s">
        <v>472</v>
      </c>
      <c r="AJ515" s="213"/>
      <c r="AK515" s="213"/>
      <c r="AL515" s="155"/>
      <c r="AM515" s="213" t="s">
        <v>534</v>
      </c>
      <c r="AN515" s="213"/>
      <c r="AO515" s="213"/>
      <c r="AP515" s="155"/>
      <c r="AQ515" s="155" t="s">
        <v>355</v>
      </c>
      <c r="AR515" s="126"/>
      <c r="AS515" s="126"/>
      <c r="AT515" s="127"/>
      <c r="AU515" s="132" t="s">
        <v>253</v>
      </c>
      <c r="AV515" s="132"/>
      <c r="AW515" s="132"/>
      <c r="AX515" s="133"/>
    </row>
    <row r="516" spans="1:50" ht="18.75" hidden="1" customHeight="1" x14ac:dyDescent="0.15">
      <c r="A516" s="189"/>
      <c r="B516" s="186"/>
      <c r="C516" s="176"/>
      <c r="D516" s="186"/>
      <c r="E516" s="363"/>
      <c r="F516" s="364"/>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722"/>
      <c r="AR516" s="196"/>
      <c r="AS516" s="129" t="s">
        <v>356</v>
      </c>
      <c r="AT516" s="130"/>
      <c r="AU516" s="196"/>
      <c r="AV516" s="196"/>
      <c r="AW516" s="129" t="s">
        <v>300</v>
      </c>
      <c r="AX516" s="195"/>
    </row>
    <row r="517" spans="1:50" ht="23.25" hidden="1" customHeight="1" x14ac:dyDescent="0.15">
      <c r="A517" s="189"/>
      <c r="B517" s="186"/>
      <c r="C517" s="176"/>
      <c r="D517" s="186"/>
      <c r="E517" s="363"/>
      <c r="F517" s="364"/>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61"/>
      <c r="AF517" s="203"/>
      <c r="AG517" s="203"/>
      <c r="AH517" s="203"/>
      <c r="AI517" s="361"/>
      <c r="AJ517" s="203"/>
      <c r="AK517" s="203"/>
      <c r="AL517" s="203"/>
      <c r="AM517" s="361"/>
      <c r="AN517" s="203"/>
      <c r="AO517" s="203"/>
      <c r="AP517" s="362"/>
      <c r="AQ517" s="361"/>
      <c r="AR517" s="203"/>
      <c r="AS517" s="203"/>
      <c r="AT517" s="362"/>
      <c r="AU517" s="203"/>
      <c r="AV517" s="203"/>
      <c r="AW517" s="203"/>
      <c r="AX517" s="204"/>
    </row>
    <row r="518" spans="1:50" ht="23.25" hidden="1" customHeight="1" x14ac:dyDescent="0.15">
      <c r="A518" s="189"/>
      <c r="B518" s="186"/>
      <c r="C518" s="176"/>
      <c r="D518" s="186"/>
      <c r="E518" s="363"/>
      <c r="F518" s="364"/>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61"/>
      <c r="AF518" s="203"/>
      <c r="AG518" s="203"/>
      <c r="AH518" s="362"/>
      <c r="AI518" s="361"/>
      <c r="AJ518" s="203"/>
      <c r="AK518" s="203"/>
      <c r="AL518" s="203"/>
      <c r="AM518" s="361"/>
      <c r="AN518" s="203"/>
      <c r="AO518" s="203"/>
      <c r="AP518" s="362"/>
      <c r="AQ518" s="361"/>
      <c r="AR518" s="203"/>
      <c r="AS518" s="203"/>
      <c r="AT518" s="362"/>
      <c r="AU518" s="203"/>
      <c r="AV518" s="203"/>
      <c r="AW518" s="203"/>
      <c r="AX518" s="204"/>
    </row>
    <row r="519" spans="1:50" ht="23.25" hidden="1" customHeight="1" x14ac:dyDescent="0.15">
      <c r="A519" s="189"/>
      <c r="B519" s="186"/>
      <c r="C519" s="176"/>
      <c r="D519" s="186"/>
      <c r="E519" s="363"/>
      <c r="F519" s="364"/>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366" t="s">
        <v>14</v>
      </c>
      <c r="AC519" s="366"/>
      <c r="AD519" s="366"/>
      <c r="AE519" s="361"/>
      <c r="AF519" s="203"/>
      <c r="AG519" s="203"/>
      <c r="AH519" s="362"/>
      <c r="AI519" s="361"/>
      <c r="AJ519" s="203"/>
      <c r="AK519" s="203"/>
      <c r="AL519" s="203"/>
      <c r="AM519" s="361"/>
      <c r="AN519" s="203"/>
      <c r="AO519" s="203"/>
      <c r="AP519" s="362"/>
      <c r="AQ519" s="361"/>
      <c r="AR519" s="203"/>
      <c r="AS519" s="203"/>
      <c r="AT519" s="362"/>
      <c r="AU519" s="203"/>
      <c r="AV519" s="203"/>
      <c r="AW519" s="203"/>
      <c r="AX519" s="204"/>
    </row>
    <row r="520" spans="1:50" ht="18.75" hidden="1" customHeight="1" x14ac:dyDescent="0.15">
      <c r="A520" s="189"/>
      <c r="B520" s="186"/>
      <c r="C520" s="176"/>
      <c r="D520" s="186"/>
      <c r="E520" s="363" t="s">
        <v>374</v>
      </c>
      <c r="F520" s="364"/>
      <c r="G520" s="365"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21" t="s">
        <v>372</v>
      </c>
      <c r="AF520" s="322"/>
      <c r="AG520" s="322"/>
      <c r="AH520" s="323"/>
      <c r="AI520" s="213" t="s">
        <v>472</v>
      </c>
      <c r="AJ520" s="213"/>
      <c r="AK520" s="213"/>
      <c r="AL520" s="155"/>
      <c r="AM520" s="213" t="s">
        <v>534</v>
      </c>
      <c r="AN520" s="213"/>
      <c r="AO520" s="213"/>
      <c r="AP520" s="155"/>
      <c r="AQ520" s="155" t="s">
        <v>355</v>
      </c>
      <c r="AR520" s="126"/>
      <c r="AS520" s="126"/>
      <c r="AT520" s="127"/>
      <c r="AU520" s="132" t="s">
        <v>253</v>
      </c>
      <c r="AV520" s="132"/>
      <c r="AW520" s="132"/>
      <c r="AX520" s="133"/>
    </row>
    <row r="521" spans="1:50" ht="18.75" hidden="1" customHeight="1" x14ac:dyDescent="0.15">
      <c r="A521" s="189"/>
      <c r="B521" s="186"/>
      <c r="C521" s="176"/>
      <c r="D521" s="186"/>
      <c r="E521" s="363"/>
      <c r="F521" s="364"/>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722"/>
      <c r="AR521" s="196"/>
      <c r="AS521" s="129" t="s">
        <v>356</v>
      </c>
      <c r="AT521" s="130"/>
      <c r="AU521" s="196"/>
      <c r="AV521" s="196"/>
      <c r="AW521" s="129" t="s">
        <v>300</v>
      </c>
      <c r="AX521" s="195"/>
    </row>
    <row r="522" spans="1:50" ht="23.25" hidden="1" customHeight="1" x14ac:dyDescent="0.15">
      <c r="A522" s="189"/>
      <c r="B522" s="186"/>
      <c r="C522" s="176"/>
      <c r="D522" s="186"/>
      <c r="E522" s="363"/>
      <c r="F522" s="364"/>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61"/>
      <c r="AF522" s="203"/>
      <c r="AG522" s="203"/>
      <c r="AH522" s="203"/>
      <c r="AI522" s="361"/>
      <c r="AJ522" s="203"/>
      <c r="AK522" s="203"/>
      <c r="AL522" s="203"/>
      <c r="AM522" s="361"/>
      <c r="AN522" s="203"/>
      <c r="AO522" s="203"/>
      <c r="AP522" s="362"/>
      <c r="AQ522" s="361"/>
      <c r="AR522" s="203"/>
      <c r="AS522" s="203"/>
      <c r="AT522" s="362"/>
      <c r="AU522" s="203"/>
      <c r="AV522" s="203"/>
      <c r="AW522" s="203"/>
      <c r="AX522" s="204"/>
    </row>
    <row r="523" spans="1:50" ht="23.25" hidden="1" customHeight="1" x14ac:dyDescent="0.15">
      <c r="A523" s="189"/>
      <c r="B523" s="186"/>
      <c r="C523" s="176"/>
      <c r="D523" s="186"/>
      <c r="E523" s="363"/>
      <c r="F523" s="364"/>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61"/>
      <c r="AF523" s="203"/>
      <c r="AG523" s="203"/>
      <c r="AH523" s="362"/>
      <c r="AI523" s="361"/>
      <c r="AJ523" s="203"/>
      <c r="AK523" s="203"/>
      <c r="AL523" s="203"/>
      <c r="AM523" s="361"/>
      <c r="AN523" s="203"/>
      <c r="AO523" s="203"/>
      <c r="AP523" s="362"/>
      <c r="AQ523" s="361"/>
      <c r="AR523" s="203"/>
      <c r="AS523" s="203"/>
      <c r="AT523" s="362"/>
      <c r="AU523" s="203"/>
      <c r="AV523" s="203"/>
      <c r="AW523" s="203"/>
      <c r="AX523" s="204"/>
    </row>
    <row r="524" spans="1:50" ht="23.25" hidden="1" customHeight="1" x14ac:dyDescent="0.15">
      <c r="A524" s="189"/>
      <c r="B524" s="186"/>
      <c r="C524" s="176"/>
      <c r="D524" s="186"/>
      <c r="E524" s="363"/>
      <c r="F524" s="364"/>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366" t="s">
        <v>14</v>
      </c>
      <c r="AC524" s="366"/>
      <c r="AD524" s="366"/>
      <c r="AE524" s="361"/>
      <c r="AF524" s="203"/>
      <c r="AG524" s="203"/>
      <c r="AH524" s="362"/>
      <c r="AI524" s="361"/>
      <c r="AJ524" s="203"/>
      <c r="AK524" s="203"/>
      <c r="AL524" s="203"/>
      <c r="AM524" s="361"/>
      <c r="AN524" s="203"/>
      <c r="AO524" s="203"/>
      <c r="AP524" s="362"/>
      <c r="AQ524" s="361"/>
      <c r="AR524" s="203"/>
      <c r="AS524" s="203"/>
      <c r="AT524" s="362"/>
      <c r="AU524" s="203"/>
      <c r="AV524" s="203"/>
      <c r="AW524" s="203"/>
      <c r="AX524" s="204"/>
    </row>
    <row r="525" spans="1:50" ht="18.75" hidden="1" customHeight="1" x14ac:dyDescent="0.15">
      <c r="A525" s="189"/>
      <c r="B525" s="186"/>
      <c r="C525" s="176"/>
      <c r="D525" s="186"/>
      <c r="E525" s="363" t="s">
        <v>374</v>
      </c>
      <c r="F525" s="364"/>
      <c r="G525" s="365"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21" t="s">
        <v>372</v>
      </c>
      <c r="AF525" s="322"/>
      <c r="AG525" s="322"/>
      <c r="AH525" s="323"/>
      <c r="AI525" s="213" t="s">
        <v>472</v>
      </c>
      <c r="AJ525" s="213"/>
      <c r="AK525" s="213"/>
      <c r="AL525" s="155"/>
      <c r="AM525" s="213" t="s">
        <v>534</v>
      </c>
      <c r="AN525" s="213"/>
      <c r="AO525" s="213"/>
      <c r="AP525" s="155"/>
      <c r="AQ525" s="155" t="s">
        <v>355</v>
      </c>
      <c r="AR525" s="126"/>
      <c r="AS525" s="126"/>
      <c r="AT525" s="127"/>
      <c r="AU525" s="132" t="s">
        <v>253</v>
      </c>
      <c r="AV525" s="132"/>
      <c r="AW525" s="132"/>
      <c r="AX525" s="133"/>
    </row>
    <row r="526" spans="1:50" ht="18.75" hidden="1" customHeight="1" x14ac:dyDescent="0.15">
      <c r="A526" s="189"/>
      <c r="B526" s="186"/>
      <c r="C526" s="176"/>
      <c r="D526" s="186"/>
      <c r="E526" s="363"/>
      <c r="F526" s="364"/>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722"/>
      <c r="AR526" s="196"/>
      <c r="AS526" s="129" t="s">
        <v>356</v>
      </c>
      <c r="AT526" s="130"/>
      <c r="AU526" s="196"/>
      <c r="AV526" s="196"/>
      <c r="AW526" s="129" t="s">
        <v>300</v>
      </c>
      <c r="AX526" s="195"/>
    </row>
    <row r="527" spans="1:50" ht="23.25" hidden="1" customHeight="1" x14ac:dyDescent="0.15">
      <c r="A527" s="189"/>
      <c r="B527" s="186"/>
      <c r="C527" s="176"/>
      <c r="D527" s="186"/>
      <c r="E527" s="363"/>
      <c r="F527" s="364"/>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61"/>
      <c r="AF527" s="203"/>
      <c r="AG527" s="203"/>
      <c r="AH527" s="203"/>
      <c r="AI527" s="361"/>
      <c r="AJ527" s="203"/>
      <c r="AK527" s="203"/>
      <c r="AL527" s="203"/>
      <c r="AM527" s="361"/>
      <c r="AN527" s="203"/>
      <c r="AO527" s="203"/>
      <c r="AP527" s="362"/>
      <c r="AQ527" s="361"/>
      <c r="AR527" s="203"/>
      <c r="AS527" s="203"/>
      <c r="AT527" s="362"/>
      <c r="AU527" s="203"/>
      <c r="AV527" s="203"/>
      <c r="AW527" s="203"/>
      <c r="AX527" s="204"/>
    </row>
    <row r="528" spans="1:50" ht="23.25" hidden="1" customHeight="1" x14ac:dyDescent="0.15">
      <c r="A528" s="189"/>
      <c r="B528" s="186"/>
      <c r="C528" s="176"/>
      <c r="D528" s="186"/>
      <c r="E528" s="363"/>
      <c r="F528" s="364"/>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61"/>
      <c r="AF528" s="203"/>
      <c r="AG528" s="203"/>
      <c r="AH528" s="362"/>
      <c r="AI528" s="361"/>
      <c r="AJ528" s="203"/>
      <c r="AK528" s="203"/>
      <c r="AL528" s="203"/>
      <c r="AM528" s="361"/>
      <c r="AN528" s="203"/>
      <c r="AO528" s="203"/>
      <c r="AP528" s="362"/>
      <c r="AQ528" s="361"/>
      <c r="AR528" s="203"/>
      <c r="AS528" s="203"/>
      <c r="AT528" s="362"/>
      <c r="AU528" s="203"/>
      <c r="AV528" s="203"/>
      <c r="AW528" s="203"/>
      <c r="AX528" s="204"/>
    </row>
    <row r="529" spans="1:50" ht="23.25" hidden="1" customHeight="1" x14ac:dyDescent="0.15">
      <c r="A529" s="189"/>
      <c r="B529" s="186"/>
      <c r="C529" s="176"/>
      <c r="D529" s="186"/>
      <c r="E529" s="363"/>
      <c r="F529" s="364"/>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366" t="s">
        <v>14</v>
      </c>
      <c r="AC529" s="366"/>
      <c r="AD529" s="366"/>
      <c r="AE529" s="361"/>
      <c r="AF529" s="203"/>
      <c r="AG529" s="203"/>
      <c r="AH529" s="362"/>
      <c r="AI529" s="361"/>
      <c r="AJ529" s="203"/>
      <c r="AK529" s="203"/>
      <c r="AL529" s="203"/>
      <c r="AM529" s="361"/>
      <c r="AN529" s="203"/>
      <c r="AO529" s="203"/>
      <c r="AP529" s="362"/>
      <c r="AQ529" s="361"/>
      <c r="AR529" s="203"/>
      <c r="AS529" s="203"/>
      <c r="AT529" s="362"/>
      <c r="AU529" s="203"/>
      <c r="AV529" s="203"/>
      <c r="AW529" s="203"/>
      <c r="AX529" s="204"/>
    </row>
    <row r="530" spans="1:50" ht="18.75" hidden="1" customHeight="1" x14ac:dyDescent="0.15">
      <c r="A530" s="189"/>
      <c r="B530" s="186"/>
      <c r="C530" s="176"/>
      <c r="D530" s="186"/>
      <c r="E530" s="363" t="s">
        <v>374</v>
      </c>
      <c r="F530" s="364"/>
      <c r="G530" s="365"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21" t="s">
        <v>372</v>
      </c>
      <c r="AF530" s="322"/>
      <c r="AG530" s="322"/>
      <c r="AH530" s="323"/>
      <c r="AI530" s="213" t="s">
        <v>472</v>
      </c>
      <c r="AJ530" s="213"/>
      <c r="AK530" s="213"/>
      <c r="AL530" s="155"/>
      <c r="AM530" s="213" t="s">
        <v>534</v>
      </c>
      <c r="AN530" s="213"/>
      <c r="AO530" s="213"/>
      <c r="AP530" s="155"/>
      <c r="AQ530" s="155" t="s">
        <v>355</v>
      </c>
      <c r="AR530" s="126"/>
      <c r="AS530" s="126"/>
      <c r="AT530" s="127"/>
      <c r="AU530" s="132" t="s">
        <v>253</v>
      </c>
      <c r="AV530" s="132"/>
      <c r="AW530" s="132"/>
      <c r="AX530" s="133"/>
    </row>
    <row r="531" spans="1:50" ht="18.75" hidden="1" customHeight="1" x14ac:dyDescent="0.15">
      <c r="A531" s="189"/>
      <c r="B531" s="186"/>
      <c r="C531" s="176"/>
      <c r="D531" s="186"/>
      <c r="E531" s="363"/>
      <c r="F531" s="364"/>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722"/>
      <c r="AR531" s="196"/>
      <c r="AS531" s="129" t="s">
        <v>356</v>
      </c>
      <c r="AT531" s="130"/>
      <c r="AU531" s="196"/>
      <c r="AV531" s="196"/>
      <c r="AW531" s="129" t="s">
        <v>300</v>
      </c>
      <c r="AX531" s="195"/>
    </row>
    <row r="532" spans="1:50" ht="23.25" hidden="1" customHeight="1" x14ac:dyDescent="0.15">
      <c r="A532" s="189"/>
      <c r="B532" s="186"/>
      <c r="C532" s="176"/>
      <c r="D532" s="186"/>
      <c r="E532" s="363"/>
      <c r="F532" s="364"/>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61"/>
      <c r="AF532" s="203"/>
      <c r="AG532" s="203"/>
      <c r="AH532" s="203"/>
      <c r="AI532" s="361"/>
      <c r="AJ532" s="203"/>
      <c r="AK532" s="203"/>
      <c r="AL532" s="203"/>
      <c r="AM532" s="361"/>
      <c r="AN532" s="203"/>
      <c r="AO532" s="203"/>
      <c r="AP532" s="362"/>
      <c r="AQ532" s="361"/>
      <c r="AR532" s="203"/>
      <c r="AS532" s="203"/>
      <c r="AT532" s="362"/>
      <c r="AU532" s="203"/>
      <c r="AV532" s="203"/>
      <c r="AW532" s="203"/>
      <c r="AX532" s="204"/>
    </row>
    <row r="533" spans="1:50" ht="23.25" hidden="1" customHeight="1" x14ac:dyDescent="0.15">
      <c r="A533" s="189"/>
      <c r="B533" s="186"/>
      <c r="C533" s="176"/>
      <c r="D533" s="186"/>
      <c r="E533" s="363"/>
      <c r="F533" s="364"/>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61"/>
      <c r="AF533" s="203"/>
      <c r="AG533" s="203"/>
      <c r="AH533" s="362"/>
      <c r="AI533" s="361"/>
      <c r="AJ533" s="203"/>
      <c r="AK533" s="203"/>
      <c r="AL533" s="203"/>
      <c r="AM533" s="361"/>
      <c r="AN533" s="203"/>
      <c r="AO533" s="203"/>
      <c r="AP533" s="362"/>
      <c r="AQ533" s="361"/>
      <c r="AR533" s="203"/>
      <c r="AS533" s="203"/>
      <c r="AT533" s="362"/>
      <c r="AU533" s="203"/>
      <c r="AV533" s="203"/>
      <c r="AW533" s="203"/>
      <c r="AX533" s="204"/>
    </row>
    <row r="534" spans="1:50" ht="23.25" hidden="1" customHeight="1" x14ac:dyDescent="0.15">
      <c r="A534" s="189"/>
      <c r="B534" s="186"/>
      <c r="C534" s="176"/>
      <c r="D534" s="186"/>
      <c r="E534" s="363"/>
      <c r="F534" s="364"/>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366" t="s">
        <v>14</v>
      </c>
      <c r="AC534" s="366"/>
      <c r="AD534" s="366"/>
      <c r="AE534" s="361"/>
      <c r="AF534" s="203"/>
      <c r="AG534" s="203"/>
      <c r="AH534" s="362"/>
      <c r="AI534" s="361"/>
      <c r="AJ534" s="203"/>
      <c r="AK534" s="203"/>
      <c r="AL534" s="203"/>
      <c r="AM534" s="361"/>
      <c r="AN534" s="203"/>
      <c r="AO534" s="203"/>
      <c r="AP534" s="362"/>
      <c r="AQ534" s="361"/>
      <c r="AR534" s="203"/>
      <c r="AS534" s="203"/>
      <c r="AT534" s="362"/>
      <c r="AU534" s="203"/>
      <c r="AV534" s="203"/>
      <c r="AW534" s="203"/>
      <c r="AX534" s="204"/>
    </row>
    <row r="535" spans="1:50" ht="23.85" hidden="1" customHeight="1" x14ac:dyDescent="0.15">
      <c r="A535" s="189"/>
      <c r="B535" s="186"/>
      <c r="C535" s="176"/>
      <c r="D535" s="186"/>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9"/>
      <c r="B536" s="186"/>
      <c r="C536" s="176"/>
      <c r="D536" s="186"/>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9"/>
      <c r="B537" s="186"/>
      <c r="C537" s="176"/>
      <c r="D537" s="186"/>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9"/>
      <c r="B538" s="186"/>
      <c r="C538" s="176"/>
      <c r="D538" s="186"/>
      <c r="E538" s="170" t="s">
        <v>354</v>
      </c>
      <c r="F538" s="171"/>
      <c r="G538" s="889" t="s">
        <v>384</v>
      </c>
      <c r="H538" s="119"/>
      <c r="I538" s="119"/>
      <c r="J538" s="890"/>
      <c r="K538" s="891"/>
      <c r="L538" s="891"/>
      <c r="M538" s="891"/>
      <c r="N538" s="891"/>
      <c r="O538" s="891"/>
      <c r="P538" s="891"/>
      <c r="Q538" s="891"/>
      <c r="R538" s="891"/>
      <c r="S538" s="891"/>
      <c r="T538" s="892"/>
      <c r="U538" s="557"/>
      <c r="V538" s="557"/>
      <c r="W538" s="557"/>
      <c r="X538" s="557"/>
      <c r="Y538" s="557"/>
      <c r="Z538" s="557"/>
      <c r="AA538" s="557"/>
      <c r="AB538" s="557"/>
      <c r="AC538" s="557"/>
      <c r="AD538" s="557"/>
      <c r="AE538" s="557"/>
      <c r="AF538" s="557"/>
      <c r="AG538" s="557"/>
      <c r="AH538" s="557"/>
      <c r="AI538" s="557"/>
      <c r="AJ538" s="557"/>
      <c r="AK538" s="557"/>
      <c r="AL538" s="557"/>
      <c r="AM538" s="557"/>
      <c r="AN538" s="557"/>
      <c r="AO538" s="557"/>
      <c r="AP538" s="557"/>
      <c r="AQ538" s="557"/>
      <c r="AR538" s="557"/>
      <c r="AS538" s="557"/>
      <c r="AT538" s="557"/>
      <c r="AU538" s="557"/>
      <c r="AV538" s="557"/>
      <c r="AW538" s="557"/>
      <c r="AX538" s="893"/>
    </row>
    <row r="539" spans="1:50" ht="18.75" hidden="1" customHeight="1" x14ac:dyDescent="0.15">
      <c r="A539" s="189"/>
      <c r="B539" s="186"/>
      <c r="C539" s="176"/>
      <c r="D539" s="186"/>
      <c r="E539" s="363" t="s">
        <v>373</v>
      </c>
      <c r="F539" s="364"/>
      <c r="G539" s="365"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21" t="s">
        <v>372</v>
      </c>
      <c r="AF539" s="322"/>
      <c r="AG539" s="322"/>
      <c r="AH539" s="323"/>
      <c r="AI539" s="213" t="s">
        <v>472</v>
      </c>
      <c r="AJ539" s="213"/>
      <c r="AK539" s="213"/>
      <c r="AL539" s="155"/>
      <c r="AM539" s="213" t="s">
        <v>534</v>
      </c>
      <c r="AN539" s="213"/>
      <c r="AO539" s="213"/>
      <c r="AP539" s="155"/>
      <c r="AQ539" s="155" t="s">
        <v>355</v>
      </c>
      <c r="AR539" s="126"/>
      <c r="AS539" s="126"/>
      <c r="AT539" s="127"/>
      <c r="AU539" s="132" t="s">
        <v>253</v>
      </c>
      <c r="AV539" s="132"/>
      <c r="AW539" s="132"/>
      <c r="AX539" s="133"/>
    </row>
    <row r="540" spans="1:50" ht="18.75" hidden="1" customHeight="1" x14ac:dyDescent="0.15">
      <c r="A540" s="189"/>
      <c r="B540" s="186"/>
      <c r="C540" s="176"/>
      <c r="D540" s="186"/>
      <c r="E540" s="363"/>
      <c r="F540" s="364"/>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722"/>
      <c r="AR540" s="196"/>
      <c r="AS540" s="129" t="s">
        <v>356</v>
      </c>
      <c r="AT540" s="130"/>
      <c r="AU540" s="196"/>
      <c r="AV540" s="196"/>
      <c r="AW540" s="129" t="s">
        <v>300</v>
      </c>
      <c r="AX540" s="195"/>
    </row>
    <row r="541" spans="1:50" ht="23.25" hidden="1" customHeight="1" x14ac:dyDescent="0.15">
      <c r="A541" s="189"/>
      <c r="B541" s="186"/>
      <c r="C541" s="176"/>
      <c r="D541" s="186"/>
      <c r="E541" s="363"/>
      <c r="F541" s="364"/>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61"/>
      <c r="AF541" s="203"/>
      <c r="AG541" s="203"/>
      <c r="AH541" s="203"/>
      <c r="AI541" s="361"/>
      <c r="AJ541" s="203"/>
      <c r="AK541" s="203"/>
      <c r="AL541" s="203"/>
      <c r="AM541" s="361"/>
      <c r="AN541" s="203"/>
      <c r="AO541" s="203"/>
      <c r="AP541" s="362"/>
      <c r="AQ541" s="361"/>
      <c r="AR541" s="203"/>
      <c r="AS541" s="203"/>
      <c r="AT541" s="362"/>
      <c r="AU541" s="203"/>
      <c r="AV541" s="203"/>
      <c r="AW541" s="203"/>
      <c r="AX541" s="204"/>
    </row>
    <row r="542" spans="1:50" ht="23.25" hidden="1" customHeight="1" x14ac:dyDescent="0.15">
      <c r="A542" s="189"/>
      <c r="B542" s="186"/>
      <c r="C542" s="176"/>
      <c r="D542" s="186"/>
      <c r="E542" s="363"/>
      <c r="F542" s="364"/>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61"/>
      <c r="AF542" s="203"/>
      <c r="AG542" s="203"/>
      <c r="AH542" s="362"/>
      <c r="AI542" s="361"/>
      <c r="AJ542" s="203"/>
      <c r="AK542" s="203"/>
      <c r="AL542" s="203"/>
      <c r="AM542" s="361"/>
      <c r="AN542" s="203"/>
      <c r="AO542" s="203"/>
      <c r="AP542" s="362"/>
      <c r="AQ542" s="361"/>
      <c r="AR542" s="203"/>
      <c r="AS542" s="203"/>
      <c r="AT542" s="362"/>
      <c r="AU542" s="203"/>
      <c r="AV542" s="203"/>
      <c r="AW542" s="203"/>
      <c r="AX542" s="204"/>
    </row>
    <row r="543" spans="1:50" ht="23.25" hidden="1" customHeight="1" x14ac:dyDescent="0.15">
      <c r="A543" s="189"/>
      <c r="B543" s="186"/>
      <c r="C543" s="176"/>
      <c r="D543" s="186"/>
      <c r="E543" s="363"/>
      <c r="F543" s="364"/>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366" t="s">
        <v>301</v>
      </c>
      <c r="AC543" s="366"/>
      <c r="AD543" s="366"/>
      <c r="AE543" s="361"/>
      <c r="AF543" s="203"/>
      <c r="AG543" s="203"/>
      <c r="AH543" s="362"/>
      <c r="AI543" s="361"/>
      <c r="AJ543" s="203"/>
      <c r="AK543" s="203"/>
      <c r="AL543" s="203"/>
      <c r="AM543" s="361"/>
      <c r="AN543" s="203"/>
      <c r="AO543" s="203"/>
      <c r="AP543" s="362"/>
      <c r="AQ543" s="361"/>
      <c r="AR543" s="203"/>
      <c r="AS543" s="203"/>
      <c r="AT543" s="362"/>
      <c r="AU543" s="203"/>
      <c r="AV543" s="203"/>
      <c r="AW543" s="203"/>
      <c r="AX543" s="204"/>
    </row>
    <row r="544" spans="1:50" ht="18.75" hidden="1" customHeight="1" x14ac:dyDescent="0.15">
      <c r="A544" s="189"/>
      <c r="B544" s="186"/>
      <c r="C544" s="176"/>
      <c r="D544" s="186"/>
      <c r="E544" s="363" t="s">
        <v>373</v>
      </c>
      <c r="F544" s="364"/>
      <c r="G544" s="365"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21" t="s">
        <v>372</v>
      </c>
      <c r="AF544" s="322"/>
      <c r="AG544" s="322"/>
      <c r="AH544" s="323"/>
      <c r="AI544" s="213" t="s">
        <v>472</v>
      </c>
      <c r="AJ544" s="213"/>
      <c r="AK544" s="213"/>
      <c r="AL544" s="155"/>
      <c r="AM544" s="213" t="s">
        <v>534</v>
      </c>
      <c r="AN544" s="213"/>
      <c r="AO544" s="213"/>
      <c r="AP544" s="155"/>
      <c r="AQ544" s="155" t="s">
        <v>355</v>
      </c>
      <c r="AR544" s="126"/>
      <c r="AS544" s="126"/>
      <c r="AT544" s="127"/>
      <c r="AU544" s="132" t="s">
        <v>253</v>
      </c>
      <c r="AV544" s="132"/>
      <c r="AW544" s="132"/>
      <c r="AX544" s="133"/>
    </row>
    <row r="545" spans="1:50" ht="18.75" hidden="1" customHeight="1" x14ac:dyDescent="0.15">
      <c r="A545" s="189"/>
      <c r="B545" s="186"/>
      <c r="C545" s="176"/>
      <c r="D545" s="186"/>
      <c r="E545" s="363"/>
      <c r="F545" s="364"/>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722"/>
      <c r="AR545" s="196"/>
      <c r="AS545" s="129" t="s">
        <v>356</v>
      </c>
      <c r="AT545" s="130"/>
      <c r="AU545" s="196"/>
      <c r="AV545" s="196"/>
      <c r="AW545" s="129" t="s">
        <v>300</v>
      </c>
      <c r="AX545" s="195"/>
    </row>
    <row r="546" spans="1:50" ht="23.25" hidden="1" customHeight="1" x14ac:dyDescent="0.15">
      <c r="A546" s="189"/>
      <c r="B546" s="186"/>
      <c r="C546" s="176"/>
      <c r="D546" s="186"/>
      <c r="E546" s="363"/>
      <c r="F546" s="364"/>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61"/>
      <c r="AF546" s="203"/>
      <c r="AG546" s="203"/>
      <c r="AH546" s="203"/>
      <c r="AI546" s="361"/>
      <c r="AJ546" s="203"/>
      <c r="AK546" s="203"/>
      <c r="AL546" s="203"/>
      <c r="AM546" s="361"/>
      <c r="AN546" s="203"/>
      <c r="AO546" s="203"/>
      <c r="AP546" s="362"/>
      <c r="AQ546" s="361"/>
      <c r="AR546" s="203"/>
      <c r="AS546" s="203"/>
      <c r="AT546" s="362"/>
      <c r="AU546" s="203"/>
      <c r="AV546" s="203"/>
      <c r="AW546" s="203"/>
      <c r="AX546" s="204"/>
    </row>
    <row r="547" spans="1:50" ht="23.25" hidden="1" customHeight="1" x14ac:dyDescent="0.15">
      <c r="A547" s="189"/>
      <c r="B547" s="186"/>
      <c r="C547" s="176"/>
      <c r="D547" s="186"/>
      <c r="E547" s="363"/>
      <c r="F547" s="364"/>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61"/>
      <c r="AF547" s="203"/>
      <c r="AG547" s="203"/>
      <c r="AH547" s="362"/>
      <c r="AI547" s="361"/>
      <c r="AJ547" s="203"/>
      <c r="AK547" s="203"/>
      <c r="AL547" s="203"/>
      <c r="AM547" s="361"/>
      <c r="AN547" s="203"/>
      <c r="AO547" s="203"/>
      <c r="AP547" s="362"/>
      <c r="AQ547" s="361"/>
      <c r="AR547" s="203"/>
      <c r="AS547" s="203"/>
      <c r="AT547" s="362"/>
      <c r="AU547" s="203"/>
      <c r="AV547" s="203"/>
      <c r="AW547" s="203"/>
      <c r="AX547" s="204"/>
    </row>
    <row r="548" spans="1:50" ht="23.25" hidden="1" customHeight="1" x14ac:dyDescent="0.15">
      <c r="A548" s="189"/>
      <c r="B548" s="186"/>
      <c r="C548" s="176"/>
      <c r="D548" s="186"/>
      <c r="E548" s="363"/>
      <c r="F548" s="364"/>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366" t="s">
        <v>301</v>
      </c>
      <c r="AC548" s="366"/>
      <c r="AD548" s="366"/>
      <c r="AE548" s="361"/>
      <c r="AF548" s="203"/>
      <c r="AG548" s="203"/>
      <c r="AH548" s="362"/>
      <c r="AI548" s="361"/>
      <c r="AJ548" s="203"/>
      <c r="AK548" s="203"/>
      <c r="AL548" s="203"/>
      <c r="AM548" s="361"/>
      <c r="AN548" s="203"/>
      <c r="AO548" s="203"/>
      <c r="AP548" s="362"/>
      <c r="AQ548" s="361"/>
      <c r="AR548" s="203"/>
      <c r="AS548" s="203"/>
      <c r="AT548" s="362"/>
      <c r="AU548" s="203"/>
      <c r="AV548" s="203"/>
      <c r="AW548" s="203"/>
      <c r="AX548" s="204"/>
    </row>
    <row r="549" spans="1:50" ht="18.75" hidden="1" customHeight="1" x14ac:dyDescent="0.15">
      <c r="A549" s="189"/>
      <c r="B549" s="186"/>
      <c r="C549" s="176"/>
      <c r="D549" s="186"/>
      <c r="E549" s="363" t="s">
        <v>373</v>
      </c>
      <c r="F549" s="364"/>
      <c r="G549" s="365"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21" t="s">
        <v>372</v>
      </c>
      <c r="AF549" s="322"/>
      <c r="AG549" s="322"/>
      <c r="AH549" s="323"/>
      <c r="AI549" s="213" t="s">
        <v>472</v>
      </c>
      <c r="AJ549" s="213"/>
      <c r="AK549" s="213"/>
      <c r="AL549" s="155"/>
      <c r="AM549" s="213" t="s">
        <v>534</v>
      </c>
      <c r="AN549" s="213"/>
      <c r="AO549" s="213"/>
      <c r="AP549" s="155"/>
      <c r="AQ549" s="155" t="s">
        <v>355</v>
      </c>
      <c r="AR549" s="126"/>
      <c r="AS549" s="126"/>
      <c r="AT549" s="127"/>
      <c r="AU549" s="132" t="s">
        <v>253</v>
      </c>
      <c r="AV549" s="132"/>
      <c r="AW549" s="132"/>
      <c r="AX549" s="133"/>
    </row>
    <row r="550" spans="1:50" ht="18.75" hidden="1" customHeight="1" x14ac:dyDescent="0.15">
      <c r="A550" s="189"/>
      <c r="B550" s="186"/>
      <c r="C550" s="176"/>
      <c r="D550" s="186"/>
      <c r="E550" s="363"/>
      <c r="F550" s="364"/>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722"/>
      <c r="AR550" s="196"/>
      <c r="AS550" s="129" t="s">
        <v>356</v>
      </c>
      <c r="AT550" s="130"/>
      <c r="AU550" s="196"/>
      <c r="AV550" s="196"/>
      <c r="AW550" s="129" t="s">
        <v>300</v>
      </c>
      <c r="AX550" s="195"/>
    </row>
    <row r="551" spans="1:50" ht="23.25" hidden="1" customHeight="1" x14ac:dyDescent="0.15">
      <c r="A551" s="189"/>
      <c r="B551" s="186"/>
      <c r="C551" s="176"/>
      <c r="D551" s="186"/>
      <c r="E551" s="363"/>
      <c r="F551" s="364"/>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61"/>
      <c r="AF551" s="203"/>
      <c r="AG551" s="203"/>
      <c r="AH551" s="203"/>
      <c r="AI551" s="361"/>
      <c r="AJ551" s="203"/>
      <c r="AK551" s="203"/>
      <c r="AL551" s="203"/>
      <c r="AM551" s="361"/>
      <c r="AN551" s="203"/>
      <c r="AO551" s="203"/>
      <c r="AP551" s="362"/>
      <c r="AQ551" s="361"/>
      <c r="AR551" s="203"/>
      <c r="AS551" s="203"/>
      <c r="AT551" s="362"/>
      <c r="AU551" s="203"/>
      <c r="AV551" s="203"/>
      <c r="AW551" s="203"/>
      <c r="AX551" s="204"/>
    </row>
    <row r="552" spans="1:50" ht="23.25" hidden="1" customHeight="1" x14ac:dyDescent="0.15">
      <c r="A552" s="189"/>
      <c r="B552" s="186"/>
      <c r="C552" s="176"/>
      <c r="D552" s="186"/>
      <c r="E552" s="363"/>
      <c r="F552" s="364"/>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61"/>
      <c r="AF552" s="203"/>
      <c r="AG552" s="203"/>
      <c r="AH552" s="362"/>
      <c r="AI552" s="361"/>
      <c r="AJ552" s="203"/>
      <c r="AK552" s="203"/>
      <c r="AL552" s="203"/>
      <c r="AM552" s="361"/>
      <c r="AN552" s="203"/>
      <c r="AO552" s="203"/>
      <c r="AP552" s="362"/>
      <c r="AQ552" s="361"/>
      <c r="AR552" s="203"/>
      <c r="AS552" s="203"/>
      <c r="AT552" s="362"/>
      <c r="AU552" s="203"/>
      <c r="AV552" s="203"/>
      <c r="AW552" s="203"/>
      <c r="AX552" s="204"/>
    </row>
    <row r="553" spans="1:50" ht="23.25" hidden="1" customHeight="1" x14ac:dyDescent="0.15">
      <c r="A553" s="189"/>
      <c r="B553" s="186"/>
      <c r="C553" s="176"/>
      <c r="D553" s="186"/>
      <c r="E553" s="363"/>
      <c r="F553" s="364"/>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366" t="s">
        <v>301</v>
      </c>
      <c r="AC553" s="366"/>
      <c r="AD553" s="366"/>
      <c r="AE553" s="361"/>
      <c r="AF553" s="203"/>
      <c r="AG553" s="203"/>
      <c r="AH553" s="362"/>
      <c r="AI553" s="361"/>
      <c r="AJ553" s="203"/>
      <c r="AK553" s="203"/>
      <c r="AL553" s="203"/>
      <c r="AM553" s="361"/>
      <c r="AN553" s="203"/>
      <c r="AO553" s="203"/>
      <c r="AP553" s="362"/>
      <c r="AQ553" s="361"/>
      <c r="AR553" s="203"/>
      <c r="AS553" s="203"/>
      <c r="AT553" s="362"/>
      <c r="AU553" s="203"/>
      <c r="AV553" s="203"/>
      <c r="AW553" s="203"/>
      <c r="AX553" s="204"/>
    </row>
    <row r="554" spans="1:50" ht="18.75" hidden="1" customHeight="1" x14ac:dyDescent="0.15">
      <c r="A554" s="189"/>
      <c r="B554" s="186"/>
      <c r="C554" s="176"/>
      <c r="D554" s="186"/>
      <c r="E554" s="363" t="s">
        <v>373</v>
      </c>
      <c r="F554" s="364"/>
      <c r="G554" s="365"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21" t="s">
        <v>372</v>
      </c>
      <c r="AF554" s="322"/>
      <c r="AG554" s="322"/>
      <c r="AH554" s="323"/>
      <c r="AI554" s="213" t="s">
        <v>472</v>
      </c>
      <c r="AJ554" s="213"/>
      <c r="AK554" s="213"/>
      <c r="AL554" s="155"/>
      <c r="AM554" s="213" t="s">
        <v>534</v>
      </c>
      <c r="AN554" s="213"/>
      <c r="AO554" s="213"/>
      <c r="AP554" s="155"/>
      <c r="AQ554" s="155" t="s">
        <v>355</v>
      </c>
      <c r="AR554" s="126"/>
      <c r="AS554" s="126"/>
      <c r="AT554" s="127"/>
      <c r="AU554" s="132" t="s">
        <v>253</v>
      </c>
      <c r="AV554" s="132"/>
      <c r="AW554" s="132"/>
      <c r="AX554" s="133"/>
    </row>
    <row r="555" spans="1:50" ht="18.75" hidden="1" customHeight="1" x14ac:dyDescent="0.15">
      <c r="A555" s="189"/>
      <c r="B555" s="186"/>
      <c r="C555" s="176"/>
      <c r="D555" s="186"/>
      <c r="E555" s="363"/>
      <c r="F555" s="364"/>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722"/>
      <c r="AR555" s="196"/>
      <c r="AS555" s="129" t="s">
        <v>356</v>
      </c>
      <c r="AT555" s="130"/>
      <c r="AU555" s="196"/>
      <c r="AV555" s="196"/>
      <c r="AW555" s="129" t="s">
        <v>300</v>
      </c>
      <c r="AX555" s="195"/>
    </row>
    <row r="556" spans="1:50" ht="23.25" hidden="1" customHeight="1" x14ac:dyDescent="0.15">
      <c r="A556" s="189"/>
      <c r="B556" s="186"/>
      <c r="C556" s="176"/>
      <c r="D556" s="186"/>
      <c r="E556" s="363"/>
      <c r="F556" s="364"/>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61"/>
      <c r="AF556" s="203"/>
      <c r="AG556" s="203"/>
      <c r="AH556" s="203"/>
      <c r="AI556" s="361"/>
      <c r="AJ556" s="203"/>
      <c r="AK556" s="203"/>
      <c r="AL556" s="203"/>
      <c r="AM556" s="361"/>
      <c r="AN556" s="203"/>
      <c r="AO556" s="203"/>
      <c r="AP556" s="362"/>
      <c r="AQ556" s="361"/>
      <c r="AR556" s="203"/>
      <c r="AS556" s="203"/>
      <c r="AT556" s="362"/>
      <c r="AU556" s="203"/>
      <c r="AV556" s="203"/>
      <c r="AW556" s="203"/>
      <c r="AX556" s="204"/>
    </row>
    <row r="557" spans="1:50" ht="23.25" hidden="1" customHeight="1" x14ac:dyDescent="0.15">
      <c r="A557" s="189"/>
      <c r="B557" s="186"/>
      <c r="C557" s="176"/>
      <c r="D557" s="186"/>
      <c r="E557" s="363"/>
      <c r="F557" s="364"/>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61"/>
      <c r="AF557" s="203"/>
      <c r="AG557" s="203"/>
      <c r="AH557" s="362"/>
      <c r="AI557" s="361"/>
      <c r="AJ557" s="203"/>
      <c r="AK557" s="203"/>
      <c r="AL557" s="203"/>
      <c r="AM557" s="361"/>
      <c r="AN557" s="203"/>
      <c r="AO557" s="203"/>
      <c r="AP557" s="362"/>
      <c r="AQ557" s="361"/>
      <c r="AR557" s="203"/>
      <c r="AS557" s="203"/>
      <c r="AT557" s="362"/>
      <c r="AU557" s="203"/>
      <c r="AV557" s="203"/>
      <c r="AW557" s="203"/>
      <c r="AX557" s="204"/>
    </row>
    <row r="558" spans="1:50" ht="23.25" hidden="1" customHeight="1" x14ac:dyDescent="0.15">
      <c r="A558" s="189"/>
      <c r="B558" s="186"/>
      <c r="C558" s="176"/>
      <c r="D558" s="186"/>
      <c r="E558" s="363"/>
      <c r="F558" s="364"/>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366" t="s">
        <v>301</v>
      </c>
      <c r="AC558" s="366"/>
      <c r="AD558" s="366"/>
      <c r="AE558" s="361"/>
      <c r="AF558" s="203"/>
      <c r="AG558" s="203"/>
      <c r="AH558" s="362"/>
      <c r="AI558" s="361"/>
      <c r="AJ558" s="203"/>
      <c r="AK558" s="203"/>
      <c r="AL558" s="203"/>
      <c r="AM558" s="361"/>
      <c r="AN558" s="203"/>
      <c r="AO558" s="203"/>
      <c r="AP558" s="362"/>
      <c r="AQ558" s="361"/>
      <c r="AR558" s="203"/>
      <c r="AS558" s="203"/>
      <c r="AT558" s="362"/>
      <c r="AU558" s="203"/>
      <c r="AV558" s="203"/>
      <c r="AW558" s="203"/>
      <c r="AX558" s="204"/>
    </row>
    <row r="559" spans="1:50" ht="18.75" hidden="1" customHeight="1" x14ac:dyDescent="0.15">
      <c r="A559" s="189"/>
      <c r="B559" s="186"/>
      <c r="C559" s="176"/>
      <c r="D559" s="186"/>
      <c r="E559" s="363" t="s">
        <v>373</v>
      </c>
      <c r="F559" s="364"/>
      <c r="G559" s="365"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21" t="s">
        <v>372</v>
      </c>
      <c r="AF559" s="322"/>
      <c r="AG559" s="322"/>
      <c r="AH559" s="323"/>
      <c r="AI559" s="213" t="s">
        <v>472</v>
      </c>
      <c r="AJ559" s="213"/>
      <c r="AK559" s="213"/>
      <c r="AL559" s="155"/>
      <c r="AM559" s="213" t="s">
        <v>534</v>
      </c>
      <c r="AN559" s="213"/>
      <c r="AO559" s="213"/>
      <c r="AP559" s="155"/>
      <c r="AQ559" s="155" t="s">
        <v>355</v>
      </c>
      <c r="AR559" s="126"/>
      <c r="AS559" s="126"/>
      <c r="AT559" s="127"/>
      <c r="AU559" s="132" t="s">
        <v>253</v>
      </c>
      <c r="AV559" s="132"/>
      <c r="AW559" s="132"/>
      <c r="AX559" s="133"/>
    </row>
    <row r="560" spans="1:50" ht="18.75" hidden="1" customHeight="1" x14ac:dyDescent="0.15">
      <c r="A560" s="189"/>
      <c r="B560" s="186"/>
      <c r="C560" s="176"/>
      <c r="D560" s="186"/>
      <c r="E560" s="363"/>
      <c r="F560" s="364"/>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722"/>
      <c r="AR560" s="196"/>
      <c r="AS560" s="129" t="s">
        <v>356</v>
      </c>
      <c r="AT560" s="130"/>
      <c r="AU560" s="196"/>
      <c r="AV560" s="196"/>
      <c r="AW560" s="129" t="s">
        <v>300</v>
      </c>
      <c r="AX560" s="195"/>
    </row>
    <row r="561" spans="1:50" ht="23.25" hidden="1" customHeight="1" x14ac:dyDescent="0.15">
      <c r="A561" s="189"/>
      <c r="B561" s="186"/>
      <c r="C561" s="176"/>
      <c r="D561" s="186"/>
      <c r="E561" s="363"/>
      <c r="F561" s="364"/>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61"/>
      <c r="AF561" s="203"/>
      <c r="AG561" s="203"/>
      <c r="AH561" s="203"/>
      <c r="AI561" s="361"/>
      <c r="AJ561" s="203"/>
      <c r="AK561" s="203"/>
      <c r="AL561" s="203"/>
      <c r="AM561" s="361"/>
      <c r="AN561" s="203"/>
      <c r="AO561" s="203"/>
      <c r="AP561" s="362"/>
      <c r="AQ561" s="361"/>
      <c r="AR561" s="203"/>
      <c r="AS561" s="203"/>
      <c r="AT561" s="362"/>
      <c r="AU561" s="203"/>
      <c r="AV561" s="203"/>
      <c r="AW561" s="203"/>
      <c r="AX561" s="204"/>
    </row>
    <row r="562" spans="1:50" ht="23.25" hidden="1" customHeight="1" x14ac:dyDescent="0.15">
      <c r="A562" s="189"/>
      <c r="B562" s="186"/>
      <c r="C562" s="176"/>
      <c r="D562" s="186"/>
      <c r="E562" s="363"/>
      <c r="F562" s="364"/>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61"/>
      <c r="AF562" s="203"/>
      <c r="AG562" s="203"/>
      <c r="AH562" s="362"/>
      <c r="AI562" s="361"/>
      <c r="AJ562" s="203"/>
      <c r="AK562" s="203"/>
      <c r="AL562" s="203"/>
      <c r="AM562" s="361"/>
      <c r="AN562" s="203"/>
      <c r="AO562" s="203"/>
      <c r="AP562" s="362"/>
      <c r="AQ562" s="361"/>
      <c r="AR562" s="203"/>
      <c r="AS562" s="203"/>
      <c r="AT562" s="362"/>
      <c r="AU562" s="203"/>
      <c r="AV562" s="203"/>
      <c r="AW562" s="203"/>
      <c r="AX562" s="204"/>
    </row>
    <row r="563" spans="1:50" ht="23.25" hidden="1" customHeight="1" x14ac:dyDescent="0.15">
      <c r="A563" s="189"/>
      <c r="B563" s="186"/>
      <c r="C563" s="176"/>
      <c r="D563" s="186"/>
      <c r="E563" s="363"/>
      <c r="F563" s="364"/>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366" t="s">
        <v>301</v>
      </c>
      <c r="AC563" s="366"/>
      <c r="AD563" s="366"/>
      <c r="AE563" s="361"/>
      <c r="AF563" s="203"/>
      <c r="AG563" s="203"/>
      <c r="AH563" s="362"/>
      <c r="AI563" s="361"/>
      <c r="AJ563" s="203"/>
      <c r="AK563" s="203"/>
      <c r="AL563" s="203"/>
      <c r="AM563" s="361"/>
      <c r="AN563" s="203"/>
      <c r="AO563" s="203"/>
      <c r="AP563" s="362"/>
      <c r="AQ563" s="361"/>
      <c r="AR563" s="203"/>
      <c r="AS563" s="203"/>
      <c r="AT563" s="362"/>
      <c r="AU563" s="203"/>
      <c r="AV563" s="203"/>
      <c r="AW563" s="203"/>
      <c r="AX563" s="204"/>
    </row>
    <row r="564" spans="1:50" ht="18.75" hidden="1" customHeight="1" x14ac:dyDescent="0.15">
      <c r="A564" s="189"/>
      <c r="B564" s="186"/>
      <c r="C564" s="176"/>
      <c r="D564" s="186"/>
      <c r="E564" s="363" t="s">
        <v>374</v>
      </c>
      <c r="F564" s="364"/>
      <c r="G564" s="365"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21" t="s">
        <v>372</v>
      </c>
      <c r="AF564" s="322"/>
      <c r="AG564" s="322"/>
      <c r="AH564" s="323"/>
      <c r="AI564" s="213" t="s">
        <v>472</v>
      </c>
      <c r="AJ564" s="213"/>
      <c r="AK564" s="213"/>
      <c r="AL564" s="155"/>
      <c r="AM564" s="213" t="s">
        <v>534</v>
      </c>
      <c r="AN564" s="213"/>
      <c r="AO564" s="213"/>
      <c r="AP564" s="155"/>
      <c r="AQ564" s="155" t="s">
        <v>355</v>
      </c>
      <c r="AR564" s="126"/>
      <c r="AS564" s="126"/>
      <c r="AT564" s="127"/>
      <c r="AU564" s="132" t="s">
        <v>253</v>
      </c>
      <c r="AV564" s="132"/>
      <c r="AW564" s="132"/>
      <c r="AX564" s="133"/>
    </row>
    <row r="565" spans="1:50" ht="18.75" hidden="1" customHeight="1" x14ac:dyDescent="0.15">
      <c r="A565" s="189"/>
      <c r="B565" s="186"/>
      <c r="C565" s="176"/>
      <c r="D565" s="186"/>
      <c r="E565" s="363"/>
      <c r="F565" s="364"/>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722"/>
      <c r="AR565" s="196"/>
      <c r="AS565" s="129" t="s">
        <v>356</v>
      </c>
      <c r="AT565" s="130"/>
      <c r="AU565" s="196"/>
      <c r="AV565" s="196"/>
      <c r="AW565" s="129" t="s">
        <v>300</v>
      </c>
      <c r="AX565" s="195"/>
    </row>
    <row r="566" spans="1:50" ht="23.25" hidden="1" customHeight="1" x14ac:dyDescent="0.15">
      <c r="A566" s="189"/>
      <c r="B566" s="186"/>
      <c r="C566" s="176"/>
      <c r="D566" s="186"/>
      <c r="E566" s="363"/>
      <c r="F566" s="364"/>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61"/>
      <c r="AF566" s="203"/>
      <c r="AG566" s="203"/>
      <c r="AH566" s="203"/>
      <c r="AI566" s="361"/>
      <c r="AJ566" s="203"/>
      <c r="AK566" s="203"/>
      <c r="AL566" s="203"/>
      <c r="AM566" s="361"/>
      <c r="AN566" s="203"/>
      <c r="AO566" s="203"/>
      <c r="AP566" s="362"/>
      <c r="AQ566" s="361"/>
      <c r="AR566" s="203"/>
      <c r="AS566" s="203"/>
      <c r="AT566" s="362"/>
      <c r="AU566" s="203"/>
      <c r="AV566" s="203"/>
      <c r="AW566" s="203"/>
      <c r="AX566" s="204"/>
    </row>
    <row r="567" spans="1:50" ht="23.25" hidden="1" customHeight="1" x14ac:dyDescent="0.15">
      <c r="A567" s="189"/>
      <c r="B567" s="186"/>
      <c r="C567" s="176"/>
      <c r="D567" s="186"/>
      <c r="E567" s="363"/>
      <c r="F567" s="364"/>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61"/>
      <c r="AF567" s="203"/>
      <c r="AG567" s="203"/>
      <c r="AH567" s="362"/>
      <c r="AI567" s="361"/>
      <c r="AJ567" s="203"/>
      <c r="AK567" s="203"/>
      <c r="AL567" s="203"/>
      <c r="AM567" s="361"/>
      <c r="AN567" s="203"/>
      <c r="AO567" s="203"/>
      <c r="AP567" s="362"/>
      <c r="AQ567" s="361"/>
      <c r="AR567" s="203"/>
      <c r="AS567" s="203"/>
      <c r="AT567" s="362"/>
      <c r="AU567" s="203"/>
      <c r="AV567" s="203"/>
      <c r="AW567" s="203"/>
      <c r="AX567" s="204"/>
    </row>
    <row r="568" spans="1:50" ht="23.25" hidden="1" customHeight="1" x14ac:dyDescent="0.15">
      <c r="A568" s="189"/>
      <c r="B568" s="186"/>
      <c r="C568" s="176"/>
      <c r="D568" s="186"/>
      <c r="E568" s="363"/>
      <c r="F568" s="364"/>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366" t="s">
        <v>14</v>
      </c>
      <c r="AC568" s="366"/>
      <c r="AD568" s="366"/>
      <c r="AE568" s="361"/>
      <c r="AF568" s="203"/>
      <c r="AG568" s="203"/>
      <c r="AH568" s="362"/>
      <c r="AI568" s="361"/>
      <c r="AJ568" s="203"/>
      <c r="AK568" s="203"/>
      <c r="AL568" s="203"/>
      <c r="AM568" s="361"/>
      <c r="AN568" s="203"/>
      <c r="AO568" s="203"/>
      <c r="AP568" s="362"/>
      <c r="AQ568" s="361"/>
      <c r="AR568" s="203"/>
      <c r="AS568" s="203"/>
      <c r="AT568" s="362"/>
      <c r="AU568" s="203"/>
      <c r="AV568" s="203"/>
      <c r="AW568" s="203"/>
      <c r="AX568" s="204"/>
    </row>
    <row r="569" spans="1:50" ht="18.75" hidden="1" customHeight="1" x14ac:dyDescent="0.15">
      <c r="A569" s="189"/>
      <c r="B569" s="186"/>
      <c r="C569" s="176"/>
      <c r="D569" s="186"/>
      <c r="E569" s="363" t="s">
        <v>374</v>
      </c>
      <c r="F569" s="364"/>
      <c r="G569" s="365"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21" t="s">
        <v>372</v>
      </c>
      <c r="AF569" s="322"/>
      <c r="AG569" s="322"/>
      <c r="AH569" s="323"/>
      <c r="AI569" s="213" t="s">
        <v>472</v>
      </c>
      <c r="AJ569" s="213"/>
      <c r="AK569" s="213"/>
      <c r="AL569" s="155"/>
      <c r="AM569" s="213" t="s">
        <v>534</v>
      </c>
      <c r="AN569" s="213"/>
      <c r="AO569" s="213"/>
      <c r="AP569" s="155"/>
      <c r="AQ569" s="155" t="s">
        <v>355</v>
      </c>
      <c r="AR569" s="126"/>
      <c r="AS569" s="126"/>
      <c r="AT569" s="127"/>
      <c r="AU569" s="132" t="s">
        <v>253</v>
      </c>
      <c r="AV569" s="132"/>
      <c r="AW569" s="132"/>
      <c r="AX569" s="133"/>
    </row>
    <row r="570" spans="1:50" ht="18.75" hidden="1" customHeight="1" x14ac:dyDescent="0.15">
      <c r="A570" s="189"/>
      <c r="B570" s="186"/>
      <c r="C570" s="176"/>
      <c r="D570" s="186"/>
      <c r="E570" s="363"/>
      <c r="F570" s="364"/>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722"/>
      <c r="AR570" s="196"/>
      <c r="AS570" s="129" t="s">
        <v>356</v>
      </c>
      <c r="AT570" s="130"/>
      <c r="AU570" s="196"/>
      <c r="AV570" s="196"/>
      <c r="AW570" s="129" t="s">
        <v>300</v>
      </c>
      <c r="AX570" s="195"/>
    </row>
    <row r="571" spans="1:50" ht="23.25" hidden="1" customHeight="1" x14ac:dyDescent="0.15">
      <c r="A571" s="189"/>
      <c r="B571" s="186"/>
      <c r="C571" s="176"/>
      <c r="D571" s="186"/>
      <c r="E571" s="363"/>
      <c r="F571" s="364"/>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61"/>
      <c r="AF571" s="203"/>
      <c r="AG571" s="203"/>
      <c r="AH571" s="203"/>
      <c r="AI571" s="361"/>
      <c r="AJ571" s="203"/>
      <c r="AK571" s="203"/>
      <c r="AL571" s="203"/>
      <c r="AM571" s="361"/>
      <c r="AN571" s="203"/>
      <c r="AO571" s="203"/>
      <c r="AP571" s="362"/>
      <c r="AQ571" s="361"/>
      <c r="AR571" s="203"/>
      <c r="AS571" s="203"/>
      <c r="AT571" s="362"/>
      <c r="AU571" s="203"/>
      <c r="AV571" s="203"/>
      <c r="AW571" s="203"/>
      <c r="AX571" s="204"/>
    </row>
    <row r="572" spans="1:50" ht="23.25" hidden="1" customHeight="1" x14ac:dyDescent="0.15">
      <c r="A572" s="189"/>
      <c r="B572" s="186"/>
      <c r="C572" s="176"/>
      <c r="D572" s="186"/>
      <c r="E572" s="363"/>
      <c r="F572" s="364"/>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61"/>
      <c r="AF572" s="203"/>
      <c r="AG572" s="203"/>
      <c r="AH572" s="362"/>
      <c r="AI572" s="361"/>
      <c r="AJ572" s="203"/>
      <c r="AK572" s="203"/>
      <c r="AL572" s="203"/>
      <c r="AM572" s="361"/>
      <c r="AN572" s="203"/>
      <c r="AO572" s="203"/>
      <c r="AP572" s="362"/>
      <c r="AQ572" s="361"/>
      <c r="AR572" s="203"/>
      <c r="AS572" s="203"/>
      <c r="AT572" s="362"/>
      <c r="AU572" s="203"/>
      <c r="AV572" s="203"/>
      <c r="AW572" s="203"/>
      <c r="AX572" s="204"/>
    </row>
    <row r="573" spans="1:50" ht="23.25" hidden="1" customHeight="1" x14ac:dyDescent="0.15">
      <c r="A573" s="189"/>
      <c r="B573" s="186"/>
      <c r="C573" s="176"/>
      <c r="D573" s="186"/>
      <c r="E573" s="363"/>
      <c r="F573" s="364"/>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366" t="s">
        <v>14</v>
      </c>
      <c r="AC573" s="366"/>
      <c r="AD573" s="366"/>
      <c r="AE573" s="361"/>
      <c r="AF573" s="203"/>
      <c r="AG573" s="203"/>
      <c r="AH573" s="362"/>
      <c r="AI573" s="361"/>
      <c r="AJ573" s="203"/>
      <c r="AK573" s="203"/>
      <c r="AL573" s="203"/>
      <c r="AM573" s="361"/>
      <c r="AN573" s="203"/>
      <c r="AO573" s="203"/>
      <c r="AP573" s="362"/>
      <c r="AQ573" s="361"/>
      <c r="AR573" s="203"/>
      <c r="AS573" s="203"/>
      <c r="AT573" s="362"/>
      <c r="AU573" s="203"/>
      <c r="AV573" s="203"/>
      <c r="AW573" s="203"/>
      <c r="AX573" s="204"/>
    </row>
    <row r="574" spans="1:50" ht="18.75" hidden="1" customHeight="1" x14ac:dyDescent="0.15">
      <c r="A574" s="189"/>
      <c r="B574" s="186"/>
      <c r="C574" s="176"/>
      <c r="D574" s="186"/>
      <c r="E574" s="363" t="s">
        <v>374</v>
      </c>
      <c r="F574" s="364"/>
      <c r="G574" s="365"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21" t="s">
        <v>372</v>
      </c>
      <c r="AF574" s="322"/>
      <c r="AG574" s="322"/>
      <c r="AH574" s="323"/>
      <c r="AI574" s="213" t="s">
        <v>472</v>
      </c>
      <c r="AJ574" s="213"/>
      <c r="AK574" s="213"/>
      <c r="AL574" s="155"/>
      <c r="AM574" s="213" t="s">
        <v>534</v>
      </c>
      <c r="AN574" s="213"/>
      <c r="AO574" s="213"/>
      <c r="AP574" s="155"/>
      <c r="AQ574" s="155" t="s">
        <v>355</v>
      </c>
      <c r="AR574" s="126"/>
      <c r="AS574" s="126"/>
      <c r="AT574" s="127"/>
      <c r="AU574" s="132" t="s">
        <v>253</v>
      </c>
      <c r="AV574" s="132"/>
      <c r="AW574" s="132"/>
      <c r="AX574" s="133"/>
    </row>
    <row r="575" spans="1:50" ht="18.75" hidden="1" customHeight="1" x14ac:dyDescent="0.15">
      <c r="A575" s="189"/>
      <c r="B575" s="186"/>
      <c r="C575" s="176"/>
      <c r="D575" s="186"/>
      <c r="E575" s="363"/>
      <c r="F575" s="364"/>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722"/>
      <c r="AR575" s="196"/>
      <c r="AS575" s="129" t="s">
        <v>356</v>
      </c>
      <c r="AT575" s="130"/>
      <c r="AU575" s="196"/>
      <c r="AV575" s="196"/>
      <c r="AW575" s="129" t="s">
        <v>300</v>
      </c>
      <c r="AX575" s="195"/>
    </row>
    <row r="576" spans="1:50" ht="23.25" hidden="1" customHeight="1" x14ac:dyDescent="0.15">
      <c r="A576" s="189"/>
      <c r="B576" s="186"/>
      <c r="C576" s="176"/>
      <c r="D576" s="186"/>
      <c r="E576" s="363"/>
      <c r="F576" s="364"/>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61"/>
      <c r="AF576" s="203"/>
      <c r="AG576" s="203"/>
      <c r="AH576" s="203"/>
      <c r="AI576" s="361"/>
      <c r="AJ576" s="203"/>
      <c r="AK576" s="203"/>
      <c r="AL576" s="203"/>
      <c r="AM576" s="361"/>
      <c r="AN576" s="203"/>
      <c r="AO576" s="203"/>
      <c r="AP576" s="362"/>
      <c r="AQ576" s="361"/>
      <c r="AR576" s="203"/>
      <c r="AS576" s="203"/>
      <c r="AT576" s="362"/>
      <c r="AU576" s="203"/>
      <c r="AV576" s="203"/>
      <c r="AW576" s="203"/>
      <c r="AX576" s="204"/>
    </row>
    <row r="577" spans="1:50" ht="23.25" hidden="1" customHeight="1" x14ac:dyDescent="0.15">
      <c r="A577" s="189"/>
      <c r="B577" s="186"/>
      <c r="C577" s="176"/>
      <c r="D577" s="186"/>
      <c r="E577" s="363"/>
      <c r="F577" s="364"/>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61"/>
      <c r="AF577" s="203"/>
      <c r="AG577" s="203"/>
      <c r="AH577" s="362"/>
      <c r="AI577" s="361"/>
      <c r="AJ577" s="203"/>
      <c r="AK577" s="203"/>
      <c r="AL577" s="203"/>
      <c r="AM577" s="361"/>
      <c r="AN577" s="203"/>
      <c r="AO577" s="203"/>
      <c r="AP577" s="362"/>
      <c r="AQ577" s="361"/>
      <c r="AR577" s="203"/>
      <c r="AS577" s="203"/>
      <c r="AT577" s="362"/>
      <c r="AU577" s="203"/>
      <c r="AV577" s="203"/>
      <c r="AW577" s="203"/>
      <c r="AX577" s="204"/>
    </row>
    <row r="578" spans="1:50" ht="23.25" hidden="1" customHeight="1" x14ac:dyDescent="0.15">
      <c r="A578" s="189"/>
      <c r="B578" s="186"/>
      <c r="C578" s="176"/>
      <c r="D578" s="186"/>
      <c r="E578" s="363"/>
      <c r="F578" s="364"/>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366" t="s">
        <v>14</v>
      </c>
      <c r="AC578" s="366"/>
      <c r="AD578" s="366"/>
      <c r="AE578" s="361"/>
      <c r="AF578" s="203"/>
      <c r="AG578" s="203"/>
      <c r="AH578" s="362"/>
      <c r="AI578" s="361"/>
      <c r="AJ578" s="203"/>
      <c r="AK578" s="203"/>
      <c r="AL578" s="203"/>
      <c r="AM578" s="361"/>
      <c r="AN578" s="203"/>
      <c r="AO578" s="203"/>
      <c r="AP578" s="362"/>
      <c r="AQ578" s="361"/>
      <c r="AR578" s="203"/>
      <c r="AS578" s="203"/>
      <c r="AT578" s="362"/>
      <c r="AU578" s="203"/>
      <c r="AV578" s="203"/>
      <c r="AW578" s="203"/>
      <c r="AX578" s="204"/>
    </row>
    <row r="579" spans="1:50" ht="18.75" hidden="1" customHeight="1" x14ac:dyDescent="0.15">
      <c r="A579" s="189"/>
      <c r="B579" s="186"/>
      <c r="C579" s="176"/>
      <c r="D579" s="186"/>
      <c r="E579" s="363" t="s">
        <v>374</v>
      </c>
      <c r="F579" s="364"/>
      <c r="G579" s="365"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21" t="s">
        <v>372</v>
      </c>
      <c r="AF579" s="322"/>
      <c r="AG579" s="322"/>
      <c r="AH579" s="323"/>
      <c r="AI579" s="213" t="s">
        <v>472</v>
      </c>
      <c r="AJ579" s="213"/>
      <c r="AK579" s="213"/>
      <c r="AL579" s="155"/>
      <c r="AM579" s="213" t="s">
        <v>534</v>
      </c>
      <c r="AN579" s="213"/>
      <c r="AO579" s="213"/>
      <c r="AP579" s="155"/>
      <c r="AQ579" s="155" t="s">
        <v>355</v>
      </c>
      <c r="AR579" s="126"/>
      <c r="AS579" s="126"/>
      <c r="AT579" s="127"/>
      <c r="AU579" s="132" t="s">
        <v>253</v>
      </c>
      <c r="AV579" s="132"/>
      <c r="AW579" s="132"/>
      <c r="AX579" s="133"/>
    </row>
    <row r="580" spans="1:50" ht="18.75" hidden="1" customHeight="1" x14ac:dyDescent="0.15">
      <c r="A580" s="189"/>
      <c r="B580" s="186"/>
      <c r="C580" s="176"/>
      <c r="D580" s="186"/>
      <c r="E580" s="363"/>
      <c r="F580" s="364"/>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722"/>
      <c r="AR580" s="196"/>
      <c r="AS580" s="129" t="s">
        <v>356</v>
      </c>
      <c r="AT580" s="130"/>
      <c r="AU580" s="196"/>
      <c r="AV580" s="196"/>
      <c r="AW580" s="129" t="s">
        <v>300</v>
      </c>
      <c r="AX580" s="195"/>
    </row>
    <row r="581" spans="1:50" ht="23.25" hidden="1" customHeight="1" x14ac:dyDescent="0.15">
      <c r="A581" s="189"/>
      <c r="B581" s="186"/>
      <c r="C581" s="176"/>
      <c r="D581" s="186"/>
      <c r="E581" s="363"/>
      <c r="F581" s="364"/>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61"/>
      <c r="AF581" s="203"/>
      <c r="AG581" s="203"/>
      <c r="AH581" s="203"/>
      <c r="AI581" s="361"/>
      <c r="AJ581" s="203"/>
      <c r="AK581" s="203"/>
      <c r="AL581" s="203"/>
      <c r="AM581" s="361"/>
      <c r="AN581" s="203"/>
      <c r="AO581" s="203"/>
      <c r="AP581" s="362"/>
      <c r="AQ581" s="361"/>
      <c r="AR581" s="203"/>
      <c r="AS581" s="203"/>
      <c r="AT581" s="362"/>
      <c r="AU581" s="203"/>
      <c r="AV581" s="203"/>
      <c r="AW581" s="203"/>
      <c r="AX581" s="204"/>
    </row>
    <row r="582" spans="1:50" ht="23.25" hidden="1" customHeight="1" x14ac:dyDescent="0.15">
      <c r="A582" s="189"/>
      <c r="B582" s="186"/>
      <c r="C582" s="176"/>
      <c r="D582" s="186"/>
      <c r="E582" s="363"/>
      <c r="F582" s="364"/>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61"/>
      <c r="AF582" s="203"/>
      <c r="AG582" s="203"/>
      <c r="AH582" s="362"/>
      <c r="AI582" s="361"/>
      <c r="AJ582" s="203"/>
      <c r="AK582" s="203"/>
      <c r="AL582" s="203"/>
      <c r="AM582" s="361"/>
      <c r="AN582" s="203"/>
      <c r="AO582" s="203"/>
      <c r="AP582" s="362"/>
      <c r="AQ582" s="361"/>
      <c r="AR582" s="203"/>
      <c r="AS582" s="203"/>
      <c r="AT582" s="362"/>
      <c r="AU582" s="203"/>
      <c r="AV582" s="203"/>
      <c r="AW582" s="203"/>
      <c r="AX582" s="204"/>
    </row>
    <row r="583" spans="1:50" ht="23.25" hidden="1" customHeight="1" x14ac:dyDescent="0.15">
      <c r="A583" s="189"/>
      <c r="B583" s="186"/>
      <c r="C583" s="176"/>
      <c r="D583" s="186"/>
      <c r="E583" s="363"/>
      <c r="F583" s="364"/>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366" t="s">
        <v>14</v>
      </c>
      <c r="AC583" s="366"/>
      <c r="AD583" s="366"/>
      <c r="AE583" s="361"/>
      <c r="AF583" s="203"/>
      <c r="AG583" s="203"/>
      <c r="AH583" s="362"/>
      <c r="AI583" s="361"/>
      <c r="AJ583" s="203"/>
      <c r="AK583" s="203"/>
      <c r="AL583" s="203"/>
      <c r="AM583" s="361"/>
      <c r="AN583" s="203"/>
      <c r="AO583" s="203"/>
      <c r="AP583" s="362"/>
      <c r="AQ583" s="361"/>
      <c r="AR583" s="203"/>
      <c r="AS583" s="203"/>
      <c r="AT583" s="362"/>
      <c r="AU583" s="203"/>
      <c r="AV583" s="203"/>
      <c r="AW583" s="203"/>
      <c r="AX583" s="204"/>
    </row>
    <row r="584" spans="1:50" ht="18.75" hidden="1" customHeight="1" x14ac:dyDescent="0.15">
      <c r="A584" s="189"/>
      <c r="B584" s="186"/>
      <c r="C584" s="176"/>
      <c r="D584" s="186"/>
      <c r="E584" s="363" t="s">
        <v>374</v>
      </c>
      <c r="F584" s="364"/>
      <c r="G584" s="365"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21" t="s">
        <v>372</v>
      </c>
      <c r="AF584" s="322"/>
      <c r="AG584" s="322"/>
      <c r="AH584" s="323"/>
      <c r="AI584" s="213" t="s">
        <v>472</v>
      </c>
      <c r="AJ584" s="213"/>
      <c r="AK584" s="213"/>
      <c r="AL584" s="155"/>
      <c r="AM584" s="213" t="s">
        <v>534</v>
      </c>
      <c r="AN584" s="213"/>
      <c r="AO584" s="213"/>
      <c r="AP584" s="155"/>
      <c r="AQ584" s="155" t="s">
        <v>355</v>
      </c>
      <c r="AR584" s="126"/>
      <c r="AS584" s="126"/>
      <c r="AT584" s="127"/>
      <c r="AU584" s="132" t="s">
        <v>253</v>
      </c>
      <c r="AV584" s="132"/>
      <c r="AW584" s="132"/>
      <c r="AX584" s="133"/>
    </row>
    <row r="585" spans="1:50" ht="18.75" hidden="1" customHeight="1" x14ac:dyDescent="0.15">
      <c r="A585" s="189"/>
      <c r="B585" s="186"/>
      <c r="C585" s="176"/>
      <c r="D585" s="186"/>
      <c r="E585" s="363"/>
      <c r="F585" s="364"/>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722"/>
      <c r="AR585" s="196"/>
      <c r="AS585" s="129" t="s">
        <v>356</v>
      </c>
      <c r="AT585" s="130"/>
      <c r="AU585" s="196"/>
      <c r="AV585" s="196"/>
      <c r="AW585" s="129" t="s">
        <v>300</v>
      </c>
      <c r="AX585" s="195"/>
    </row>
    <row r="586" spans="1:50" ht="23.25" hidden="1" customHeight="1" x14ac:dyDescent="0.15">
      <c r="A586" s="189"/>
      <c r="B586" s="186"/>
      <c r="C586" s="176"/>
      <c r="D586" s="186"/>
      <c r="E586" s="363"/>
      <c r="F586" s="364"/>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61"/>
      <c r="AF586" s="203"/>
      <c r="AG586" s="203"/>
      <c r="AH586" s="203"/>
      <c r="AI586" s="361"/>
      <c r="AJ586" s="203"/>
      <c r="AK586" s="203"/>
      <c r="AL586" s="203"/>
      <c r="AM586" s="361"/>
      <c r="AN586" s="203"/>
      <c r="AO586" s="203"/>
      <c r="AP586" s="362"/>
      <c r="AQ586" s="361"/>
      <c r="AR586" s="203"/>
      <c r="AS586" s="203"/>
      <c r="AT586" s="362"/>
      <c r="AU586" s="203"/>
      <c r="AV586" s="203"/>
      <c r="AW586" s="203"/>
      <c r="AX586" s="204"/>
    </row>
    <row r="587" spans="1:50" ht="23.25" hidden="1" customHeight="1" x14ac:dyDescent="0.15">
      <c r="A587" s="189"/>
      <c r="B587" s="186"/>
      <c r="C587" s="176"/>
      <c r="D587" s="186"/>
      <c r="E587" s="363"/>
      <c r="F587" s="364"/>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61"/>
      <c r="AF587" s="203"/>
      <c r="AG587" s="203"/>
      <c r="AH587" s="362"/>
      <c r="AI587" s="361"/>
      <c r="AJ587" s="203"/>
      <c r="AK587" s="203"/>
      <c r="AL587" s="203"/>
      <c r="AM587" s="361"/>
      <c r="AN587" s="203"/>
      <c r="AO587" s="203"/>
      <c r="AP587" s="362"/>
      <c r="AQ587" s="361"/>
      <c r="AR587" s="203"/>
      <c r="AS587" s="203"/>
      <c r="AT587" s="362"/>
      <c r="AU587" s="203"/>
      <c r="AV587" s="203"/>
      <c r="AW587" s="203"/>
      <c r="AX587" s="204"/>
    </row>
    <row r="588" spans="1:50" ht="23.25" hidden="1" customHeight="1" x14ac:dyDescent="0.15">
      <c r="A588" s="189"/>
      <c r="B588" s="186"/>
      <c r="C588" s="176"/>
      <c r="D588" s="186"/>
      <c r="E588" s="363"/>
      <c r="F588" s="364"/>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366" t="s">
        <v>14</v>
      </c>
      <c r="AC588" s="366"/>
      <c r="AD588" s="366"/>
      <c r="AE588" s="361"/>
      <c r="AF588" s="203"/>
      <c r="AG588" s="203"/>
      <c r="AH588" s="362"/>
      <c r="AI588" s="361"/>
      <c r="AJ588" s="203"/>
      <c r="AK588" s="203"/>
      <c r="AL588" s="203"/>
      <c r="AM588" s="361"/>
      <c r="AN588" s="203"/>
      <c r="AO588" s="203"/>
      <c r="AP588" s="362"/>
      <c r="AQ588" s="361"/>
      <c r="AR588" s="203"/>
      <c r="AS588" s="203"/>
      <c r="AT588" s="362"/>
      <c r="AU588" s="203"/>
      <c r="AV588" s="203"/>
      <c r="AW588" s="203"/>
      <c r="AX588" s="204"/>
    </row>
    <row r="589" spans="1:50" ht="23.85" hidden="1" customHeight="1" x14ac:dyDescent="0.15">
      <c r="A589" s="189"/>
      <c r="B589" s="186"/>
      <c r="C589" s="176"/>
      <c r="D589" s="186"/>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9"/>
      <c r="B590" s="186"/>
      <c r="C590" s="176"/>
      <c r="D590" s="186"/>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9"/>
      <c r="B591" s="186"/>
      <c r="C591" s="176"/>
      <c r="D591" s="186"/>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9"/>
      <c r="B592" s="186"/>
      <c r="C592" s="176"/>
      <c r="D592" s="186"/>
      <c r="E592" s="170" t="s">
        <v>354</v>
      </c>
      <c r="F592" s="171"/>
      <c r="G592" s="889" t="s">
        <v>384</v>
      </c>
      <c r="H592" s="119"/>
      <c r="I592" s="119"/>
      <c r="J592" s="890"/>
      <c r="K592" s="891"/>
      <c r="L592" s="891"/>
      <c r="M592" s="891"/>
      <c r="N592" s="891"/>
      <c r="O592" s="891"/>
      <c r="P592" s="891"/>
      <c r="Q592" s="891"/>
      <c r="R592" s="891"/>
      <c r="S592" s="891"/>
      <c r="T592" s="892"/>
      <c r="U592" s="557"/>
      <c r="V592" s="557"/>
      <c r="W592" s="557"/>
      <c r="X592" s="557"/>
      <c r="Y592" s="557"/>
      <c r="Z592" s="557"/>
      <c r="AA592" s="557"/>
      <c r="AB592" s="557"/>
      <c r="AC592" s="557"/>
      <c r="AD592" s="557"/>
      <c r="AE592" s="557"/>
      <c r="AF592" s="557"/>
      <c r="AG592" s="557"/>
      <c r="AH592" s="557"/>
      <c r="AI592" s="557"/>
      <c r="AJ592" s="557"/>
      <c r="AK592" s="557"/>
      <c r="AL592" s="557"/>
      <c r="AM592" s="557"/>
      <c r="AN592" s="557"/>
      <c r="AO592" s="557"/>
      <c r="AP592" s="557"/>
      <c r="AQ592" s="557"/>
      <c r="AR592" s="557"/>
      <c r="AS592" s="557"/>
      <c r="AT592" s="557"/>
      <c r="AU592" s="557"/>
      <c r="AV592" s="557"/>
      <c r="AW592" s="557"/>
      <c r="AX592" s="893"/>
    </row>
    <row r="593" spans="1:50" ht="18.75" hidden="1" customHeight="1" x14ac:dyDescent="0.15">
      <c r="A593" s="189"/>
      <c r="B593" s="186"/>
      <c r="C593" s="176"/>
      <c r="D593" s="186"/>
      <c r="E593" s="363" t="s">
        <v>373</v>
      </c>
      <c r="F593" s="364"/>
      <c r="G593" s="365"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21" t="s">
        <v>372</v>
      </c>
      <c r="AF593" s="322"/>
      <c r="AG593" s="322"/>
      <c r="AH593" s="323"/>
      <c r="AI593" s="213" t="s">
        <v>472</v>
      </c>
      <c r="AJ593" s="213"/>
      <c r="AK593" s="213"/>
      <c r="AL593" s="155"/>
      <c r="AM593" s="213" t="s">
        <v>534</v>
      </c>
      <c r="AN593" s="213"/>
      <c r="AO593" s="213"/>
      <c r="AP593" s="155"/>
      <c r="AQ593" s="155" t="s">
        <v>355</v>
      </c>
      <c r="AR593" s="126"/>
      <c r="AS593" s="126"/>
      <c r="AT593" s="127"/>
      <c r="AU593" s="132" t="s">
        <v>253</v>
      </c>
      <c r="AV593" s="132"/>
      <c r="AW593" s="132"/>
      <c r="AX593" s="133"/>
    </row>
    <row r="594" spans="1:50" ht="18.75" hidden="1" customHeight="1" x14ac:dyDescent="0.15">
      <c r="A594" s="189"/>
      <c r="B594" s="186"/>
      <c r="C594" s="176"/>
      <c r="D594" s="186"/>
      <c r="E594" s="363"/>
      <c r="F594" s="364"/>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722"/>
      <c r="AR594" s="196"/>
      <c r="AS594" s="129" t="s">
        <v>356</v>
      </c>
      <c r="AT594" s="130"/>
      <c r="AU594" s="196"/>
      <c r="AV594" s="196"/>
      <c r="AW594" s="129" t="s">
        <v>300</v>
      </c>
      <c r="AX594" s="195"/>
    </row>
    <row r="595" spans="1:50" ht="23.25" hidden="1" customHeight="1" x14ac:dyDescent="0.15">
      <c r="A595" s="189"/>
      <c r="B595" s="186"/>
      <c r="C595" s="176"/>
      <c r="D595" s="186"/>
      <c r="E595" s="363"/>
      <c r="F595" s="364"/>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61"/>
      <c r="AF595" s="203"/>
      <c r="AG595" s="203"/>
      <c r="AH595" s="203"/>
      <c r="AI595" s="361"/>
      <c r="AJ595" s="203"/>
      <c r="AK595" s="203"/>
      <c r="AL595" s="203"/>
      <c r="AM595" s="361"/>
      <c r="AN595" s="203"/>
      <c r="AO595" s="203"/>
      <c r="AP595" s="362"/>
      <c r="AQ595" s="361"/>
      <c r="AR595" s="203"/>
      <c r="AS595" s="203"/>
      <c r="AT595" s="362"/>
      <c r="AU595" s="203"/>
      <c r="AV595" s="203"/>
      <c r="AW595" s="203"/>
      <c r="AX595" s="204"/>
    </row>
    <row r="596" spans="1:50" ht="23.25" hidden="1" customHeight="1" x14ac:dyDescent="0.15">
      <c r="A596" s="189"/>
      <c r="B596" s="186"/>
      <c r="C596" s="176"/>
      <c r="D596" s="186"/>
      <c r="E596" s="363"/>
      <c r="F596" s="364"/>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61"/>
      <c r="AF596" s="203"/>
      <c r="AG596" s="203"/>
      <c r="AH596" s="362"/>
      <c r="AI596" s="361"/>
      <c r="AJ596" s="203"/>
      <c r="AK596" s="203"/>
      <c r="AL596" s="203"/>
      <c r="AM596" s="361"/>
      <c r="AN596" s="203"/>
      <c r="AO596" s="203"/>
      <c r="AP596" s="362"/>
      <c r="AQ596" s="361"/>
      <c r="AR596" s="203"/>
      <c r="AS596" s="203"/>
      <c r="AT596" s="362"/>
      <c r="AU596" s="203"/>
      <c r="AV596" s="203"/>
      <c r="AW596" s="203"/>
      <c r="AX596" s="204"/>
    </row>
    <row r="597" spans="1:50" ht="23.25" hidden="1" customHeight="1" x14ac:dyDescent="0.15">
      <c r="A597" s="189"/>
      <c r="B597" s="186"/>
      <c r="C597" s="176"/>
      <c r="D597" s="186"/>
      <c r="E597" s="363"/>
      <c r="F597" s="364"/>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366" t="s">
        <v>301</v>
      </c>
      <c r="AC597" s="366"/>
      <c r="AD597" s="366"/>
      <c r="AE597" s="361"/>
      <c r="AF597" s="203"/>
      <c r="AG597" s="203"/>
      <c r="AH597" s="362"/>
      <c r="AI597" s="361"/>
      <c r="AJ597" s="203"/>
      <c r="AK597" s="203"/>
      <c r="AL597" s="203"/>
      <c r="AM597" s="361"/>
      <c r="AN597" s="203"/>
      <c r="AO597" s="203"/>
      <c r="AP597" s="362"/>
      <c r="AQ597" s="361"/>
      <c r="AR597" s="203"/>
      <c r="AS597" s="203"/>
      <c r="AT597" s="362"/>
      <c r="AU597" s="203"/>
      <c r="AV597" s="203"/>
      <c r="AW597" s="203"/>
      <c r="AX597" s="204"/>
    </row>
    <row r="598" spans="1:50" ht="18.75" hidden="1" customHeight="1" x14ac:dyDescent="0.15">
      <c r="A598" s="189"/>
      <c r="B598" s="186"/>
      <c r="C598" s="176"/>
      <c r="D598" s="186"/>
      <c r="E598" s="363" t="s">
        <v>373</v>
      </c>
      <c r="F598" s="364"/>
      <c r="G598" s="365"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21" t="s">
        <v>372</v>
      </c>
      <c r="AF598" s="322"/>
      <c r="AG598" s="322"/>
      <c r="AH598" s="323"/>
      <c r="AI598" s="213" t="s">
        <v>472</v>
      </c>
      <c r="AJ598" s="213"/>
      <c r="AK598" s="213"/>
      <c r="AL598" s="155"/>
      <c r="AM598" s="213" t="s">
        <v>534</v>
      </c>
      <c r="AN598" s="213"/>
      <c r="AO598" s="213"/>
      <c r="AP598" s="155"/>
      <c r="AQ598" s="155" t="s">
        <v>355</v>
      </c>
      <c r="AR598" s="126"/>
      <c r="AS598" s="126"/>
      <c r="AT598" s="127"/>
      <c r="AU598" s="132" t="s">
        <v>253</v>
      </c>
      <c r="AV598" s="132"/>
      <c r="AW598" s="132"/>
      <c r="AX598" s="133"/>
    </row>
    <row r="599" spans="1:50" ht="18.75" hidden="1" customHeight="1" x14ac:dyDescent="0.15">
      <c r="A599" s="189"/>
      <c r="B599" s="186"/>
      <c r="C599" s="176"/>
      <c r="D599" s="186"/>
      <c r="E599" s="363"/>
      <c r="F599" s="364"/>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722"/>
      <c r="AR599" s="196"/>
      <c r="AS599" s="129" t="s">
        <v>356</v>
      </c>
      <c r="AT599" s="130"/>
      <c r="AU599" s="196"/>
      <c r="AV599" s="196"/>
      <c r="AW599" s="129" t="s">
        <v>300</v>
      </c>
      <c r="AX599" s="195"/>
    </row>
    <row r="600" spans="1:50" ht="23.25" hidden="1" customHeight="1" x14ac:dyDescent="0.15">
      <c r="A600" s="189"/>
      <c r="B600" s="186"/>
      <c r="C600" s="176"/>
      <c r="D600" s="186"/>
      <c r="E600" s="363"/>
      <c r="F600" s="364"/>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61"/>
      <c r="AF600" s="203"/>
      <c r="AG600" s="203"/>
      <c r="AH600" s="203"/>
      <c r="AI600" s="361"/>
      <c r="AJ600" s="203"/>
      <c r="AK600" s="203"/>
      <c r="AL600" s="203"/>
      <c r="AM600" s="361"/>
      <c r="AN600" s="203"/>
      <c r="AO600" s="203"/>
      <c r="AP600" s="362"/>
      <c r="AQ600" s="361"/>
      <c r="AR600" s="203"/>
      <c r="AS600" s="203"/>
      <c r="AT600" s="362"/>
      <c r="AU600" s="203"/>
      <c r="AV600" s="203"/>
      <c r="AW600" s="203"/>
      <c r="AX600" s="204"/>
    </row>
    <row r="601" spans="1:50" ht="23.25" hidden="1" customHeight="1" x14ac:dyDescent="0.15">
      <c r="A601" s="189"/>
      <c r="B601" s="186"/>
      <c r="C601" s="176"/>
      <c r="D601" s="186"/>
      <c r="E601" s="363"/>
      <c r="F601" s="364"/>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61"/>
      <c r="AF601" s="203"/>
      <c r="AG601" s="203"/>
      <c r="AH601" s="362"/>
      <c r="AI601" s="361"/>
      <c r="AJ601" s="203"/>
      <c r="AK601" s="203"/>
      <c r="AL601" s="203"/>
      <c r="AM601" s="361"/>
      <c r="AN601" s="203"/>
      <c r="AO601" s="203"/>
      <c r="AP601" s="362"/>
      <c r="AQ601" s="361"/>
      <c r="AR601" s="203"/>
      <c r="AS601" s="203"/>
      <c r="AT601" s="362"/>
      <c r="AU601" s="203"/>
      <c r="AV601" s="203"/>
      <c r="AW601" s="203"/>
      <c r="AX601" s="204"/>
    </row>
    <row r="602" spans="1:50" ht="23.25" hidden="1" customHeight="1" x14ac:dyDescent="0.15">
      <c r="A602" s="189"/>
      <c r="B602" s="186"/>
      <c r="C602" s="176"/>
      <c r="D602" s="186"/>
      <c r="E602" s="363"/>
      <c r="F602" s="364"/>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366" t="s">
        <v>301</v>
      </c>
      <c r="AC602" s="366"/>
      <c r="AD602" s="366"/>
      <c r="AE602" s="361"/>
      <c r="AF602" s="203"/>
      <c r="AG602" s="203"/>
      <c r="AH602" s="362"/>
      <c r="AI602" s="361"/>
      <c r="AJ602" s="203"/>
      <c r="AK602" s="203"/>
      <c r="AL602" s="203"/>
      <c r="AM602" s="361"/>
      <c r="AN602" s="203"/>
      <c r="AO602" s="203"/>
      <c r="AP602" s="362"/>
      <c r="AQ602" s="361"/>
      <c r="AR602" s="203"/>
      <c r="AS602" s="203"/>
      <c r="AT602" s="362"/>
      <c r="AU602" s="203"/>
      <c r="AV602" s="203"/>
      <c r="AW602" s="203"/>
      <c r="AX602" s="204"/>
    </row>
    <row r="603" spans="1:50" ht="18.75" hidden="1" customHeight="1" x14ac:dyDescent="0.15">
      <c r="A603" s="189"/>
      <c r="B603" s="186"/>
      <c r="C603" s="176"/>
      <c r="D603" s="186"/>
      <c r="E603" s="363" t="s">
        <v>373</v>
      </c>
      <c r="F603" s="364"/>
      <c r="G603" s="365"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21" t="s">
        <v>372</v>
      </c>
      <c r="AF603" s="322"/>
      <c r="AG603" s="322"/>
      <c r="AH603" s="323"/>
      <c r="AI603" s="213" t="s">
        <v>472</v>
      </c>
      <c r="AJ603" s="213"/>
      <c r="AK603" s="213"/>
      <c r="AL603" s="155"/>
      <c r="AM603" s="213" t="s">
        <v>534</v>
      </c>
      <c r="AN603" s="213"/>
      <c r="AO603" s="213"/>
      <c r="AP603" s="155"/>
      <c r="AQ603" s="155" t="s">
        <v>355</v>
      </c>
      <c r="AR603" s="126"/>
      <c r="AS603" s="126"/>
      <c r="AT603" s="127"/>
      <c r="AU603" s="132" t="s">
        <v>253</v>
      </c>
      <c r="AV603" s="132"/>
      <c r="AW603" s="132"/>
      <c r="AX603" s="133"/>
    </row>
    <row r="604" spans="1:50" ht="18.75" hidden="1" customHeight="1" x14ac:dyDescent="0.15">
      <c r="A604" s="189"/>
      <c r="B604" s="186"/>
      <c r="C604" s="176"/>
      <c r="D604" s="186"/>
      <c r="E604" s="363"/>
      <c r="F604" s="364"/>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722"/>
      <c r="AR604" s="196"/>
      <c r="AS604" s="129" t="s">
        <v>356</v>
      </c>
      <c r="AT604" s="130"/>
      <c r="AU604" s="196"/>
      <c r="AV604" s="196"/>
      <c r="AW604" s="129" t="s">
        <v>300</v>
      </c>
      <c r="AX604" s="195"/>
    </row>
    <row r="605" spans="1:50" ht="23.25" hidden="1" customHeight="1" x14ac:dyDescent="0.15">
      <c r="A605" s="189"/>
      <c r="B605" s="186"/>
      <c r="C605" s="176"/>
      <c r="D605" s="186"/>
      <c r="E605" s="363"/>
      <c r="F605" s="364"/>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61"/>
      <c r="AF605" s="203"/>
      <c r="AG605" s="203"/>
      <c r="AH605" s="203"/>
      <c r="AI605" s="361"/>
      <c r="AJ605" s="203"/>
      <c r="AK605" s="203"/>
      <c r="AL605" s="203"/>
      <c r="AM605" s="361"/>
      <c r="AN605" s="203"/>
      <c r="AO605" s="203"/>
      <c r="AP605" s="362"/>
      <c r="AQ605" s="361"/>
      <c r="AR605" s="203"/>
      <c r="AS605" s="203"/>
      <c r="AT605" s="362"/>
      <c r="AU605" s="203"/>
      <c r="AV605" s="203"/>
      <c r="AW605" s="203"/>
      <c r="AX605" s="204"/>
    </row>
    <row r="606" spans="1:50" ht="23.25" hidden="1" customHeight="1" x14ac:dyDescent="0.15">
      <c r="A606" s="189"/>
      <c r="B606" s="186"/>
      <c r="C606" s="176"/>
      <c r="D606" s="186"/>
      <c r="E606" s="363"/>
      <c r="F606" s="364"/>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61"/>
      <c r="AF606" s="203"/>
      <c r="AG606" s="203"/>
      <c r="AH606" s="362"/>
      <c r="AI606" s="361"/>
      <c r="AJ606" s="203"/>
      <c r="AK606" s="203"/>
      <c r="AL606" s="203"/>
      <c r="AM606" s="361"/>
      <c r="AN606" s="203"/>
      <c r="AO606" s="203"/>
      <c r="AP606" s="362"/>
      <c r="AQ606" s="361"/>
      <c r="AR606" s="203"/>
      <c r="AS606" s="203"/>
      <c r="AT606" s="362"/>
      <c r="AU606" s="203"/>
      <c r="AV606" s="203"/>
      <c r="AW606" s="203"/>
      <c r="AX606" s="204"/>
    </row>
    <row r="607" spans="1:50" ht="23.25" hidden="1" customHeight="1" x14ac:dyDescent="0.15">
      <c r="A607" s="189"/>
      <c r="B607" s="186"/>
      <c r="C607" s="176"/>
      <c r="D607" s="186"/>
      <c r="E607" s="363"/>
      <c r="F607" s="364"/>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366" t="s">
        <v>301</v>
      </c>
      <c r="AC607" s="366"/>
      <c r="AD607" s="366"/>
      <c r="AE607" s="361"/>
      <c r="AF607" s="203"/>
      <c r="AG607" s="203"/>
      <c r="AH607" s="362"/>
      <c r="AI607" s="361"/>
      <c r="AJ607" s="203"/>
      <c r="AK607" s="203"/>
      <c r="AL607" s="203"/>
      <c r="AM607" s="361"/>
      <c r="AN607" s="203"/>
      <c r="AO607" s="203"/>
      <c r="AP607" s="362"/>
      <c r="AQ607" s="361"/>
      <c r="AR607" s="203"/>
      <c r="AS607" s="203"/>
      <c r="AT607" s="362"/>
      <c r="AU607" s="203"/>
      <c r="AV607" s="203"/>
      <c r="AW607" s="203"/>
      <c r="AX607" s="204"/>
    </row>
    <row r="608" spans="1:50" ht="18.75" hidden="1" customHeight="1" x14ac:dyDescent="0.15">
      <c r="A608" s="189"/>
      <c r="B608" s="186"/>
      <c r="C608" s="176"/>
      <c r="D608" s="186"/>
      <c r="E608" s="363" t="s">
        <v>373</v>
      </c>
      <c r="F608" s="364"/>
      <c r="G608" s="365"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21" t="s">
        <v>372</v>
      </c>
      <c r="AF608" s="322"/>
      <c r="AG608" s="322"/>
      <c r="AH608" s="323"/>
      <c r="AI608" s="213" t="s">
        <v>472</v>
      </c>
      <c r="AJ608" s="213"/>
      <c r="AK608" s="213"/>
      <c r="AL608" s="155"/>
      <c r="AM608" s="213" t="s">
        <v>534</v>
      </c>
      <c r="AN608" s="213"/>
      <c r="AO608" s="213"/>
      <c r="AP608" s="155"/>
      <c r="AQ608" s="155" t="s">
        <v>355</v>
      </c>
      <c r="AR608" s="126"/>
      <c r="AS608" s="126"/>
      <c r="AT608" s="127"/>
      <c r="AU608" s="132" t="s">
        <v>253</v>
      </c>
      <c r="AV608" s="132"/>
      <c r="AW608" s="132"/>
      <c r="AX608" s="133"/>
    </row>
    <row r="609" spans="1:50" ht="18.75" hidden="1" customHeight="1" x14ac:dyDescent="0.15">
      <c r="A609" s="189"/>
      <c r="B609" s="186"/>
      <c r="C609" s="176"/>
      <c r="D609" s="186"/>
      <c r="E609" s="363"/>
      <c r="F609" s="364"/>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722"/>
      <c r="AR609" s="196"/>
      <c r="AS609" s="129" t="s">
        <v>356</v>
      </c>
      <c r="AT609" s="130"/>
      <c r="AU609" s="196"/>
      <c r="AV609" s="196"/>
      <c r="AW609" s="129" t="s">
        <v>300</v>
      </c>
      <c r="AX609" s="195"/>
    </row>
    <row r="610" spans="1:50" ht="23.25" hidden="1" customHeight="1" x14ac:dyDescent="0.15">
      <c r="A610" s="189"/>
      <c r="B610" s="186"/>
      <c r="C610" s="176"/>
      <c r="D610" s="186"/>
      <c r="E610" s="363"/>
      <c r="F610" s="364"/>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61"/>
      <c r="AF610" s="203"/>
      <c r="AG610" s="203"/>
      <c r="AH610" s="203"/>
      <c r="AI610" s="361"/>
      <c r="AJ610" s="203"/>
      <c r="AK610" s="203"/>
      <c r="AL610" s="203"/>
      <c r="AM610" s="361"/>
      <c r="AN610" s="203"/>
      <c r="AO610" s="203"/>
      <c r="AP610" s="362"/>
      <c r="AQ610" s="361"/>
      <c r="AR610" s="203"/>
      <c r="AS610" s="203"/>
      <c r="AT610" s="362"/>
      <c r="AU610" s="203"/>
      <c r="AV610" s="203"/>
      <c r="AW610" s="203"/>
      <c r="AX610" s="204"/>
    </row>
    <row r="611" spans="1:50" ht="23.25" hidden="1" customHeight="1" x14ac:dyDescent="0.15">
      <c r="A611" s="189"/>
      <c r="B611" s="186"/>
      <c r="C611" s="176"/>
      <c r="D611" s="186"/>
      <c r="E611" s="363"/>
      <c r="F611" s="364"/>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61"/>
      <c r="AF611" s="203"/>
      <c r="AG611" s="203"/>
      <c r="AH611" s="362"/>
      <c r="AI611" s="361"/>
      <c r="AJ611" s="203"/>
      <c r="AK611" s="203"/>
      <c r="AL611" s="203"/>
      <c r="AM611" s="361"/>
      <c r="AN611" s="203"/>
      <c r="AO611" s="203"/>
      <c r="AP611" s="362"/>
      <c r="AQ611" s="361"/>
      <c r="AR611" s="203"/>
      <c r="AS611" s="203"/>
      <c r="AT611" s="362"/>
      <c r="AU611" s="203"/>
      <c r="AV611" s="203"/>
      <c r="AW611" s="203"/>
      <c r="AX611" s="204"/>
    </row>
    <row r="612" spans="1:50" ht="23.25" hidden="1" customHeight="1" x14ac:dyDescent="0.15">
      <c r="A612" s="189"/>
      <c r="B612" s="186"/>
      <c r="C612" s="176"/>
      <c r="D612" s="186"/>
      <c r="E612" s="363"/>
      <c r="F612" s="364"/>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366" t="s">
        <v>301</v>
      </c>
      <c r="AC612" s="366"/>
      <c r="AD612" s="366"/>
      <c r="AE612" s="361"/>
      <c r="AF612" s="203"/>
      <c r="AG612" s="203"/>
      <c r="AH612" s="362"/>
      <c r="AI612" s="361"/>
      <c r="AJ612" s="203"/>
      <c r="AK612" s="203"/>
      <c r="AL612" s="203"/>
      <c r="AM612" s="361"/>
      <c r="AN612" s="203"/>
      <c r="AO612" s="203"/>
      <c r="AP612" s="362"/>
      <c r="AQ612" s="361"/>
      <c r="AR612" s="203"/>
      <c r="AS612" s="203"/>
      <c r="AT612" s="362"/>
      <c r="AU612" s="203"/>
      <c r="AV612" s="203"/>
      <c r="AW612" s="203"/>
      <c r="AX612" s="204"/>
    </row>
    <row r="613" spans="1:50" ht="18.75" hidden="1" customHeight="1" x14ac:dyDescent="0.15">
      <c r="A613" s="189"/>
      <c r="B613" s="186"/>
      <c r="C613" s="176"/>
      <c r="D613" s="186"/>
      <c r="E613" s="363" t="s">
        <v>373</v>
      </c>
      <c r="F613" s="364"/>
      <c r="G613" s="365"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21" t="s">
        <v>372</v>
      </c>
      <c r="AF613" s="322"/>
      <c r="AG613" s="322"/>
      <c r="AH613" s="323"/>
      <c r="AI613" s="213" t="s">
        <v>472</v>
      </c>
      <c r="AJ613" s="213"/>
      <c r="AK613" s="213"/>
      <c r="AL613" s="155"/>
      <c r="AM613" s="213" t="s">
        <v>534</v>
      </c>
      <c r="AN613" s="213"/>
      <c r="AO613" s="213"/>
      <c r="AP613" s="155"/>
      <c r="AQ613" s="155" t="s">
        <v>355</v>
      </c>
      <c r="AR613" s="126"/>
      <c r="AS613" s="126"/>
      <c r="AT613" s="127"/>
      <c r="AU613" s="132" t="s">
        <v>253</v>
      </c>
      <c r="AV613" s="132"/>
      <c r="AW613" s="132"/>
      <c r="AX613" s="133"/>
    </row>
    <row r="614" spans="1:50" ht="18.75" hidden="1" customHeight="1" x14ac:dyDescent="0.15">
      <c r="A614" s="189"/>
      <c r="B614" s="186"/>
      <c r="C614" s="176"/>
      <c r="D614" s="186"/>
      <c r="E614" s="363"/>
      <c r="F614" s="364"/>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722"/>
      <c r="AR614" s="196"/>
      <c r="AS614" s="129" t="s">
        <v>356</v>
      </c>
      <c r="AT614" s="130"/>
      <c r="AU614" s="196"/>
      <c r="AV614" s="196"/>
      <c r="AW614" s="129" t="s">
        <v>300</v>
      </c>
      <c r="AX614" s="195"/>
    </row>
    <row r="615" spans="1:50" ht="23.25" hidden="1" customHeight="1" x14ac:dyDescent="0.15">
      <c r="A615" s="189"/>
      <c r="B615" s="186"/>
      <c r="C615" s="176"/>
      <c r="D615" s="186"/>
      <c r="E615" s="363"/>
      <c r="F615" s="364"/>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61"/>
      <c r="AF615" s="203"/>
      <c r="AG615" s="203"/>
      <c r="AH615" s="203"/>
      <c r="AI615" s="361"/>
      <c r="AJ615" s="203"/>
      <c r="AK615" s="203"/>
      <c r="AL615" s="203"/>
      <c r="AM615" s="361"/>
      <c r="AN615" s="203"/>
      <c r="AO615" s="203"/>
      <c r="AP615" s="362"/>
      <c r="AQ615" s="361"/>
      <c r="AR615" s="203"/>
      <c r="AS615" s="203"/>
      <c r="AT615" s="362"/>
      <c r="AU615" s="203"/>
      <c r="AV615" s="203"/>
      <c r="AW615" s="203"/>
      <c r="AX615" s="204"/>
    </row>
    <row r="616" spans="1:50" ht="23.25" hidden="1" customHeight="1" x14ac:dyDescent="0.15">
      <c r="A616" s="189"/>
      <c r="B616" s="186"/>
      <c r="C616" s="176"/>
      <c r="D616" s="186"/>
      <c r="E616" s="363"/>
      <c r="F616" s="364"/>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61"/>
      <c r="AF616" s="203"/>
      <c r="AG616" s="203"/>
      <c r="AH616" s="362"/>
      <c r="AI616" s="361"/>
      <c r="AJ616" s="203"/>
      <c r="AK616" s="203"/>
      <c r="AL616" s="203"/>
      <c r="AM616" s="361"/>
      <c r="AN616" s="203"/>
      <c r="AO616" s="203"/>
      <c r="AP616" s="362"/>
      <c r="AQ616" s="361"/>
      <c r="AR616" s="203"/>
      <c r="AS616" s="203"/>
      <c r="AT616" s="362"/>
      <c r="AU616" s="203"/>
      <c r="AV616" s="203"/>
      <c r="AW616" s="203"/>
      <c r="AX616" s="204"/>
    </row>
    <row r="617" spans="1:50" ht="23.25" hidden="1" customHeight="1" x14ac:dyDescent="0.15">
      <c r="A617" s="189"/>
      <c r="B617" s="186"/>
      <c r="C617" s="176"/>
      <c r="D617" s="186"/>
      <c r="E617" s="363"/>
      <c r="F617" s="364"/>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366" t="s">
        <v>301</v>
      </c>
      <c r="AC617" s="366"/>
      <c r="AD617" s="366"/>
      <c r="AE617" s="361"/>
      <c r="AF617" s="203"/>
      <c r="AG617" s="203"/>
      <c r="AH617" s="362"/>
      <c r="AI617" s="361"/>
      <c r="AJ617" s="203"/>
      <c r="AK617" s="203"/>
      <c r="AL617" s="203"/>
      <c r="AM617" s="361"/>
      <c r="AN617" s="203"/>
      <c r="AO617" s="203"/>
      <c r="AP617" s="362"/>
      <c r="AQ617" s="361"/>
      <c r="AR617" s="203"/>
      <c r="AS617" s="203"/>
      <c r="AT617" s="362"/>
      <c r="AU617" s="203"/>
      <c r="AV617" s="203"/>
      <c r="AW617" s="203"/>
      <c r="AX617" s="204"/>
    </row>
    <row r="618" spans="1:50" ht="18.75" hidden="1" customHeight="1" x14ac:dyDescent="0.15">
      <c r="A618" s="189"/>
      <c r="B618" s="186"/>
      <c r="C618" s="176"/>
      <c r="D618" s="186"/>
      <c r="E618" s="363" t="s">
        <v>374</v>
      </c>
      <c r="F618" s="364"/>
      <c r="G618" s="365"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21" t="s">
        <v>372</v>
      </c>
      <c r="AF618" s="322"/>
      <c r="AG618" s="322"/>
      <c r="AH618" s="323"/>
      <c r="AI618" s="213" t="s">
        <v>472</v>
      </c>
      <c r="AJ618" s="213"/>
      <c r="AK618" s="213"/>
      <c r="AL618" s="155"/>
      <c r="AM618" s="213" t="s">
        <v>534</v>
      </c>
      <c r="AN618" s="213"/>
      <c r="AO618" s="213"/>
      <c r="AP618" s="155"/>
      <c r="AQ618" s="155" t="s">
        <v>355</v>
      </c>
      <c r="AR618" s="126"/>
      <c r="AS618" s="126"/>
      <c r="AT618" s="127"/>
      <c r="AU618" s="132" t="s">
        <v>253</v>
      </c>
      <c r="AV618" s="132"/>
      <c r="AW618" s="132"/>
      <c r="AX618" s="133"/>
    </row>
    <row r="619" spans="1:50" ht="18.75" hidden="1" customHeight="1" x14ac:dyDescent="0.15">
      <c r="A619" s="189"/>
      <c r="B619" s="186"/>
      <c r="C619" s="176"/>
      <c r="D619" s="186"/>
      <c r="E619" s="363"/>
      <c r="F619" s="364"/>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722"/>
      <c r="AR619" s="196"/>
      <c r="AS619" s="129" t="s">
        <v>356</v>
      </c>
      <c r="AT619" s="130"/>
      <c r="AU619" s="196"/>
      <c r="AV619" s="196"/>
      <c r="AW619" s="129" t="s">
        <v>300</v>
      </c>
      <c r="AX619" s="195"/>
    </row>
    <row r="620" spans="1:50" ht="23.25" hidden="1" customHeight="1" x14ac:dyDescent="0.15">
      <c r="A620" s="189"/>
      <c r="B620" s="186"/>
      <c r="C620" s="176"/>
      <c r="D620" s="186"/>
      <c r="E620" s="363"/>
      <c r="F620" s="364"/>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61"/>
      <c r="AF620" s="203"/>
      <c r="AG620" s="203"/>
      <c r="AH620" s="203"/>
      <c r="AI620" s="361"/>
      <c r="AJ620" s="203"/>
      <c r="AK620" s="203"/>
      <c r="AL620" s="203"/>
      <c r="AM620" s="361"/>
      <c r="AN620" s="203"/>
      <c r="AO620" s="203"/>
      <c r="AP620" s="362"/>
      <c r="AQ620" s="361"/>
      <c r="AR620" s="203"/>
      <c r="AS620" s="203"/>
      <c r="AT620" s="362"/>
      <c r="AU620" s="203"/>
      <c r="AV620" s="203"/>
      <c r="AW620" s="203"/>
      <c r="AX620" s="204"/>
    </row>
    <row r="621" spans="1:50" ht="23.25" hidden="1" customHeight="1" x14ac:dyDescent="0.15">
      <c r="A621" s="189"/>
      <c r="B621" s="186"/>
      <c r="C621" s="176"/>
      <c r="D621" s="186"/>
      <c r="E621" s="363"/>
      <c r="F621" s="364"/>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61"/>
      <c r="AF621" s="203"/>
      <c r="AG621" s="203"/>
      <c r="AH621" s="362"/>
      <c r="AI621" s="361"/>
      <c r="AJ621" s="203"/>
      <c r="AK621" s="203"/>
      <c r="AL621" s="203"/>
      <c r="AM621" s="361"/>
      <c r="AN621" s="203"/>
      <c r="AO621" s="203"/>
      <c r="AP621" s="362"/>
      <c r="AQ621" s="361"/>
      <c r="AR621" s="203"/>
      <c r="AS621" s="203"/>
      <c r="AT621" s="362"/>
      <c r="AU621" s="203"/>
      <c r="AV621" s="203"/>
      <c r="AW621" s="203"/>
      <c r="AX621" s="204"/>
    </row>
    <row r="622" spans="1:50" ht="23.25" hidden="1" customHeight="1" x14ac:dyDescent="0.15">
      <c r="A622" s="189"/>
      <c r="B622" s="186"/>
      <c r="C622" s="176"/>
      <c r="D622" s="186"/>
      <c r="E622" s="363"/>
      <c r="F622" s="364"/>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366" t="s">
        <v>14</v>
      </c>
      <c r="AC622" s="366"/>
      <c r="AD622" s="366"/>
      <c r="AE622" s="361"/>
      <c r="AF622" s="203"/>
      <c r="AG622" s="203"/>
      <c r="AH622" s="362"/>
      <c r="AI622" s="361"/>
      <c r="AJ622" s="203"/>
      <c r="AK622" s="203"/>
      <c r="AL622" s="203"/>
      <c r="AM622" s="361"/>
      <c r="AN622" s="203"/>
      <c r="AO622" s="203"/>
      <c r="AP622" s="362"/>
      <c r="AQ622" s="361"/>
      <c r="AR622" s="203"/>
      <c r="AS622" s="203"/>
      <c r="AT622" s="362"/>
      <c r="AU622" s="203"/>
      <c r="AV622" s="203"/>
      <c r="AW622" s="203"/>
      <c r="AX622" s="204"/>
    </row>
    <row r="623" spans="1:50" ht="18.75" hidden="1" customHeight="1" x14ac:dyDescent="0.15">
      <c r="A623" s="189"/>
      <c r="B623" s="186"/>
      <c r="C623" s="176"/>
      <c r="D623" s="186"/>
      <c r="E623" s="363" t="s">
        <v>374</v>
      </c>
      <c r="F623" s="364"/>
      <c r="G623" s="365"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21" t="s">
        <v>372</v>
      </c>
      <c r="AF623" s="322"/>
      <c r="AG623" s="322"/>
      <c r="AH623" s="323"/>
      <c r="AI623" s="213" t="s">
        <v>472</v>
      </c>
      <c r="AJ623" s="213"/>
      <c r="AK623" s="213"/>
      <c r="AL623" s="155"/>
      <c r="AM623" s="213" t="s">
        <v>534</v>
      </c>
      <c r="AN623" s="213"/>
      <c r="AO623" s="213"/>
      <c r="AP623" s="155"/>
      <c r="AQ623" s="155" t="s">
        <v>355</v>
      </c>
      <c r="AR623" s="126"/>
      <c r="AS623" s="126"/>
      <c r="AT623" s="127"/>
      <c r="AU623" s="132" t="s">
        <v>253</v>
      </c>
      <c r="AV623" s="132"/>
      <c r="AW623" s="132"/>
      <c r="AX623" s="133"/>
    </row>
    <row r="624" spans="1:50" ht="18.75" hidden="1" customHeight="1" x14ac:dyDescent="0.15">
      <c r="A624" s="189"/>
      <c r="B624" s="186"/>
      <c r="C624" s="176"/>
      <c r="D624" s="186"/>
      <c r="E624" s="363"/>
      <c r="F624" s="364"/>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722"/>
      <c r="AR624" s="196"/>
      <c r="AS624" s="129" t="s">
        <v>356</v>
      </c>
      <c r="AT624" s="130"/>
      <c r="AU624" s="196"/>
      <c r="AV624" s="196"/>
      <c r="AW624" s="129" t="s">
        <v>300</v>
      </c>
      <c r="AX624" s="195"/>
    </row>
    <row r="625" spans="1:50" ht="23.25" hidden="1" customHeight="1" x14ac:dyDescent="0.15">
      <c r="A625" s="189"/>
      <c r="B625" s="186"/>
      <c r="C625" s="176"/>
      <c r="D625" s="186"/>
      <c r="E625" s="363"/>
      <c r="F625" s="364"/>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61"/>
      <c r="AF625" s="203"/>
      <c r="AG625" s="203"/>
      <c r="AH625" s="203"/>
      <c r="AI625" s="361"/>
      <c r="AJ625" s="203"/>
      <c r="AK625" s="203"/>
      <c r="AL625" s="203"/>
      <c r="AM625" s="361"/>
      <c r="AN625" s="203"/>
      <c r="AO625" s="203"/>
      <c r="AP625" s="362"/>
      <c r="AQ625" s="361"/>
      <c r="AR625" s="203"/>
      <c r="AS625" s="203"/>
      <c r="AT625" s="362"/>
      <c r="AU625" s="203"/>
      <c r="AV625" s="203"/>
      <c r="AW625" s="203"/>
      <c r="AX625" s="204"/>
    </row>
    <row r="626" spans="1:50" ht="23.25" hidden="1" customHeight="1" x14ac:dyDescent="0.15">
      <c r="A626" s="189"/>
      <c r="B626" s="186"/>
      <c r="C626" s="176"/>
      <c r="D626" s="186"/>
      <c r="E626" s="363"/>
      <c r="F626" s="364"/>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61"/>
      <c r="AF626" s="203"/>
      <c r="AG626" s="203"/>
      <c r="AH626" s="362"/>
      <c r="AI626" s="361"/>
      <c r="AJ626" s="203"/>
      <c r="AK626" s="203"/>
      <c r="AL626" s="203"/>
      <c r="AM626" s="361"/>
      <c r="AN626" s="203"/>
      <c r="AO626" s="203"/>
      <c r="AP626" s="362"/>
      <c r="AQ626" s="361"/>
      <c r="AR626" s="203"/>
      <c r="AS626" s="203"/>
      <c r="AT626" s="362"/>
      <c r="AU626" s="203"/>
      <c r="AV626" s="203"/>
      <c r="AW626" s="203"/>
      <c r="AX626" s="204"/>
    </row>
    <row r="627" spans="1:50" ht="23.25" hidden="1" customHeight="1" x14ac:dyDescent="0.15">
      <c r="A627" s="189"/>
      <c r="B627" s="186"/>
      <c r="C627" s="176"/>
      <c r="D627" s="186"/>
      <c r="E627" s="363"/>
      <c r="F627" s="364"/>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366" t="s">
        <v>14</v>
      </c>
      <c r="AC627" s="366"/>
      <c r="AD627" s="366"/>
      <c r="AE627" s="361"/>
      <c r="AF627" s="203"/>
      <c r="AG627" s="203"/>
      <c r="AH627" s="362"/>
      <c r="AI627" s="361"/>
      <c r="AJ627" s="203"/>
      <c r="AK627" s="203"/>
      <c r="AL627" s="203"/>
      <c r="AM627" s="361"/>
      <c r="AN627" s="203"/>
      <c r="AO627" s="203"/>
      <c r="AP627" s="362"/>
      <c r="AQ627" s="361"/>
      <c r="AR627" s="203"/>
      <c r="AS627" s="203"/>
      <c r="AT627" s="362"/>
      <c r="AU627" s="203"/>
      <c r="AV627" s="203"/>
      <c r="AW627" s="203"/>
      <c r="AX627" s="204"/>
    </row>
    <row r="628" spans="1:50" ht="18.75" hidden="1" customHeight="1" x14ac:dyDescent="0.15">
      <c r="A628" s="189"/>
      <c r="B628" s="186"/>
      <c r="C628" s="176"/>
      <c r="D628" s="186"/>
      <c r="E628" s="363" t="s">
        <v>374</v>
      </c>
      <c r="F628" s="364"/>
      <c r="G628" s="365"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21" t="s">
        <v>372</v>
      </c>
      <c r="AF628" s="322"/>
      <c r="AG628" s="322"/>
      <c r="AH628" s="323"/>
      <c r="AI628" s="213" t="s">
        <v>472</v>
      </c>
      <c r="AJ628" s="213"/>
      <c r="AK628" s="213"/>
      <c r="AL628" s="155"/>
      <c r="AM628" s="213" t="s">
        <v>534</v>
      </c>
      <c r="AN628" s="213"/>
      <c r="AO628" s="213"/>
      <c r="AP628" s="155"/>
      <c r="AQ628" s="155" t="s">
        <v>355</v>
      </c>
      <c r="AR628" s="126"/>
      <c r="AS628" s="126"/>
      <c r="AT628" s="127"/>
      <c r="AU628" s="132" t="s">
        <v>253</v>
      </c>
      <c r="AV628" s="132"/>
      <c r="AW628" s="132"/>
      <c r="AX628" s="133"/>
    </row>
    <row r="629" spans="1:50" ht="18.75" hidden="1" customHeight="1" x14ac:dyDescent="0.15">
      <c r="A629" s="189"/>
      <c r="B629" s="186"/>
      <c r="C629" s="176"/>
      <c r="D629" s="186"/>
      <c r="E629" s="363"/>
      <c r="F629" s="364"/>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722"/>
      <c r="AR629" s="196"/>
      <c r="AS629" s="129" t="s">
        <v>356</v>
      </c>
      <c r="AT629" s="130"/>
      <c r="AU629" s="196"/>
      <c r="AV629" s="196"/>
      <c r="AW629" s="129" t="s">
        <v>300</v>
      </c>
      <c r="AX629" s="195"/>
    </row>
    <row r="630" spans="1:50" ht="23.25" hidden="1" customHeight="1" x14ac:dyDescent="0.15">
      <c r="A630" s="189"/>
      <c r="B630" s="186"/>
      <c r="C630" s="176"/>
      <c r="D630" s="186"/>
      <c r="E630" s="363"/>
      <c r="F630" s="364"/>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61"/>
      <c r="AF630" s="203"/>
      <c r="AG630" s="203"/>
      <c r="AH630" s="203"/>
      <c r="AI630" s="361"/>
      <c r="AJ630" s="203"/>
      <c r="AK630" s="203"/>
      <c r="AL630" s="203"/>
      <c r="AM630" s="361"/>
      <c r="AN630" s="203"/>
      <c r="AO630" s="203"/>
      <c r="AP630" s="362"/>
      <c r="AQ630" s="361"/>
      <c r="AR630" s="203"/>
      <c r="AS630" s="203"/>
      <c r="AT630" s="362"/>
      <c r="AU630" s="203"/>
      <c r="AV630" s="203"/>
      <c r="AW630" s="203"/>
      <c r="AX630" s="204"/>
    </row>
    <row r="631" spans="1:50" ht="23.25" hidden="1" customHeight="1" x14ac:dyDescent="0.15">
      <c r="A631" s="189"/>
      <c r="B631" s="186"/>
      <c r="C631" s="176"/>
      <c r="D631" s="186"/>
      <c r="E631" s="363"/>
      <c r="F631" s="364"/>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61"/>
      <c r="AF631" s="203"/>
      <c r="AG631" s="203"/>
      <c r="AH631" s="362"/>
      <c r="AI631" s="361"/>
      <c r="AJ631" s="203"/>
      <c r="AK631" s="203"/>
      <c r="AL631" s="203"/>
      <c r="AM631" s="361"/>
      <c r="AN631" s="203"/>
      <c r="AO631" s="203"/>
      <c r="AP631" s="362"/>
      <c r="AQ631" s="361"/>
      <c r="AR631" s="203"/>
      <c r="AS631" s="203"/>
      <c r="AT631" s="362"/>
      <c r="AU631" s="203"/>
      <c r="AV631" s="203"/>
      <c r="AW631" s="203"/>
      <c r="AX631" s="204"/>
    </row>
    <row r="632" spans="1:50" ht="23.25" hidden="1" customHeight="1" x14ac:dyDescent="0.15">
      <c r="A632" s="189"/>
      <c r="B632" s="186"/>
      <c r="C632" s="176"/>
      <c r="D632" s="186"/>
      <c r="E632" s="363"/>
      <c r="F632" s="364"/>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366" t="s">
        <v>14</v>
      </c>
      <c r="AC632" s="366"/>
      <c r="AD632" s="366"/>
      <c r="AE632" s="361"/>
      <c r="AF632" s="203"/>
      <c r="AG632" s="203"/>
      <c r="AH632" s="362"/>
      <c r="AI632" s="361"/>
      <c r="AJ632" s="203"/>
      <c r="AK632" s="203"/>
      <c r="AL632" s="203"/>
      <c r="AM632" s="361"/>
      <c r="AN632" s="203"/>
      <c r="AO632" s="203"/>
      <c r="AP632" s="362"/>
      <c r="AQ632" s="361"/>
      <c r="AR632" s="203"/>
      <c r="AS632" s="203"/>
      <c r="AT632" s="362"/>
      <c r="AU632" s="203"/>
      <c r="AV632" s="203"/>
      <c r="AW632" s="203"/>
      <c r="AX632" s="204"/>
    </row>
    <row r="633" spans="1:50" ht="18.75" hidden="1" customHeight="1" x14ac:dyDescent="0.15">
      <c r="A633" s="189"/>
      <c r="B633" s="186"/>
      <c r="C633" s="176"/>
      <c r="D633" s="186"/>
      <c r="E633" s="363" t="s">
        <v>374</v>
      </c>
      <c r="F633" s="364"/>
      <c r="G633" s="365"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21" t="s">
        <v>372</v>
      </c>
      <c r="AF633" s="322"/>
      <c r="AG633" s="322"/>
      <c r="AH633" s="323"/>
      <c r="AI633" s="213" t="s">
        <v>472</v>
      </c>
      <c r="AJ633" s="213"/>
      <c r="AK633" s="213"/>
      <c r="AL633" s="155"/>
      <c r="AM633" s="213" t="s">
        <v>534</v>
      </c>
      <c r="AN633" s="213"/>
      <c r="AO633" s="213"/>
      <c r="AP633" s="155"/>
      <c r="AQ633" s="155" t="s">
        <v>355</v>
      </c>
      <c r="AR633" s="126"/>
      <c r="AS633" s="126"/>
      <c r="AT633" s="127"/>
      <c r="AU633" s="132" t="s">
        <v>253</v>
      </c>
      <c r="AV633" s="132"/>
      <c r="AW633" s="132"/>
      <c r="AX633" s="133"/>
    </row>
    <row r="634" spans="1:50" ht="18.75" hidden="1" customHeight="1" x14ac:dyDescent="0.15">
      <c r="A634" s="189"/>
      <c r="B634" s="186"/>
      <c r="C634" s="176"/>
      <c r="D634" s="186"/>
      <c r="E634" s="363"/>
      <c r="F634" s="364"/>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722"/>
      <c r="AR634" s="196"/>
      <c r="AS634" s="129" t="s">
        <v>356</v>
      </c>
      <c r="AT634" s="130"/>
      <c r="AU634" s="196"/>
      <c r="AV634" s="196"/>
      <c r="AW634" s="129" t="s">
        <v>300</v>
      </c>
      <c r="AX634" s="195"/>
    </row>
    <row r="635" spans="1:50" ht="23.25" hidden="1" customHeight="1" x14ac:dyDescent="0.15">
      <c r="A635" s="189"/>
      <c r="B635" s="186"/>
      <c r="C635" s="176"/>
      <c r="D635" s="186"/>
      <c r="E635" s="363"/>
      <c r="F635" s="364"/>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61"/>
      <c r="AF635" s="203"/>
      <c r="AG635" s="203"/>
      <c r="AH635" s="203"/>
      <c r="AI635" s="361"/>
      <c r="AJ635" s="203"/>
      <c r="AK635" s="203"/>
      <c r="AL635" s="203"/>
      <c r="AM635" s="361"/>
      <c r="AN635" s="203"/>
      <c r="AO635" s="203"/>
      <c r="AP635" s="362"/>
      <c r="AQ635" s="361"/>
      <c r="AR635" s="203"/>
      <c r="AS635" s="203"/>
      <c r="AT635" s="362"/>
      <c r="AU635" s="203"/>
      <c r="AV635" s="203"/>
      <c r="AW635" s="203"/>
      <c r="AX635" s="204"/>
    </row>
    <row r="636" spans="1:50" ht="23.25" hidden="1" customHeight="1" x14ac:dyDescent="0.15">
      <c r="A636" s="189"/>
      <c r="B636" s="186"/>
      <c r="C636" s="176"/>
      <c r="D636" s="186"/>
      <c r="E636" s="363"/>
      <c r="F636" s="364"/>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61"/>
      <c r="AF636" s="203"/>
      <c r="AG636" s="203"/>
      <c r="AH636" s="362"/>
      <c r="AI636" s="361"/>
      <c r="AJ636" s="203"/>
      <c r="AK636" s="203"/>
      <c r="AL636" s="203"/>
      <c r="AM636" s="361"/>
      <c r="AN636" s="203"/>
      <c r="AO636" s="203"/>
      <c r="AP636" s="362"/>
      <c r="AQ636" s="361"/>
      <c r="AR636" s="203"/>
      <c r="AS636" s="203"/>
      <c r="AT636" s="362"/>
      <c r="AU636" s="203"/>
      <c r="AV636" s="203"/>
      <c r="AW636" s="203"/>
      <c r="AX636" s="204"/>
    </row>
    <row r="637" spans="1:50" ht="23.25" hidden="1" customHeight="1" x14ac:dyDescent="0.15">
      <c r="A637" s="189"/>
      <c r="B637" s="186"/>
      <c r="C637" s="176"/>
      <c r="D637" s="186"/>
      <c r="E637" s="363"/>
      <c r="F637" s="364"/>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366" t="s">
        <v>14</v>
      </c>
      <c r="AC637" s="366"/>
      <c r="AD637" s="366"/>
      <c r="AE637" s="361"/>
      <c r="AF637" s="203"/>
      <c r="AG637" s="203"/>
      <c r="AH637" s="362"/>
      <c r="AI637" s="361"/>
      <c r="AJ637" s="203"/>
      <c r="AK637" s="203"/>
      <c r="AL637" s="203"/>
      <c r="AM637" s="361"/>
      <c r="AN637" s="203"/>
      <c r="AO637" s="203"/>
      <c r="AP637" s="362"/>
      <c r="AQ637" s="361"/>
      <c r="AR637" s="203"/>
      <c r="AS637" s="203"/>
      <c r="AT637" s="362"/>
      <c r="AU637" s="203"/>
      <c r="AV637" s="203"/>
      <c r="AW637" s="203"/>
      <c r="AX637" s="204"/>
    </row>
    <row r="638" spans="1:50" ht="18.75" hidden="1" customHeight="1" x14ac:dyDescent="0.15">
      <c r="A638" s="189"/>
      <c r="B638" s="186"/>
      <c r="C638" s="176"/>
      <c r="D638" s="186"/>
      <c r="E638" s="363" t="s">
        <v>374</v>
      </c>
      <c r="F638" s="364"/>
      <c r="G638" s="365"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21" t="s">
        <v>372</v>
      </c>
      <c r="AF638" s="322"/>
      <c r="AG638" s="322"/>
      <c r="AH638" s="323"/>
      <c r="AI638" s="213" t="s">
        <v>472</v>
      </c>
      <c r="AJ638" s="213"/>
      <c r="AK638" s="213"/>
      <c r="AL638" s="155"/>
      <c r="AM638" s="213" t="s">
        <v>534</v>
      </c>
      <c r="AN638" s="213"/>
      <c r="AO638" s="213"/>
      <c r="AP638" s="155"/>
      <c r="AQ638" s="155" t="s">
        <v>355</v>
      </c>
      <c r="AR638" s="126"/>
      <c r="AS638" s="126"/>
      <c r="AT638" s="127"/>
      <c r="AU638" s="132" t="s">
        <v>253</v>
      </c>
      <c r="AV638" s="132"/>
      <c r="AW638" s="132"/>
      <c r="AX638" s="133"/>
    </row>
    <row r="639" spans="1:50" ht="18.75" hidden="1" customHeight="1" x14ac:dyDescent="0.15">
      <c r="A639" s="189"/>
      <c r="B639" s="186"/>
      <c r="C639" s="176"/>
      <c r="D639" s="186"/>
      <c r="E639" s="363"/>
      <c r="F639" s="364"/>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722"/>
      <c r="AR639" s="196"/>
      <c r="AS639" s="129" t="s">
        <v>356</v>
      </c>
      <c r="AT639" s="130"/>
      <c r="AU639" s="196"/>
      <c r="AV639" s="196"/>
      <c r="AW639" s="129" t="s">
        <v>300</v>
      </c>
      <c r="AX639" s="195"/>
    </row>
    <row r="640" spans="1:50" ht="23.25" hidden="1" customHeight="1" x14ac:dyDescent="0.15">
      <c r="A640" s="189"/>
      <c r="B640" s="186"/>
      <c r="C640" s="176"/>
      <c r="D640" s="186"/>
      <c r="E640" s="363"/>
      <c r="F640" s="364"/>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61"/>
      <c r="AF640" s="203"/>
      <c r="AG640" s="203"/>
      <c r="AH640" s="203"/>
      <c r="AI640" s="361"/>
      <c r="AJ640" s="203"/>
      <c r="AK640" s="203"/>
      <c r="AL640" s="203"/>
      <c r="AM640" s="361"/>
      <c r="AN640" s="203"/>
      <c r="AO640" s="203"/>
      <c r="AP640" s="362"/>
      <c r="AQ640" s="361"/>
      <c r="AR640" s="203"/>
      <c r="AS640" s="203"/>
      <c r="AT640" s="362"/>
      <c r="AU640" s="203"/>
      <c r="AV640" s="203"/>
      <c r="AW640" s="203"/>
      <c r="AX640" s="204"/>
    </row>
    <row r="641" spans="1:50" ht="23.25" hidden="1" customHeight="1" x14ac:dyDescent="0.15">
      <c r="A641" s="189"/>
      <c r="B641" s="186"/>
      <c r="C641" s="176"/>
      <c r="D641" s="186"/>
      <c r="E641" s="363"/>
      <c r="F641" s="364"/>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61"/>
      <c r="AF641" s="203"/>
      <c r="AG641" s="203"/>
      <c r="AH641" s="362"/>
      <c r="AI641" s="361"/>
      <c r="AJ641" s="203"/>
      <c r="AK641" s="203"/>
      <c r="AL641" s="203"/>
      <c r="AM641" s="361"/>
      <c r="AN641" s="203"/>
      <c r="AO641" s="203"/>
      <c r="AP641" s="362"/>
      <c r="AQ641" s="361"/>
      <c r="AR641" s="203"/>
      <c r="AS641" s="203"/>
      <c r="AT641" s="362"/>
      <c r="AU641" s="203"/>
      <c r="AV641" s="203"/>
      <c r="AW641" s="203"/>
      <c r="AX641" s="204"/>
    </row>
    <row r="642" spans="1:50" ht="23.25" hidden="1" customHeight="1" x14ac:dyDescent="0.15">
      <c r="A642" s="189"/>
      <c r="B642" s="186"/>
      <c r="C642" s="176"/>
      <c r="D642" s="186"/>
      <c r="E642" s="363"/>
      <c r="F642" s="364"/>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366" t="s">
        <v>14</v>
      </c>
      <c r="AC642" s="366"/>
      <c r="AD642" s="366"/>
      <c r="AE642" s="361"/>
      <c r="AF642" s="203"/>
      <c r="AG642" s="203"/>
      <c r="AH642" s="362"/>
      <c r="AI642" s="361"/>
      <c r="AJ642" s="203"/>
      <c r="AK642" s="203"/>
      <c r="AL642" s="203"/>
      <c r="AM642" s="361"/>
      <c r="AN642" s="203"/>
      <c r="AO642" s="203"/>
      <c r="AP642" s="362"/>
      <c r="AQ642" s="361"/>
      <c r="AR642" s="203"/>
      <c r="AS642" s="203"/>
      <c r="AT642" s="362"/>
      <c r="AU642" s="203"/>
      <c r="AV642" s="203"/>
      <c r="AW642" s="203"/>
      <c r="AX642" s="204"/>
    </row>
    <row r="643" spans="1:50" ht="23.85" hidden="1" customHeight="1" x14ac:dyDescent="0.15">
      <c r="A643" s="189"/>
      <c r="B643" s="186"/>
      <c r="C643" s="176"/>
      <c r="D643" s="186"/>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9"/>
      <c r="B644" s="186"/>
      <c r="C644" s="176"/>
      <c r="D644" s="186"/>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9"/>
      <c r="B645" s="186"/>
      <c r="C645" s="176"/>
      <c r="D645" s="186"/>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9"/>
      <c r="B646" s="186"/>
      <c r="C646" s="176"/>
      <c r="D646" s="186"/>
      <c r="E646" s="170" t="s">
        <v>354</v>
      </c>
      <c r="F646" s="171"/>
      <c r="G646" s="889" t="s">
        <v>384</v>
      </c>
      <c r="H646" s="119"/>
      <c r="I646" s="119"/>
      <c r="J646" s="890"/>
      <c r="K646" s="891"/>
      <c r="L646" s="891"/>
      <c r="M646" s="891"/>
      <c r="N646" s="891"/>
      <c r="O646" s="891"/>
      <c r="P646" s="891"/>
      <c r="Q646" s="891"/>
      <c r="R646" s="891"/>
      <c r="S646" s="891"/>
      <c r="T646" s="892"/>
      <c r="U646" s="557"/>
      <c r="V646" s="557"/>
      <c r="W646" s="557"/>
      <c r="X646" s="557"/>
      <c r="Y646" s="557"/>
      <c r="Z646" s="557"/>
      <c r="AA646" s="557"/>
      <c r="AB646" s="557"/>
      <c r="AC646" s="557"/>
      <c r="AD646" s="557"/>
      <c r="AE646" s="557"/>
      <c r="AF646" s="557"/>
      <c r="AG646" s="557"/>
      <c r="AH646" s="557"/>
      <c r="AI646" s="557"/>
      <c r="AJ646" s="557"/>
      <c r="AK646" s="557"/>
      <c r="AL646" s="557"/>
      <c r="AM646" s="557"/>
      <c r="AN646" s="557"/>
      <c r="AO646" s="557"/>
      <c r="AP646" s="557"/>
      <c r="AQ646" s="557"/>
      <c r="AR646" s="557"/>
      <c r="AS646" s="557"/>
      <c r="AT646" s="557"/>
      <c r="AU646" s="557"/>
      <c r="AV646" s="557"/>
      <c r="AW646" s="557"/>
      <c r="AX646" s="893"/>
    </row>
    <row r="647" spans="1:50" ht="18.75" hidden="1" customHeight="1" x14ac:dyDescent="0.15">
      <c r="A647" s="189"/>
      <c r="B647" s="186"/>
      <c r="C647" s="176"/>
      <c r="D647" s="186"/>
      <c r="E647" s="363" t="s">
        <v>373</v>
      </c>
      <c r="F647" s="364"/>
      <c r="G647" s="365"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21" t="s">
        <v>372</v>
      </c>
      <c r="AF647" s="322"/>
      <c r="AG647" s="322"/>
      <c r="AH647" s="323"/>
      <c r="AI647" s="213" t="s">
        <v>472</v>
      </c>
      <c r="AJ647" s="213"/>
      <c r="AK647" s="213"/>
      <c r="AL647" s="155"/>
      <c r="AM647" s="213" t="s">
        <v>534</v>
      </c>
      <c r="AN647" s="213"/>
      <c r="AO647" s="213"/>
      <c r="AP647" s="155"/>
      <c r="AQ647" s="155" t="s">
        <v>355</v>
      </c>
      <c r="AR647" s="126"/>
      <c r="AS647" s="126"/>
      <c r="AT647" s="127"/>
      <c r="AU647" s="132" t="s">
        <v>253</v>
      </c>
      <c r="AV647" s="132"/>
      <c r="AW647" s="132"/>
      <c r="AX647" s="133"/>
    </row>
    <row r="648" spans="1:50" ht="18.75" hidden="1" customHeight="1" x14ac:dyDescent="0.15">
      <c r="A648" s="189"/>
      <c r="B648" s="186"/>
      <c r="C648" s="176"/>
      <c r="D648" s="186"/>
      <c r="E648" s="363"/>
      <c r="F648" s="364"/>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722"/>
      <c r="AR648" s="196"/>
      <c r="AS648" s="129" t="s">
        <v>356</v>
      </c>
      <c r="AT648" s="130"/>
      <c r="AU648" s="196"/>
      <c r="AV648" s="196"/>
      <c r="AW648" s="129" t="s">
        <v>300</v>
      </c>
      <c r="AX648" s="195"/>
    </row>
    <row r="649" spans="1:50" ht="23.25" hidden="1" customHeight="1" x14ac:dyDescent="0.15">
      <c r="A649" s="189"/>
      <c r="B649" s="186"/>
      <c r="C649" s="176"/>
      <c r="D649" s="186"/>
      <c r="E649" s="363"/>
      <c r="F649" s="364"/>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61"/>
      <c r="AF649" s="203"/>
      <c r="AG649" s="203"/>
      <c r="AH649" s="203"/>
      <c r="AI649" s="361"/>
      <c r="AJ649" s="203"/>
      <c r="AK649" s="203"/>
      <c r="AL649" s="203"/>
      <c r="AM649" s="361"/>
      <c r="AN649" s="203"/>
      <c r="AO649" s="203"/>
      <c r="AP649" s="362"/>
      <c r="AQ649" s="361"/>
      <c r="AR649" s="203"/>
      <c r="AS649" s="203"/>
      <c r="AT649" s="362"/>
      <c r="AU649" s="203"/>
      <c r="AV649" s="203"/>
      <c r="AW649" s="203"/>
      <c r="AX649" s="204"/>
    </row>
    <row r="650" spans="1:50" ht="23.25" hidden="1" customHeight="1" x14ac:dyDescent="0.15">
      <c r="A650" s="189"/>
      <c r="B650" s="186"/>
      <c r="C650" s="176"/>
      <c r="D650" s="186"/>
      <c r="E650" s="363"/>
      <c r="F650" s="364"/>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61"/>
      <c r="AF650" s="203"/>
      <c r="AG650" s="203"/>
      <c r="AH650" s="362"/>
      <c r="AI650" s="361"/>
      <c r="AJ650" s="203"/>
      <c r="AK650" s="203"/>
      <c r="AL650" s="203"/>
      <c r="AM650" s="361"/>
      <c r="AN650" s="203"/>
      <c r="AO650" s="203"/>
      <c r="AP650" s="362"/>
      <c r="AQ650" s="361"/>
      <c r="AR650" s="203"/>
      <c r="AS650" s="203"/>
      <c r="AT650" s="362"/>
      <c r="AU650" s="203"/>
      <c r="AV650" s="203"/>
      <c r="AW650" s="203"/>
      <c r="AX650" s="204"/>
    </row>
    <row r="651" spans="1:50" ht="23.25" hidden="1" customHeight="1" x14ac:dyDescent="0.15">
      <c r="A651" s="189"/>
      <c r="B651" s="186"/>
      <c r="C651" s="176"/>
      <c r="D651" s="186"/>
      <c r="E651" s="363"/>
      <c r="F651" s="364"/>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366" t="s">
        <v>301</v>
      </c>
      <c r="AC651" s="366"/>
      <c r="AD651" s="366"/>
      <c r="AE651" s="361"/>
      <c r="AF651" s="203"/>
      <c r="AG651" s="203"/>
      <c r="AH651" s="362"/>
      <c r="AI651" s="361"/>
      <c r="AJ651" s="203"/>
      <c r="AK651" s="203"/>
      <c r="AL651" s="203"/>
      <c r="AM651" s="361"/>
      <c r="AN651" s="203"/>
      <c r="AO651" s="203"/>
      <c r="AP651" s="362"/>
      <c r="AQ651" s="361"/>
      <c r="AR651" s="203"/>
      <c r="AS651" s="203"/>
      <c r="AT651" s="362"/>
      <c r="AU651" s="203"/>
      <c r="AV651" s="203"/>
      <c r="AW651" s="203"/>
      <c r="AX651" s="204"/>
    </row>
    <row r="652" spans="1:50" ht="18.75" hidden="1" customHeight="1" x14ac:dyDescent="0.15">
      <c r="A652" s="189"/>
      <c r="B652" s="186"/>
      <c r="C652" s="176"/>
      <c r="D652" s="186"/>
      <c r="E652" s="363" t="s">
        <v>373</v>
      </c>
      <c r="F652" s="364"/>
      <c r="G652" s="365"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21" t="s">
        <v>372</v>
      </c>
      <c r="AF652" s="322"/>
      <c r="AG652" s="322"/>
      <c r="AH652" s="323"/>
      <c r="AI652" s="213" t="s">
        <v>472</v>
      </c>
      <c r="AJ652" s="213"/>
      <c r="AK652" s="213"/>
      <c r="AL652" s="155"/>
      <c r="AM652" s="213" t="s">
        <v>534</v>
      </c>
      <c r="AN652" s="213"/>
      <c r="AO652" s="213"/>
      <c r="AP652" s="155"/>
      <c r="AQ652" s="155" t="s">
        <v>355</v>
      </c>
      <c r="AR652" s="126"/>
      <c r="AS652" s="126"/>
      <c r="AT652" s="127"/>
      <c r="AU652" s="132" t="s">
        <v>253</v>
      </c>
      <c r="AV652" s="132"/>
      <c r="AW652" s="132"/>
      <c r="AX652" s="133"/>
    </row>
    <row r="653" spans="1:50" ht="18.75" hidden="1" customHeight="1" x14ac:dyDescent="0.15">
      <c r="A653" s="189"/>
      <c r="B653" s="186"/>
      <c r="C653" s="176"/>
      <c r="D653" s="186"/>
      <c r="E653" s="363"/>
      <c r="F653" s="364"/>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722"/>
      <c r="AR653" s="196"/>
      <c r="AS653" s="129" t="s">
        <v>356</v>
      </c>
      <c r="AT653" s="130"/>
      <c r="AU653" s="196"/>
      <c r="AV653" s="196"/>
      <c r="AW653" s="129" t="s">
        <v>300</v>
      </c>
      <c r="AX653" s="195"/>
    </row>
    <row r="654" spans="1:50" ht="23.25" hidden="1" customHeight="1" x14ac:dyDescent="0.15">
      <c r="A654" s="189"/>
      <c r="B654" s="186"/>
      <c r="C654" s="176"/>
      <c r="D654" s="186"/>
      <c r="E654" s="363"/>
      <c r="F654" s="364"/>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61"/>
      <c r="AF654" s="203"/>
      <c r="AG654" s="203"/>
      <c r="AH654" s="203"/>
      <c r="AI654" s="361"/>
      <c r="AJ654" s="203"/>
      <c r="AK654" s="203"/>
      <c r="AL654" s="203"/>
      <c r="AM654" s="361"/>
      <c r="AN654" s="203"/>
      <c r="AO654" s="203"/>
      <c r="AP654" s="362"/>
      <c r="AQ654" s="361"/>
      <c r="AR654" s="203"/>
      <c r="AS654" s="203"/>
      <c r="AT654" s="362"/>
      <c r="AU654" s="203"/>
      <c r="AV654" s="203"/>
      <c r="AW654" s="203"/>
      <c r="AX654" s="204"/>
    </row>
    <row r="655" spans="1:50" ht="23.25" hidden="1" customHeight="1" x14ac:dyDescent="0.15">
      <c r="A655" s="189"/>
      <c r="B655" s="186"/>
      <c r="C655" s="176"/>
      <c r="D655" s="186"/>
      <c r="E655" s="363"/>
      <c r="F655" s="364"/>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61"/>
      <c r="AF655" s="203"/>
      <c r="AG655" s="203"/>
      <c r="AH655" s="362"/>
      <c r="AI655" s="361"/>
      <c r="AJ655" s="203"/>
      <c r="AK655" s="203"/>
      <c r="AL655" s="203"/>
      <c r="AM655" s="361"/>
      <c r="AN655" s="203"/>
      <c r="AO655" s="203"/>
      <c r="AP655" s="362"/>
      <c r="AQ655" s="361"/>
      <c r="AR655" s="203"/>
      <c r="AS655" s="203"/>
      <c r="AT655" s="362"/>
      <c r="AU655" s="203"/>
      <c r="AV655" s="203"/>
      <c r="AW655" s="203"/>
      <c r="AX655" s="204"/>
    </row>
    <row r="656" spans="1:50" ht="23.25" hidden="1" customHeight="1" x14ac:dyDescent="0.15">
      <c r="A656" s="189"/>
      <c r="B656" s="186"/>
      <c r="C656" s="176"/>
      <c r="D656" s="186"/>
      <c r="E656" s="363"/>
      <c r="F656" s="364"/>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366" t="s">
        <v>301</v>
      </c>
      <c r="AC656" s="366"/>
      <c r="AD656" s="366"/>
      <c r="AE656" s="361"/>
      <c r="AF656" s="203"/>
      <c r="AG656" s="203"/>
      <c r="AH656" s="362"/>
      <c r="AI656" s="361"/>
      <c r="AJ656" s="203"/>
      <c r="AK656" s="203"/>
      <c r="AL656" s="203"/>
      <c r="AM656" s="361"/>
      <c r="AN656" s="203"/>
      <c r="AO656" s="203"/>
      <c r="AP656" s="362"/>
      <c r="AQ656" s="361"/>
      <c r="AR656" s="203"/>
      <c r="AS656" s="203"/>
      <c r="AT656" s="362"/>
      <c r="AU656" s="203"/>
      <c r="AV656" s="203"/>
      <c r="AW656" s="203"/>
      <c r="AX656" s="204"/>
    </row>
    <row r="657" spans="1:50" ht="18.75" hidden="1" customHeight="1" x14ac:dyDescent="0.15">
      <c r="A657" s="189"/>
      <c r="B657" s="186"/>
      <c r="C657" s="176"/>
      <c r="D657" s="186"/>
      <c r="E657" s="363" t="s">
        <v>373</v>
      </c>
      <c r="F657" s="364"/>
      <c r="G657" s="365"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21" t="s">
        <v>372</v>
      </c>
      <c r="AF657" s="322"/>
      <c r="AG657" s="322"/>
      <c r="AH657" s="323"/>
      <c r="AI657" s="213" t="s">
        <v>472</v>
      </c>
      <c r="AJ657" s="213"/>
      <c r="AK657" s="213"/>
      <c r="AL657" s="155"/>
      <c r="AM657" s="213" t="s">
        <v>534</v>
      </c>
      <c r="AN657" s="213"/>
      <c r="AO657" s="213"/>
      <c r="AP657" s="155"/>
      <c r="AQ657" s="155" t="s">
        <v>355</v>
      </c>
      <c r="AR657" s="126"/>
      <c r="AS657" s="126"/>
      <c r="AT657" s="127"/>
      <c r="AU657" s="132" t="s">
        <v>253</v>
      </c>
      <c r="AV657" s="132"/>
      <c r="AW657" s="132"/>
      <c r="AX657" s="133"/>
    </row>
    <row r="658" spans="1:50" ht="18.75" hidden="1" customHeight="1" x14ac:dyDescent="0.15">
      <c r="A658" s="189"/>
      <c r="B658" s="186"/>
      <c r="C658" s="176"/>
      <c r="D658" s="186"/>
      <c r="E658" s="363"/>
      <c r="F658" s="364"/>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722"/>
      <c r="AR658" s="196"/>
      <c r="AS658" s="129" t="s">
        <v>356</v>
      </c>
      <c r="AT658" s="130"/>
      <c r="AU658" s="196"/>
      <c r="AV658" s="196"/>
      <c r="AW658" s="129" t="s">
        <v>300</v>
      </c>
      <c r="AX658" s="195"/>
    </row>
    <row r="659" spans="1:50" ht="23.25" hidden="1" customHeight="1" x14ac:dyDescent="0.15">
      <c r="A659" s="189"/>
      <c r="B659" s="186"/>
      <c r="C659" s="176"/>
      <c r="D659" s="186"/>
      <c r="E659" s="363"/>
      <c r="F659" s="364"/>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61"/>
      <c r="AF659" s="203"/>
      <c r="AG659" s="203"/>
      <c r="AH659" s="203"/>
      <c r="AI659" s="361"/>
      <c r="AJ659" s="203"/>
      <c r="AK659" s="203"/>
      <c r="AL659" s="203"/>
      <c r="AM659" s="361"/>
      <c r="AN659" s="203"/>
      <c r="AO659" s="203"/>
      <c r="AP659" s="362"/>
      <c r="AQ659" s="361"/>
      <c r="AR659" s="203"/>
      <c r="AS659" s="203"/>
      <c r="AT659" s="362"/>
      <c r="AU659" s="203"/>
      <c r="AV659" s="203"/>
      <c r="AW659" s="203"/>
      <c r="AX659" s="204"/>
    </row>
    <row r="660" spans="1:50" ht="23.25" hidden="1" customHeight="1" x14ac:dyDescent="0.15">
      <c r="A660" s="189"/>
      <c r="B660" s="186"/>
      <c r="C660" s="176"/>
      <c r="D660" s="186"/>
      <c r="E660" s="363"/>
      <c r="F660" s="364"/>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61"/>
      <c r="AF660" s="203"/>
      <c r="AG660" s="203"/>
      <c r="AH660" s="362"/>
      <c r="AI660" s="361"/>
      <c r="AJ660" s="203"/>
      <c r="AK660" s="203"/>
      <c r="AL660" s="203"/>
      <c r="AM660" s="361"/>
      <c r="AN660" s="203"/>
      <c r="AO660" s="203"/>
      <c r="AP660" s="362"/>
      <c r="AQ660" s="361"/>
      <c r="AR660" s="203"/>
      <c r="AS660" s="203"/>
      <c r="AT660" s="362"/>
      <c r="AU660" s="203"/>
      <c r="AV660" s="203"/>
      <c r="AW660" s="203"/>
      <c r="AX660" s="204"/>
    </row>
    <row r="661" spans="1:50" ht="23.25" hidden="1" customHeight="1" x14ac:dyDescent="0.15">
      <c r="A661" s="189"/>
      <c r="B661" s="186"/>
      <c r="C661" s="176"/>
      <c r="D661" s="186"/>
      <c r="E661" s="363"/>
      <c r="F661" s="364"/>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366" t="s">
        <v>301</v>
      </c>
      <c r="AC661" s="366"/>
      <c r="AD661" s="366"/>
      <c r="AE661" s="361"/>
      <c r="AF661" s="203"/>
      <c r="AG661" s="203"/>
      <c r="AH661" s="362"/>
      <c r="AI661" s="361"/>
      <c r="AJ661" s="203"/>
      <c r="AK661" s="203"/>
      <c r="AL661" s="203"/>
      <c r="AM661" s="361"/>
      <c r="AN661" s="203"/>
      <c r="AO661" s="203"/>
      <c r="AP661" s="362"/>
      <c r="AQ661" s="361"/>
      <c r="AR661" s="203"/>
      <c r="AS661" s="203"/>
      <c r="AT661" s="362"/>
      <c r="AU661" s="203"/>
      <c r="AV661" s="203"/>
      <c r="AW661" s="203"/>
      <c r="AX661" s="204"/>
    </row>
    <row r="662" spans="1:50" ht="18.75" hidden="1" customHeight="1" x14ac:dyDescent="0.15">
      <c r="A662" s="189"/>
      <c r="B662" s="186"/>
      <c r="C662" s="176"/>
      <c r="D662" s="186"/>
      <c r="E662" s="363" t="s">
        <v>373</v>
      </c>
      <c r="F662" s="364"/>
      <c r="G662" s="365"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21" t="s">
        <v>372</v>
      </c>
      <c r="AF662" s="322"/>
      <c r="AG662" s="322"/>
      <c r="AH662" s="323"/>
      <c r="AI662" s="213" t="s">
        <v>472</v>
      </c>
      <c r="AJ662" s="213"/>
      <c r="AK662" s="213"/>
      <c r="AL662" s="155"/>
      <c r="AM662" s="213" t="s">
        <v>534</v>
      </c>
      <c r="AN662" s="213"/>
      <c r="AO662" s="213"/>
      <c r="AP662" s="155"/>
      <c r="AQ662" s="155" t="s">
        <v>355</v>
      </c>
      <c r="AR662" s="126"/>
      <c r="AS662" s="126"/>
      <c r="AT662" s="127"/>
      <c r="AU662" s="132" t="s">
        <v>253</v>
      </c>
      <c r="AV662" s="132"/>
      <c r="AW662" s="132"/>
      <c r="AX662" s="133"/>
    </row>
    <row r="663" spans="1:50" ht="18.75" hidden="1" customHeight="1" x14ac:dyDescent="0.15">
      <c r="A663" s="189"/>
      <c r="B663" s="186"/>
      <c r="C663" s="176"/>
      <c r="D663" s="186"/>
      <c r="E663" s="363"/>
      <c r="F663" s="364"/>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722"/>
      <c r="AR663" s="196"/>
      <c r="AS663" s="129" t="s">
        <v>356</v>
      </c>
      <c r="AT663" s="130"/>
      <c r="AU663" s="196"/>
      <c r="AV663" s="196"/>
      <c r="AW663" s="129" t="s">
        <v>300</v>
      </c>
      <c r="AX663" s="195"/>
    </row>
    <row r="664" spans="1:50" ht="23.25" hidden="1" customHeight="1" x14ac:dyDescent="0.15">
      <c r="A664" s="189"/>
      <c r="B664" s="186"/>
      <c r="C664" s="176"/>
      <c r="D664" s="186"/>
      <c r="E664" s="363"/>
      <c r="F664" s="364"/>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61"/>
      <c r="AF664" s="203"/>
      <c r="AG664" s="203"/>
      <c r="AH664" s="203"/>
      <c r="AI664" s="361"/>
      <c r="AJ664" s="203"/>
      <c r="AK664" s="203"/>
      <c r="AL664" s="203"/>
      <c r="AM664" s="361"/>
      <c r="AN664" s="203"/>
      <c r="AO664" s="203"/>
      <c r="AP664" s="362"/>
      <c r="AQ664" s="361"/>
      <c r="AR664" s="203"/>
      <c r="AS664" s="203"/>
      <c r="AT664" s="362"/>
      <c r="AU664" s="203"/>
      <c r="AV664" s="203"/>
      <c r="AW664" s="203"/>
      <c r="AX664" s="204"/>
    </row>
    <row r="665" spans="1:50" ht="23.25" hidden="1" customHeight="1" x14ac:dyDescent="0.15">
      <c r="A665" s="189"/>
      <c r="B665" s="186"/>
      <c r="C665" s="176"/>
      <c r="D665" s="186"/>
      <c r="E665" s="363"/>
      <c r="F665" s="364"/>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61"/>
      <c r="AF665" s="203"/>
      <c r="AG665" s="203"/>
      <c r="AH665" s="362"/>
      <c r="AI665" s="361"/>
      <c r="AJ665" s="203"/>
      <c r="AK665" s="203"/>
      <c r="AL665" s="203"/>
      <c r="AM665" s="361"/>
      <c r="AN665" s="203"/>
      <c r="AO665" s="203"/>
      <c r="AP665" s="362"/>
      <c r="AQ665" s="361"/>
      <c r="AR665" s="203"/>
      <c r="AS665" s="203"/>
      <c r="AT665" s="362"/>
      <c r="AU665" s="203"/>
      <c r="AV665" s="203"/>
      <c r="AW665" s="203"/>
      <c r="AX665" s="204"/>
    </row>
    <row r="666" spans="1:50" ht="23.25" hidden="1" customHeight="1" x14ac:dyDescent="0.15">
      <c r="A666" s="189"/>
      <c r="B666" s="186"/>
      <c r="C666" s="176"/>
      <c r="D666" s="186"/>
      <c r="E666" s="363"/>
      <c r="F666" s="364"/>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366" t="s">
        <v>301</v>
      </c>
      <c r="AC666" s="366"/>
      <c r="AD666" s="366"/>
      <c r="AE666" s="361"/>
      <c r="AF666" s="203"/>
      <c r="AG666" s="203"/>
      <c r="AH666" s="362"/>
      <c r="AI666" s="361"/>
      <c r="AJ666" s="203"/>
      <c r="AK666" s="203"/>
      <c r="AL666" s="203"/>
      <c r="AM666" s="361"/>
      <c r="AN666" s="203"/>
      <c r="AO666" s="203"/>
      <c r="AP666" s="362"/>
      <c r="AQ666" s="361"/>
      <c r="AR666" s="203"/>
      <c r="AS666" s="203"/>
      <c r="AT666" s="362"/>
      <c r="AU666" s="203"/>
      <c r="AV666" s="203"/>
      <c r="AW666" s="203"/>
      <c r="AX666" s="204"/>
    </row>
    <row r="667" spans="1:50" ht="18.75" hidden="1" customHeight="1" x14ac:dyDescent="0.15">
      <c r="A667" s="189"/>
      <c r="B667" s="186"/>
      <c r="C667" s="176"/>
      <c r="D667" s="186"/>
      <c r="E667" s="363" t="s">
        <v>373</v>
      </c>
      <c r="F667" s="364"/>
      <c r="G667" s="365"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21" t="s">
        <v>372</v>
      </c>
      <c r="AF667" s="322"/>
      <c r="AG667" s="322"/>
      <c r="AH667" s="323"/>
      <c r="AI667" s="213" t="s">
        <v>472</v>
      </c>
      <c r="AJ667" s="213"/>
      <c r="AK667" s="213"/>
      <c r="AL667" s="155"/>
      <c r="AM667" s="213" t="s">
        <v>534</v>
      </c>
      <c r="AN667" s="213"/>
      <c r="AO667" s="213"/>
      <c r="AP667" s="155"/>
      <c r="AQ667" s="155" t="s">
        <v>355</v>
      </c>
      <c r="AR667" s="126"/>
      <c r="AS667" s="126"/>
      <c r="AT667" s="127"/>
      <c r="AU667" s="132" t="s">
        <v>253</v>
      </c>
      <c r="AV667" s="132"/>
      <c r="AW667" s="132"/>
      <c r="AX667" s="133"/>
    </row>
    <row r="668" spans="1:50" ht="18.75" hidden="1" customHeight="1" x14ac:dyDescent="0.15">
      <c r="A668" s="189"/>
      <c r="B668" s="186"/>
      <c r="C668" s="176"/>
      <c r="D668" s="186"/>
      <c r="E668" s="363"/>
      <c r="F668" s="364"/>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722"/>
      <c r="AR668" s="196"/>
      <c r="AS668" s="129" t="s">
        <v>356</v>
      </c>
      <c r="AT668" s="130"/>
      <c r="AU668" s="196"/>
      <c r="AV668" s="196"/>
      <c r="AW668" s="129" t="s">
        <v>300</v>
      </c>
      <c r="AX668" s="195"/>
    </row>
    <row r="669" spans="1:50" ht="23.25" hidden="1" customHeight="1" x14ac:dyDescent="0.15">
      <c r="A669" s="189"/>
      <c r="B669" s="186"/>
      <c r="C669" s="176"/>
      <c r="D669" s="186"/>
      <c r="E669" s="363"/>
      <c r="F669" s="364"/>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61"/>
      <c r="AF669" s="203"/>
      <c r="AG669" s="203"/>
      <c r="AH669" s="203"/>
      <c r="AI669" s="361"/>
      <c r="AJ669" s="203"/>
      <c r="AK669" s="203"/>
      <c r="AL669" s="203"/>
      <c r="AM669" s="361"/>
      <c r="AN669" s="203"/>
      <c r="AO669" s="203"/>
      <c r="AP669" s="362"/>
      <c r="AQ669" s="361"/>
      <c r="AR669" s="203"/>
      <c r="AS669" s="203"/>
      <c r="AT669" s="362"/>
      <c r="AU669" s="203"/>
      <c r="AV669" s="203"/>
      <c r="AW669" s="203"/>
      <c r="AX669" s="204"/>
    </row>
    <row r="670" spans="1:50" ht="23.25" hidden="1" customHeight="1" x14ac:dyDescent="0.15">
      <c r="A670" s="189"/>
      <c r="B670" s="186"/>
      <c r="C670" s="176"/>
      <c r="D670" s="186"/>
      <c r="E670" s="363"/>
      <c r="F670" s="364"/>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61"/>
      <c r="AF670" s="203"/>
      <c r="AG670" s="203"/>
      <c r="AH670" s="362"/>
      <c r="AI670" s="361"/>
      <c r="AJ670" s="203"/>
      <c r="AK670" s="203"/>
      <c r="AL670" s="203"/>
      <c r="AM670" s="361"/>
      <c r="AN670" s="203"/>
      <c r="AO670" s="203"/>
      <c r="AP670" s="362"/>
      <c r="AQ670" s="361"/>
      <c r="AR670" s="203"/>
      <c r="AS670" s="203"/>
      <c r="AT670" s="362"/>
      <c r="AU670" s="203"/>
      <c r="AV670" s="203"/>
      <c r="AW670" s="203"/>
      <c r="AX670" s="204"/>
    </row>
    <row r="671" spans="1:50" ht="23.25" hidden="1" customHeight="1" x14ac:dyDescent="0.15">
      <c r="A671" s="189"/>
      <c r="B671" s="186"/>
      <c r="C671" s="176"/>
      <c r="D671" s="186"/>
      <c r="E671" s="363"/>
      <c r="F671" s="364"/>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366" t="s">
        <v>301</v>
      </c>
      <c r="AC671" s="366"/>
      <c r="AD671" s="366"/>
      <c r="AE671" s="361"/>
      <c r="AF671" s="203"/>
      <c r="AG671" s="203"/>
      <c r="AH671" s="362"/>
      <c r="AI671" s="361"/>
      <c r="AJ671" s="203"/>
      <c r="AK671" s="203"/>
      <c r="AL671" s="203"/>
      <c r="AM671" s="361"/>
      <c r="AN671" s="203"/>
      <c r="AO671" s="203"/>
      <c r="AP671" s="362"/>
      <c r="AQ671" s="361"/>
      <c r="AR671" s="203"/>
      <c r="AS671" s="203"/>
      <c r="AT671" s="362"/>
      <c r="AU671" s="203"/>
      <c r="AV671" s="203"/>
      <c r="AW671" s="203"/>
      <c r="AX671" s="204"/>
    </row>
    <row r="672" spans="1:50" ht="18.75" hidden="1" customHeight="1" x14ac:dyDescent="0.15">
      <c r="A672" s="189"/>
      <c r="B672" s="186"/>
      <c r="C672" s="176"/>
      <c r="D672" s="186"/>
      <c r="E672" s="363" t="s">
        <v>374</v>
      </c>
      <c r="F672" s="364"/>
      <c r="G672" s="365"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21" t="s">
        <v>372</v>
      </c>
      <c r="AF672" s="322"/>
      <c r="AG672" s="322"/>
      <c r="AH672" s="323"/>
      <c r="AI672" s="213" t="s">
        <v>472</v>
      </c>
      <c r="AJ672" s="213"/>
      <c r="AK672" s="213"/>
      <c r="AL672" s="155"/>
      <c r="AM672" s="213" t="s">
        <v>534</v>
      </c>
      <c r="AN672" s="213"/>
      <c r="AO672" s="213"/>
      <c r="AP672" s="155"/>
      <c r="AQ672" s="155" t="s">
        <v>355</v>
      </c>
      <c r="AR672" s="126"/>
      <c r="AS672" s="126"/>
      <c r="AT672" s="127"/>
      <c r="AU672" s="132" t="s">
        <v>253</v>
      </c>
      <c r="AV672" s="132"/>
      <c r="AW672" s="132"/>
      <c r="AX672" s="133"/>
    </row>
    <row r="673" spans="1:50" ht="18.75" hidden="1" customHeight="1" x14ac:dyDescent="0.15">
      <c r="A673" s="189"/>
      <c r="B673" s="186"/>
      <c r="C673" s="176"/>
      <c r="D673" s="186"/>
      <c r="E673" s="363"/>
      <c r="F673" s="364"/>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722"/>
      <c r="AR673" s="196"/>
      <c r="AS673" s="129" t="s">
        <v>356</v>
      </c>
      <c r="AT673" s="130"/>
      <c r="AU673" s="196"/>
      <c r="AV673" s="196"/>
      <c r="AW673" s="129" t="s">
        <v>300</v>
      </c>
      <c r="AX673" s="195"/>
    </row>
    <row r="674" spans="1:50" ht="23.25" hidden="1" customHeight="1" x14ac:dyDescent="0.15">
      <c r="A674" s="189"/>
      <c r="B674" s="186"/>
      <c r="C674" s="176"/>
      <c r="D674" s="186"/>
      <c r="E674" s="363"/>
      <c r="F674" s="364"/>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61"/>
      <c r="AF674" s="203"/>
      <c r="AG674" s="203"/>
      <c r="AH674" s="203"/>
      <c r="AI674" s="361"/>
      <c r="AJ674" s="203"/>
      <c r="AK674" s="203"/>
      <c r="AL674" s="203"/>
      <c r="AM674" s="361"/>
      <c r="AN674" s="203"/>
      <c r="AO674" s="203"/>
      <c r="AP674" s="362"/>
      <c r="AQ674" s="361"/>
      <c r="AR674" s="203"/>
      <c r="AS674" s="203"/>
      <c r="AT674" s="362"/>
      <c r="AU674" s="203"/>
      <c r="AV674" s="203"/>
      <c r="AW674" s="203"/>
      <c r="AX674" s="204"/>
    </row>
    <row r="675" spans="1:50" ht="23.25" hidden="1" customHeight="1" x14ac:dyDescent="0.15">
      <c r="A675" s="189"/>
      <c r="B675" s="186"/>
      <c r="C675" s="176"/>
      <c r="D675" s="186"/>
      <c r="E675" s="363"/>
      <c r="F675" s="364"/>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61"/>
      <c r="AF675" s="203"/>
      <c r="AG675" s="203"/>
      <c r="AH675" s="362"/>
      <c r="AI675" s="361"/>
      <c r="AJ675" s="203"/>
      <c r="AK675" s="203"/>
      <c r="AL675" s="203"/>
      <c r="AM675" s="361"/>
      <c r="AN675" s="203"/>
      <c r="AO675" s="203"/>
      <c r="AP675" s="362"/>
      <c r="AQ675" s="361"/>
      <c r="AR675" s="203"/>
      <c r="AS675" s="203"/>
      <c r="AT675" s="362"/>
      <c r="AU675" s="203"/>
      <c r="AV675" s="203"/>
      <c r="AW675" s="203"/>
      <c r="AX675" s="204"/>
    </row>
    <row r="676" spans="1:50" ht="23.25" hidden="1" customHeight="1" x14ac:dyDescent="0.15">
      <c r="A676" s="189"/>
      <c r="B676" s="186"/>
      <c r="C676" s="176"/>
      <c r="D676" s="186"/>
      <c r="E676" s="363"/>
      <c r="F676" s="364"/>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366" t="s">
        <v>14</v>
      </c>
      <c r="AC676" s="366"/>
      <c r="AD676" s="366"/>
      <c r="AE676" s="361"/>
      <c r="AF676" s="203"/>
      <c r="AG676" s="203"/>
      <c r="AH676" s="362"/>
      <c r="AI676" s="361"/>
      <c r="AJ676" s="203"/>
      <c r="AK676" s="203"/>
      <c r="AL676" s="203"/>
      <c r="AM676" s="361"/>
      <c r="AN676" s="203"/>
      <c r="AO676" s="203"/>
      <c r="AP676" s="362"/>
      <c r="AQ676" s="361"/>
      <c r="AR676" s="203"/>
      <c r="AS676" s="203"/>
      <c r="AT676" s="362"/>
      <c r="AU676" s="203"/>
      <c r="AV676" s="203"/>
      <c r="AW676" s="203"/>
      <c r="AX676" s="204"/>
    </row>
    <row r="677" spans="1:50" ht="18.75" hidden="1" customHeight="1" x14ac:dyDescent="0.15">
      <c r="A677" s="189"/>
      <c r="B677" s="186"/>
      <c r="C677" s="176"/>
      <c r="D677" s="186"/>
      <c r="E677" s="363" t="s">
        <v>374</v>
      </c>
      <c r="F677" s="364"/>
      <c r="G677" s="365"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21" t="s">
        <v>372</v>
      </c>
      <c r="AF677" s="322"/>
      <c r="AG677" s="322"/>
      <c r="AH677" s="323"/>
      <c r="AI677" s="213" t="s">
        <v>472</v>
      </c>
      <c r="AJ677" s="213"/>
      <c r="AK677" s="213"/>
      <c r="AL677" s="155"/>
      <c r="AM677" s="213" t="s">
        <v>534</v>
      </c>
      <c r="AN677" s="213"/>
      <c r="AO677" s="213"/>
      <c r="AP677" s="155"/>
      <c r="AQ677" s="155" t="s">
        <v>355</v>
      </c>
      <c r="AR677" s="126"/>
      <c r="AS677" s="126"/>
      <c r="AT677" s="127"/>
      <c r="AU677" s="132" t="s">
        <v>253</v>
      </c>
      <c r="AV677" s="132"/>
      <c r="AW677" s="132"/>
      <c r="AX677" s="133"/>
    </row>
    <row r="678" spans="1:50" ht="18.75" hidden="1" customHeight="1" x14ac:dyDescent="0.15">
      <c r="A678" s="189"/>
      <c r="B678" s="186"/>
      <c r="C678" s="176"/>
      <c r="D678" s="186"/>
      <c r="E678" s="363"/>
      <c r="F678" s="364"/>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722"/>
      <c r="AR678" s="196"/>
      <c r="AS678" s="129" t="s">
        <v>356</v>
      </c>
      <c r="AT678" s="130"/>
      <c r="AU678" s="196"/>
      <c r="AV678" s="196"/>
      <c r="AW678" s="129" t="s">
        <v>300</v>
      </c>
      <c r="AX678" s="195"/>
    </row>
    <row r="679" spans="1:50" ht="23.25" hidden="1" customHeight="1" x14ac:dyDescent="0.15">
      <c r="A679" s="189"/>
      <c r="B679" s="186"/>
      <c r="C679" s="176"/>
      <c r="D679" s="186"/>
      <c r="E679" s="363"/>
      <c r="F679" s="364"/>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61"/>
      <c r="AF679" s="203"/>
      <c r="AG679" s="203"/>
      <c r="AH679" s="203"/>
      <c r="AI679" s="361"/>
      <c r="AJ679" s="203"/>
      <c r="AK679" s="203"/>
      <c r="AL679" s="203"/>
      <c r="AM679" s="361"/>
      <c r="AN679" s="203"/>
      <c r="AO679" s="203"/>
      <c r="AP679" s="362"/>
      <c r="AQ679" s="361"/>
      <c r="AR679" s="203"/>
      <c r="AS679" s="203"/>
      <c r="AT679" s="362"/>
      <c r="AU679" s="203"/>
      <c r="AV679" s="203"/>
      <c r="AW679" s="203"/>
      <c r="AX679" s="204"/>
    </row>
    <row r="680" spans="1:50" ht="23.25" hidden="1" customHeight="1" x14ac:dyDescent="0.15">
      <c r="A680" s="189"/>
      <c r="B680" s="186"/>
      <c r="C680" s="176"/>
      <c r="D680" s="186"/>
      <c r="E680" s="363"/>
      <c r="F680" s="364"/>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61"/>
      <c r="AF680" s="203"/>
      <c r="AG680" s="203"/>
      <c r="AH680" s="362"/>
      <c r="AI680" s="361"/>
      <c r="AJ680" s="203"/>
      <c r="AK680" s="203"/>
      <c r="AL680" s="203"/>
      <c r="AM680" s="361"/>
      <c r="AN680" s="203"/>
      <c r="AO680" s="203"/>
      <c r="AP680" s="362"/>
      <c r="AQ680" s="361"/>
      <c r="AR680" s="203"/>
      <c r="AS680" s="203"/>
      <c r="AT680" s="362"/>
      <c r="AU680" s="203"/>
      <c r="AV680" s="203"/>
      <c r="AW680" s="203"/>
      <c r="AX680" s="204"/>
    </row>
    <row r="681" spans="1:50" ht="23.25" hidden="1" customHeight="1" x14ac:dyDescent="0.15">
      <c r="A681" s="189"/>
      <c r="B681" s="186"/>
      <c r="C681" s="176"/>
      <c r="D681" s="186"/>
      <c r="E681" s="363"/>
      <c r="F681" s="364"/>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366" t="s">
        <v>14</v>
      </c>
      <c r="AC681" s="366"/>
      <c r="AD681" s="366"/>
      <c r="AE681" s="361"/>
      <c r="AF681" s="203"/>
      <c r="AG681" s="203"/>
      <c r="AH681" s="362"/>
      <c r="AI681" s="361"/>
      <c r="AJ681" s="203"/>
      <c r="AK681" s="203"/>
      <c r="AL681" s="203"/>
      <c r="AM681" s="361"/>
      <c r="AN681" s="203"/>
      <c r="AO681" s="203"/>
      <c r="AP681" s="362"/>
      <c r="AQ681" s="361"/>
      <c r="AR681" s="203"/>
      <c r="AS681" s="203"/>
      <c r="AT681" s="362"/>
      <c r="AU681" s="203"/>
      <c r="AV681" s="203"/>
      <c r="AW681" s="203"/>
      <c r="AX681" s="204"/>
    </row>
    <row r="682" spans="1:50" ht="18.75" hidden="1" customHeight="1" x14ac:dyDescent="0.15">
      <c r="A682" s="189"/>
      <c r="B682" s="186"/>
      <c r="C682" s="176"/>
      <c r="D682" s="186"/>
      <c r="E682" s="363" t="s">
        <v>374</v>
      </c>
      <c r="F682" s="364"/>
      <c r="G682" s="365"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21" t="s">
        <v>372</v>
      </c>
      <c r="AF682" s="322"/>
      <c r="AG682" s="322"/>
      <c r="AH682" s="323"/>
      <c r="AI682" s="213" t="s">
        <v>472</v>
      </c>
      <c r="AJ682" s="213"/>
      <c r="AK682" s="213"/>
      <c r="AL682" s="155"/>
      <c r="AM682" s="213" t="s">
        <v>534</v>
      </c>
      <c r="AN682" s="213"/>
      <c r="AO682" s="213"/>
      <c r="AP682" s="155"/>
      <c r="AQ682" s="155" t="s">
        <v>355</v>
      </c>
      <c r="AR682" s="126"/>
      <c r="AS682" s="126"/>
      <c r="AT682" s="127"/>
      <c r="AU682" s="132" t="s">
        <v>253</v>
      </c>
      <c r="AV682" s="132"/>
      <c r="AW682" s="132"/>
      <c r="AX682" s="133"/>
    </row>
    <row r="683" spans="1:50" ht="18.75" hidden="1" customHeight="1" x14ac:dyDescent="0.15">
      <c r="A683" s="189"/>
      <c r="B683" s="186"/>
      <c r="C683" s="176"/>
      <c r="D683" s="186"/>
      <c r="E683" s="363"/>
      <c r="F683" s="364"/>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722"/>
      <c r="AR683" s="196"/>
      <c r="AS683" s="129" t="s">
        <v>356</v>
      </c>
      <c r="AT683" s="130"/>
      <c r="AU683" s="196"/>
      <c r="AV683" s="196"/>
      <c r="AW683" s="129" t="s">
        <v>300</v>
      </c>
      <c r="AX683" s="195"/>
    </row>
    <row r="684" spans="1:50" ht="23.25" hidden="1" customHeight="1" x14ac:dyDescent="0.15">
      <c r="A684" s="189"/>
      <c r="B684" s="186"/>
      <c r="C684" s="176"/>
      <c r="D684" s="186"/>
      <c r="E684" s="363"/>
      <c r="F684" s="364"/>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61"/>
      <c r="AF684" s="203"/>
      <c r="AG684" s="203"/>
      <c r="AH684" s="203"/>
      <c r="AI684" s="361"/>
      <c r="AJ684" s="203"/>
      <c r="AK684" s="203"/>
      <c r="AL684" s="203"/>
      <c r="AM684" s="361"/>
      <c r="AN684" s="203"/>
      <c r="AO684" s="203"/>
      <c r="AP684" s="362"/>
      <c r="AQ684" s="361"/>
      <c r="AR684" s="203"/>
      <c r="AS684" s="203"/>
      <c r="AT684" s="362"/>
      <c r="AU684" s="203"/>
      <c r="AV684" s="203"/>
      <c r="AW684" s="203"/>
      <c r="AX684" s="204"/>
    </row>
    <row r="685" spans="1:50" ht="23.25" hidden="1" customHeight="1" x14ac:dyDescent="0.15">
      <c r="A685" s="189"/>
      <c r="B685" s="186"/>
      <c r="C685" s="176"/>
      <c r="D685" s="186"/>
      <c r="E685" s="363"/>
      <c r="F685" s="364"/>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61"/>
      <c r="AF685" s="203"/>
      <c r="AG685" s="203"/>
      <c r="AH685" s="362"/>
      <c r="AI685" s="361"/>
      <c r="AJ685" s="203"/>
      <c r="AK685" s="203"/>
      <c r="AL685" s="203"/>
      <c r="AM685" s="361"/>
      <c r="AN685" s="203"/>
      <c r="AO685" s="203"/>
      <c r="AP685" s="362"/>
      <c r="AQ685" s="361"/>
      <c r="AR685" s="203"/>
      <c r="AS685" s="203"/>
      <c r="AT685" s="362"/>
      <c r="AU685" s="203"/>
      <c r="AV685" s="203"/>
      <c r="AW685" s="203"/>
      <c r="AX685" s="204"/>
    </row>
    <row r="686" spans="1:50" ht="23.25" hidden="1" customHeight="1" x14ac:dyDescent="0.15">
      <c r="A686" s="189"/>
      <c r="B686" s="186"/>
      <c r="C686" s="176"/>
      <c r="D686" s="186"/>
      <c r="E686" s="363"/>
      <c r="F686" s="364"/>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366" t="s">
        <v>14</v>
      </c>
      <c r="AC686" s="366"/>
      <c r="AD686" s="366"/>
      <c r="AE686" s="361"/>
      <c r="AF686" s="203"/>
      <c r="AG686" s="203"/>
      <c r="AH686" s="362"/>
      <c r="AI686" s="361"/>
      <c r="AJ686" s="203"/>
      <c r="AK686" s="203"/>
      <c r="AL686" s="203"/>
      <c r="AM686" s="361"/>
      <c r="AN686" s="203"/>
      <c r="AO686" s="203"/>
      <c r="AP686" s="362"/>
      <c r="AQ686" s="361"/>
      <c r="AR686" s="203"/>
      <c r="AS686" s="203"/>
      <c r="AT686" s="362"/>
      <c r="AU686" s="203"/>
      <c r="AV686" s="203"/>
      <c r="AW686" s="203"/>
      <c r="AX686" s="204"/>
    </row>
    <row r="687" spans="1:50" ht="18.75" hidden="1" customHeight="1" x14ac:dyDescent="0.15">
      <c r="A687" s="189"/>
      <c r="B687" s="186"/>
      <c r="C687" s="176"/>
      <c r="D687" s="186"/>
      <c r="E687" s="363" t="s">
        <v>374</v>
      </c>
      <c r="F687" s="364"/>
      <c r="G687" s="365"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21" t="s">
        <v>372</v>
      </c>
      <c r="AF687" s="322"/>
      <c r="AG687" s="322"/>
      <c r="AH687" s="323"/>
      <c r="AI687" s="213" t="s">
        <v>472</v>
      </c>
      <c r="AJ687" s="213"/>
      <c r="AK687" s="213"/>
      <c r="AL687" s="155"/>
      <c r="AM687" s="213" t="s">
        <v>534</v>
      </c>
      <c r="AN687" s="213"/>
      <c r="AO687" s="213"/>
      <c r="AP687" s="155"/>
      <c r="AQ687" s="155" t="s">
        <v>355</v>
      </c>
      <c r="AR687" s="126"/>
      <c r="AS687" s="126"/>
      <c r="AT687" s="127"/>
      <c r="AU687" s="132" t="s">
        <v>253</v>
      </c>
      <c r="AV687" s="132"/>
      <c r="AW687" s="132"/>
      <c r="AX687" s="133"/>
    </row>
    <row r="688" spans="1:50" ht="18.75" hidden="1" customHeight="1" x14ac:dyDescent="0.15">
      <c r="A688" s="189"/>
      <c r="B688" s="186"/>
      <c r="C688" s="176"/>
      <c r="D688" s="186"/>
      <c r="E688" s="363"/>
      <c r="F688" s="364"/>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722"/>
      <c r="AR688" s="196"/>
      <c r="AS688" s="129" t="s">
        <v>356</v>
      </c>
      <c r="AT688" s="130"/>
      <c r="AU688" s="196"/>
      <c r="AV688" s="196"/>
      <c r="AW688" s="129" t="s">
        <v>300</v>
      </c>
      <c r="AX688" s="195"/>
    </row>
    <row r="689" spans="1:50" ht="23.25" hidden="1" customHeight="1" x14ac:dyDescent="0.15">
      <c r="A689" s="189"/>
      <c r="B689" s="186"/>
      <c r="C689" s="176"/>
      <c r="D689" s="186"/>
      <c r="E689" s="363"/>
      <c r="F689" s="364"/>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61"/>
      <c r="AF689" s="203"/>
      <c r="AG689" s="203"/>
      <c r="AH689" s="203"/>
      <c r="AI689" s="361"/>
      <c r="AJ689" s="203"/>
      <c r="AK689" s="203"/>
      <c r="AL689" s="203"/>
      <c r="AM689" s="361"/>
      <c r="AN689" s="203"/>
      <c r="AO689" s="203"/>
      <c r="AP689" s="362"/>
      <c r="AQ689" s="361"/>
      <c r="AR689" s="203"/>
      <c r="AS689" s="203"/>
      <c r="AT689" s="362"/>
      <c r="AU689" s="203"/>
      <c r="AV689" s="203"/>
      <c r="AW689" s="203"/>
      <c r="AX689" s="204"/>
    </row>
    <row r="690" spans="1:50" ht="23.25" hidden="1" customHeight="1" x14ac:dyDescent="0.15">
      <c r="A690" s="189"/>
      <c r="B690" s="186"/>
      <c r="C690" s="176"/>
      <c r="D690" s="186"/>
      <c r="E690" s="363"/>
      <c r="F690" s="364"/>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61"/>
      <c r="AF690" s="203"/>
      <c r="AG690" s="203"/>
      <c r="AH690" s="362"/>
      <c r="AI690" s="361"/>
      <c r="AJ690" s="203"/>
      <c r="AK690" s="203"/>
      <c r="AL690" s="203"/>
      <c r="AM690" s="361"/>
      <c r="AN690" s="203"/>
      <c r="AO690" s="203"/>
      <c r="AP690" s="362"/>
      <c r="AQ690" s="361"/>
      <c r="AR690" s="203"/>
      <c r="AS690" s="203"/>
      <c r="AT690" s="362"/>
      <c r="AU690" s="203"/>
      <c r="AV690" s="203"/>
      <c r="AW690" s="203"/>
      <c r="AX690" s="204"/>
    </row>
    <row r="691" spans="1:50" ht="23.25" hidden="1" customHeight="1" x14ac:dyDescent="0.15">
      <c r="A691" s="189"/>
      <c r="B691" s="186"/>
      <c r="C691" s="176"/>
      <c r="D691" s="186"/>
      <c r="E691" s="363"/>
      <c r="F691" s="364"/>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366" t="s">
        <v>14</v>
      </c>
      <c r="AC691" s="366"/>
      <c r="AD691" s="366"/>
      <c r="AE691" s="361"/>
      <c r="AF691" s="203"/>
      <c r="AG691" s="203"/>
      <c r="AH691" s="362"/>
      <c r="AI691" s="361"/>
      <c r="AJ691" s="203"/>
      <c r="AK691" s="203"/>
      <c r="AL691" s="203"/>
      <c r="AM691" s="361"/>
      <c r="AN691" s="203"/>
      <c r="AO691" s="203"/>
      <c r="AP691" s="362"/>
      <c r="AQ691" s="361"/>
      <c r="AR691" s="203"/>
      <c r="AS691" s="203"/>
      <c r="AT691" s="362"/>
      <c r="AU691" s="203"/>
      <c r="AV691" s="203"/>
      <c r="AW691" s="203"/>
      <c r="AX691" s="204"/>
    </row>
    <row r="692" spans="1:50" ht="18.75" hidden="1" customHeight="1" x14ac:dyDescent="0.15">
      <c r="A692" s="189"/>
      <c r="B692" s="186"/>
      <c r="C692" s="176"/>
      <c r="D692" s="186"/>
      <c r="E692" s="363" t="s">
        <v>374</v>
      </c>
      <c r="F692" s="364"/>
      <c r="G692" s="365"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21" t="s">
        <v>372</v>
      </c>
      <c r="AF692" s="322"/>
      <c r="AG692" s="322"/>
      <c r="AH692" s="323"/>
      <c r="AI692" s="213" t="s">
        <v>472</v>
      </c>
      <c r="AJ692" s="213"/>
      <c r="AK692" s="213"/>
      <c r="AL692" s="155"/>
      <c r="AM692" s="213" t="s">
        <v>534</v>
      </c>
      <c r="AN692" s="213"/>
      <c r="AO692" s="213"/>
      <c r="AP692" s="155"/>
      <c r="AQ692" s="155" t="s">
        <v>355</v>
      </c>
      <c r="AR692" s="126"/>
      <c r="AS692" s="126"/>
      <c r="AT692" s="127"/>
      <c r="AU692" s="132" t="s">
        <v>253</v>
      </c>
      <c r="AV692" s="132"/>
      <c r="AW692" s="132"/>
      <c r="AX692" s="133"/>
    </row>
    <row r="693" spans="1:50" ht="18.75" hidden="1" customHeight="1" x14ac:dyDescent="0.15">
      <c r="A693" s="189"/>
      <c r="B693" s="186"/>
      <c r="C693" s="176"/>
      <c r="D693" s="186"/>
      <c r="E693" s="363"/>
      <c r="F693" s="364"/>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722"/>
      <c r="AR693" s="196"/>
      <c r="AS693" s="129" t="s">
        <v>356</v>
      </c>
      <c r="AT693" s="130"/>
      <c r="AU693" s="196"/>
      <c r="AV693" s="196"/>
      <c r="AW693" s="129" t="s">
        <v>300</v>
      </c>
      <c r="AX693" s="195"/>
    </row>
    <row r="694" spans="1:50" ht="23.25" hidden="1" customHeight="1" x14ac:dyDescent="0.15">
      <c r="A694" s="189"/>
      <c r="B694" s="186"/>
      <c r="C694" s="176"/>
      <c r="D694" s="186"/>
      <c r="E694" s="363"/>
      <c r="F694" s="364"/>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61"/>
      <c r="AF694" s="203"/>
      <c r="AG694" s="203"/>
      <c r="AH694" s="203"/>
      <c r="AI694" s="361"/>
      <c r="AJ694" s="203"/>
      <c r="AK694" s="203"/>
      <c r="AL694" s="203"/>
      <c r="AM694" s="361"/>
      <c r="AN694" s="203"/>
      <c r="AO694" s="203"/>
      <c r="AP694" s="362"/>
      <c r="AQ694" s="361"/>
      <c r="AR694" s="203"/>
      <c r="AS694" s="203"/>
      <c r="AT694" s="362"/>
      <c r="AU694" s="203"/>
      <c r="AV694" s="203"/>
      <c r="AW694" s="203"/>
      <c r="AX694" s="204"/>
    </row>
    <row r="695" spans="1:50" ht="23.25" hidden="1" customHeight="1" x14ac:dyDescent="0.15">
      <c r="A695" s="189"/>
      <c r="B695" s="186"/>
      <c r="C695" s="176"/>
      <c r="D695" s="186"/>
      <c r="E695" s="363"/>
      <c r="F695" s="364"/>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61"/>
      <c r="AF695" s="203"/>
      <c r="AG695" s="203"/>
      <c r="AH695" s="362"/>
      <c r="AI695" s="361"/>
      <c r="AJ695" s="203"/>
      <c r="AK695" s="203"/>
      <c r="AL695" s="203"/>
      <c r="AM695" s="361"/>
      <c r="AN695" s="203"/>
      <c r="AO695" s="203"/>
      <c r="AP695" s="362"/>
      <c r="AQ695" s="361"/>
      <c r="AR695" s="203"/>
      <c r="AS695" s="203"/>
      <c r="AT695" s="362"/>
      <c r="AU695" s="203"/>
      <c r="AV695" s="203"/>
      <c r="AW695" s="203"/>
      <c r="AX695" s="204"/>
    </row>
    <row r="696" spans="1:50" ht="23.25" hidden="1" customHeight="1" x14ac:dyDescent="0.15">
      <c r="A696" s="189"/>
      <c r="B696" s="186"/>
      <c r="C696" s="176"/>
      <c r="D696" s="186"/>
      <c r="E696" s="363"/>
      <c r="F696" s="364"/>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366" t="s">
        <v>14</v>
      </c>
      <c r="AC696" s="366"/>
      <c r="AD696" s="366"/>
      <c r="AE696" s="361"/>
      <c r="AF696" s="203"/>
      <c r="AG696" s="203"/>
      <c r="AH696" s="362"/>
      <c r="AI696" s="361"/>
      <c r="AJ696" s="203"/>
      <c r="AK696" s="203"/>
      <c r="AL696" s="203"/>
      <c r="AM696" s="361"/>
      <c r="AN696" s="203"/>
      <c r="AO696" s="203"/>
      <c r="AP696" s="362"/>
      <c r="AQ696" s="361"/>
      <c r="AR696" s="203"/>
      <c r="AS696" s="203"/>
      <c r="AT696" s="362"/>
      <c r="AU696" s="203"/>
      <c r="AV696" s="203"/>
      <c r="AW696" s="203"/>
      <c r="AX696" s="204"/>
    </row>
    <row r="697" spans="1:50" ht="23.85" hidden="1" customHeight="1" x14ac:dyDescent="0.15">
      <c r="A697" s="189"/>
      <c r="B697" s="186"/>
      <c r="C697" s="176"/>
      <c r="D697" s="186"/>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9"/>
      <c r="B698" s="186"/>
      <c r="C698" s="176"/>
      <c r="D698" s="186"/>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90"/>
      <c r="B699" s="191"/>
      <c r="C699" s="932"/>
      <c r="D699" s="191"/>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17" t="s">
        <v>31</v>
      </c>
      <c r="AH701" s="405"/>
      <c r="AI701" s="405"/>
      <c r="AJ701" s="405"/>
      <c r="AK701" s="405"/>
      <c r="AL701" s="405"/>
      <c r="AM701" s="405"/>
      <c r="AN701" s="405"/>
      <c r="AO701" s="405"/>
      <c r="AP701" s="405"/>
      <c r="AQ701" s="405"/>
      <c r="AR701" s="405"/>
      <c r="AS701" s="405"/>
      <c r="AT701" s="405"/>
      <c r="AU701" s="405"/>
      <c r="AV701" s="405"/>
      <c r="AW701" s="405"/>
      <c r="AX701" s="818"/>
    </row>
    <row r="702" spans="1:50" ht="45" customHeight="1" x14ac:dyDescent="0.15">
      <c r="A702" s="864" t="s">
        <v>259</v>
      </c>
      <c r="B702" s="865"/>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723" t="s">
        <v>552</v>
      </c>
      <c r="AE702" s="724"/>
      <c r="AF702" s="724"/>
      <c r="AG702" s="408" t="s">
        <v>566</v>
      </c>
      <c r="AH702" s="409"/>
      <c r="AI702" s="409"/>
      <c r="AJ702" s="409"/>
      <c r="AK702" s="409"/>
      <c r="AL702" s="409"/>
      <c r="AM702" s="409"/>
      <c r="AN702" s="409"/>
      <c r="AO702" s="409"/>
      <c r="AP702" s="409"/>
      <c r="AQ702" s="409"/>
      <c r="AR702" s="409"/>
      <c r="AS702" s="409"/>
      <c r="AT702" s="409"/>
      <c r="AU702" s="409"/>
      <c r="AV702" s="409"/>
      <c r="AW702" s="409"/>
      <c r="AX702" s="410"/>
    </row>
    <row r="703" spans="1:50" ht="102" customHeight="1" x14ac:dyDescent="0.15">
      <c r="A703" s="866"/>
      <c r="B703" s="867"/>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457"/>
      <c r="AD703" s="347" t="s">
        <v>552</v>
      </c>
      <c r="AE703" s="348"/>
      <c r="AF703" s="348"/>
      <c r="AG703" s="97" t="s">
        <v>567</v>
      </c>
      <c r="AH703" s="98"/>
      <c r="AI703" s="98"/>
      <c r="AJ703" s="98"/>
      <c r="AK703" s="98"/>
      <c r="AL703" s="98"/>
      <c r="AM703" s="98"/>
      <c r="AN703" s="98"/>
      <c r="AO703" s="98"/>
      <c r="AP703" s="98"/>
      <c r="AQ703" s="98"/>
      <c r="AR703" s="98"/>
      <c r="AS703" s="98"/>
      <c r="AT703" s="98"/>
      <c r="AU703" s="98"/>
      <c r="AV703" s="98"/>
      <c r="AW703" s="98"/>
      <c r="AX703" s="99"/>
    </row>
    <row r="704" spans="1:50" ht="46.5" customHeight="1" x14ac:dyDescent="0.15">
      <c r="A704" s="868"/>
      <c r="B704" s="869"/>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7" t="s">
        <v>552</v>
      </c>
      <c r="AE704" s="778"/>
      <c r="AF704" s="778"/>
      <c r="AG704" s="163" t="s">
        <v>568</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25" t="s">
        <v>39</v>
      </c>
      <c r="B705" s="626"/>
      <c r="C705" s="814" t="s">
        <v>41</v>
      </c>
      <c r="D705" s="815"/>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16"/>
      <c r="AD705" s="704" t="s">
        <v>570</v>
      </c>
      <c r="AE705" s="705"/>
      <c r="AF705" s="705"/>
      <c r="AG705" s="121" t="s">
        <v>569</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27"/>
      <c r="B706" s="628"/>
      <c r="C706" s="789"/>
      <c r="D706" s="790"/>
      <c r="E706" s="745" t="s">
        <v>527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47" t="s">
        <v>592</v>
      </c>
      <c r="AE706" s="348"/>
      <c r="AF706" s="644"/>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27"/>
      <c r="B707" s="628"/>
      <c r="C707" s="791"/>
      <c r="D707" s="79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29" t="s">
        <v>571</v>
      </c>
      <c r="AE707" s="830"/>
      <c r="AF707" s="830"/>
      <c r="AG707" s="163"/>
      <c r="AH707" s="104"/>
      <c r="AI707" s="104"/>
      <c r="AJ707" s="104"/>
      <c r="AK707" s="104"/>
      <c r="AL707" s="104"/>
      <c r="AM707" s="104"/>
      <c r="AN707" s="104"/>
      <c r="AO707" s="104"/>
      <c r="AP707" s="104"/>
      <c r="AQ707" s="104"/>
      <c r="AR707" s="104"/>
      <c r="AS707" s="104"/>
      <c r="AT707" s="104"/>
      <c r="AU707" s="104"/>
      <c r="AV707" s="104"/>
      <c r="AW707" s="104"/>
      <c r="AX707" s="164"/>
    </row>
    <row r="708" spans="1:50" ht="63.75" customHeight="1" x14ac:dyDescent="0.15">
      <c r="A708" s="627"/>
      <c r="B708" s="629"/>
      <c r="C708" s="731" t="s">
        <v>42</v>
      </c>
      <c r="D708" s="732"/>
      <c r="E708" s="732"/>
      <c r="F708" s="732"/>
      <c r="G708" s="732"/>
      <c r="H708" s="732"/>
      <c r="I708" s="732"/>
      <c r="J708" s="732"/>
      <c r="K708" s="732"/>
      <c r="L708" s="732"/>
      <c r="M708" s="732"/>
      <c r="N708" s="732"/>
      <c r="O708" s="732"/>
      <c r="P708" s="732"/>
      <c r="Q708" s="732"/>
      <c r="R708" s="732"/>
      <c r="S708" s="732"/>
      <c r="T708" s="732"/>
      <c r="U708" s="732"/>
      <c r="V708" s="732"/>
      <c r="W708" s="732"/>
      <c r="X708" s="732"/>
      <c r="Y708" s="732"/>
      <c r="Z708" s="732"/>
      <c r="AA708" s="732"/>
      <c r="AB708" s="732"/>
      <c r="AC708" s="732"/>
      <c r="AD708" s="593" t="s">
        <v>552</v>
      </c>
      <c r="AE708" s="594"/>
      <c r="AF708" s="594"/>
      <c r="AG708" s="719" t="s">
        <v>573</v>
      </c>
      <c r="AH708" s="720"/>
      <c r="AI708" s="720"/>
      <c r="AJ708" s="720"/>
      <c r="AK708" s="720"/>
      <c r="AL708" s="720"/>
      <c r="AM708" s="720"/>
      <c r="AN708" s="720"/>
      <c r="AO708" s="720"/>
      <c r="AP708" s="720"/>
      <c r="AQ708" s="720"/>
      <c r="AR708" s="720"/>
      <c r="AS708" s="720"/>
      <c r="AT708" s="720"/>
      <c r="AU708" s="720"/>
      <c r="AV708" s="720"/>
      <c r="AW708" s="720"/>
      <c r="AX708" s="721"/>
    </row>
    <row r="709" spans="1:50" ht="54" customHeight="1" x14ac:dyDescent="0.15">
      <c r="A709" s="627"/>
      <c r="B709" s="629"/>
      <c r="C709" s="456" t="s">
        <v>262</v>
      </c>
      <c r="D709" s="457"/>
      <c r="E709" s="457"/>
      <c r="F709" s="457"/>
      <c r="G709" s="457"/>
      <c r="H709" s="457"/>
      <c r="I709" s="457"/>
      <c r="J709" s="457"/>
      <c r="K709" s="457"/>
      <c r="L709" s="457"/>
      <c r="M709" s="457"/>
      <c r="N709" s="457"/>
      <c r="O709" s="457"/>
      <c r="P709" s="457"/>
      <c r="Q709" s="457"/>
      <c r="R709" s="457"/>
      <c r="S709" s="457"/>
      <c r="T709" s="457"/>
      <c r="U709" s="457"/>
      <c r="V709" s="457"/>
      <c r="W709" s="457"/>
      <c r="X709" s="457"/>
      <c r="Y709" s="457"/>
      <c r="Z709" s="457"/>
      <c r="AA709" s="457"/>
      <c r="AB709" s="457"/>
      <c r="AC709" s="457"/>
      <c r="AD709" s="347" t="s">
        <v>552</v>
      </c>
      <c r="AE709" s="348"/>
      <c r="AF709" s="348"/>
      <c r="AG709" s="97" t="s">
        <v>574</v>
      </c>
      <c r="AH709" s="98"/>
      <c r="AI709" s="98"/>
      <c r="AJ709" s="98"/>
      <c r="AK709" s="98"/>
      <c r="AL709" s="98"/>
      <c r="AM709" s="98"/>
      <c r="AN709" s="98"/>
      <c r="AO709" s="98"/>
      <c r="AP709" s="98"/>
      <c r="AQ709" s="98"/>
      <c r="AR709" s="98"/>
      <c r="AS709" s="98"/>
      <c r="AT709" s="98"/>
      <c r="AU709" s="98"/>
      <c r="AV709" s="98"/>
      <c r="AW709" s="98"/>
      <c r="AX709" s="99"/>
    </row>
    <row r="710" spans="1:50" ht="45.75" customHeight="1" x14ac:dyDescent="0.15">
      <c r="A710" s="627"/>
      <c r="B710" s="629"/>
      <c r="C710" s="456" t="s">
        <v>38</v>
      </c>
      <c r="D710" s="457"/>
      <c r="E710" s="457"/>
      <c r="F710" s="457"/>
      <c r="G710" s="457"/>
      <c r="H710" s="457"/>
      <c r="I710" s="457"/>
      <c r="J710" s="457"/>
      <c r="K710" s="457"/>
      <c r="L710" s="457"/>
      <c r="M710" s="457"/>
      <c r="N710" s="457"/>
      <c r="O710" s="457"/>
      <c r="P710" s="457"/>
      <c r="Q710" s="457"/>
      <c r="R710" s="457"/>
      <c r="S710" s="457"/>
      <c r="T710" s="457"/>
      <c r="U710" s="457"/>
      <c r="V710" s="457"/>
      <c r="W710" s="457"/>
      <c r="X710" s="457"/>
      <c r="Y710" s="457"/>
      <c r="Z710" s="457"/>
      <c r="AA710" s="457"/>
      <c r="AB710" s="457"/>
      <c r="AC710" s="457"/>
      <c r="AD710" s="347" t="s">
        <v>552</v>
      </c>
      <c r="AE710" s="348"/>
      <c r="AF710" s="348"/>
      <c r="AG710" s="97" t="s">
        <v>575</v>
      </c>
      <c r="AH710" s="98"/>
      <c r="AI710" s="98"/>
      <c r="AJ710" s="98"/>
      <c r="AK710" s="98"/>
      <c r="AL710" s="98"/>
      <c r="AM710" s="98"/>
      <c r="AN710" s="98"/>
      <c r="AO710" s="98"/>
      <c r="AP710" s="98"/>
      <c r="AQ710" s="98"/>
      <c r="AR710" s="98"/>
      <c r="AS710" s="98"/>
      <c r="AT710" s="98"/>
      <c r="AU710" s="98"/>
      <c r="AV710" s="98"/>
      <c r="AW710" s="98"/>
      <c r="AX710" s="99"/>
    </row>
    <row r="711" spans="1:50" ht="34.5" customHeight="1" x14ac:dyDescent="0.15">
      <c r="A711" s="627"/>
      <c r="B711" s="629"/>
      <c r="C711" s="456" t="s">
        <v>43</v>
      </c>
      <c r="D711" s="457"/>
      <c r="E711" s="457"/>
      <c r="F711" s="457"/>
      <c r="G711" s="457"/>
      <c r="H711" s="457"/>
      <c r="I711" s="457"/>
      <c r="J711" s="457"/>
      <c r="K711" s="457"/>
      <c r="L711" s="457"/>
      <c r="M711" s="457"/>
      <c r="N711" s="457"/>
      <c r="O711" s="457"/>
      <c r="P711" s="457"/>
      <c r="Q711" s="457"/>
      <c r="R711" s="457"/>
      <c r="S711" s="457"/>
      <c r="T711" s="457"/>
      <c r="U711" s="457"/>
      <c r="V711" s="457"/>
      <c r="W711" s="457"/>
      <c r="X711" s="457"/>
      <c r="Y711" s="457"/>
      <c r="Z711" s="457"/>
      <c r="AA711" s="457"/>
      <c r="AB711" s="457"/>
      <c r="AC711" s="609"/>
      <c r="AD711" s="347" t="s">
        <v>552</v>
      </c>
      <c r="AE711" s="348"/>
      <c r="AF711" s="348"/>
      <c r="AG711" s="97" t="s">
        <v>576</v>
      </c>
      <c r="AH711" s="98"/>
      <c r="AI711" s="98"/>
      <c r="AJ711" s="98"/>
      <c r="AK711" s="98"/>
      <c r="AL711" s="98"/>
      <c r="AM711" s="98"/>
      <c r="AN711" s="98"/>
      <c r="AO711" s="98"/>
      <c r="AP711" s="98"/>
      <c r="AQ711" s="98"/>
      <c r="AR711" s="98"/>
      <c r="AS711" s="98"/>
      <c r="AT711" s="98"/>
      <c r="AU711" s="98"/>
      <c r="AV711" s="98"/>
      <c r="AW711" s="98"/>
      <c r="AX711" s="99"/>
    </row>
    <row r="712" spans="1:50" ht="78" customHeight="1" x14ac:dyDescent="0.15">
      <c r="A712" s="627"/>
      <c r="B712" s="629"/>
      <c r="C712" s="456" t="s">
        <v>488</v>
      </c>
      <c r="D712" s="457"/>
      <c r="E712" s="457"/>
      <c r="F712" s="457"/>
      <c r="G712" s="457"/>
      <c r="H712" s="457"/>
      <c r="I712" s="457"/>
      <c r="J712" s="457"/>
      <c r="K712" s="457"/>
      <c r="L712" s="457"/>
      <c r="M712" s="457"/>
      <c r="N712" s="457"/>
      <c r="O712" s="457"/>
      <c r="P712" s="457"/>
      <c r="Q712" s="457"/>
      <c r="R712" s="457"/>
      <c r="S712" s="457"/>
      <c r="T712" s="457"/>
      <c r="U712" s="457"/>
      <c r="V712" s="457"/>
      <c r="W712" s="457"/>
      <c r="X712" s="457"/>
      <c r="Y712" s="457"/>
      <c r="Z712" s="457"/>
      <c r="AA712" s="457"/>
      <c r="AB712" s="457"/>
      <c r="AC712" s="609"/>
      <c r="AD712" s="777" t="s">
        <v>570</v>
      </c>
      <c r="AE712" s="778"/>
      <c r="AF712" s="778"/>
      <c r="AG712" s="728" t="s">
        <v>604</v>
      </c>
      <c r="AH712" s="729"/>
      <c r="AI712" s="729"/>
      <c r="AJ712" s="729"/>
      <c r="AK712" s="729"/>
      <c r="AL712" s="729"/>
      <c r="AM712" s="729"/>
      <c r="AN712" s="729"/>
      <c r="AO712" s="729"/>
      <c r="AP712" s="729"/>
      <c r="AQ712" s="729"/>
      <c r="AR712" s="729"/>
      <c r="AS712" s="729"/>
      <c r="AT712" s="729"/>
      <c r="AU712" s="729"/>
      <c r="AV712" s="729"/>
      <c r="AW712" s="729"/>
      <c r="AX712" s="730"/>
    </row>
    <row r="713" spans="1:50" ht="26.25" customHeight="1" x14ac:dyDescent="0.15">
      <c r="A713" s="627"/>
      <c r="B713" s="629"/>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47" t="s">
        <v>572</v>
      </c>
      <c r="AE713" s="348"/>
      <c r="AF713" s="644"/>
      <c r="AG713" s="97" t="s">
        <v>555</v>
      </c>
      <c r="AH713" s="98"/>
      <c r="AI713" s="98"/>
      <c r="AJ713" s="98"/>
      <c r="AK713" s="98"/>
      <c r="AL713" s="98"/>
      <c r="AM713" s="98"/>
      <c r="AN713" s="98"/>
      <c r="AO713" s="98"/>
      <c r="AP713" s="98"/>
      <c r="AQ713" s="98"/>
      <c r="AR713" s="98"/>
      <c r="AS713" s="98"/>
      <c r="AT713" s="98"/>
      <c r="AU713" s="98"/>
      <c r="AV713" s="98"/>
      <c r="AW713" s="98"/>
      <c r="AX713" s="99"/>
    </row>
    <row r="714" spans="1:50" ht="51" customHeight="1" x14ac:dyDescent="0.15">
      <c r="A714" s="630"/>
      <c r="B714" s="631"/>
      <c r="C714" s="632" t="s">
        <v>461</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25" t="s">
        <v>552</v>
      </c>
      <c r="AE714" s="726"/>
      <c r="AF714" s="727"/>
      <c r="AG714" s="751" t="s">
        <v>577</v>
      </c>
      <c r="AH714" s="752"/>
      <c r="AI714" s="752"/>
      <c r="AJ714" s="752"/>
      <c r="AK714" s="752"/>
      <c r="AL714" s="752"/>
      <c r="AM714" s="752"/>
      <c r="AN714" s="752"/>
      <c r="AO714" s="752"/>
      <c r="AP714" s="752"/>
      <c r="AQ714" s="752"/>
      <c r="AR714" s="752"/>
      <c r="AS714" s="752"/>
      <c r="AT714" s="752"/>
      <c r="AU714" s="752"/>
      <c r="AV714" s="752"/>
      <c r="AW714" s="752"/>
      <c r="AX714" s="753"/>
    </row>
    <row r="715" spans="1:50" ht="54.75" customHeight="1" x14ac:dyDescent="0.15">
      <c r="A715" s="625"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3" t="s">
        <v>570</v>
      </c>
      <c r="AE715" s="594"/>
      <c r="AF715" s="595"/>
      <c r="AG715" s="719" t="s">
        <v>609</v>
      </c>
      <c r="AH715" s="720"/>
      <c r="AI715" s="720"/>
      <c r="AJ715" s="720"/>
      <c r="AK715" s="720"/>
      <c r="AL715" s="720"/>
      <c r="AM715" s="720"/>
      <c r="AN715" s="720"/>
      <c r="AO715" s="720"/>
      <c r="AP715" s="720"/>
      <c r="AQ715" s="720"/>
      <c r="AR715" s="720"/>
      <c r="AS715" s="720"/>
      <c r="AT715" s="720"/>
      <c r="AU715" s="720"/>
      <c r="AV715" s="720"/>
      <c r="AW715" s="720"/>
      <c r="AX715" s="721"/>
    </row>
    <row r="716" spans="1:50" ht="63.75" customHeight="1" x14ac:dyDescent="0.15">
      <c r="A716" s="627"/>
      <c r="B716" s="629"/>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806" t="s">
        <v>552</v>
      </c>
      <c r="AE716" s="807"/>
      <c r="AF716" s="807"/>
      <c r="AG716" s="97" t="s">
        <v>578</v>
      </c>
      <c r="AH716" s="98"/>
      <c r="AI716" s="98"/>
      <c r="AJ716" s="98"/>
      <c r="AK716" s="98"/>
      <c r="AL716" s="98"/>
      <c r="AM716" s="98"/>
      <c r="AN716" s="98"/>
      <c r="AO716" s="98"/>
      <c r="AP716" s="98"/>
      <c r="AQ716" s="98"/>
      <c r="AR716" s="98"/>
      <c r="AS716" s="98"/>
      <c r="AT716" s="98"/>
      <c r="AU716" s="98"/>
      <c r="AV716" s="98"/>
      <c r="AW716" s="98"/>
      <c r="AX716" s="99"/>
    </row>
    <row r="717" spans="1:50" ht="84" customHeight="1" x14ac:dyDescent="0.15">
      <c r="A717" s="627"/>
      <c r="B717" s="629"/>
      <c r="C717" s="456" t="s">
        <v>375</v>
      </c>
      <c r="D717" s="457"/>
      <c r="E717" s="457"/>
      <c r="F717" s="457"/>
      <c r="G717" s="457"/>
      <c r="H717" s="457"/>
      <c r="I717" s="457"/>
      <c r="J717" s="457"/>
      <c r="K717" s="457"/>
      <c r="L717" s="457"/>
      <c r="M717" s="457"/>
      <c r="N717" s="457"/>
      <c r="O717" s="457"/>
      <c r="P717" s="457"/>
      <c r="Q717" s="457"/>
      <c r="R717" s="457"/>
      <c r="S717" s="457"/>
      <c r="T717" s="457"/>
      <c r="U717" s="457"/>
      <c r="V717" s="457"/>
      <c r="W717" s="457"/>
      <c r="X717" s="457"/>
      <c r="Y717" s="457"/>
      <c r="Z717" s="457"/>
      <c r="AA717" s="457"/>
      <c r="AB717" s="457"/>
      <c r="AC717" s="457"/>
      <c r="AD717" s="347" t="s">
        <v>570</v>
      </c>
      <c r="AE717" s="348"/>
      <c r="AF717" s="348"/>
      <c r="AG717" s="97" t="s">
        <v>610</v>
      </c>
      <c r="AH717" s="98"/>
      <c r="AI717" s="98"/>
      <c r="AJ717" s="98"/>
      <c r="AK717" s="98"/>
      <c r="AL717" s="98"/>
      <c r="AM717" s="98"/>
      <c r="AN717" s="98"/>
      <c r="AO717" s="98"/>
      <c r="AP717" s="98"/>
      <c r="AQ717" s="98"/>
      <c r="AR717" s="98"/>
      <c r="AS717" s="98"/>
      <c r="AT717" s="98"/>
      <c r="AU717" s="98"/>
      <c r="AV717" s="98"/>
      <c r="AW717" s="98"/>
      <c r="AX717" s="99"/>
    </row>
    <row r="718" spans="1:50" ht="49.5" customHeight="1" x14ac:dyDescent="0.15">
      <c r="A718" s="630"/>
      <c r="B718" s="631"/>
      <c r="C718" s="456" t="s">
        <v>44</v>
      </c>
      <c r="D718" s="457"/>
      <c r="E718" s="457"/>
      <c r="F718" s="457"/>
      <c r="G718" s="457"/>
      <c r="H718" s="457"/>
      <c r="I718" s="457"/>
      <c r="J718" s="457"/>
      <c r="K718" s="457"/>
      <c r="L718" s="457"/>
      <c r="M718" s="457"/>
      <c r="N718" s="457"/>
      <c r="O718" s="457"/>
      <c r="P718" s="457"/>
      <c r="Q718" s="457"/>
      <c r="R718" s="457"/>
      <c r="S718" s="457"/>
      <c r="T718" s="457"/>
      <c r="U718" s="457"/>
      <c r="V718" s="457"/>
      <c r="W718" s="457"/>
      <c r="X718" s="457"/>
      <c r="Y718" s="457"/>
      <c r="Z718" s="457"/>
      <c r="AA718" s="457"/>
      <c r="AB718" s="457"/>
      <c r="AC718" s="457"/>
      <c r="AD718" s="347" t="s">
        <v>552</v>
      </c>
      <c r="AE718" s="348"/>
      <c r="AF718" s="348"/>
      <c r="AG718" s="123" t="s">
        <v>593</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1" t="s">
        <v>58</v>
      </c>
      <c r="B719" s="77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593" t="s">
        <v>572</v>
      </c>
      <c r="AE719" s="594"/>
      <c r="AF719" s="594"/>
      <c r="AG719" s="121" t="s">
        <v>591</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73"/>
      <c r="B720" s="774"/>
      <c r="C720" s="352" t="s">
        <v>480</v>
      </c>
      <c r="D720" s="350"/>
      <c r="E720" s="350"/>
      <c r="F720" s="353"/>
      <c r="G720" s="349" t="s">
        <v>481</v>
      </c>
      <c r="H720" s="350"/>
      <c r="I720" s="350"/>
      <c r="J720" s="350"/>
      <c r="K720" s="350"/>
      <c r="L720" s="350"/>
      <c r="M720" s="350"/>
      <c r="N720" s="349" t="s">
        <v>485</v>
      </c>
      <c r="O720" s="350"/>
      <c r="P720" s="350"/>
      <c r="Q720" s="350"/>
      <c r="R720" s="350"/>
      <c r="S720" s="350"/>
      <c r="T720" s="350"/>
      <c r="U720" s="350"/>
      <c r="V720" s="350"/>
      <c r="W720" s="350"/>
      <c r="X720" s="350"/>
      <c r="Y720" s="350"/>
      <c r="Z720" s="350"/>
      <c r="AA720" s="350"/>
      <c r="AB720" s="350"/>
      <c r="AC720" s="350"/>
      <c r="AD720" s="350"/>
      <c r="AE720" s="350"/>
      <c r="AF720" s="351"/>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73"/>
      <c r="B721" s="774"/>
      <c r="C721" s="341"/>
      <c r="D721" s="342"/>
      <c r="E721" s="342"/>
      <c r="F721" s="343"/>
      <c r="G721" s="324"/>
      <c r="H721" s="325"/>
      <c r="I721" s="83" t="str">
        <f>IF(OR(G721="　", G721=""), "", "-")</f>
        <v/>
      </c>
      <c r="J721" s="320"/>
      <c r="K721" s="320"/>
      <c r="L721" s="83" t="str">
        <f>IF(M721="","","-")</f>
        <v/>
      </c>
      <c r="M721" s="84"/>
      <c r="N721" s="317"/>
      <c r="O721" s="318"/>
      <c r="P721" s="318"/>
      <c r="Q721" s="318"/>
      <c r="R721" s="318"/>
      <c r="S721" s="318"/>
      <c r="T721" s="318"/>
      <c r="U721" s="318"/>
      <c r="V721" s="318"/>
      <c r="W721" s="318"/>
      <c r="X721" s="318"/>
      <c r="Y721" s="318"/>
      <c r="Z721" s="318"/>
      <c r="AA721" s="318"/>
      <c r="AB721" s="318"/>
      <c r="AC721" s="318"/>
      <c r="AD721" s="318"/>
      <c r="AE721" s="318"/>
      <c r="AF721" s="319"/>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73"/>
      <c r="B722" s="774"/>
      <c r="C722" s="341"/>
      <c r="D722" s="342"/>
      <c r="E722" s="342"/>
      <c r="F722" s="343"/>
      <c r="G722" s="324"/>
      <c r="H722" s="325"/>
      <c r="I722" s="83" t="str">
        <f t="shared" ref="I722:I725" si="4">IF(OR(G722="　", G722=""), "", "-")</f>
        <v/>
      </c>
      <c r="J722" s="320"/>
      <c r="K722" s="320"/>
      <c r="L722" s="83" t="str">
        <f t="shared" ref="L722:L725" si="5">IF(M722="","","-")</f>
        <v/>
      </c>
      <c r="M722" s="84"/>
      <c r="N722" s="317"/>
      <c r="O722" s="318"/>
      <c r="P722" s="318"/>
      <c r="Q722" s="318"/>
      <c r="R722" s="318"/>
      <c r="S722" s="318"/>
      <c r="T722" s="318"/>
      <c r="U722" s="318"/>
      <c r="V722" s="318"/>
      <c r="W722" s="318"/>
      <c r="X722" s="318"/>
      <c r="Y722" s="318"/>
      <c r="Z722" s="318"/>
      <c r="AA722" s="318"/>
      <c r="AB722" s="318"/>
      <c r="AC722" s="318"/>
      <c r="AD722" s="318"/>
      <c r="AE722" s="318"/>
      <c r="AF722" s="319"/>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73"/>
      <c r="B723" s="774"/>
      <c r="C723" s="341"/>
      <c r="D723" s="342"/>
      <c r="E723" s="342"/>
      <c r="F723" s="343"/>
      <c r="G723" s="324"/>
      <c r="H723" s="325"/>
      <c r="I723" s="83" t="str">
        <f t="shared" si="4"/>
        <v/>
      </c>
      <c r="J723" s="320"/>
      <c r="K723" s="320"/>
      <c r="L723" s="83" t="str">
        <f t="shared" si="5"/>
        <v/>
      </c>
      <c r="M723" s="84"/>
      <c r="N723" s="317"/>
      <c r="O723" s="318"/>
      <c r="P723" s="318"/>
      <c r="Q723" s="318"/>
      <c r="R723" s="318"/>
      <c r="S723" s="318"/>
      <c r="T723" s="318"/>
      <c r="U723" s="318"/>
      <c r="V723" s="318"/>
      <c r="W723" s="318"/>
      <c r="X723" s="318"/>
      <c r="Y723" s="318"/>
      <c r="Z723" s="318"/>
      <c r="AA723" s="318"/>
      <c r="AB723" s="318"/>
      <c r="AC723" s="318"/>
      <c r="AD723" s="318"/>
      <c r="AE723" s="318"/>
      <c r="AF723" s="319"/>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73"/>
      <c r="B724" s="774"/>
      <c r="C724" s="341"/>
      <c r="D724" s="342"/>
      <c r="E724" s="342"/>
      <c r="F724" s="343"/>
      <c r="G724" s="324"/>
      <c r="H724" s="325"/>
      <c r="I724" s="83" t="str">
        <f t="shared" si="4"/>
        <v/>
      </c>
      <c r="J724" s="320"/>
      <c r="K724" s="320"/>
      <c r="L724" s="83" t="str">
        <f t="shared" si="5"/>
        <v/>
      </c>
      <c r="M724" s="84"/>
      <c r="N724" s="317"/>
      <c r="O724" s="318"/>
      <c r="P724" s="318"/>
      <c r="Q724" s="318"/>
      <c r="R724" s="318"/>
      <c r="S724" s="318"/>
      <c r="T724" s="318"/>
      <c r="U724" s="318"/>
      <c r="V724" s="318"/>
      <c r="W724" s="318"/>
      <c r="X724" s="318"/>
      <c r="Y724" s="318"/>
      <c r="Z724" s="318"/>
      <c r="AA724" s="318"/>
      <c r="AB724" s="318"/>
      <c r="AC724" s="318"/>
      <c r="AD724" s="318"/>
      <c r="AE724" s="318"/>
      <c r="AF724" s="319"/>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75"/>
      <c r="B725" s="776"/>
      <c r="C725" s="344"/>
      <c r="D725" s="345"/>
      <c r="E725" s="345"/>
      <c r="F725" s="346"/>
      <c r="G725" s="326"/>
      <c r="H725" s="327"/>
      <c r="I725" s="85" t="str">
        <f t="shared" si="4"/>
        <v/>
      </c>
      <c r="J725" s="328"/>
      <c r="K725" s="328"/>
      <c r="L725" s="85" t="str">
        <f t="shared" si="5"/>
        <v/>
      </c>
      <c r="M725" s="86"/>
      <c r="N725" s="305"/>
      <c r="O725" s="306"/>
      <c r="P725" s="306"/>
      <c r="Q725" s="306"/>
      <c r="R725" s="306"/>
      <c r="S725" s="306"/>
      <c r="T725" s="306"/>
      <c r="U725" s="306"/>
      <c r="V725" s="306"/>
      <c r="W725" s="306"/>
      <c r="X725" s="306"/>
      <c r="Y725" s="306"/>
      <c r="Z725" s="306"/>
      <c r="AA725" s="306"/>
      <c r="AB725" s="306"/>
      <c r="AC725" s="306"/>
      <c r="AD725" s="306"/>
      <c r="AE725" s="306"/>
      <c r="AF725" s="307"/>
      <c r="AG725" s="123"/>
      <c r="AH725" s="107"/>
      <c r="AI725" s="107"/>
      <c r="AJ725" s="107"/>
      <c r="AK725" s="107"/>
      <c r="AL725" s="107"/>
      <c r="AM725" s="107"/>
      <c r="AN725" s="107"/>
      <c r="AO725" s="107"/>
      <c r="AP725" s="107"/>
      <c r="AQ725" s="107"/>
      <c r="AR725" s="107"/>
      <c r="AS725" s="107"/>
      <c r="AT725" s="107"/>
      <c r="AU725" s="107"/>
      <c r="AV725" s="107"/>
      <c r="AW725" s="107"/>
      <c r="AX725" s="124"/>
    </row>
    <row r="726" spans="1:50" ht="78.75" customHeight="1" x14ac:dyDescent="0.15">
      <c r="A726" s="625" t="s">
        <v>48</v>
      </c>
      <c r="B726" s="797"/>
      <c r="C726" s="808" t="s">
        <v>53</v>
      </c>
      <c r="D726" s="831"/>
      <c r="E726" s="831"/>
      <c r="F726" s="832"/>
      <c r="G726" s="561" t="s">
        <v>606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74.25" customHeight="1" thickBot="1" x14ac:dyDescent="0.2">
      <c r="A727" s="798"/>
      <c r="B727" s="799"/>
      <c r="C727" s="803" t="s">
        <v>57</v>
      </c>
      <c r="D727" s="804"/>
      <c r="E727" s="804"/>
      <c r="F727" s="805"/>
      <c r="G727" s="559" t="s">
        <v>607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800" t="s">
        <v>33</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619" t="s">
        <v>650</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794" t="s">
        <v>256</v>
      </c>
      <c r="B731" s="795"/>
      <c r="C731" s="795"/>
      <c r="D731" s="795"/>
      <c r="E731" s="796"/>
      <c r="F731" s="744" t="s">
        <v>643</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54" t="s">
        <v>648</v>
      </c>
      <c r="B733" s="655"/>
      <c r="C733" s="655"/>
      <c r="D733" s="655"/>
      <c r="E733" s="656"/>
      <c r="F733" s="622" t="s">
        <v>649</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3" t="s">
        <v>35</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83.25" customHeight="1" thickBot="1" x14ac:dyDescent="0.2">
      <c r="A735" s="785" t="s">
        <v>651</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35" t="s">
        <v>495</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92" t="s">
        <v>431</v>
      </c>
      <c r="B737" s="206"/>
      <c r="C737" s="206"/>
      <c r="D737" s="207"/>
      <c r="E737" s="988" t="s">
        <v>555</v>
      </c>
      <c r="F737" s="988"/>
      <c r="G737" s="988"/>
      <c r="H737" s="988"/>
      <c r="I737" s="988"/>
      <c r="J737" s="988"/>
      <c r="K737" s="988"/>
      <c r="L737" s="988"/>
      <c r="M737" s="988"/>
      <c r="N737" s="385" t="s">
        <v>358</v>
      </c>
      <c r="O737" s="385"/>
      <c r="P737" s="385"/>
      <c r="Q737" s="385"/>
      <c r="R737" s="988" t="s">
        <v>555</v>
      </c>
      <c r="S737" s="988"/>
      <c r="T737" s="988"/>
      <c r="U737" s="988"/>
      <c r="V737" s="988"/>
      <c r="W737" s="988"/>
      <c r="X737" s="988"/>
      <c r="Y737" s="988"/>
      <c r="Z737" s="988"/>
      <c r="AA737" s="385" t="s">
        <v>359</v>
      </c>
      <c r="AB737" s="385"/>
      <c r="AC737" s="385"/>
      <c r="AD737" s="385"/>
      <c r="AE737" s="988" t="s">
        <v>561</v>
      </c>
      <c r="AF737" s="988"/>
      <c r="AG737" s="988"/>
      <c r="AH737" s="988"/>
      <c r="AI737" s="988"/>
      <c r="AJ737" s="988"/>
      <c r="AK737" s="988"/>
      <c r="AL737" s="988"/>
      <c r="AM737" s="988"/>
      <c r="AN737" s="385" t="s">
        <v>360</v>
      </c>
      <c r="AO737" s="385"/>
      <c r="AP737" s="385"/>
      <c r="AQ737" s="385"/>
      <c r="AR737" s="989" t="s">
        <v>555</v>
      </c>
      <c r="AS737" s="990"/>
      <c r="AT737" s="990"/>
      <c r="AU737" s="990"/>
      <c r="AV737" s="990"/>
      <c r="AW737" s="990"/>
      <c r="AX737" s="991"/>
      <c r="AY737" s="89"/>
      <c r="AZ737" s="89"/>
    </row>
    <row r="738" spans="1:52" ht="24.75" customHeight="1" x14ac:dyDescent="0.15">
      <c r="A738" s="992" t="s">
        <v>361</v>
      </c>
      <c r="B738" s="206"/>
      <c r="C738" s="206"/>
      <c r="D738" s="207"/>
      <c r="E738" s="988" t="s">
        <v>579</v>
      </c>
      <c r="F738" s="988"/>
      <c r="G738" s="988"/>
      <c r="H738" s="988"/>
      <c r="I738" s="988"/>
      <c r="J738" s="988"/>
      <c r="K738" s="988"/>
      <c r="L738" s="988"/>
      <c r="M738" s="988"/>
      <c r="N738" s="385" t="s">
        <v>362</v>
      </c>
      <c r="O738" s="385"/>
      <c r="P738" s="385"/>
      <c r="Q738" s="385"/>
      <c r="R738" s="988" t="s">
        <v>580</v>
      </c>
      <c r="S738" s="988"/>
      <c r="T738" s="988"/>
      <c r="U738" s="988"/>
      <c r="V738" s="988"/>
      <c r="W738" s="988"/>
      <c r="X738" s="988"/>
      <c r="Y738" s="988"/>
      <c r="Z738" s="988"/>
      <c r="AA738" s="385" t="s">
        <v>482</v>
      </c>
      <c r="AB738" s="385"/>
      <c r="AC738" s="385"/>
      <c r="AD738" s="385"/>
      <c r="AE738" s="988" t="s">
        <v>581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589</v>
      </c>
      <c r="F739" s="1000"/>
      <c r="G739" s="1000"/>
      <c r="H739" s="91" t="str">
        <f>IF(E739="", "", "(")</f>
        <v>(</v>
      </c>
      <c r="I739" s="983"/>
      <c r="J739" s="983"/>
      <c r="K739" s="91" t="str">
        <f>IF(OR(I739="　", I739=""), "", "-")</f>
        <v/>
      </c>
      <c r="L739" s="984">
        <v>47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0" t="s">
        <v>530</v>
      </c>
      <c r="B740" s="611"/>
      <c r="C740" s="611"/>
      <c r="D740" s="611"/>
      <c r="E740" s="611"/>
      <c r="F740" s="61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532</v>
      </c>
      <c r="B779" s="664"/>
      <c r="C779" s="664"/>
      <c r="D779" s="664"/>
      <c r="E779" s="664"/>
      <c r="F779" s="665"/>
      <c r="G779" s="596" t="s">
        <v>588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88"/>
    </row>
    <row r="780" spans="1:50" ht="24.75" customHeight="1" x14ac:dyDescent="0.15">
      <c r="A780" s="666"/>
      <c r="B780" s="667"/>
      <c r="C780" s="667"/>
      <c r="D780" s="667"/>
      <c r="E780" s="667"/>
      <c r="F780" s="668"/>
      <c r="G780" s="808" t="s">
        <v>17</v>
      </c>
      <c r="H780" s="649"/>
      <c r="I780" s="649"/>
      <c r="J780" s="649"/>
      <c r="K780" s="649"/>
      <c r="L780" s="648" t="s">
        <v>18</v>
      </c>
      <c r="M780" s="649"/>
      <c r="N780" s="649"/>
      <c r="O780" s="649"/>
      <c r="P780" s="649"/>
      <c r="Q780" s="649"/>
      <c r="R780" s="649"/>
      <c r="S780" s="649"/>
      <c r="T780" s="649"/>
      <c r="U780" s="649"/>
      <c r="V780" s="649"/>
      <c r="W780" s="649"/>
      <c r="X780" s="650"/>
      <c r="Y780" s="590" t="s">
        <v>19</v>
      </c>
      <c r="Z780" s="591"/>
      <c r="AA780" s="591"/>
      <c r="AB780" s="793"/>
      <c r="AC780" s="808" t="s">
        <v>17</v>
      </c>
      <c r="AD780" s="649"/>
      <c r="AE780" s="649"/>
      <c r="AF780" s="649"/>
      <c r="AG780" s="649"/>
      <c r="AH780" s="648" t="s">
        <v>18</v>
      </c>
      <c r="AI780" s="649"/>
      <c r="AJ780" s="649"/>
      <c r="AK780" s="649"/>
      <c r="AL780" s="649"/>
      <c r="AM780" s="649"/>
      <c r="AN780" s="649"/>
      <c r="AO780" s="649"/>
      <c r="AP780" s="649"/>
      <c r="AQ780" s="649"/>
      <c r="AR780" s="649"/>
      <c r="AS780" s="649"/>
      <c r="AT780" s="650"/>
      <c r="AU780" s="590" t="s">
        <v>19</v>
      </c>
      <c r="AV780" s="591"/>
      <c r="AW780" s="591"/>
      <c r="AX780" s="592"/>
    </row>
    <row r="781" spans="1:50" ht="24.75" customHeight="1" x14ac:dyDescent="0.15">
      <c r="A781" s="666"/>
      <c r="B781" s="667"/>
      <c r="C781" s="667"/>
      <c r="D781" s="667"/>
      <c r="E781" s="667"/>
      <c r="F781" s="668"/>
      <c r="G781" s="651" t="s">
        <v>594</v>
      </c>
      <c r="H781" s="652"/>
      <c r="I781" s="652"/>
      <c r="J781" s="652"/>
      <c r="K781" s="653"/>
      <c r="L781" s="645" t="s">
        <v>595</v>
      </c>
      <c r="M781" s="646"/>
      <c r="N781" s="646"/>
      <c r="O781" s="646"/>
      <c r="P781" s="646"/>
      <c r="Q781" s="646"/>
      <c r="R781" s="646"/>
      <c r="S781" s="646"/>
      <c r="T781" s="646"/>
      <c r="U781" s="646"/>
      <c r="V781" s="646"/>
      <c r="W781" s="646"/>
      <c r="X781" s="647"/>
      <c r="Y781" s="411">
        <v>13.8</v>
      </c>
      <c r="Z781" s="412"/>
      <c r="AA781" s="412"/>
      <c r="AB781" s="413"/>
      <c r="AC781" s="651"/>
      <c r="AD781" s="652"/>
      <c r="AE781" s="652"/>
      <c r="AF781" s="652"/>
      <c r="AG781" s="653"/>
      <c r="AH781" s="645"/>
      <c r="AI781" s="646"/>
      <c r="AJ781" s="646"/>
      <c r="AK781" s="646"/>
      <c r="AL781" s="646"/>
      <c r="AM781" s="646"/>
      <c r="AN781" s="646"/>
      <c r="AO781" s="646"/>
      <c r="AP781" s="646"/>
      <c r="AQ781" s="646"/>
      <c r="AR781" s="646"/>
      <c r="AS781" s="646"/>
      <c r="AT781" s="647"/>
      <c r="AU781" s="411"/>
      <c r="AV781" s="412"/>
      <c r="AW781" s="412"/>
      <c r="AX781" s="413"/>
    </row>
    <row r="782" spans="1:50" ht="24.75" customHeight="1" x14ac:dyDescent="0.15">
      <c r="A782" s="666"/>
      <c r="B782" s="667"/>
      <c r="C782" s="667"/>
      <c r="D782" s="667"/>
      <c r="E782" s="667"/>
      <c r="F782" s="668"/>
      <c r="G782" s="94" t="s">
        <v>596</v>
      </c>
      <c r="H782" s="588"/>
      <c r="I782" s="588"/>
      <c r="J782" s="588"/>
      <c r="K782" s="589"/>
      <c r="L782" s="599" t="s">
        <v>596</v>
      </c>
      <c r="M782" s="600"/>
      <c r="N782" s="600"/>
      <c r="O782" s="600"/>
      <c r="P782" s="600"/>
      <c r="Q782" s="600"/>
      <c r="R782" s="600"/>
      <c r="S782" s="600"/>
      <c r="T782" s="600"/>
      <c r="U782" s="600"/>
      <c r="V782" s="600"/>
      <c r="W782" s="600"/>
      <c r="X782" s="601"/>
      <c r="Y782" s="602">
        <v>1.7</v>
      </c>
      <c r="Z782" s="603"/>
      <c r="AA782" s="603"/>
      <c r="AB782" s="604"/>
      <c r="AC782" s="94"/>
      <c r="AD782" s="588"/>
      <c r="AE782" s="588"/>
      <c r="AF782" s="588"/>
      <c r="AG782" s="58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66"/>
      <c r="B783" s="667"/>
      <c r="C783" s="667"/>
      <c r="D783" s="667"/>
      <c r="E783" s="667"/>
      <c r="F783" s="668"/>
      <c r="G783" s="94" t="s">
        <v>636</v>
      </c>
      <c r="H783" s="588"/>
      <c r="I783" s="588"/>
      <c r="J783" s="588"/>
      <c r="K783" s="589"/>
      <c r="L783" s="599" t="s">
        <v>637</v>
      </c>
      <c r="M783" s="600"/>
      <c r="N783" s="600"/>
      <c r="O783" s="600"/>
      <c r="P783" s="600"/>
      <c r="Q783" s="600"/>
      <c r="R783" s="600"/>
      <c r="S783" s="600"/>
      <c r="T783" s="600"/>
      <c r="U783" s="600"/>
      <c r="V783" s="600"/>
      <c r="W783" s="600"/>
      <c r="X783" s="601"/>
      <c r="Y783" s="602">
        <v>1.6</v>
      </c>
      <c r="Z783" s="603"/>
      <c r="AA783" s="603"/>
      <c r="AB783" s="604"/>
      <c r="AC783" s="94"/>
      <c r="AD783" s="588"/>
      <c r="AE783" s="588"/>
      <c r="AF783" s="588"/>
      <c r="AG783" s="58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66"/>
      <c r="B784" s="667"/>
      <c r="C784" s="667"/>
      <c r="D784" s="667"/>
      <c r="E784" s="667"/>
      <c r="F784" s="668"/>
      <c r="G784" s="94" t="s">
        <v>626</v>
      </c>
      <c r="H784" s="95"/>
      <c r="I784" s="95"/>
      <c r="J784" s="95"/>
      <c r="K784" s="96"/>
      <c r="L784" s="599" t="s">
        <v>625</v>
      </c>
      <c r="M784" s="600"/>
      <c r="N784" s="600"/>
      <c r="O784" s="600"/>
      <c r="P784" s="600"/>
      <c r="Q784" s="600"/>
      <c r="R784" s="600"/>
      <c r="S784" s="600"/>
      <c r="T784" s="600"/>
      <c r="U784" s="600"/>
      <c r="V784" s="600"/>
      <c r="W784" s="600"/>
      <c r="X784" s="601"/>
      <c r="Y784" s="602">
        <v>0.6</v>
      </c>
      <c r="Z784" s="603"/>
      <c r="AA784" s="603"/>
      <c r="AB784" s="608"/>
      <c r="AC784" s="94"/>
      <c r="AD784" s="95"/>
      <c r="AE784" s="95"/>
      <c r="AF784" s="95"/>
      <c r="AG784" s="96"/>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66"/>
      <c r="B785" s="667"/>
      <c r="C785" s="667"/>
      <c r="D785" s="667"/>
      <c r="E785" s="667"/>
      <c r="F785" s="668"/>
      <c r="G785" s="94" t="s">
        <v>627</v>
      </c>
      <c r="H785" s="95"/>
      <c r="I785" s="95"/>
      <c r="J785" s="95"/>
      <c r="K785" s="96"/>
      <c r="L785" s="599" t="s">
        <v>628</v>
      </c>
      <c r="M785" s="600"/>
      <c r="N785" s="600"/>
      <c r="O785" s="600"/>
      <c r="P785" s="600"/>
      <c r="Q785" s="600"/>
      <c r="R785" s="600"/>
      <c r="S785" s="600"/>
      <c r="T785" s="600"/>
      <c r="U785" s="600"/>
      <c r="V785" s="600"/>
      <c r="W785" s="600"/>
      <c r="X785" s="601"/>
      <c r="Y785" s="602">
        <v>0.5</v>
      </c>
      <c r="Z785" s="603"/>
      <c r="AA785" s="603"/>
      <c r="AB785" s="608"/>
      <c r="AC785" s="94"/>
      <c r="AD785" s="95"/>
      <c r="AE785" s="95"/>
      <c r="AF785" s="95"/>
      <c r="AG785" s="96"/>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66"/>
      <c r="B786" s="667"/>
      <c r="C786" s="667"/>
      <c r="D786" s="667"/>
      <c r="E786" s="667"/>
      <c r="F786" s="668"/>
      <c r="G786" s="94" t="s">
        <v>629</v>
      </c>
      <c r="H786" s="95"/>
      <c r="I786" s="95"/>
      <c r="J786" s="95"/>
      <c r="K786" s="96"/>
      <c r="L786" s="599" t="s">
        <v>629</v>
      </c>
      <c r="M786" s="600"/>
      <c r="N786" s="600"/>
      <c r="O786" s="600"/>
      <c r="P786" s="600"/>
      <c r="Q786" s="600"/>
      <c r="R786" s="600"/>
      <c r="S786" s="600"/>
      <c r="T786" s="600"/>
      <c r="U786" s="600"/>
      <c r="V786" s="600"/>
      <c r="W786" s="600"/>
      <c r="X786" s="601"/>
      <c r="Y786" s="602">
        <v>0.3</v>
      </c>
      <c r="Z786" s="603"/>
      <c r="AA786" s="603"/>
      <c r="AB786" s="608"/>
      <c r="AC786" s="94"/>
      <c r="AD786" s="95"/>
      <c r="AE786" s="95"/>
      <c r="AF786" s="95"/>
      <c r="AG786" s="96"/>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66"/>
      <c r="B787" s="667"/>
      <c r="C787" s="667"/>
      <c r="D787" s="667"/>
      <c r="E787" s="667"/>
      <c r="F787" s="668"/>
      <c r="G787" s="94" t="s">
        <v>630</v>
      </c>
      <c r="H787" s="588"/>
      <c r="I787" s="588"/>
      <c r="J787" s="588"/>
      <c r="K787" s="589"/>
      <c r="L787" s="599" t="s">
        <v>631</v>
      </c>
      <c r="M787" s="600"/>
      <c r="N787" s="600"/>
      <c r="O787" s="600"/>
      <c r="P787" s="600"/>
      <c r="Q787" s="600"/>
      <c r="R787" s="600"/>
      <c r="S787" s="600"/>
      <c r="T787" s="600"/>
      <c r="U787" s="600"/>
      <c r="V787" s="600"/>
      <c r="W787" s="600"/>
      <c r="X787" s="601"/>
      <c r="Y787" s="602">
        <v>0.3</v>
      </c>
      <c r="Z787" s="603"/>
      <c r="AA787" s="603"/>
      <c r="AB787" s="608"/>
      <c r="AC787" s="94"/>
      <c r="AD787" s="95"/>
      <c r="AE787" s="95"/>
      <c r="AF787" s="95"/>
      <c r="AG787" s="96"/>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66"/>
      <c r="B788" s="667"/>
      <c r="C788" s="667"/>
      <c r="D788" s="667"/>
      <c r="E788" s="667"/>
      <c r="F788" s="668"/>
      <c r="G788" s="94" t="s">
        <v>632</v>
      </c>
      <c r="H788" s="588"/>
      <c r="I788" s="588"/>
      <c r="J788" s="588"/>
      <c r="K788" s="589"/>
      <c r="L788" s="599" t="s">
        <v>632</v>
      </c>
      <c r="M788" s="600"/>
      <c r="N788" s="600"/>
      <c r="O788" s="600"/>
      <c r="P788" s="600"/>
      <c r="Q788" s="600"/>
      <c r="R788" s="600"/>
      <c r="S788" s="600"/>
      <c r="T788" s="600"/>
      <c r="U788" s="600"/>
      <c r="V788" s="600"/>
      <c r="W788" s="600"/>
      <c r="X788" s="601"/>
      <c r="Y788" s="602">
        <v>0.2</v>
      </c>
      <c r="Z788" s="603"/>
      <c r="AA788" s="603"/>
      <c r="AB788" s="608"/>
      <c r="AC788" s="94"/>
      <c r="AD788" s="588"/>
      <c r="AE788" s="588"/>
      <c r="AF788" s="588"/>
      <c r="AG788" s="58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66"/>
      <c r="B789" s="667"/>
      <c r="C789" s="667"/>
      <c r="D789" s="667"/>
      <c r="E789" s="667"/>
      <c r="F789" s="668"/>
      <c r="G789" s="94" t="s">
        <v>633</v>
      </c>
      <c r="H789" s="588"/>
      <c r="I789" s="588"/>
      <c r="J789" s="588"/>
      <c r="K789" s="589"/>
      <c r="L789" s="599" t="s">
        <v>634</v>
      </c>
      <c r="M789" s="600"/>
      <c r="N789" s="600"/>
      <c r="O789" s="600"/>
      <c r="P789" s="600"/>
      <c r="Q789" s="600"/>
      <c r="R789" s="600"/>
      <c r="S789" s="600"/>
      <c r="T789" s="600"/>
      <c r="U789" s="600"/>
      <c r="V789" s="600"/>
      <c r="W789" s="600"/>
      <c r="X789" s="601"/>
      <c r="Y789" s="602">
        <v>0.2</v>
      </c>
      <c r="Z789" s="603"/>
      <c r="AA789" s="603"/>
      <c r="AB789" s="608"/>
      <c r="AC789" s="94"/>
      <c r="AD789" s="588"/>
      <c r="AE789" s="588"/>
      <c r="AF789" s="588"/>
      <c r="AG789" s="58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66"/>
      <c r="B790" s="667"/>
      <c r="C790" s="667"/>
      <c r="D790" s="667"/>
      <c r="E790" s="667"/>
      <c r="F790" s="668"/>
      <c r="G790" s="94" t="s">
        <v>635</v>
      </c>
      <c r="H790" s="588"/>
      <c r="I790" s="588"/>
      <c r="J790" s="588"/>
      <c r="K790" s="589"/>
      <c r="L790" s="599" t="s">
        <v>635</v>
      </c>
      <c r="M790" s="600"/>
      <c r="N790" s="600"/>
      <c r="O790" s="600"/>
      <c r="P790" s="600"/>
      <c r="Q790" s="600"/>
      <c r="R790" s="600"/>
      <c r="S790" s="600"/>
      <c r="T790" s="600"/>
      <c r="U790" s="600"/>
      <c r="V790" s="600"/>
      <c r="W790" s="600"/>
      <c r="X790" s="601"/>
      <c r="Y790" s="602">
        <v>0.1</v>
      </c>
      <c r="Z790" s="603"/>
      <c r="AA790" s="603"/>
      <c r="AB790" s="608"/>
      <c r="AC790" s="94"/>
      <c r="AD790" s="588"/>
      <c r="AE790" s="588"/>
      <c r="AF790" s="588"/>
      <c r="AG790" s="58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66"/>
      <c r="B791" s="667"/>
      <c r="C791" s="667"/>
      <c r="D791" s="667"/>
      <c r="E791" s="667"/>
      <c r="F791" s="668"/>
      <c r="G791" s="825" t="s">
        <v>20</v>
      </c>
      <c r="H791" s="826"/>
      <c r="I791" s="826"/>
      <c r="J791" s="826"/>
      <c r="K791" s="826"/>
      <c r="L791" s="819"/>
      <c r="M791" s="820"/>
      <c r="N791" s="820"/>
      <c r="O791" s="820"/>
      <c r="P791" s="820"/>
      <c r="Q791" s="820"/>
      <c r="R791" s="820"/>
      <c r="S791" s="820"/>
      <c r="T791" s="820"/>
      <c r="U791" s="820"/>
      <c r="V791" s="820"/>
      <c r="W791" s="820"/>
      <c r="X791" s="821"/>
      <c r="Y791" s="822">
        <f>SUM(Y781:AB790)</f>
        <v>19.300000000000004</v>
      </c>
      <c r="Z791" s="823"/>
      <c r="AA791" s="823"/>
      <c r="AB791" s="824"/>
      <c r="AC791" s="825" t="s">
        <v>20</v>
      </c>
      <c r="AD791" s="826"/>
      <c r="AE791" s="826"/>
      <c r="AF791" s="826"/>
      <c r="AG791" s="826"/>
      <c r="AH791" s="819"/>
      <c r="AI791" s="820"/>
      <c r="AJ791" s="820"/>
      <c r="AK791" s="820"/>
      <c r="AL791" s="820"/>
      <c r="AM791" s="820"/>
      <c r="AN791" s="820"/>
      <c r="AO791" s="820"/>
      <c r="AP791" s="820"/>
      <c r="AQ791" s="820"/>
      <c r="AR791" s="820"/>
      <c r="AS791" s="820"/>
      <c r="AT791" s="821"/>
      <c r="AU791" s="822">
        <f>SUM(AU781:AX790)</f>
        <v>0</v>
      </c>
      <c r="AV791" s="823"/>
      <c r="AW791" s="823"/>
      <c r="AX791" s="827"/>
    </row>
    <row r="792" spans="1:50" ht="24.75" hidden="1" customHeight="1" x14ac:dyDescent="0.15">
      <c r="A792" s="666"/>
      <c r="B792" s="667"/>
      <c r="C792" s="667"/>
      <c r="D792" s="667"/>
      <c r="E792" s="667"/>
      <c r="F792" s="668"/>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88"/>
    </row>
    <row r="793" spans="1:50" ht="24.75" hidden="1" customHeight="1" x14ac:dyDescent="0.15">
      <c r="A793" s="666"/>
      <c r="B793" s="667"/>
      <c r="C793" s="667"/>
      <c r="D793" s="667"/>
      <c r="E793" s="667"/>
      <c r="F793" s="668"/>
      <c r="G793" s="808" t="s">
        <v>17</v>
      </c>
      <c r="H793" s="649"/>
      <c r="I793" s="649"/>
      <c r="J793" s="649"/>
      <c r="K793" s="649"/>
      <c r="L793" s="648" t="s">
        <v>18</v>
      </c>
      <c r="M793" s="649"/>
      <c r="N793" s="649"/>
      <c r="O793" s="649"/>
      <c r="P793" s="649"/>
      <c r="Q793" s="649"/>
      <c r="R793" s="649"/>
      <c r="S793" s="649"/>
      <c r="T793" s="649"/>
      <c r="U793" s="649"/>
      <c r="V793" s="649"/>
      <c r="W793" s="649"/>
      <c r="X793" s="650"/>
      <c r="Y793" s="590" t="s">
        <v>19</v>
      </c>
      <c r="Z793" s="591"/>
      <c r="AA793" s="591"/>
      <c r="AB793" s="793"/>
      <c r="AC793" s="808" t="s">
        <v>17</v>
      </c>
      <c r="AD793" s="649"/>
      <c r="AE793" s="649"/>
      <c r="AF793" s="649"/>
      <c r="AG793" s="649"/>
      <c r="AH793" s="648" t="s">
        <v>18</v>
      </c>
      <c r="AI793" s="649"/>
      <c r="AJ793" s="649"/>
      <c r="AK793" s="649"/>
      <c r="AL793" s="649"/>
      <c r="AM793" s="649"/>
      <c r="AN793" s="649"/>
      <c r="AO793" s="649"/>
      <c r="AP793" s="649"/>
      <c r="AQ793" s="649"/>
      <c r="AR793" s="649"/>
      <c r="AS793" s="649"/>
      <c r="AT793" s="650"/>
      <c r="AU793" s="590" t="s">
        <v>19</v>
      </c>
      <c r="AV793" s="591"/>
      <c r="AW793" s="591"/>
      <c r="AX793" s="592"/>
    </row>
    <row r="794" spans="1:50" ht="24.75" hidden="1" customHeight="1" x14ac:dyDescent="0.15">
      <c r="A794" s="666"/>
      <c r="B794" s="667"/>
      <c r="C794" s="667"/>
      <c r="D794" s="667"/>
      <c r="E794" s="667"/>
      <c r="F794" s="668"/>
      <c r="G794" s="651"/>
      <c r="H794" s="652"/>
      <c r="I794" s="652"/>
      <c r="J794" s="652"/>
      <c r="K794" s="653"/>
      <c r="L794" s="645"/>
      <c r="M794" s="646"/>
      <c r="N794" s="646"/>
      <c r="O794" s="646"/>
      <c r="P794" s="646"/>
      <c r="Q794" s="646"/>
      <c r="R794" s="646"/>
      <c r="S794" s="646"/>
      <c r="T794" s="646"/>
      <c r="U794" s="646"/>
      <c r="V794" s="646"/>
      <c r="W794" s="646"/>
      <c r="X794" s="647"/>
      <c r="Y794" s="411"/>
      <c r="Z794" s="412"/>
      <c r="AA794" s="412"/>
      <c r="AB794" s="413"/>
      <c r="AC794" s="651"/>
      <c r="AD794" s="652"/>
      <c r="AE794" s="652"/>
      <c r="AF794" s="652"/>
      <c r="AG794" s="653"/>
      <c r="AH794" s="645"/>
      <c r="AI794" s="646"/>
      <c r="AJ794" s="646"/>
      <c r="AK794" s="646"/>
      <c r="AL794" s="646"/>
      <c r="AM794" s="646"/>
      <c r="AN794" s="646"/>
      <c r="AO794" s="646"/>
      <c r="AP794" s="646"/>
      <c r="AQ794" s="646"/>
      <c r="AR794" s="646"/>
      <c r="AS794" s="646"/>
      <c r="AT794" s="647"/>
      <c r="AU794" s="411"/>
      <c r="AV794" s="412"/>
      <c r="AW794" s="412"/>
      <c r="AX794" s="587"/>
    </row>
    <row r="795" spans="1:50" ht="24.75" hidden="1" customHeight="1" x14ac:dyDescent="0.15">
      <c r="A795" s="666"/>
      <c r="B795" s="667"/>
      <c r="C795" s="667"/>
      <c r="D795" s="667"/>
      <c r="E795" s="667"/>
      <c r="F795" s="668"/>
      <c r="G795" s="94"/>
      <c r="H795" s="588"/>
      <c r="I795" s="588"/>
      <c r="J795" s="588"/>
      <c r="K795" s="589"/>
      <c r="L795" s="599"/>
      <c r="M795" s="600"/>
      <c r="N795" s="600"/>
      <c r="O795" s="600"/>
      <c r="P795" s="600"/>
      <c r="Q795" s="600"/>
      <c r="R795" s="600"/>
      <c r="S795" s="600"/>
      <c r="T795" s="600"/>
      <c r="U795" s="600"/>
      <c r="V795" s="600"/>
      <c r="W795" s="600"/>
      <c r="X795" s="601"/>
      <c r="Y795" s="602"/>
      <c r="Z795" s="603"/>
      <c r="AA795" s="603"/>
      <c r="AB795" s="608"/>
      <c r="AC795" s="94"/>
      <c r="AD795" s="588"/>
      <c r="AE795" s="588"/>
      <c r="AF795" s="588"/>
      <c r="AG795" s="58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66"/>
      <c r="B796" s="667"/>
      <c r="C796" s="667"/>
      <c r="D796" s="667"/>
      <c r="E796" s="667"/>
      <c r="F796" s="668"/>
      <c r="G796" s="94"/>
      <c r="H796" s="588"/>
      <c r="I796" s="588"/>
      <c r="J796" s="588"/>
      <c r="K796" s="589"/>
      <c r="L796" s="599"/>
      <c r="M796" s="600"/>
      <c r="N796" s="600"/>
      <c r="O796" s="600"/>
      <c r="P796" s="600"/>
      <c r="Q796" s="600"/>
      <c r="R796" s="600"/>
      <c r="S796" s="600"/>
      <c r="T796" s="600"/>
      <c r="U796" s="600"/>
      <c r="V796" s="600"/>
      <c r="W796" s="600"/>
      <c r="X796" s="601"/>
      <c r="Y796" s="602"/>
      <c r="Z796" s="603"/>
      <c r="AA796" s="603"/>
      <c r="AB796" s="608"/>
      <c r="AC796" s="94"/>
      <c r="AD796" s="588"/>
      <c r="AE796" s="588"/>
      <c r="AF796" s="588"/>
      <c r="AG796" s="58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66"/>
      <c r="B797" s="667"/>
      <c r="C797" s="667"/>
      <c r="D797" s="667"/>
      <c r="E797" s="667"/>
      <c r="F797" s="668"/>
      <c r="G797" s="94"/>
      <c r="H797" s="588"/>
      <c r="I797" s="588"/>
      <c r="J797" s="588"/>
      <c r="K797" s="589"/>
      <c r="L797" s="599"/>
      <c r="M797" s="600"/>
      <c r="N797" s="600"/>
      <c r="O797" s="600"/>
      <c r="P797" s="600"/>
      <c r="Q797" s="600"/>
      <c r="R797" s="600"/>
      <c r="S797" s="600"/>
      <c r="T797" s="600"/>
      <c r="U797" s="600"/>
      <c r="V797" s="600"/>
      <c r="W797" s="600"/>
      <c r="X797" s="601"/>
      <c r="Y797" s="602"/>
      <c r="Z797" s="603"/>
      <c r="AA797" s="603"/>
      <c r="AB797" s="608"/>
      <c r="AC797" s="94"/>
      <c r="AD797" s="588"/>
      <c r="AE797" s="588"/>
      <c r="AF797" s="588"/>
      <c r="AG797" s="58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66"/>
      <c r="B798" s="667"/>
      <c r="C798" s="667"/>
      <c r="D798" s="667"/>
      <c r="E798" s="667"/>
      <c r="F798" s="668"/>
      <c r="G798" s="94"/>
      <c r="H798" s="588"/>
      <c r="I798" s="588"/>
      <c r="J798" s="588"/>
      <c r="K798" s="589"/>
      <c r="L798" s="599"/>
      <c r="M798" s="600"/>
      <c r="N798" s="600"/>
      <c r="O798" s="600"/>
      <c r="P798" s="600"/>
      <c r="Q798" s="600"/>
      <c r="R798" s="600"/>
      <c r="S798" s="600"/>
      <c r="T798" s="600"/>
      <c r="U798" s="600"/>
      <c r="V798" s="600"/>
      <c r="W798" s="600"/>
      <c r="X798" s="601"/>
      <c r="Y798" s="602"/>
      <c r="Z798" s="603"/>
      <c r="AA798" s="603"/>
      <c r="AB798" s="608"/>
      <c r="AC798" s="94"/>
      <c r="AD798" s="588"/>
      <c r="AE798" s="588"/>
      <c r="AF798" s="588"/>
      <c r="AG798" s="58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66"/>
      <c r="B799" s="667"/>
      <c r="C799" s="667"/>
      <c r="D799" s="667"/>
      <c r="E799" s="667"/>
      <c r="F799" s="668"/>
      <c r="G799" s="94"/>
      <c r="H799" s="588"/>
      <c r="I799" s="588"/>
      <c r="J799" s="588"/>
      <c r="K799" s="589"/>
      <c r="L799" s="599"/>
      <c r="M799" s="600"/>
      <c r="N799" s="600"/>
      <c r="O799" s="600"/>
      <c r="P799" s="600"/>
      <c r="Q799" s="600"/>
      <c r="R799" s="600"/>
      <c r="S799" s="600"/>
      <c r="T799" s="600"/>
      <c r="U799" s="600"/>
      <c r="V799" s="600"/>
      <c r="W799" s="600"/>
      <c r="X799" s="601"/>
      <c r="Y799" s="602"/>
      <c r="Z799" s="603"/>
      <c r="AA799" s="603"/>
      <c r="AB799" s="608"/>
      <c r="AC799" s="94"/>
      <c r="AD799" s="588"/>
      <c r="AE799" s="588"/>
      <c r="AF799" s="588"/>
      <c r="AG799" s="58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66"/>
      <c r="B800" s="667"/>
      <c r="C800" s="667"/>
      <c r="D800" s="667"/>
      <c r="E800" s="667"/>
      <c r="F800" s="668"/>
      <c r="G800" s="94"/>
      <c r="H800" s="588"/>
      <c r="I800" s="588"/>
      <c r="J800" s="588"/>
      <c r="K800" s="589"/>
      <c r="L800" s="599"/>
      <c r="M800" s="600"/>
      <c r="N800" s="600"/>
      <c r="O800" s="600"/>
      <c r="P800" s="600"/>
      <c r="Q800" s="600"/>
      <c r="R800" s="600"/>
      <c r="S800" s="600"/>
      <c r="T800" s="600"/>
      <c r="U800" s="600"/>
      <c r="V800" s="600"/>
      <c r="W800" s="600"/>
      <c r="X800" s="601"/>
      <c r="Y800" s="602"/>
      <c r="Z800" s="603"/>
      <c r="AA800" s="603"/>
      <c r="AB800" s="608"/>
      <c r="AC800" s="94"/>
      <c r="AD800" s="588"/>
      <c r="AE800" s="588"/>
      <c r="AF800" s="588"/>
      <c r="AG800" s="58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66"/>
      <c r="B801" s="667"/>
      <c r="C801" s="667"/>
      <c r="D801" s="667"/>
      <c r="E801" s="667"/>
      <c r="F801" s="668"/>
      <c r="G801" s="94"/>
      <c r="H801" s="588"/>
      <c r="I801" s="588"/>
      <c r="J801" s="588"/>
      <c r="K801" s="589"/>
      <c r="L801" s="599"/>
      <c r="M801" s="600"/>
      <c r="N801" s="600"/>
      <c r="O801" s="600"/>
      <c r="P801" s="600"/>
      <c r="Q801" s="600"/>
      <c r="R801" s="600"/>
      <c r="S801" s="600"/>
      <c r="T801" s="600"/>
      <c r="U801" s="600"/>
      <c r="V801" s="600"/>
      <c r="W801" s="600"/>
      <c r="X801" s="601"/>
      <c r="Y801" s="602"/>
      <c r="Z801" s="603"/>
      <c r="AA801" s="603"/>
      <c r="AB801" s="608"/>
      <c r="AC801" s="94"/>
      <c r="AD801" s="588"/>
      <c r="AE801" s="588"/>
      <c r="AF801" s="588"/>
      <c r="AG801" s="58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66"/>
      <c r="B802" s="667"/>
      <c r="C802" s="667"/>
      <c r="D802" s="667"/>
      <c r="E802" s="667"/>
      <c r="F802" s="668"/>
      <c r="G802" s="94"/>
      <c r="H802" s="588"/>
      <c r="I802" s="588"/>
      <c r="J802" s="588"/>
      <c r="K802" s="589"/>
      <c r="L802" s="599"/>
      <c r="M802" s="600"/>
      <c r="N802" s="600"/>
      <c r="O802" s="600"/>
      <c r="P802" s="600"/>
      <c r="Q802" s="600"/>
      <c r="R802" s="600"/>
      <c r="S802" s="600"/>
      <c r="T802" s="600"/>
      <c r="U802" s="600"/>
      <c r="V802" s="600"/>
      <c r="W802" s="600"/>
      <c r="X802" s="601"/>
      <c r="Y802" s="602"/>
      <c r="Z802" s="603"/>
      <c r="AA802" s="603"/>
      <c r="AB802" s="608"/>
      <c r="AC802" s="94"/>
      <c r="AD802" s="588"/>
      <c r="AE802" s="588"/>
      <c r="AF802" s="588"/>
      <c r="AG802" s="58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66"/>
      <c r="B803" s="667"/>
      <c r="C803" s="667"/>
      <c r="D803" s="667"/>
      <c r="E803" s="667"/>
      <c r="F803" s="668"/>
      <c r="G803" s="94"/>
      <c r="H803" s="588"/>
      <c r="I803" s="588"/>
      <c r="J803" s="588"/>
      <c r="K803" s="589"/>
      <c r="L803" s="599"/>
      <c r="M803" s="600"/>
      <c r="N803" s="600"/>
      <c r="O803" s="600"/>
      <c r="P803" s="600"/>
      <c r="Q803" s="600"/>
      <c r="R803" s="600"/>
      <c r="S803" s="600"/>
      <c r="T803" s="600"/>
      <c r="U803" s="600"/>
      <c r="V803" s="600"/>
      <c r="W803" s="600"/>
      <c r="X803" s="601"/>
      <c r="Y803" s="602"/>
      <c r="Z803" s="603"/>
      <c r="AA803" s="603"/>
      <c r="AB803" s="608"/>
      <c r="AC803" s="94"/>
      <c r="AD803" s="588"/>
      <c r="AE803" s="588"/>
      <c r="AF803" s="588"/>
      <c r="AG803" s="58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66"/>
      <c r="B804" s="667"/>
      <c r="C804" s="667"/>
      <c r="D804" s="667"/>
      <c r="E804" s="667"/>
      <c r="F804" s="668"/>
      <c r="G804" s="825" t="s">
        <v>20</v>
      </c>
      <c r="H804" s="826"/>
      <c r="I804" s="826"/>
      <c r="J804" s="826"/>
      <c r="K804" s="826"/>
      <c r="L804" s="819"/>
      <c r="M804" s="820"/>
      <c r="N804" s="820"/>
      <c r="O804" s="820"/>
      <c r="P804" s="820"/>
      <c r="Q804" s="820"/>
      <c r="R804" s="820"/>
      <c r="S804" s="820"/>
      <c r="T804" s="820"/>
      <c r="U804" s="820"/>
      <c r="V804" s="820"/>
      <c r="W804" s="820"/>
      <c r="X804" s="821"/>
      <c r="Y804" s="822">
        <f>SUM(Y794:AB803)</f>
        <v>0</v>
      </c>
      <c r="Z804" s="823"/>
      <c r="AA804" s="823"/>
      <c r="AB804" s="824"/>
      <c r="AC804" s="825" t="s">
        <v>20</v>
      </c>
      <c r="AD804" s="826"/>
      <c r="AE804" s="826"/>
      <c r="AF804" s="826"/>
      <c r="AG804" s="826"/>
      <c r="AH804" s="819"/>
      <c r="AI804" s="820"/>
      <c r="AJ804" s="820"/>
      <c r="AK804" s="820"/>
      <c r="AL804" s="820"/>
      <c r="AM804" s="820"/>
      <c r="AN804" s="820"/>
      <c r="AO804" s="820"/>
      <c r="AP804" s="820"/>
      <c r="AQ804" s="820"/>
      <c r="AR804" s="820"/>
      <c r="AS804" s="820"/>
      <c r="AT804" s="821"/>
      <c r="AU804" s="822">
        <f>SUM(AU794:AX803)</f>
        <v>0</v>
      </c>
      <c r="AV804" s="823"/>
      <c r="AW804" s="823"/>
      <c r="AX804" s="827"/>
    </row>
    <row r="805" spans="1:50" ht="24.75" hidden="1" customHeight="1" x14ac:dyDescent="0.15">
      <c r="A805" s="666"/>
      <c r="B805" s="667"/>
      <c r="C805" s="667"/>
      <c r="D805" s="667"/>
      <c r="E805" s="667"/>
      <c r="F805" s="668"/>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88"/>
    </row>
    <row r="806" spans="1:50" ht="24.75" hidden="1" customHeight="1" x14ac:dyDescent="0.15">
      <c r="A806" s="666"/>
      <c r="B806" s="667"/>
      <c r="C806" s="667"/>
      <c r="D806" s="667"/>
      <c r="E806" s="667"/>
      <c r="F806" s="668"/>
      <c r="G806" s="808" t="s">
        <v>17</v>
      </c>
      <c r="H806" s="649"/>
      <c r="I806" s="649"/>
      <c r="J806" s="649"/>
      <c r="K806" s="649"/>
      <c r="L806" s="648" t="s">
        <v>18</v>
      </c>
      <c r="M806" s="649"/>
      <c r="N806" s="649"/>
      <c r="O806" s="649"/>
      <c r="P806" s="649"/>
      <c r="Q806" s="649"/>
      <c r="R806" s="649"/>
      <c r="S806" s="649"/>
      <c r="T806" s="649"/>
      <c r="U806" s="649"/>
      <c r="V806" s="649"/>
      <c r="W806" s="649"/>
      <c r="X806" s="650"/>
      <c r="Y806" s="590" t="s">
        <v>19</v>
      </c>
      <c r="Z806" s="591"/>
      <c r="AA806" s="591"/>
      <c r="AB806" s="793"/>
      <c r="AC806" s="808" t="s">
        <v>17</v>
      </c>
      <c r="AD806" s="649"/>
      <c r="AE806" s="649"/>
      <c r="AF806" s="649"/>
      <c r="AG806" s="649"/>
      <c r="AH806" s="648" t="s">
        <v>18</v>
      </c>
      <c r="AI806" s="649"/>
      <c r="AJ806" s="649"/>
      <c r="AK806" s="649"/>
      <c r="AL806" s="649"/>
      <c r="AM806" s="649"/>
      <c r="AN806" s="649"/>
      <c r="AO806" s="649"/>
      <c r="AP806" s="649"/>
      <c r="AQ806" s="649"/>
      <c r="AR806" s="649"/>
      <c r="AS806" s="649"/>
      <c r="AT806" s="650"/>
      <c r="AU806" s="590" t="s">
        <v>19</v>
      </c>
      <c r="AV806" s="591"/>
      <c r="AW806" s="591"/>
      <c r="AX806" s="592"/>
    </row>
    <row r="807" spans="1:50" ht="24.75" hidden="1" customHeight="1" x14ac:dyDescent="0.15">
      <c r="A807" s="666"/>
      <c r="B807" s="667"/>
      <c r="C807" s="667"/>
      <c r="D807" s="667"/>
      <c r="E807" s="667"/>
      <c r="F807" s="668"/>
      <c r="G807" s="651"/>
      <c r="H807" s="652"/>
      <c r="I807" s="652"/>
      <c r="J807" s="652"/>
      <c r="K807" s="653"/>
      <c r="L807" s="645"/>
      <c r="M807" s="646"/>
      <c r="N807" s="646"/>
      <c r="O807" s="646"/>
      <c r="P807" s="646"/>
      <c r="Q807" s="646"/>
      <c r="R807" s="646"/>
      <c r="S807" s="646"/>
      <c r="T807" s="646"/>
      <c r="U807" s="646"/>
      <c r="V807" s="646"/>
      <c r="W807" s="646"/>
      <c r="X807" s="647"/>
      <c r="Y807" s="411"/>
      <c r="Z807" s="412"/>
      <c r="AA807" s="412"/>
      <c r="AB807" s="413"/>
      <c r="AC807" s="651"/>
      <c r="AD807" s="652"/>
      <c r="AE807" s="652"/>
      <c r="AF807" s="652"/>
      <c r="AG807" s="653"/>
      <c r="AH807" s="645"/>
      <c r="AI807" s="646"/>
      <c r="AJ807" s="646"/>
      <c r="AK807" s="646"/>
      <c r="AL807" s="646"/>
      <c r="AM807" s="646"/>
      <c r="AN807" s="646"/>
      <c r="AO807" s="646"/>
      <c r="AP807" s="646"/>
      <c r="AQ807" s="646"/>
      <c r="AR807" s="646"/>
      <c r="AS807" s="646"/>
      <c r="AT807" s="647"/>
      <c r="AU807" s="411"/>
      <c r="AV807" s="412"/>
      <c r="AW807" s="412"/>
      <c r="AX807" s="587"/>
    </row>
    <row r="808" spans="1:50" ht="24.75" hidden="1" customHeight="1" x14ac:dyDescent="0.15">
      <c r="A808" s="666"/>
      <c r="B808" s="667"/>
      <c r="C808" s="667"/>
      <c r="D808" s="667"/>
      <c r="E808" s="667"/>
      <c r="F808" s="668"/>
      <c r="G808" s="94"/>
      <c r="H808" s="588"/>
      <c r="I808" s="588"/>
      <c r="J808" s="588"/>
      <c r="K808" s="589"/>
      <c r="L808" s="599"/>
      <c r="M808" s="600"/>
      <c r="N808" s="600"/>
      <c r="O808" s="600"/>
      <c r="P808" s="600"/>
      <c r="Q808" s="600"/>
      <c r="R808" s="600"/>
      <c r="S808" s="600"/>
      <c r="T808" s="600"/>
      <c r="U808" s="600"/>
      <c r="V808" s="600"/>
      <c r="W808" s="600"/>
      <c r="X808" s="601"/>
      <c r="Y808" s="602"/>
      <c r="Z808" s="603"/>
      <c r="AA808" s="603"/>
      <c r="AB808" s="608"/>
      <c r="AC808" s="94"/>
      <c r="AD808" s="588"/>
      <c r="AE808" s="588"/>
      <c r="AF808" s="588"/>
      <c r="AG808" s="58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66"/>
      <c r="B809" s="667"/>
      <c r="C809" s="667"/>
      <c r="D809" s="667"/>
      <c r="E809" s="667"/>
      <c r="F809" s="668"/>
      <c r="G809" s="94"/>
      <c r="H809" s="588"/>
      <c r="I809" s="588"/>
      <c r="J809" s="588"/>
      <c r="K809" s="589"/>
      <c r="L809" s="599"/>
      <c r="M809" s="600"/>
      <c r="N809" s="600"/>
      <c r="O809" s="600"/>
      <c r="P809" s="600"/>
      <c r="Q809" s="600"/>
      <c r="R809" s="600"/>
      <c r="S809" s="600"/>
      <c r="T809" s="600"/>
      <c r="U809" s="600"/>
      <c r="V809" s="600"/>
      <c r="W809" s="600"/>
      <c r="X809" s="601"/>
      <c r="Y809" s="602"/>
      <c r="Z809" s="603"/>
      <c r="AA809" s="603"/>
      <c r="AB809" s="608"/>
      <c r="AC809" s="94"/>
      <c r="AD809" s="588"/>
      <c r="AE809" s="588"/>
      <c r="AF809" s="588"/>
      <c r="AG809" s="58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66"/>
      <c r="B810" s="667"/>
      <c r="C810" s="667"/>
      <c r="D810" s="667"/>
      <c r="E810" s="667"/>
      <c r="F810" s="668"/>
      <c r="G810" s="94"/>
      <c r="H810" s="588"/>
      <c r="I810" s="588"/>
      <c r="J810" s="588"/>
      <c r="K810" s="589"/>
      <c r="L810" s="599"/>
      <c r="M810" s="600"/>
      <c r="N810" s="600"/>
      <c r="O810" s="600"/>
      <c r="P810" s="600"/>
      <c r="Q810" s="600"/>
      <c r="R810" s="600"/>
      <c r="S810" s="600"/>
      <c r="T810" s="600"/>
      <c r="U810" s="600"/>
      <c r="V810" s="600"/>
      <c r="W810" s="600"/>
      <c r="X810" s="601"/>
      <c r="Y810" s="602"/>
      <c r="Z810" s="603"/>
      <c r="AA810" s="603"/>
      <c r="AB810" s="608"/>
      <c r="AC810" s="94"/>
      <c r="AD810" s="588"/>
      <c r="AE810" s="588"/>
      <c r="AF810" s="588"/>
      <c r="AG810" s="58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66"/>
      <c r="B811" s="667"/>
      <c r="C811" s="667"/>
      <c r="D811" s="667"/>
      <c r="E811" s="667"/>
      <c r="F811" s="668"/>
      <c r="G811" s="94"/>
      <c r="H811" s="588"/>
      <c r="I811" s="588"/>
      <c r="J811" s="588"/>
      <c r="K811" s="589"/>
      <c r="L811" s="599"/>
      <c r="M811" s="600"/>
      <c r="N811" s="600"/>
      <c r="O811" s="600"/>
      <c r="P811" s="600"/>
      <c r="Q811" s="600"/>
      <c r="R811" s="600"/>
      <c r="S811" s="600"/>
      <c r="T811" s="600"/>
      <c r="U811" s="600"/>
      <c r="V811" s="600"/>
      <c r="W811" s="600"/>
      <c r="X811" s="601"/>
      <c r="Y811" s="602"/>
      <c r="Z811" s="603"/>
      <c r="AA811" s="603"/>
      <c r="AB811" s="608"/>
      <c r="AC811" s="94"/>
      <c r="AD811" s="588"/>
      <c r="AE811" s="588"/>
      <c r="AF811" s="588"/>
      <c r="AG811" s="58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66"/>
      <c r="B812" s="667"/>
      <c r="C812" s="667"/>
      <c r="D812" s="667"/>
      <c r="E812" s="667"/>
      <c r="F812" s="668"/>
      <c r="G812" s="94"/>
      <c r="H812" s="588"/>
      <c r="I812" s="588"/>
      <c r="J812" s="588"/>
      <c r="K812" s="589"/>
      <c r="L812" s="599"/>
      <c r="M812" s="600"/>
      <c r="N812" s="600"/>
      <c r="O812" s="600"/>
      <c r="P812" s="600"/>
      <c r="Q812" s="600"/>
      <c r="R812" s="600"/>
      <c r="S812" s="600"/>
      <c r="T812" s="600"/>
      <c r="U812" s="600"/>
      <c r="V812" s="600"/>
      <c r="W812" s="600"/>
      <c r="X812" s="601"/>
      <c r="Y812" s="602"/>
      <c r="Z812" s="603"/>
      <c r="AA812" s="603"/>
      <c r="AB812" s="608"/>
      <c r="AC812" s="94"/>
      <c r="AD812" s="588"/>
      <c r="AE812" s="588"/>
      <c r="AF812" s="588"/>
      <c r="AG812" s="58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66"/>
      <c r="B813" s="667"/>
      <c r="C813" s="667"/>
      <c r="D813" s="667"/>
      <c r="E813" s="667"/>
      <c r="F813" s="668"/>
      <c r="G813" s="94"/>
      <c r="H813" s="588"/>
      <c r="I813" s="588"/>
      <c r="J813" s="588"/>
      <c r="K813" s="589"/>
      <c r="L813" s="599"/>
      <c r="M813" s="600"/>
      <c r="N813" s="600"/>
      <c r="O813" s="600"/>
      <c r="P813" s="600"/>
      <c r="Q813" s="600"/>
      <c r="R813" s="600"/>
      <c r="S813" s="600"/>
      <c r="T813" s="600"/>
      <c r="U813" s="600"/>
      <c r="V813" s="600"/>
      <c r="W813" s="600"/>
      <c r="X813" s="601"/>
      <c r="Y813" s="602"/>
      <c r="Z813" s="603"/>
      <c r="AA813" s="603"/>
      <c r="AB813" s="608"/>
      <c r="AC813" s="94"/>
      <c r="AD813" s="588"/>
      <c r="AE813" s="588"/>
      <c r="AF813" s="588"/>
      <c r="AG813" s="58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66"/>
      <c r="B814" s="667"/>
      <c r="C814" s="667"/>
      <c r="D814" s="667"/>
      <c r="E814" s="667"/>
      <c r="F814" s="668"/>
      <c r="G814" s="94"/>
      <c r="H814" s="588"/>
      <c r="I814" s="588"/>
      <c r="J814" s="588"/>
      <c r="K814" s="589"/>
      <c r="L814" s="599"/>
      <c r="M814" s="600"/>
      <c r="N814" s="600"/>
      <c r="O814" s="600"/>
      <c r="P814" s="600"/>
      <c r="Q814" s="600"/>
      <c r="R814" s="600"/>
      <c r="S814" s="600"/>
      <c r="T814" s="600"/>
      <c r="U814" s="600"/>
      <c r="V814" s="600"/>
      <c r="W814" s="600"/>
      <c r="X814" s="601"/>
      <c r="Y814" s="602"/>
      <c r="Z814" s="603"/>
      <c r="AA814" s="603"/>
      <c r="AB814" s="608"/>
      <c r="AC814" s="94"/>
      <c r="AD814" s="588"/>
      <c r="AE814" s="588"/>
      <c r="AF814" s="588"/>
      <c r="AG814" s="58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66"/>
      <c r="B815" s="667"/>
      <c r="C815" s="667"/>
      <c r="D815" s="667"/>
      <c r="E815" s="667"/>
      <c r="F815" s="668"/>
      <c r="G815" s="94"/>
      <c r="H815" s="588"/>
      <c r="I815" s="588"/>
      <c r="J815" s="588"/>
      <c r="K815" s="589"/>
      <c r="L815" s="599"/>
      <c r="M815" s="600"/>
      <c r="N815" s="600"/>
      <c r="O815" s="600"/>
      <c r="P815" s="600"/>
      <c r="Q815" s="600"/>
      <c r="R815" s="600"/>
      <c r="S815" s="600"/>
      <c r="T815" s="600"/>
      <c r="U815" s="600"/>
      <c r="V815" s="600"/>
      <c r="W815" s="600"/>
      <c r="X815" s="601"/>
      <c r="Y815" s="602"/>
      <c r="Z815" s="603"/>
      <c r="AA815" s="603"/>
      <c r="AB815" s="608"/>
      <c r="AC815" s="94"/>
      <c r="AD815" s="588"/>
      <c r="AE815" s="588"/>
      <c r="AF815" s="588"/>
      <c r="AG815" s="58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66"/>
      <c r="B816" s="667"/>
      <c r="C816" s="667"/>
      <c r="D816" s="667"/>
      <c r="E816" s="667"/>
      <c r="F816" s="668"/>
      <c r="G816" s="94"/>
      <c r="H816" s="588"/>
      <c r="I816" s="588"/>
      <c r="J816" s="588"/>
      <c r="K816" s="589"/>
      <c r="L816" s="599"/>
      <c r="M816" s="600"/>
      <c r="N816" s="600"/>
      <c r="O816" s="600"/>
      <c r="P816" s="600"/>
      <c r="Q816" s="600"/>
      <c r="R816" s="600"/>
      <c r="S816" s="600"/>
      <c r="T816" s="600"/>
      <c r="U816" s="600"/>
      <c r="V816" s="600"/>
      <c r="W816" s="600"/>
      <c r="X816" s="601"/>
      <c r="Y816" s="602"/>
      <c r="Z816" s="603"/>
      <c r="AA816" s="603"/>
      <c r="AB816" s="608"/>
      <c r="AC816" s="94"/>
      <c r="AD816" s="588"/>
      <c r="AE816" s="588"/>
      <c r="AF816" s="588"/>
      <c r="AG816" s="58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66"/>
      <c r="B817" s="667"/>
      <c r="C817" s="667"/>
      <c r="D817" s="667"/>
      <c r="E817" s="667"/>
      <c r="F817" s="668"/>
      <c r="G817" s="825" t="s">
        <v>20</v>
      </c>
      <c r="H817" s="826"/>
      <c r="I817" s="826"/>
      <c r="J817" s="826"/>
      <c r="K817" s="826"/>
      <c r="L817" s="819"/>
      <c r="M817" s="820"/>
      <c r="N817" s="820"/>
      <c r="O817" s="820"/>
      <c r="P817" s="820"/>
      <c r="Q817" s="820"/>
      <c r="R817" s="820"/>
      <c r="S817" s="820"/>
      <c r="T817" s="820"/>
      <c r="U817" s="820"/>
      <c r="V817" s="820"/>
      <c r="W817" s="820"/>
      <c r="X817" s="821"/>
      <c r="Y817" s="822">
        <f>SUM(Y807:AB816)</f>
        <v>0</v>
      </c>
      <c r="Z817" s="823"/>
      <c r="AA817" s="823"/>
      <c r="AB817" s="824"/>
      <c r="AC817" s="825" t="s">
        <v>20</v>
      </c>
      <c r="AD817" s="826"/>
      <c r="AE817" s="826"/>
      <c r="AF817" s="826"/>
      <c r="AG817" s="826"/>
      <c r="AH817" s="819"/>
      <c r="AI817" s="820"/>
      <c r="AJ817" s="820"/>
      <c r="AK817" s="820"/>
      <c r="AL817" s="820"/>
      <c r="AM817" s="820"/>
      <c r="AN817" s="820"/>
      <c r="AO817" s="820"/>
      <c r="AP817" s="820"/>
      <c r="AQ817" s="820"/>
      <c r="AR817" s="820"/>
      <c r="AS817" s="820"/>
      <c r="AT817" s="821"/>
      <c r="AU817" s="822">
        <f>SUM(AU807:AX816)</f>
        <v>0</v>
      </c>
      <c r="AV817" s="823"/>
      <c r="AW817" s="823"/>
      <c r="AX817" s="827"/>
    </row>
    <row r="818" spans="1:50" ht="24.75" hidden="1" customHeight="1" x14ac:dyDescent="0.15">
      <c r="A818" s="666"/>
      <c r="B818" s="667"/>
      <c r="C818" s="667"/>
      <c r="D818" s="667"/>
      <c r="E818" s="667"/>
      <c r="F818" s="668"/>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88"/>
    </row>
    <row r="819" spans="1:50" ht="24.75" hidden="1" customHeight="1" x14ac:dyDescent="0.15">
      <c r="A819" s="666"/>
      <c r="B819" s="667"/>
      <c r="C819" s="667"/>
      <c r="D819" s="667"/>
      <c r="E819" s="667"/>
      <c r="F819" s="668"/>
      <c r="G819" s="808" t="s">
        <v>17</v>
      </c>
      <c r="H819" s="649"/>
      <c r="I819" s="649"/>
      <c r="J819" s="649"/>
      <c r="K819" s="649"/>
      <c r="L819" s="648" t="s">
        <v>18</v>
      </c>
      <c r="M819" s="649"/>
      <c r="N819" s="649"/>
      <c r="O819" s="649"/>
      <c r="P819" s="649"/>
      <c r="Q819" s="649"/>
      <c r="R819" s="649"/>
      <c r="S819" s="649"/>
      <c r="T819" s="649"/>
      <c r="U819" s="649"/>
      <c r="V819" s="649"/>
      <c r="W819" s="649"/>
      <c r="X819" s="650"/>
      <c r="Y819" s="590" t="s">
        <v>19</v>
      </c>
      <c r="Z819" s="591"/>
      <c r="AA819" s="591"/>
      <c r="AB819" s="793"/>
      <c r="AC819" s="808" t="s">
        <v>17</v>
      </c>
      <c r="AD819" s="649"/>
      <c r="AE819" s="649"/>
      <c r="AF819" s="649"/>
      <c r="AG819" s="649"/>
      <c r="AH819" s="648" t="s">
        <v>18</v>
      </c>
      <c r="AI819" s="649"/>
      <c r="AJ819" s="649"/>
      <c r="AK819" s="649"/>
      <c r="AL819" s="649"/>
      <c r="AM819" s="649"/>
      <c r="AN819" s="649"/>
      <c r="AO819" s="649"/>
      <c r="AP819" s="649"/>
      <c r="AQ819" s="649"/>
      <c r="AR819" s="649"/>
      <c r="AS819" s="649"/>
      <c r="AT819" s="650"/>
      <c r="AU819" s="590" t="s">
        <v>19</v>
      </c>
      <c r="AV819" s="591"/>
      <c r="AW819" s="591"/>
      <c r="AX819" s="592"/>
    </row>
    <row r="820" spans="1:50" s="16" customFormat="1" ht="24.75" hidden="1" customHeight="1" x14ac:dyDescent="0.15">
      <c r="A820" s="666"/>
      <c r="B820" s="667"/>
      <c r="C820" s="667"/>
      <c r="D820" s="667"/>
      <c r="E820" s="667"/>
      <c r="F820" s="668"/>
      <c r="G820" s="651"/>
      <c r="H820" s="652"/>
      <c r="I820" s="652"/>
      <c r="J820" s="652"/>
      <c r="K820" s="653"/>
      <c r="L820" s="645"/>
      <c r="M820" s="646"/>
      <c r="N820" s="646"/>
      <c r="O820" s="646"/>
      <c r="P820" s="646"/>
      <c r="Q820" s="646"/>
      <c r="R820" s="646"/>
      <c r="S820" s="646"/>
      <c r="T820" s="646"/>
      <c r="U820" s="646"/>
      <c r="V820" s="646"/>
      <c r="W820" s="646"/>
      <c r="X820" s="647"/>
      <c r="Y820" s="411"/>
      <c r="Z820" s="412"/>
      <c r="AA820" s="412"/>
      <c r="AB820" s="413"/>
      <c r="AC820" s="651"/>
      <c r="AD820" s="652"/>
      <c r="AE820" s="652"/>
      <c r="AF820" s="652"/>
      <c r="AG820" s="653"/>
      <c r="AH820" s="645"/>
      <c r="AI820" s="646"/>
      <c r="AJ820" s="646"/>
      <c r="AK820" s="646"/>
      <c r="AL820" s="646"/>
      <c r="AM820" s="646"/>
      <c r="AN820" s="646"/>
      <c r="AO820" s="646"/>
      <c r="AP820" s="646"/>
      <c r="AQ820" s="646"/>
      <c r="AR820" s="646"/>
      <c r="AS820" s="646"/>
      <c r="AT820" s="647"/>
      <c r="AU820" s="411"/>
      <c r="AV820" s="412"/>
      <c r="AW820" s="412"/>
      <c r="AX820" s="587"/>
    </row>
    <row r="821" spans="1:50" ht="24.75" hidden="1" customHeight="1" x14ac:dyDescent="0.15">
      <c r="A821" s="666"/>
      <c r="B821" s="667"/>
      <c r="C821" s="667"/>
      <c r="D821" s="667"/>
      <c r="E821" s="667"/>
      <c r="F821" s="668"/>
      <c r="G821" s="94"/>
      <c r="H821" s="588"/>
      <c r="I821" s="588"/>
      <c r="J821" s="588"/>
      <c r="K821" s="589"/>
      <c r="L821" s="599"/>
      <c r="M821" s="600"/>
      <c r="N821" s="600"/>
      <c r="O821" s="600"/>
      <c r="P821" s="600"/>
      <c r="Q821" s="600"/>
      <c r="R821" s="600"/>
      <c r="S821" s="600"/>
      <c r="T821" s="600"/>
      <c r="U821" s="600"/>
      <c r="V821" s="600"/>
      <c r="W821" s="600"/>
      <c r="X821" s="601"/>
      <c r="Y821" s="602"/>
      <c r="Z821" s="603"/>
      <c r="AA821" s="603"/>
      <c r="AB821" s="608"/>
      <c r="AC821" s="94"/>
      <c r="AD821" s="588"/>
      <c r="AE821" s="588"/>
      <c r="AF821" s="588"/>
      <c r="AG821" s="58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66"/>
      <c r="B822" s="667"/>
      <c r="C822" s="667"/>
      <c r="D822" s="667"/>
      <c r="E822" s="667"/>
      <c r="F822" s="668"/>
      <c r="G822" s="94"/>
      <c r="H822" s="588"/>
      <c r="I822" s="588"/>
      <c r="J822" s="588"/>
      <c r="K822" s="589"/>
      <c r="L822" s="599"/>
      <c r="M822" s="600"/>
      <c r="N822" s="600"/>
      <c r="O822" s="600"/>
      <c r="P822" s="600"/>
      <c r="Q822" s="600"/>
      <c r="R822" s="600"/>
      <c r="S822" s="600"/>
      <c r="T822" s="600"/>
      <c r="U822" s="600"/>
      <c r="V822" s="600"/>
      <c r="W822" s="600"/>
      <c r="X822" s="601"/>
      <c r="Y822" s="602"/>
      <c r="Z822" s="603"/>
      <c r="AA822" s="603"/>
      <c r="AB822" s="608"/>
      <c r="AC822" s="94"/>
      <c r="AD822" s="588"/>
      <c r="AE822" s="588"/>
      <c r="AF822" s="588"/>
      <c r="AG822" s="58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66"/>
      <c r="B823" s="667"/>
      <c r="C823" s="667"/>
      <c r="D823" s="667"/>
      <c r="E823" s="667"/>
      <c r="F823" s="668"/>
      <c r="G823" s="94"/>
      <c r="H823" s="588"/>
      <c r="I823" s="588"/>
      <c r="J823" s="588"/>
      <c r="K823" s="589"/>
      <c r="L823" s="599"/>
      <c r="M823" s="600"/>
      <c r="N823" s="600"/>
      <c r="O823" s="600"/>
      <c r="P823" s="600"/>
      <c r="Q823" s="600"/>
      <c r="R823" s="600"/>
      <c r="S823" s="600"/>
      <c r="T823" s="600"/>
      <c r="U823" s="600"/>
      <c r="V823" s="600"/>
      <c r="W823" s="600"/>
      <c r="X823" s="601"/>
      <c r="Y823" s="602"/>
      <c r="Z823" s="603"/>
      <c r="AA823" s="603"/>
      <c r="AB823" s="608"/>
      <c r="AC823" s="94"/>
      <c r="AD823" s="588"/>
      <c r="AE823" s="588"/>
      <c r="AF823" s="588"/>
      <c r="AG823" s="58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66"/>
      <c r="B824" s="667"/>
      <c r="C824" s="667"/>
      <c r="D824" s="667"/>
      <c r="E824" s="667"/>
      <c r="F824" s="668"/>
      <c r="G824" s="94"/>
      <c r="H824" s="588"/>
      <c r="I824" s="588"/>
      <c r="J824" s="588"/>
      <c r="K824" s="589"/>
      <c r="L824" s="599"/>
      <c r="M824" s="600"/>
      <c r="N824" s="600"/>
      <c r="O824" s="600"/>
      <c r="P824" s="600"/>
      <c r="Q824" s="600"/>
      <c r="R824" s="600"/>
      <c r="S824" s="600"/>
      <c r="T824" s="600"/>
      <c r="U824" s="600"/>
      <c r="V824" s="600"/>
      <c r="W824" s="600"/>
      <c r="X824" s="601"/>
      <c r="Y824" s="602"/>
      <c r="Z824" s="603"/>
      <c r="AA824" s="603"/>
      <c r="AB824" s="608"/>
      <c r="AC824" s="94"/>
      <c r="AD824" s="588"/>
      <c r="AE824" s="588"/>
      <c r="AF824" s="588"/>
      <c r="AG824" s="58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66"/>
      <c r="B825" s="667"/>
      <c r="C825" s="667"/>
      <c r="D825" s="667"/>
      <c r="E825" s="667"/>
      <c r="F825" s="668"/>
      <c r="G825" s="94"/>
      <c r="H825" s="588"/>
      <c r="I825" s="588"/>
      <c r="J825" s="588"/>
      <c r="K825" s="589"/>
      <c r="L825" s="599"/>
      <c r="M825" s="600"/>
      <c r="N825" s="600"/>
      <c r="O825" s="600"/>
      <c r="P825" s="600"/>
      <c r="Q825" s="600"/>
      <c r="R825" s="600"/>
      <c r="S825" s="600"/>
      <c r="T825" s="600"/>
      <c r="U825" s="600"/>
      <c r="V825" s="600"/>
      <c r="W825" s="600"/>
      <c r="X825" s="601"/>
      <c r="Y825" s="602"/>
      <c r="Z825" s="603"/>
      <c r="AA825" s="603"/>
      <c r="AB825" s="608"/>
      <c r="AC825" s="94"/>
      <c r="AD825" s="588"/>
      <c r="AE825" s="588"/>
      <c r="AF825" s="588"/>
      <c r="AG825" s="58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66"/>
      <c r="B826" s="667"/>
      <c r="C826" s="667"/>
      <c r="D826" s="667"/>
      <c r="E826" s="667"/>
      <c r="F826" s="668"/>
      <c r="G826" s="94"/>
      <c r="H826" s="588"/>
      <c r="I826" s="588"/>
      <c r="J826" s="588"/>
      <c r="K826" s="589"/>
      <c r="L826" s="599"/>
      <c r="M826" s="600"/>
      <c r="N826" s="600"/>
      <c r="O826" s="600"/>
      <c r="P826" s="600"/>
      <c r="Q826" s="600"/>
      <c r="R826" s="600"/>
      <c r="S826" s="600"/>
      <c r="T826" s="600"/>
      <c r="U826" s="600"/>
      <c r="V826" s="600"/>
      <c r="W826" s="600"/>
      <c r="X826" s="601"/>
      <c r="Y826" s="602"/>
      <c r="Z826" s="603"/>
      <c r="AA826" s="603"/>
      <c r="AB826" s="608"/>
      <c r="AC826" s="94"/>
      <c r="AD826" s="588"/>
      <c r="AE826" s="588"/>
      <c r="AF826" s="588"/>
      <c r="AG826" s="58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66"/>
      <c r="B827" s="667"/>
      <c r="C827" s="667"/>
      <c r="D827" s="667"/>
      <c r="E827" s="667"/>
      <c r="F827" s="668"/>
      <c r="G827" s="94"/>
      <c r="H827" s="588"/>
      <c r="I827" s="588"/>
      <c r="J827" s="588"/>
      <c r="K827" s="589"/>
      <c r="L827" s="599"/>
      <c r="M827" s="600"/>
      <c r="N827" s="600"/>
      <c r="O827" s="600"/>
      <c r="P827" s="600"/>
      <c r="Q827" s="600"/>
      <c r="R827" s="600"/>
      <c r="S827" s="600"/>
      <c r="T827" s="600"/>
      <c r="U827" s="600"/>
      <c r="V827" s="600"/>
      <c r="W827" s="600"/>
      <c r="X827" s="601"/>
      <c r="Y827" s="602"/>
      <c r="Z827" s="603"/>
      <c r="AA827" s="603"/>
      <c r="AB827" s="608"/>
      <c r="AC827" s="94"/>
      <c r="AD827" s="588"/>
      <c r="AE827" s="588"/>
      <c r="AF827" s="588"/>
      <c r="AG827" s="58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66"/>
      <c r="B828" s="667"/>
      <c r="C828" s="667"/>
      <c r="D828" s="667"/>
      <c r="E828" s="667"/>
      <c r="F828" s="668"/>
      <c r="G828" s="94"/>
      <c r="H828" s="588"/>
      <c r="I828" s="588"/>
      <c r="J828" s="588"/>
      <c r="K828" s="589"/>
      <c r="L828" s="599"/>
      <c r="M828" s="600"/>
      <c r="N828" s="600"/>
      <c r="O828" s="600"/>
      <c r="P828" s="600"/>
      <c r="Q828" s="600"/>
      <c r="R828" s="600"/>
      <c r="S828" s="600"/>
      <c r="T828" s="600"/>
      <c r="U828" s="600"/>
      <c r="V828" s="600"/>
      <c r="W828" s="600"/>
      <c r="X828" s="601"/>
      <c r="Y828" s="602"/>
      <c r="Z828" s="603"/>
      <c r="AA828" s="603"/>
      <c r="AB828" s="608"/>
      <c r="AC828" s="94"/>
      <c r="AD828" s="588"/>
      <c r="AE828" s="588"/>
      <c r="AF828" s="588"/>
      <c r="AG828" s="58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66"/>
      <c r="B829" s="667"/>
      <c r="C829" s="667"/>
      <c r="D829" s="667"/>
      <c r="E829" s="667"/>
      <c r="F829" s="668"/>
      <c r="G829" s="94"/>
      <c r="H829" s="588"/>
      <c r="I829" s="588"/>
      <c r="J829" s="588"/>
      <c r="K829" s="589"/>
      <c r="L829" s="599"/>
      <c r="M829" s="600"/>
      <c r="N829" s="600"/>
      <c r="O829" s="600"/>
      <c r="P829" s="600"/>
      <c r="Q829" s="600"/>
      <c r="R829" s="600"/>
      <c r="S829" s="600"/>
      <c r="T829" s="600"/>
      <c r="U829" s="600"/>
      <c r="V829" s="600"/>
      <c r="W829" s="600"/>
      <c r="X829" s="601"/>
      <c r="Y829" s="602"/>
      <c r="Z829" s="603"/>
      <c r="AA829" s="603"/>
      <c r="AB829" s="608"/>
      <c r="AC829" s="94"/>
      <c r="AD829" s="588"/>
      <c r="AE829" s="588"/>
      <c r="AF829" s="588"/>
      <c r="AG829" s="58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66"/>
      <c r="B830" s="667"/>
      <c r="C830" s="667"/>
      <c r="D830" s="667"/>
      <c r="E830" s="667"/>
      <c r="F830" s="668"/>
      <c r="G830" s="825" t="s">
        <v>20</v>
      </c>
      <c r="H830" s="826"/>
      <c r="I830" s="826"/>
      <c r="J830" s="826"/>
      <c r="K830" s="826"/>
      <c r="L830" s="819"/>
      <c r="M830" s="820"/>
      <c r="N830" s="820"/>
      <c r="O830" s="820"/>
      <c r="P830" s="820"/>
      <c r="Q830" s="820"/>
      <c r="R830" s="820"/>
      <c r="S830" s="820"/>
      <c r="T830" s="820"/>
      <c r="U830" s="820"/>
      <c r="V830" s="820"/>
      <c r="W830" s="820"/>
      <c r="X830" s="821"/>
      <c r="Y830" s="822">
        <f>SUM(Y820:AB829)</f>
        <v>0</v>
      </c>
      <c r="Z830" s="823"/>
      <c r="AA830" s="823"/>
      <c r="AB830" s="824"/>
      <c r="AC830" s="825" t="s">
        <v>20</v>
      </c>
      <c r="AD830" s="826"/>
      <c r="AE830" s="826"/>
      <c r="AF830" s="826"/>
      <c r="AG830" s="826"/>
      <c r="AH830" s="819"/>
      <c r="AI830" s="820"/>
      <c r="AJ830" s="820"/>
      <c r="AK830" s="820"/>
      <c r="AL830" s="820"/>
      <c r="AM830" s="820"/>
      <c r="AN830" s="820"/>
      <c r="AO830" s="820"/>
      <c r="AP830" s="820"/>
      <c r="AQ830" s="820"/>
      <c r="AR830" s="820"/>
      <c r="AS830" s="820"/>
      <c r="AT830" s="821"/>
      <c r="AU830" s="822">
        <f>SUM(AU820:AX829)</f>
        <v>0</v>
      </c>
      <c r="AV830" s="823"/>
      <c r="AW830" s="823"/>
      <c r="AX830" s="827"/>
    </row>
    <row r="831" spans="1:50" ht="24.75" hidden="1" customHeight="1" thickBot="1" x14ac:dyDescent="0.2">
      <c r="A831" s="894" t="s">
        <v>267</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310" t="s">
        <v>486</v>
      </c>
      <c r="AM831" s="311"/>
      <c r="AN831" s="31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4"/>
      <c r="B836" s="384"/>
      <c r="C836" s="384" t="s">
        <v>26</v>
      </c>
      <c r="D836" s="384"/>
      <c r="E836" s="384"/>
      <c r="F836" s="384"/>
      <c r="G836" s="384"/>
      <c r="H836" s="384"/>
      <c r="I836" s="384"/>
      <c r="J836" s="145" t="s">
        <v>432</v>
      </c>
      <c r="K836" s="385"/>
      <c r="L836" s="385"/>
      <c r="M836" s="385"/>
      <c r="N836" s="385"/>
      <c r="O836" s="385"/>
      <c r="P836" s="386" t="s">
        <v>376</v>
      </c>
      <c r="Q836" s="386"/>
      <c r="R836" s="386"/>
      <c r="S836" s="386"/>
      <c r="T836" s="386"/>
      <c r="U836" s="386"/>
      <c r="V836" s="386"/>
      <c r="W836" s="386"/>
      <c r="X836" s="386"/>
      <c r="Y836" s="387" t="s">
        <v>429</v>
      </c>
      <c r="Z836" s="388"/>
      <c r="AA836" s="388"/>
      <c r="AB836" s="388"/>
      <c r="AC836" s="145" t="s">
        <v>479</v>
      </c>
      <c r="AD836" s="145"/>
      <c r="AE836" s="145"/>
      <c r="AF836" s="145"/>
      <c r="AG836" s="145"/>
      <c r="AH836" s="387" t="s">
        <v>513</v>
      </c>
      <c r="AI836" s="384"/>
      <c r="AJ836" s="384"/>
      <c r="AK836" s="384"/>
      <c r="AL836" s="384" t="s">
        <v>21</v>
      </c>
      <c r="AM836" s="384"/>
      <c r="AN836" s="384"/>
      <c r="AO836" s="389"/>
      <c r="AP836" s="390" t="s">
        <v>433</v>
      </c>
      <c r="AQ836" s="390"/>
      <c r="AR836" s="390"/>
      <c r="AS836" s="390"/>
      <c r="AT836" s="390"/>
      <c r="AU836" s="390"/>
      <c r="AV836" s="390"/>
      <c r="AW836" s="390"/>
      <c r="AX836" s="390"/>
    </row>
    <row r="837" spans="1:50" ht="60" customHeight="1" x14ac:dyDescent="0.15">
      <c r="A837" s="399">
        <v>1</v>
      </c>
      <c r="B837" s="399">
        <v>1</v>
      </c>
      <c r="C837" s="381" t="s">
        <v>587</v>
      </c>
      <c r="D837" s="371"/>
      <c r="E837" s="371"/>
      <c r="F837" s="371"/>
      <c r="G837" s="371"/>
      <c r="H837" s="371"/>
      <c r="I837" s="371"/>
      <c r="J837" s="372">
        <v>6040005001380</v>
      </c>
      <c r="K837" s="373"/>
      <c r="L837" s="373"/>
      <c r="M837" s="373"/>
      <c r="N837" s="373"/>
      <c r="O837" s="373"/>
      <c r="P837" s="382" t="s">
        <v>623</v>
      </c>
      <c r="Q837" s="374"/>
      <c r="R837" s="374"/>
      <c r="S837" s="374"/>
      <c r="T837" s="374"/>
      <c r="U837" s="374"/>
      <c r="V837" s="374"/>
      <c r="W837" s="374"/>
      <c r="X837" s="374"/>
      <c r="Y837" s="375">
        <v>19</v>
      </c>
      <c r="Z837" s="376"/>
      <c r="AA837" s="376"/>
      <c r="AB837" s="377"/>
      <c r="AC837" s="383" t="s">
        <v>519</v>
      </c>
      <c r="AD837" s="391"/>
      <c r="AE837" s="391"/>
      <c r="AF837" s="391"/>
      <c r="AG837" s="391"/>
      <c r="AH837" s="392">
        <v>1</v>
      </c>
      <c r="AI837" s="393"/>
      <c r="AJ837" s="393"/>
      <c r="AK837" s="393"/>
      <c r="AL837" s="367">
        <v>98</v>
      </c>
      <c r="AM837" s="368"/>
      <c r="AN837" s="368"/>
      <c r="AO837" s="369"/>
      <c r="AP837" s="370"/>
      <c r="AQ837" s="370"/>
      <c r="AR837" s="370"/>
      <c r="AS837" s="370"/>
      <c r="AT837" s="370"/>
      <c r="AU837" s="370"/>
      <c r="AV837" s="370"/>
      <c r="AW837" s="370"/>
      <c r="AX837" s="370"/>
    </row>
    <row r="838" spans="1:50" ht="30" hidden="1" customHeight="1" x14ac:dyDescent="0.15">
      <c r="A838" s="399">
        <v>2</v>
      </c>
      <c r="B838" s="39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3"/>
      <c r="AD838" s="383"/>
      <c r="AE838" s="383"/>
      <c r="AF838" s="383"/>
      <c r="AG838" s="383"/>
      <c r="AH838" s="392"/>
      <c r="AI838" s="393"/>
      <c r="AJ838" s="393"/>
      <c r="AK838" s="393"/>
      <c r="AL838" s="394"/>
      <c r="AM838" s="395"/>
      <c r="AN838" s="395"/>
      <c r="AO838" s="396"/>
      <c r="AP838" s="370"/>
      <c r="AQ838" s="370"/>
      <c r="AR838" s="370"/>
      <c r="AS838" s="370"/>
      <c r="AT838" s="370"/>
      <c r="AU838" s="370"/>
      <c r="AV838" s="370"/>
      <c r="AW838" s="370"/>
      <c r="AX838" s="370"/>
    </row>
    <row r="839" spans="1:50" ht="30" hidden="1" customHeight="1" x14ac:dyDescent="0.15">
      <c r="A839" s="399">
        <v>3</v>
      </c>
      <c r="B839" s="399">
        <v>1</v>
      </c>
      <c r="C839" s="381"/>
      <c r="D839" s="371"/>
      <c r="E839" s="371"/>
      <c r="F839" s="371"/>
      <c r="G839" s="371"/>
      <c r="H839" s="371"/>
      <c r="I839" s="371"/>
      <c r="J839" s="372"/>
      <c r="K839" s="373"/>
      <c r="L839" s="373"/>
      <c r="M839" s="373"/>
      <c r="N839" s="373"/>
      <c r="O839" s="373"/>
      <c r="P839" s="382"/>
      <c r="Q839" s="374"/>
      <c r="R839" s="374"/>
      <c r="S839" s="374"/>
      <c r="T839" s="374"/>
      <c r="U839" s="374"/>
      <c r="V839" s="374"/>
      <c r="W839" s="374"/>
      <c r="X839" s="374"/>
      <c r="Y839" s="375"/>
      <c r="Z839" s="376"/>
      <c r="AA839" s="376"/>
      <c r="AB839" s="377"/>
      <c r="AC839" s="383"/>
      <c r="AD839" s="383"/>
      <c r="AE839" s="383"/>
      <c r="AF839" s="383"/>
      <c r="AG839" s="383"/>
      <c r="AH839" s="379"/>
      <c r="AI839" s="380"/>
      <c r="AJ839" s="380"/>
      <c r="AK839" s="380"/>
      <c r="AL839" s="367"/>
      <c r="AM839" s="368"/>
      <c r="AN839" s="368"/>
      <c r="AO839" s="369"/>
      <c r="AP839" s="370"/>
      <c r="AQ839" s="370"/>
      <c r="AR839" s="370"/>
      <c r="AS839" s="370"/>
      <c r="AT839" s="370"/>
      <c r="AU839" s="370"/>
      <c r="AV839" s="370"/>
      <c r="AW839" s="370"/>
      <c r="AX839" s="370"/>
    </row>
    <row r="840" spans="1:50" ht="30" hidden="1" customHeight="1" x14ac:dyDescent="0.15">
      <c r="A840" s="399">
        <v>4</v>
      </c>
      <c r="B840" s="399">
        <v>1</v>
      </c>
      <c r="C840" s="381"/>
      <c r="D840" s="371"/>
      <c r="E840" s="371"/>
      <c r="F840" s="371"/>
      <c r="G840" s="371"/>
      <c r="H840" s="371"/>
      <c r="I840" s="371"/>
      <c r="J840" s="372"/>
      <c r="K840" s="373"/>
      <c r="L840" s="373"/>
      <c r="M840" s="373"/>
      <c r="N840" s="373"/>
      <c r="O840" s="373"/>
      <c r="P840" s="382"/>
      <c r="Q840" s="374"/>
      <c r="R840" s="374"/>
      <c r="S840" s="374"/>
      <c r="T840" s="374"/>
      <c r="U840" s="374"/>
      <c r="V840" s="374"/>
      <c r="W840" s="374"/>
      <c r="X840" s="374"/>
      <c r="Y840" s="375"/>
      <c r="Z840" s="376"/>
      <c r="AA840" s="376"/>
      <c r="AB840" s="377"/>
      <c r="AC840" s="383"/>
      <c r="AD840" s="383"/>
      <c r="AE840" s="383"/>
      <c r="AF840" s="383"/>
      <c r="AG840" s="383"/>
      <c r="AH840" s="379"/>
      <c r="AI840" s="380"/>
      <c r="AJ840" s="380"/>
      <c r="AK840" s="380"/>
      <c r="AL840" s="367"/>
      <c r="AM840" s="368"/>
      <c r="AN840" s="368"/>
      <c r="AO840" s="369"/>
      <c r="AP840" s="370"/>
      <c r="AQ840" s="370"/>
      <c r="AR840" s="370"/>
      <c r="AS840" s="370"/>
      <c r="AT840" s="370"/>
      <c r="AU840" s="370"/>
      <c r="AV840" s="370"/>
      <c r="AW840" s="370"/>
      <c r="AX840" s="370"/>
    </row>
    <row r="841" spans="1:50" ht="30" hidden="1" customHeight="1" x14ac:dyDescent="0.15">
      <c r="A841" s="399">
        <v>5</v>
      </c>
      <c r="B841" s="39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67"/>
      <c r="AM841" s="368"/>
      <c r="AN841" s="368"/>
      <c r="AO841" s="369"/>
      <c r="AP841" s="370"/>
      <c r="AQ841" s="370"/>
      <c r="AR841" s="370"/>
      <c r="AS841" s="370"/>
      <c r="AT841" s="370"/>
      <c r="AU841" s="370"/>
      <c r="AV841" s="370"/>
      <c r="AW841" s="370"/>
      <c r="AX841" s="370"/>
    </row>
    <row r="842" spans="1:50" ht="30" hidden="1" customHeight="1" x14ac:dyDescent="0.15">
      <c r="A842" s="399">
        <v>6</v>
      </c>
      <c r="B842" s="39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67"/>
      <c r="AM842" s="368"/>
      <c r="AN842" s="368"/>
      <c r="AO842" s="369"/>
      <c r="AP842" s="370"/>
      <c r="AQ842" s="370"/>
      <c r="AR842" s="370"/>
      <c r="AS842" s="370"/>
      <c r="AT842" s="370"/>
      <c r="AU842" s="370"/>
      <c r="AV842" s="370"/>
      <c r="AW842" s="370"/>
      <c r="AX842" s="370"/>
    </row>
    <row r="843" spans="1:50" ht="30" hidden="1" customHeight="1" x14ac:dyDescent="0.15">
      <c r="A843" s="399">
        <v>7</v>
      </c>
      <c r="B843" s="39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67"/>
      <c r="AM843" s="368"/>
      <c r="AN843" s="368"/>
      <c r="AO843" s="369"/>
      <c r="AP843" s="370"/>
      <c r="AQ843" s="370"/>
      <c r="AR843" s="370"/>
      <c r="AS843" s="370"/>
      <c r="AT843" s="370"/>
      <c r="AU843" s="370"/>
      <c r="AV843" s="370"/>
      <c r="AW843" s="370"/>
      <c r="AX843" s="370"/>
    </row>
    <row r="844" spans="1:50" ht="30" hidden="1" customHeight="1" x14ac:dyDescent="0.15">
      <c r="A844" s="399">
        <v>8</v>
      </c>
      <c r="B844" s="39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67"/>
      <c r="AM844" s="368"/>
      <c r="AN844" s="368"/>
      <c r="AO844" s="369"/>
      <c r="AP844" s="370"/>
      <c r="AQ844" s="370"/>
      <c r="AR844" s="370"/>
      <c r="AS844" s="370"/>
      <c r="AT844" s="370"/>
      <c r="AU844" s="370"/>
      <c r="AV844" s="370"/>
      <c r="AW844" s="370"/>
      <c r="AX844" s="370"/>
    </row>
    <row r="845" spans="1:50" ht="30" hidden="1" customHeight="1" x14ac:dyDescent="0.15">
      <c r="A845" s="399">
        <v>9</v>
      </c>
      <c r="B845" s="39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67"/>
      <c r="AM845" s="368"/>
      <c r="AN845" s="368"/>
      <c r="AO845" s="369"/>
      <c r="AP845" s="370"/>
      <c r="AQ845" s="370"/>
      <c r="AR845" s="370"/>
      <c r="AS845" s="370"/>
      <c r="AT845" s="370"/>
      <c r="AU845" s="370"/>
      <c r="AV845" s="370"/>
      <c r="AW845" s="370"/>
      <c r="AX845" s="370"/>
    </row>
    <row r="846" spans="1:50" ht="30" hidden="1" customHeight="1" x14ac:dyDescent="0.15">
      <c r="A846" s="399">
        <v>10</v>
      </c>
      <c r="B846" s="39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67"/>
      <c r="AM846" s="368"/>
      <c r="AN846" s="368"/>
      <c r="AO846" s="369"/>
      <c r="AP846" s="370"/>
      <c r="AQ846" s="370"/>
      <c r="AR846" s="370"/>
      <c r="AS846" s="370"/>
      <c r="AT846" s="370"/>
      <c r="AU846" s="370"/>
      <c r="AV846" s="370"/>
      <c r="AW846" s="370"/>
      <c r="AX846" s="370"/>
    </row>
    <row r="847" spans="1:50" ht="30" hidden="1" customHeight="1" x14ac:dyDescent="0.15">
      <c r="A847" s="399">
        <v>11</v>
      </c>
      <c r="B847" s="39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67"/>
      <c r="AM847" s="368"/>
      <c r="AN847" s="368"/>
      <c r="AO847" s="369"/>
      <c r="AP847" s="370"/>
      <c r="AQ847" s="370"/>
      <c r="AR847" s="370"/>
      <c r="AS847" s="370"/>
      <c r="AT847" s="370"/>
      <c r="AU847" s="370"/>
      <c r="AV847" s="370"/>
      <c r="AW847" s="370"/>
      <c r="AX847" s="370"/>
    </row>
    <row r="848" spans="1:50" ht="30" hidden="1" customHeight="1" x14ac:dyDescent="0.15">
      <c r="A848" s="399">
        <v>12</v>
      </c>
      <c r="B848" s="39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67"/>
      <c r="AM848" s="368"/>
      <c r="AN848" s="368"/>
      <c r="AO848" s="369"/>
      <c r="AP848" s="370"/>
      <c r="AQ848" s="370"/>
      <c r="AR848" s="370"/>
      <c r="AS848" s="370"/>
      <c r="AT848" s="370"/>
      <c r="AU848" s="370"/>
      <c r="AV848" s="370"/>
      <c r="AW848" s="370"/>
      <c r="AX848" s="370"/>
    </row>
    <row r="849" spans="1:50" ht="30" hidden="1" customHeight="1" x14ac:dyDescent="0.15">
      <c r="A849" s="399">
        <v>13</v>
      </c>
      <c r="B849" s="39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67"/>
      <c r="AM849" s="368"/>
      <c r="AN849" s="368"/>
      <c r="AO849" s="369"/>
      <c r="AP849" s="370"/>
      <c r="AQ849" s="370"/>
      <c r="AR849" s="370"/>
      <c r="AS849" s="370"/>
      <c r="AT849" s="370"/>
      <c r="AU849" s="370"/>
      <c r="AV849" s="370"/>
      <c r="AW849" s="370"/>
      <c r="AX849" s="370"/>
    </row>
    <row r="850" spans="1:50" ht="30" hidden="1" customHeight="1" x14ac:dyDescent="0.15">
      <c r="A850" s="399">
        <v>14</v>
      </c>
      <c r="B850" s="39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67"/>
      <c r="AM850" s="368"/>
      <c r="AN850" s="368"/>
      <c r="AO850" s="369"/>
      <c r="AP850" s="370"/>
      <c r="AQ850" s="370"/>
      <c r="AR850" s="370"/>
      <c r="AS850" s="370"/>
      <c r="AT850" s="370"/>
      <c r="AU850" s="370"/>
      <c r="AV850" s="370"/>
      <c r="AW850" s="370"/>
      <c r="AX850" s="370"/>
    </row>
    <row r="851" spans="1:50" ht="30" hidden="1" customHeight="1" x14ac:dyDescent="0.15">
      <c r="A851" s="399">
        <v>15</v>
      </c>
      <c r="B851" s="39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67"/>
      <c r="AM851" s="368"/>
      <c r="AN851" s="368"/>
      <c r="AO851" s="369"/>
      <c r="AP851" s="370"/>
      <c r="AQ851" s="370"/>
      <c r="AR851" s="370"/>
      <c r="AS851" s="370"/>
      <c r="AT851" s="370"/>
      <c r="AU851" s="370"/>
      <c r="AV851" s="370"/>
      <c r="AW851" s="370"/>
      <c r="AX851" s="370"/>
    </row>
    <row r="852" spans="1:50" ht="30" hidden="1" customHeight="1" x14ac:dyDescent="0.15">
      <c r="A852" s="399">
        <v>16</v>
      </c>
      <c r="B852" s="39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67"/>
      <c r="AM852" s="368"/>
      <c r="AN852" s="368"/>
      <c r="AO852" s="369"/>
      <c r="AP852" s="370"/>
      <c r="AQ852" s="370"/>
      <c r="AR852" s="370"/>
      <c r="AS852" s="370"/>
      <c r="AT852" s="370"/>
      <c r="AU852" s="370"/>
      <c r="AV852" s="370"/>
      <c r="AW852" s="370"/>
      <c r="AX852" s="370"/>
    </row>
    <row r="853" spans="1:50" s="16" customFormat="1" ht="30" hidden="1" customHeight="1" x14ac:dyDescent="0.15">
      <c r="A853" s="399">
        <v>17</v>
      </c>
      <c r="B853" s="39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67"/>
      <c r="AM853" s="368"/>
      <c r="AN853" s="368"/>
      <c r="AO853" s="369"/>
      <c r="AP853" s="370"/>
      <c r="AQ853" s="370"/>
      <c r="AR853" s="370"/>
      <c r="AS853" s="370"/>
      <c r="AT853" s="370"/>
      <c r="AU853" s="370"/>
      <c r="AV853" s="370"/>
      <c r="AW853" s="370"/>
      <c r="AX853" s="370"/>
    </row>
    <row r="854" spans="1:50" ht="30" hidden="1" customHeight="1" x14ac:dyDescent="0.15">
      <c r="A854" s="399">
        <v>18</v>
      </c>
      <c r="B854" s="39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67"/>
      <c r="AM854" s="368"/>
      <c r="AN854" s="368"/>
      <c r="AO854" s="369"/>
      <c r="AP854" s="370"/>
      <c r="AQ854" s="370"/>
      <c r="AR854" s="370"/>
      <c r="AS854" s="370"/>
      <c r="AT854" s="370"/>
      <c r="AU854" s="370"/>
      <c r="AV854" s="370"/>
      <c r="AW854" s="370"/>
      <c r="AX854" s="370"/>
    </row>
    <row r="855" spans="1:50" ht="30" hidden="1" customHeight="1" x14ac:dyDescent="0.15">
      <c r="A855" s="399">
        <v>19</v>
      </c>
      <c r="B855" s="39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67"/>
      <c r="AM855" s="368"/>
      <c r="AN855" s="368"/>
      <c r="AO855" s="369"/>
      <c r="AP855" s="370"/>
      <c r="AQ855" s="370"/>
      <c r="AR855" s="370"/>
      <c r="AS855" s="370"/>
      <c r="AT855" s="370"/>
      <c r="AU855" s="370"/>
      <c r="AV855" s="370"/>
      <c r="AW855" s="370"/>
      <c r="AX855" s="370"/>
    </row>
    <row r="856" spans="1:50" ht="30" hidden="1" customHeight="1" x14ac:dyDescent="0.15">
      <c r="A856" s="399">
        <v>20</v>
      </c>
      <c r="B856" s="39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67"/>
      <c r="AM856" s="368"/>
      <c r="AN856" s="368"/>
      <c r="AO856" s="369"/>
      <c r="AP856" s="370"/>
      <c r="AQ856" s="370"/>
      <c r="AR856" s="370"/>
      <c r="AS856" s="370"/>
      <c r="AT856" s="370"/>
      <c r="AU856" s="370"/>
      <c r="AV856" s="370"/>
      <c r="AW856" s="370"/>
      <c r="AX856" s="370"/>
    </row>
    <row r="857" spans="1:50" ht="30" hidden="1" customHeight="1" x14ac:dyDescent="0.15">
      <c r="A857" s="399">
        <v>21</v>
      </c>
      <c r="B857" s="39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67"/>
      <c r="AM857" s="368"/>
      <c r="AN857" s="368"/>
      <c r="AO857" s="369"/>
      <c r="AP857" s="370"/>
      <c r="AQ857" s="370"/>
      <c r="AR857" s="370"/>
      <c r="AS857" s="370"/>
      <c r="AT857" s="370"/>
      <c r="AU857" s="370"/>
      <c r="AV857" s="370"/>
      <c r="AW857" s="370"/>
      <c r="AX857" s="370"/>
    </row>
    <row r="858" spans="1:50" ht="30" hidden="1" customHeight="1" x14ac:dyDescent="0.15">
      <c r="A858" s="399">
        <v>22</v>
      </c>
      <c r="B858" s="39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67"/>
      <c r="AM858" s="368"/>
      <c r="AN858" s="368"/>
      <c r="AO858" s="369"/>
      <c r="AP858" s="370"/>
      <c r="AQ858" s="370"/>
      <c r="AR858" s="370"/>
      <c r="AS858" s="370"/>
      <c r="AT858" s="370"/>
      <c r="AU858" s="370"/>
      <c r="AV858" s="370"/>
      <c r="AW858" s="370"/>
      <c r="AX858" s="370"/>
    </row>
    <row r="859" spans="1:50" ht="30" hidden="1" customHeight="1" x14ac:dyDescent="0.15">
      <c r="A859" s="399">
        <v>23</v>
      </c>
      <c r="B859" s="399">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67"/>
      <c r="AM859" s="368"/>
      <c r="AN859" s="368"/>
      <c r="AO859" s="369"/>
      <c r="AP859" s="370"/>
      <c r="AQ859" s="370"/>
      <c r="AR859" s="370"/>
      <c r="AS859" s="370"/>
      <c r="AT859" s="370"/>
      <c r="AU859" s="370"/>
      <c r="AV859" s="370"/>
      <c r="AW859" s="370"/>
      <c r="AX859" s="370"/>
    </row>
    <row r="860" spans="1:50" ht="30" hidden="1" customHeight="1" x14ac:dyDescent="0.15">
      <c r="A860" s="399">
        <v>24</v>
      </c>
      <c r="B860" s="399">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67"/>
      <c r="AM860" s="368"/>
      <c r="AN860" s="368"/>
      <c r="AO860" s="369"/>
      <c r="AP860" s="370"/>
      <c r="AQ860" s="370"/>
      <c r="AR860" s="370"/>
      <c r="AS860" s="370"/>
      <c r="AT860" s="370"/>
      <c r="AU860" s="370"/>
      <c r="AV860" s="370"/>
      <c r="AW860" s="370"/>
      <c r="AX860" s="370"/>
    </row>
    <row r="861" spans="1:50" ht="30" hidden="1" customHeight="1" x14ac:dyDescent="0.15">
      <c r="A861" s="399">
        <v>25</v>
      </c>
      <c r="B861" s="399">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67"/>
      <c r="AM861" s="368"/>
      <c r="AN861" s="368"/>
      <c r="AO861" s="369"/>
      <c r="AP861" s="370"/>
      <c r="AQ861" s="370"/>
      <c r="AR861" s="370"/>
      <c r="AS861" s="370"/>
      <c r="AT861" s="370"/>
      <c r="AU861" s="370"/>
      <c r="AV861" s="370"/>
      <c r="AW861" s="370"/>
      <c r="AX861" s="370"/>
    </row>
    <row r="862" spans="1:50" ht="30" hidden="1" customHeight="1" x14ac:dyDescent="0.15">
      <c r="A862" s="399">
        <v>26</v>
      </c>
      <c r="B862" s="39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67"/>
      <c r="AM862" s="368"/>
      <c r="AN862" s="368"/>
      <c r="AO862" s="369"/>
      <c r="AP862" s="370"/>
      <c r="AQ862" s="370"/>
      <c r="AR862" s="370"/>
      <c r="AS862" s="370"/>
      <c r="AT862" s="370"/>
      <c r="AU862" s="370"/>
      <c r="AV862" s="370"/>
      <c r="AW862" s="370"/>
      <c r="AX862" s="370"/>
    </row>
    <row r="863" spans="1:50" ht="30" hidden="1" customHeight="1" x14ac:dyDescent="0.15">
      <c r="A863" s="399">
        <v>27</v>
      </c>
      <c r="B863" s="39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67"/>
      <c r="AM863" s="368"/>
      <c r="AN863" s="368"/>
      <c r="AO863" s="369"/>
      <c r="AP863" s="370"/>
      <c r="AQ863" s="370"/>
      <c r="AR863" s="370"/>
      <c r="AS863" s="370"/>
      <c r="AT863" s="370"/>
      <c r="AU863" s="370"/>
      <c r="AV863" s="370"/>
      <c r="AW863" s="370"/>
      <c r="AX863" s="370"/>
    </row>
    <row r="864" spans="1:50" ht="30" hidden="1" customHeight="1" x14ac:dyDescent="0.15">
      <c r="A864" s="399">
        <v>28</v>
      </c>
      <c r="B864" s="39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67"/>
      <c r="AM864" s="368"/>
      <c r="AN864" s="368"/>
      <c r="AO864" s="369"/>
      <c r="AP864" s="370"/>
      <c r="AQ864" s="370"/>
      <c r="AR864" s="370"/>
      <c r="AS864" s="370"/>
      <c r="AT864" s="370"/>
      <c r="AU864" s="370"/>
      <c r="AV864" s="370"/>
      <c r="AW864" s="370"/>
      <c r="AX864" s="370"/>
    </row>
    <row r="865" spans="1:50" ht="30" hidden="1" customHeight="1" x14ac:dyDescent="0.15">
      <c r="A865" s="399">
        <v>29</v>
      </c>
      <c r="B865" s="39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67"/>
      <c r="AM865" s="368"/>
      <c r="AN865" s="368"/>
      <c r="AO865" s="369"/>
      <c r="AP865" s="370"/>
      <c r="AQ865" s="370"/>
      <c r="AR865" s="370"/>
      <c r="AS865" s="370"/>
      <c r="AT865" s="370"/>
      <c r="AU865" s="370"/>
      <c r="AV865" s="370"/>
      <c r="AW865" s="370"/>
      <c r="AX865" s="370"/>
    </row>
    <row r="866" spans="1:50" ht="30" hidden="1" customHeight="1" x14ac:dyDescent="0.15">
      <c r="A866" s="399">
        <v>30</v>
      </c>
      <c r="B866" s="39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67"/>
      <c r="AM866" s="368"/>
      <c r="AN866" s="368"/>
      <c r="AO866" s="369"/>
      <c r="AP866" s="370"/>
      <c r="AQ866" s="370"/>
      <c r="AR866" s="370"/>
      <c r="AS866" s="370"/>
      <c r="AT866" s="370"/>
      <c r="AU866" s="370"/>
      <c r="AV866" s="370"/>
      <c r="AW866" s="370"/>
      <c r="AX866" s="37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4"/>
      <c r="B869" s="384"/>
      <c r="C869" s="384" t="s">
        <v>26</v>
      </c>
      <c r="D869" s="384"/>
      <c r="E869" s="384"/>
      <c r="F869" s="384"/>
      <c r="G869" s="384"/>
      <c r="H869" s="384"/>
      <c r="I869" s="384"/>
      <c r="J869" s="145" t="s">
        <v>432</v>
      </c>
      <c r="K869" s="385"/>
      <c r="L869" s="385"/>
      <c r="M869" s="385"/>
      <c r="N869" s="385"/>
      <c r="O869" s="385"/>
      <c r="P869" s="386" t="s">
        <v>376</v>
      </c>
      <c r="Q869" s="386"/>
      <c r="R869" s="386"/>
      <c r="S869" s="386"/>
      <c r="T869" s="386"/>
      <c r="U869" s="386"/>
      <c r="V869" s="386"/>
      <c r="W869" s="386"/>
      <c r="X869" s="386"/>
      <c r="Y869" s="387" t="s">
        <v>429</v>
      </c>
      <c r="Z869" s="388"/>
      <c r="AA869" s="388"/>
      <c r="AB869" s="388"/>
      <c r="AC869" s="145" t="s">
        <v>479</v>
      </c>
      <c r="AD869" s="145"/>
      <c r="AE869" s="145"/>
      <c r="AF869" s="145"/>
      <c r="AG869" s="145"/>
      <c r="AH869" s="387" t="s">
        <v>513</v>
      </c>
      <c r="AI869" s="384"/>
      <c r="AJ869" s="384"/>
      <c r="AK869" s="384"/>
      <c r="AL869" s="384" t="s">
        <v>21</v>
      </c>
      <c r="AM869" s="384"/>
      <c r="AN869" s="384"/>
      <c r="AO869" s="389"/>
      <c r="AP869" s="390" t="s">
        <v>433</v>
      </c>
      <c r="AQ869" s="390"/>
      <c r="AR869" s="390"/>
      <c r="AS869" s="390"/>
      <c r="AT869" s="390"/>
      <c r="AU869" s="390"/>
      <c r="AV869" s="390"/>
      <c r="AW869" s="390"/>
      <c r="AX869" s="390"/>
    </row>
    <row r="870" spans="1:50" ht="30" hidden="1" customHeight="1" x14ac:dyDescent="0.15">
      <c r="A870" s="399">
        <v>1</v>
      </c>
      <c r="B870" s="39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3"/>
      <c r="AD870" s="391"/>
      <c r="AE870" s="391"/>
      <c r="AF870" s="391"/>
      <c r="AG870" s="391"/>
      <c r="AH870" s="392"/>
      <c r="AI870" s="393"/>
      <c r="AJ870" s="393"/>
      <c r="AK870" s="393"/>
      <c r="AL870" s="367"/>
      <c r="AM870" s="368"/>
      <c r="AN870" s="368"/>
      <c r="AO870" s="369"/>
      <c r="AP870" s="370"/>
      <c r="AQ870" s="370"/>
      <c r="AR870" s="370"/>
      <c r="AS870" s="370"/>
      <c r="AT870" s="370"/>
      <c r="AU870" s="370"/>
      <c r="AV870" s="370"/>
      <c r="AW870" s="370"/>
      <c r="AX870" s="370"/>
    </row>
    <row r="871" spans="1:50" ht="30" hidden="1" customHeight="1" x14ac:dyDescent="0.15">
      <c r="A871" s="399">
        <v>2</v>
      </c>
      <c r="B871" s="39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3"/>
      <c r="AD871" s="383"/>
      <c r="AE871" s="383"/>
      <c r="AF871" s="383"/>
      <c r="AG871" s="383"/>
      <c r="AH871" s="392"/>
      <c r="AI871" s="393"/>
      <c r="AJ871" s="393"/>
      <c r="AK871" s="393"/>
      <c r="AL871" s="394"/>
      <c r="AM871" s="395"/>
      <c r="AN871" s="395"/>
      <c r="AO871" s="396"/>
      <c r="AP871" s="370"/>
      <c r="AQ871" s="370"/>
      <c r="AR871" s="370"/>
      <c r="AS871" s="370"/>
      <c r="AT871" s="370"/>
      <c r="AU871" s="370"/>
      <c r="AV871" s="370"/>
      <c r="AW871" s="370"/>
      <c r="AX871" s="370"/>
    </row>
    <row r="872" spans="1:50" ht="30" hidden="1" customHeight="1" x14ac:dyDescent="0.15">
      <c r="A872" s="399">
        <v>3</v>
      </c>
      <c r="B872" s="399">
        <v>1</v>
      </c>
      <c r="C872" s="381"/>
      <c r="D872" s="371"/>
      <c r="E872" s="371"/>
      <c r="F872" s="371"/>
      <c r="G872" s="371"/>
      <c r="H872" s="371"/>
      <c r="I872" s="371"/>
      <c r="J872" s="372"/>
      <c r="K872" s="373"/>
      <c r="L872" s="373"/>
      <c r="M872" s="373"/>
      <c r="N872" s="373"/>
      <c r="O872" s="373"/>
      <c r="P872" s="382"/>
      <c r="Q872" s="374"/>
      <c r="R872" s="374"/>
      <c r="S872" s="374"/>
      <c r="T872" s="374"/>
      <c r="U872" s="374"/>
      <c r="V872" s="374"/>
      <c r="W872" s="374"/>
      <c r="X872" s="374"/>
      <c r="Y872" s="375"/>
      <c r="Z872" s="376"/>
      <c r="AA872" s="376"/>
      <c r="AB872" s="377"/>
      <c r="AC872" s="383"/>
      <c r="AD872" s="383"/>
      <c r="AE872" s="383"/>
      <c r="AF872" s="383"/>
      <c r="AG872" s="383"/>
      <c r="AH872" s="379"/>
      <c r="AI872" s="380"/>
      <c r="AJ872" s="380"/>
      <c r="AK872" s="380"/>
      <c r="AL872" s="367"/>
      <c r="AM872" s="368"/>
      <c r="AN872" s="368"/>
      <c r="AO872" s="369"/>
      <c r="AP872" s="370"/>
      <c r="AQ872" s="370"/>
      <c r="AR872" s="370"/>
      <c r="AS872" s="370"/>
      <c r="AT872" s="370"/>
      <c r="AU872" s="370"/>
      <c r="AV872" s="370"/>
      <c r="AW872" s="370"/>
      <c r="AX872" s="370"/>
    </row>
    <row r="873" spans="1:50" ht="30" hidden="1" customHeight="1" x14ac:dyDescent="0.15">
      <c r="A873" s="399">
        <v>4</v>
      </c>
      <c r="B873" s="399">
        <v>1</v>
      </c>
      <c r="C873" s="381"/>
      <c r="D873" s="371"/>
      <c r="E873" s="371"/>
      <c r="F873" s="371"/>
      <c r="G873" s="371"/>
      <c r="H873" s="371"/>
      <c r="I873" s="371"/>
      <c r="J873" s="372"/>
      <c r="K873" s="373"/>
      <c r="L873" s="373"/>
      <c r="M873" s="373"/>
      <c r="N873" s="373"/>
      <c r="O873" s="373"/>
      <c r="P873" s="382"/>
      <c r="Q873" s="374"/>
      <c r="R873" s="374"/>
      <c r="S873" s="374"/>
      <c r="T873" s="374"/>
      <c r="U873" s="374"/>
      <c r="V873" s="374"/>
      <c r="W873" s="374"/>
      <c r="X873" s="374"/>
      <c r="Y873" s="375"/>
      <c r="Z873" s="376"/>
      <c r="AA873" s="376"/>
      <c r="AB873" s="377"/>
      <c r="AC873" s="383"/>
      <c r="AD873" s="383"/>
      <c r="AE873" s="383"/>
      <c r="AF873" s="383"/>
      <c r="AG873" s="383"/>
      <c r="AH873" s="379"/>
      <c r="AI873" s="380"/>
      <c r="AJ873" s="380"/>
      <c r="AK873" s="380"/>
      <c r="AL873" s="367"/>
      <c r="AM873" s="368"/>
      <c r="AN873" s="368"/>
      <c r="AO873" s="369"/>
      <c r="AP873" s="370"/>
      <c r="AQ873" s="370"/>
      <c r="AR873" s="370"/>
      <c r="AS873" s="370"/>
      <c r="AT873" s="370"/>
      <c r="AU873" s="370"/>
      <c r="AV873" s="370"/>
      <c r="AW873" s="370"/>
      <c r="AX873" s="370"/>
    </row>
    <row r="874" spans="1:50" ht="30" hidden="1" customHeight="1" x14ac:dyDescent="0.15">
      <c r="A874" s="399">
        <v>5</v>
      </c>
      <c r="B874" s="39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67"/>
      <c r="AM874" s="368"/>
      <c r="AN874" s="368"/>
      <c r="AO874" s="369"/>
      <c r="AP874" s="370"/>
      <c r="AQ874" s="370"/>
      <c r="AR874" s="370"/>
      <c r="AS874" s="370"/>
      <c r="AT874" s="370"/>
      <c r="AU874" s="370"/>
      <c r="AV874" s="370"/>
      <c r="AW874" s="370"/>
      <c r="AX874" s="370"/>
    </row>
    <row r="875" spans="1:50" ht="30" hidden="1" customHeight="1" x14ac:dyDescent="0.15">
      <c r="A875" s="399">
        <v>6</v>
      </c>
      <c r="B875" s="39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67"/>
      <c r="AM875" s="368"/>
      <c r="AN875" s="368"/>
      <c r="AO875" s="369"/>
      <c r="AP875" s="370"/>
      <c r="AQ875" s="370"/>
      <c r="AR875" s="370"/>
      <c r="AS875" s="370"/>
      <c r="AT875" s="370"/>
      <c r="AU875" s="370"/>
      <c r="AV875" s="370"/>
      <c r="AW875" s="370"/>
      <c r="AX875" s="370"/>
    </row>
    <row r="876" spans="1:50" ht="30" hidden="1" customHeight="1" x14ac:dyDescent="0.15">
      <c r="A876" s="399">
        <v>7</v>
      </c>
      <c r="B876" s="39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67"/>
      <c r="AM876" s="368"/>
      <c r="AN876" s="368"/>
      <c r="AO876" s="369"/>
      <c r="AP876" s="370"/>
      <c r="AQ876" s="370"/>
      <c r="AR876" s="370"/>
      <c r="AS876" s="370"/>
      <c r="AT876" s="370"/>
      <c r="AU876" s="370"/>
      <c r="AV876" s="370"/>
      <c r="AW876" s="370"/>
      <c r="AX876" s="370"/>
    </row>
    <row r="877" spans="1:50" ht="30" hidden="1" customHeight="1" x14ac:dyDescent="0.15">
      <c r="A877" s="399">
        <v>8</v>
      </c>
      <c r="B877" s="39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67"/>
      <c r="AM877" s="368"/>
      <c r="AN877" s="368"/>
      <c r="AO877" s="369"/>
      <c r="AP877" s="370"/>
      <c r="AQ877" s="370"/>
      <c r="AR877" s="370"/>
      <c r="AS877" s="370"/>
      <c r="AT877" s="370"/>
      <c r="AU877" s="370"/>
      <c r="AV877" s="370"/>
      <c r="AW877" s="370"/>
      <c r="AX877" s="370"/>
    </row>
    <row r="878" spans="1:50" ht="30" hidden="1" customHeight="1" x14ac:dyDescent="0.15">
      <c r="A878" s="399">
        <v>9</v>
      </c>
      <c r="B878" s="39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67"/>
      <c r="AM878" s="368"/>
      <c r="AN878" s="368"/>
      <c r="AO878" s="369"/>
      <c r="AP878" s="370"/>
      <c r="AQ878" s="370"/>
      <c r="AR878" s="370"/>
      <c r="AS878" s="370"/>
      <c r="AT878" s="370"/>
      <c r="AU878" s="370"/>
      <c r="AV878" s="370"/>
      <c r="AW878" s="370"/>
      <c r="AX878" s="370"/>
    </row>
    <row r="879" spans="1:50" ht="30" hidden="1" customHeight="1" x14ac:dyDescent="0.15">
      <c r="A879" s="399">
        <v>10</v>
      </c>
      <c r="B879" s="39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67"/>
      <c r="AM879" s="368"/>
      <c r="AN879" s="368"/>
      <c r="AO879" s="369"/>
      <c r="AP879" s="370"/>
      <c r="AQ879" s="370"/>
      <c r="AR879" s="370"/>
      <c r="AS879" s="370"/>
      <c r="AT879" s="370"/>
      <c r="AU879" s="370"/>
      <c r="AV879" s="370"/>
      <c r="AW879" s="370"/>
      <c r="AX879" s="370"/>
    </row>
    <row r="880" spans="1:50" ht="30" hidden="1" customHeight="1" x14ac:dyDescent="0.15">
      <c r="A880" s="399">
        <v>11</v>
      </c>
      <c r="B880" s="39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67"/>
      <c r="AM880" s="368"/>
      <c r="AN880" s="368"/>
      <c r="AO880" s="369"/>
      <c r="AP880" s="370"/>
      <c r="AQ880" s="370"/>
      <c r="AR880" s="370"/>
      <c r="AS880" s="370"/>
      <c r="AT880" s="370"/>
      <c r="AU880" s="370"/>
      <c r="AV880" s="370"/>
      <c r="AW880" s="370"/>
      <c r="AX880" s="370"/>
    </row>
    <row r="881" spans="1:50" ht="30" hidden="1" customHeight="1" x14ac:dyDescent="0.15">
      <c r="A881" s="399">
        <v>12</v>
      </c>
      <c r="B881" s="39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67"/>
      <c r="AM881" s="368"/>
      <c r="AN881" s="368"/>
      <c r="AO881" s="369"/>
      <c r="AP881" s="370"/>
      <c r="AQ881" s="370"/>
      <c r="AR881" s="370"/>
      <c r="AS881" s="370"/>
      <c r="AT881" s="370"/>
      <c r="AU881" s="370"/>
      <c r="AV881" s="370"/>
      <c r="AW881" s="370"/>
      <c r="AX881" s="370"/>
    </row>
    <row r="882" spans="1:50" ht="30" hidden="1" customHeight="1" x14ac:dyDescent="0.15">
      <c r="A882" s="399">
        <v>13</v>
      </c>
      <c r="B882" s="39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67"/>
      <c r="AM882" s="368"/>
      <c r="AN882" s="368"/>
      <c r="AO882" s="369"/>
      <c r="AP882" s="370"/>
      <c r="AQ882" s="370"/>
      <c r="AR882" s="370"/>
      <c r="AS882" s="370"/>
      <c r="AT882" s="370"/>
      <c r="AU882" s="370"/>
      <c r="AV882" s="370"/>
      <c r="AW882" s="370"/>
      <c r="AX882" s="370"/>
    </row>
    <row r="883" spans="1:50" ht="30" hidden="1" customHeight="1" x14ac:dyDescent="0.15">
      <c r="A883" s="399">
        <v>14</v>
      </c>
      <c r="B883" s="39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67"/>
      <c r="AM883" s="368"/>
      <c r="AN883" s="368"/>
      <c r="AO883" s="369"/>
      <c r="AP883" s="370"/>
      <c r="AQ883" s="370"/>
      <c r="AR883" s="370"/>
      <c r="AS883" s="370"/>
      <c r="AT883" s="370"/>
      <c r="AU883" s="370"/>
      <c r="AV883" s="370"/>
      <c r="AW883" s="370"/>
      <c r="AX883" s="370"/>
    </row>
    <row r="884" spans="1:50" ht="30" hidden="1" customHeight="1" x14ac:dyDescent="0.15">
      <c r="A884" s="399">
        <v>15</v>
      </c>
      <c r="B884" s="39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67"/>
      <c r="AM884" s="368"/>
      <c r="AN884" s="368"/>
      <c r="AO884" s="369"/>
      <c r="AP884" s="370"/>
      <c r="AQ884" s="370"/>
      <c r="AR884" s="370"/>
      <c r="AS884" s="370"/>
      <c r="AT884" s="370"/>
      <c r="AU884" s="370"/>
      <c r="AV884" s="370"/>
      <c r="AW884" s="370"/>
      <c r="AX884" s="370"/>
    </row>
    <row r="885" spans="1:50" ht="30" hidden="1" customHeight="1" x14ac:dyDescent="0.15">
      <c r="A885" s="399">
        <v>16</v>
      </c>
      <c r="B885" s="39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67"/>
      <c r="AM885" s="368"/>
      <c r="AN885" s="368"/>
      <c r="AO885" s="369"/>
      <c r="AP885" s="370"/>
      <c r="AQ885" s="370"/>
      <c r="AR885" s="370"/>
      <c r="AS885" s="370"/>
      <c r="AT885" s="370"/>
      <c r="AU885" s="370"/>
      <c r="AV885" s="370"/>
      <c r="AW885" s="370"/>
      <c r="AX885" s="370"/>
    </row>
    <row r="886" spans="1:50" s="16" customFormat="1" ht="30" hidden="1" customHeight="1" x14ac:dyDescent="0.15">
      <c r="A886" s="399">
        <v>17</v>
      </c>
      <c r="B886" s="39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67"/>
      <c r="AM886" s="368"/>
      <c r="AN886" s="368"/>
      <c r="AO886" s="369"/>
      <c r="AP886" s="370"/>
      <c r="AQ886" s="370"/>
      <c r="AR886" s="370"/>
      <c r="AS886" s="370"/>
      <c r="AT886" s="370"/>
      <c r="AU886" s="370"/>
      <c r="AV886" s="370"/>
      <c r="AW886" s="370"/>
      <c r="AX886" s="370"/>
    </row>
    <row r="887" spans="1:50" ht="30" hidden="1" customHeight="1" x14ac:dyDescent="0.15">
      <c r="A887" s="399">
        <v>18</v>
      </c>
      <c r="B887" s="39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67"/>
      <c r="AM887" s="368"/>
      <c r="AN887" s="368"/>
      <c r="AO887" s="369"/>
      <c r="AP887" s="370"/>
      <c r="AQ887" s="370"/>
      <c r="AR887" s="370"/>
      <c r="AS887" s="370"/>
      <c r="AT887" s="370"/>
      <c r="AU887" s="370"/>
      <c r="AV887" s="370"/>
      <c r="AW887" s="370"/>
      <c r="AX887" s="370"/>
    </row>
    <row r="888" spans="1:50" ht="30" hidden="1" customHeight="1" x14ac:dyDescent="0.15">
      <c r="A888" s="399">
        <v>19</v>
      </c>
      <c r="B888" s="39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67"/>
      <c r="AM888" s="368"/>
      <c r="AN888" s="368"/>
      <c r="AO888" s="369"/>
      <c r="AP888" s="370"/>
      <c r="AQ888" s="370"/>
      <c r="AR888" s="370"/>
      <c r="AS888" s="370"/>
      <c r="AT888" s="370"/>
      <c r="AU888" s="370"/>
      <c r="AV888" s="370"/>
      <c r="AW888" s="370"/>
      <c r="AX888" s="370"/>
    </row>
    <row r="889" spans="1:50" ht="30" hidden="1" customHeight="1" x14ac:dyDescent="0.15">
      <c r="A889" s="399">
        <v>20</v>
      </c>
      <c r="B889" s="39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67"/>
      <c r="AM889" s="368"/>
      <c r="AN889" s="368"/>
      <c r="AO889" s="369"/>
      <c r="AP889" s="370"/>
      <c r="AQ889" s="370"/>
      <c r="AR889" s="370"/>
      <c r="AS889" s="370"/>
      <c r="AT889" s="370"/>
      <c r="AU889" s="370"/>
      <c r="AV889" s="370"/>
      <c r="AW889" s="370"/>
      <c r="AX889" s="370"/>
    </row>
    <row r="890" spans="1:50" ht="30" hidden="1" customHeight="1" x14ac:dyDescent="0.15">
      <c r="A890" s="399">
        <v>21</v>
      </c>
      <c r="B890" s="39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67"/>
      <c r="AM890" s="368"/>
      <c r="AN890" s="368"/>
      <c r="AO890" s="369"/>
      <c r="AP890" s="370"/>
      <c r="AQ890" s="370"/>
      <c r="AR890" s="370"/>
      <c r="AS890" s="370"/>
      <c r="AT890" s="370"/>
      <c r="AU890" s="370"/>
      <c r="AV890" s="370"/>
      <c r="AW890" s="370"/>
      <c r="AX890" s="370"/>
    </row>
    <row r="891" spans="1:50" ht="30" hidden="1" customHeight="1" x14ac:dyDescent="0.15">
      <c r="A891" s="399">
        <v>22</v>
      </c>
      <c r="B891" s="39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67"/>
      <c r="AM891" s="368"/>
      <c r="AN891" s="368"/>
      <c r="AO891" s="369"/>
      <c r="AP891" s="370"/>
      <c r="AQ891" s="370"/>
      <c r="AR891" s="370"/>
      <c r="AS891" s="370"/>
      <c r="AT891" s="370"/>
      <c r="AU891" s="370"/>
      <c r="AV891" s="370"/>
      <c r="AW891" s="370"/>
      <c r="AX891" s="370"/>
    </row>
    <row r="892" spans="1:50" ht="30" hidden="1" customHeight="1" x14ac:dyDescent="0.15">
      <c r="A892" s="399">
        <v>23</v>
      </c>
      <c r="B892" s="399">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67"/>
      <c r="AM892" s="368"/>
      <c r="AN892" s="368"/>
      <c r="AO892" s="369"/>
      <c r="AP892" s="370"/>
      <c r="AQ892" s="370"/>
      <c r="AR892" s="370"/>
      <c r="AS892" s="370"/>
      <c r="AT892" s="370"/>
      <c r="AU892" s="370"/>
      <c r="AV892" s="370"/>
      <c r="AW892" s="370"/>
      <c r="AX892" s="370"/>
    </row>
    <row r="893" spans="1:50" ht="30" hidden="1" customHeight="1" x14ac:dyDescent="0.15">
      <c r="A893" s="399">
        <v>24</v>
      </c>
      <c r="B893" s="399">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67"/>
      <c r="AM893" s="368"/>
      <c r="AN893" s="368"/>
      <c r="AO893" s="369"/>
      <c r="AP893" s="370"/>
      <c r="AQ893" s="370"/>
      <c r="AR893" s="370"/>
      <c r="AS893" s="370"/>
      <c r="AT893" s="370"/>
      <c r="AU893" s="370"/>
      <c r="AV893" s="370"/>
      <c r="AW893" s="370"/>
      <c r="AX893" s="370"/>
    </row>
    <row r="894" spans="1:50" ht="30" hidden="1" customHeight="1" x14ac:dyDescent="0.15">
      <c r="A894" s="399">
        <v>25</v>
      </c>
      <c r="B894" s="399">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67"/>
      <c r="AM894" s="368"/>
      <c r="AN894" s="368"/>
      <c r="AO894" s="369"/>
      <c r="AP894" s="370"/>
      <c r="AQ894" s="370"/>
      <c r="AR894" s="370"/>
      <c r="AS894" s="370"/>
      <c r="AT894" s="370"/>
      <c r="AU894" s="370"/>
      <c r="AV894" s="370"/>
      <c r="AW894" s="370"/>
      <c r="AX894" s="370"/>
    </row>
    <row r="895" spans="1:50" ht="30" hidden="1" customHeight="1" x14ac:dyDescent="0.15">
      <c r="A895" s="399">
        <v>26</v>
      </c>
      <c r="B895" s="39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67"/>
      <c r="AM895" s="368"/>
      <c r="AN895" s="368"/>
      <c r="AO895" s="369"/>
      <c r="AP895" s="370"/>
      <c r="AQ895" s="370"/>
      <c r="AR895" s="370"/>
      <c r="AS895" s="370"/>
      <c r="AT895" s="370"/>
      <c r="AU895" s="370"/>
      <c r="AV895" s="370"/>
      <c r="AW895" s="370"/>
      <c r="AX895" s="370"/>
    </row>
    <row r="896" spans="1:50" ht="30" hidden="1" customHeight="1" x14ac:dyDescent="0.15">
      <c r="A896" s="399">
        <v>27</v>
      </c>
      <c r="B896" s="39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67"/>
      <c r="AM896" s="368"/>
      <c r="AN896" s="368"/>
      <c r="AO896" s="369"/>
      <c r="AP896" s="370"/>
      <c r="AQ896" s="370"/>
      <c r="AR896" s="370"/>
      <c r="AS896" s="370"/>
      <c r="AT896" s="370"/>
      <c r="AU896" s="370"/>
      <c r="AV896" s="370"/>
      <c r="AW896" s="370"/>
      <c r="AX896" s="370"/>
    </row>
    <row r="897" spans="1:50" ht="30" hidden="1" customHeight="1" x14ac:dyDescent="0.15">
      <c r="A897" s="399">
        <v>28</v>
      </c>
      <c r="B897" s="39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67"/>
      <c r="AM897" s="368"/>
      <c r="AN897" s="368"/>
      <c r="AO897" s="369"/>
      <c r="AP897" s="370"/>
      <c r="AQ897" s="370"/>
      <c r="AR897" s="370"/>
      <c r="AS897" s="370"/>
      <c r="AT897" s="370"/>
      <c r="AU897" s="370"/>
      <c r="AV897" s="370"/>
      <c r="AW897" s="370"/>
      <c r="AX897" s="370"/>
    </row>
    <row r="898" spans="1:50" ht="30" hidden="1" customHeight="1" x14ac:dyDescent="0.15">
      <c r="A898" s="399">
        <v>29</v>
      </c>
      <c r="B898" s="39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67"/>
      <c r="AM898" s="368"/>
      <c r="AN898" s="368"/>
      <c r="AO898" s="369"/>
      <c r="AP898" s="370"/>
      <c r="AQ898" s="370"/>
      <c r="AR898" s="370"/>
      <c r="AS898" s="370"/>
      <c r="AT898" s="370"/>
      <c r="AU898" s="370"/>
      <c r="AV898" s="370"/>
      <c r="AW898" s="370"/>
      <c r="AX898" s="370"/>
    </row>
    <row r="899" spans="1:50" ht="30" hidden="1" customHeight="1" x14ac:dyDescent="0.15">
      <c r="A899" s="399">
        <v>30</v>
      </c>
      <c r="B899" s="39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67"/>
      <c r="AM899" s="368"/>
      <c r="AN899" s="368"/>
      <c r="AO899" s="369"/>
      <c r="AP899" s="370"/>
      <c r="AQ899" s="370"/>
      <c r="AR899" s="370"/>
      <c r="AS899" s="370"/>
      <c r="AT899" s="370"/>
      <c r="AU899" s="370"/>
      <c r="AV899" s="370"/>
      <c r="AW899" s="370"/>
      <c r="AX899" s="37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4"/>
      <c r="B902" s="384"/>
      <c r="C902" s="384" t="s">
        <v>26</v>
      </c>
      <c r="D902" s="384"/>
      <c r="E902" s="384"/>
      <c r="F902" s="384"/>
      <c r="G902" s="384"/>
      <c r="H902" s="384"/>
      <c r="I902" s="384"/>
      <c r="J902" s="145" t="s">
        <v>432</v>
      </c>
      <c r="K902" s="385"/>
      <c r="L902" s="385"/>
      <c r="M902" s="385"/>
      <c r="N902" s="385"/>
      <c r="O902" s="385"/>
      <c r="P902" s="386" t="s">
        <v>376</v>
      </c>
      <c r="Q902" s="386"/>
      <c r="R902" s="386"/>
      <c r="S902" s="386"/>
      <c r="T902" s="386"/>
      <c r="U902" s="386"/>
      <c r="V902" s="386"/>
      <c r="W902" s="386"/>
      <c r="X902" s="386"/>
      <c r="Y902" s="387" t="s">
        <v>429</v>
      </c>
      <c r="Z902" s="388"/>
      <c r="AA902" s="388"/>
      <c r="AB902" s="388"/>
      <c r="AC902" s="145" t="s">
        <v>479</v>
      </c>
      <c r="AD902" s="145"/>
      <c r="AE902" s="145"/>
      <c r="AF902" s="145"/>
      <c r="AG902" s="145"/>
      <c r="AH902" s="387" t="s">
        <v>513</v>
      </c>
      <c r="AI902" s="384"/>
      <c r="AJ902" s="384"/>
      <c r="AK902" s="384"/>
      <c r="AL902" s="384" t="s">
        <v>21</v>
      </c>
      <c r="AM902" s="384"/>
      <c r="AN902" s="384"/>
      <c r="AO902" s="389"/>
      <c r="AP902" s="390" t="s">
        <v>433</v>
      </c>
      <c r="AQ902" s="390"/>
      <c r="AR902" s="390"/>
      <c r="AS902" s="390"/>
      <c r="AT902" s="390"/>
      <c r="AU902" s="390"/>
      <c r="AV902" s="390"/>
      <c r="AW902" s="390"/>
      <c r="AX902" s="390"/>
    </row>
    <row r="903" spans="1:50" ht="30" hidden="1" customHeight="1" x14ac:dyDescent="0.15">
      <c r="A903" s="399">
        <v>1</v>
      </c>
      <c r="B903" s="39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3"/>
      <c r="AD903" s="391"/>
      <c r="AE903" s="391"/>
      <c r="AF903" s="391"/>
      <c r="AG903" s="391"/>
      <c r="AH903" s="392"/>
      <c r="AI903" s="393"/>
      <c r="AJ903" s="393"/>
      <c r="AK903" s="393"/>
      <c r="AL903" s="367"/>
      <c r="AM903" s="368"/>
      <c r="AN903" s="368"/>
      <c r="AO903" s="369"/>
      <c r="AP903" s="370"/>
      <c r="AQ903" s="370"/>
      <c r="AR903" s="370"/>
      <c r="AS903" s="370"/>
      <c r="AT903" s="370"/>
      <c r="AU903" s="370"/>
      <c r="AV903" s="370"/>
      <c r="AW903" s="370"/>
      <c r="AX903" s="370"/>
    </row>
    <row r="904" spans="1:50" ht="30" hidden="1" customHeight="1" x14ac:dyDescent="0.15">
      <c r="A904" s="399">
        <v>2</v>
      </c>
      <c r="B904" s="39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3"/>
      <c r="AD904" s="383"/>
      <c r="AE904" s="383"/>
      <c r="AF904" s="383"/>
      <c r="AG904" s="383"/>
      <c r="AH904" s="392"/>
      <c r="AI904" s="393"/>
      <c r="AJ904" s="393"/>
      <c r="AK904" s="393"/>
      <c r="AL904" s="394"/>
      <c r="AM904" s="395"/>
      <c r="AN904" s="395"/>
      <c r="AO904" s="396"/>
      <c r="AP904" s="370"/>
      <c r="AQ904" s="370"/>
      <c r="AR904" s="370"/>
      <c r="AS904" s="370"/>
      <c r="AT904" s="370"/>
      <c r="AU904" s="370"/>
      <c r="AV904" s="370"/>
      <c r="AW904" s="370"/>
      <c r="AX904" s="370"/>
    </row>
    <row r="905" spans="1:50" ht="30" hidden="1" customHeight="1" x14ac:dyDescent="0.15">
      <c r="A905" s="399">
        <v>3</v>
      </c>
      <c r="B905" s="399">
        <v>1</v>
      </c>
      <c r="C905" s="381"/>
      <c r="D905" s="371"/>
      <c r="E905" s="371"/>
      <c r="F905" s="371"/>
      <c r="G905" s="371"/>
      <c r="H905" s="371"/>
      <c r="I905" s="371"/>
      <c r="J905" s="372"/>
      <c r="K905" s="373"/>
      <c r="L905" s="373"/>
      <c r="M905" s="373"/>
      <c r="N905" s="373"/>
      <c r="O905" s="373"/>
      <c r="P905" s="382"/>
      <c r="Q905" s="374"/>
      <c r="R905" s="374"/>
      <c r="S905" s="374"/>
      <c r="T905" s="374"/>
      <c r="U905" s="374"/>
      <c r="V905" s="374"/>
      <c r="W905" s="374"/>
      <c r="X905" s="374"/>
      <c r="Y905" s="375"/>
      <c r="Z905" s="376"/>
      <c r="AA905" s="376"/>
      <c r="AB905" s="377"/>
      <c r="AC905" s="383"/>
      <c r="AD905" s="383"/>
      <c r="AE905" s="383"/>
      <c r="AF905" s="383"/>
      <c r="AG905" s="383"/>
      <c r="AH905" s="379"/>
      <c r="AI905" s="380"/>
      <c r="AJ905" s="380"/>
      <c r="AK905" s="380"/>
      <c r="AL905" s="367"/>
      <c r="AM905" s="368"/>
      <c r="AN905" s="368"/>
      <c r="AO905" s="369"/>
      <c r="AP905" s="370"/>
      <c r="AQ905" s="370"/>
      <c r="AR905" s="370"/>
      <c r="AS905" s="370"/>
      <c r="AT905" s="370"/>
      <c r="AU905" s="370"/>
      <c r="AV905" s="370"/>
      <c r="AW905" s="370"/>
      <c r="AX905" s="370"/>
    </row>
    <row r="906" spans="1:50" ht="30" hidden="1" customHeight="1" x14ac:dyDescent="0.15">
      <c r="A906" s="399">
        <v>4</v>
      </c>
      <c r="B906" s="399">
        <v>1</v>
      </c>
      <c r="C906" s="381"/>
      <c r="D906" s="371"/>
      <c r="E906" s="371"/>
      <c r="F906" s="371"/>
      <c r="G906" s="371"/>
      <c r="H906" s="371"/>
      <c r="I906" s="371"/>
      <c r="J906" s="372"/>
      <c r="K906" s="373"/>
      <c r="L906" s="373"/>
      <c r="M906" s="373"/>
      <c r="N906" s="373"/>
      <c r="O906" s="373"/>
      <c r="P906" s="382"/>
      <c r="Q906" s="374"/>
      <c r="R906" s="374"/>
      <c r="S906" s="374"/>
      <c r="T906" s="374"/>
      <c r="U906" s="374"/>
      <c r="V906" s="374"/>
      <c r="W906" s="374"/>
      <c r="X906" s="374"/>
      <c r="Y906" s="375"/>
      <c r="Z906" s="376"/>
      <c r="AA906" s="376"/>
      <c r="AB906" s="377"/>
      <c r="AC906" s="383"/>
      <c r="AD906" s="383"/>
      <c r="AE906" s="383"/>
      <c r="AF906" s="383"/>
      <c r="AG906" s="383"/>
      <c r="AH906" s="379"/>
      <c r="AI906" s="380"/>
      <c r="AJ906" s="380"/>
      <c r="AK906" s="380"/>
      <c r="AL906" s="367"/>
      <c r="AM906" s="368"/>
      <c r="AN906" s="368"/>
      <c r="AO906" s="369"/>
      <c r="AP906" s="370"/>
      <c r="AQ906" s="370"/>
      <c r="AR906" s="370"/>
      <c r="AS906" s="370"/>
      <c r="AT906" s="370"/>
      <c r="AU906" s="370"/>
      <c r="AV906" s="370"/>
      <c r="AW906" s="370"/>
      <c r="AX906" s="370"/>
    </row>
    <row r="907" spans="1:50" ht="30" hidden="1" customHeight="1" x14ac:dyDescent="0.15">
      <c r="A907" s="399">
        <v>5</v>
      </c>
      <c r="B907" s="39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67"/>
      <c r="AM907" s="368"/>
      <c r="AN907" s="368"/>
      <c r="AO907" s="369"/>
      <c r="AP907" s="370"/>
      <c r="AQ907" s="370"/>
      <c r="AR907" s="370"/>
      <c r="AS907" s="370"/>
      <c r="AT907" s="370"/>
      <c r="AU907" s="370"/>
      <c r="AV907" s="370"/>
      <c r="AW907" s="370"/>
      <c r="AX907" s="370"/>
    </row>
    <row r="908" spans="1:50" ht="30" hidden="1" customHeight="1" x14ac:dyDescent="0.15">
      <c r="A908" s="399">
        <v>6</v>
      </c>
      <c r="B908" s="39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67"/>
      <c r="AM908" s="368"/>
      <c r="AN908" s="368"/>
      <c r="AO908" s="369"/>
      <c r="AP908" s="370"/>
      <c r="AQ908" s="370"/>
      <c r="AR908" s="370"/>
      <c r="AS908" s="370"/>
      <c r="AT908" s="370"/>
      <c r="AU908" s="370"/>
      <c r="AV908" s="370"/>
      <c r="AW908" s="370"/>
      <c r="AX908" s="370"/>
    </row>
    <row r="909" spans="1:50" ht="30" hidden="1" customHeight="1" x14ac:dyDescent="0.15">
      <c r="A909" s="399">
        <v>7</v>
      </c>
      <c r="B909" s="39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67"/>
      <c r="AM909" s="368"/>
      <c r="AN909" s="368"/>
      <c r="AO909" s="369"/>
      <c r="AP909" s="370"/>
      <c r="AQ909" s="370"/>
      <c r="AR909" s="370"/>
      <c r="AS909" s="370"/>
      <c r="AT909" s="370"/>
      <c r="AU909" s="370"/>
      <c r="AV909" s="370"/>
      <c r="AW909" s="370"/>
      <c r="AX909" s="370"/>
    </row>
    <row r="910" spans="1:50" ht="30" hidden="1" customHeight="1" x14ac:dyDescent="0.15">
      <c r="A910" s="399">
        <v>8</v>
      </c>
      <c r="B910" s="39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67"/>
      <c r="AM910" s="368"/>
      <c r="AN910" s="368"/>
      <c r="AO910" s="369"/>
      <c r="AP910" s="370"/>
      <c r="AQ910" s="370"/>
      <c r="AR910" s="370"/>
      <c r="AS910" s="370"/>
      <c r="AT910" s="370"/>
      <c r="AU910" s="370"/>
      <c r="AV910" s="370"/>
      <c r="AW910" s="370"/>
      <c r="AX910" s="370"/>
    </row>
    <row r="911" spans="1:50" ht="30" hidden="1" customHeight="1" x14ac:dyDescent="0.15">
      <c r="A911" s="399">
        <v>9</v>
      </c>
      <c r="B911" s="39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67"/>
      <c r="AM911" s="368"/>
      <c r="AN911" s="368"/>
      <c r="AO911" s="369"/>
      <c r="AP911" s="370"/>
      <c r="AQ911" s="370"/>
      <c r="AR911" s="370"/>
      <c r="AS911" s="370"/>
      <c r="AT911" s="370"/>
      <c r="AU911" s="370"/>
      <c r="AV911" s="370"/>
      <c r="AW911" s="370"/>
      <c r="AX911" s="370"/>
    </row>
    <row r="912" spans="1:50" ht="30" hidden="1" customHeight="1" x14ac:dyDescent="0.15">
      <c r="A912" s="399">
        <v>10</v>
      </c>
      <c r="B912" s="39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67"/>
      <c r="AM912" s="368"/>
      <c r="AN912" s="368"/>
      <c r="AO912" s="369"/>
      <c r="AP912" s="370"/>
      <c r="AQ912" s="370"/>
      <c r="AR912" s="370"/>
      <c r="AS912" s="370"/>
      <c r="AT912" s="370"/>
      <c r="AU912" s="370"/>
      <c r="AV912" s="370"/>
      <c r="AW912" s="370"/>
      <c r="AX912" s="370"/>
    </row>
    <row r="913" spans="1:50" ht="30" hidden="1" customHeight="1" x14ac:dyDescent="0.15">
      <c r="A913" s="399">
        <v>11</v>
      </c>
      <c r="B913" s="39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67"/>
      <c r="AM913" s="368"/>
      <c r="AN913" s="368"/>
      <c r="AO913" s="369"/>
      <c r="AP913" s="370"/>
      <c r="AQ913" s="370"/>
      <c r="AR913" s="370"/>
      <c r="AS913" s="370"/>
      <c r="AT913" s="370"/>
      <c r="AU913" s="370"/>
      <c r="AV913" s="370"/>
      <c r="AW913" s="370"/>
      <c r="AX913" s="370"/>
    </row>
    <row r="914" spans="1:50" ht="30" hidden="1" customHeight="1" x14ac:dyDescent="0.15">
      <c r="A914" s="399">
        <v>12</v>
      </c>
      <c r="B914" s="39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67"/>
      <c r="AM914" s="368"/>
      <c r="AN914" s="368"/>
      <c r="AO914" s="369"/>
      <c r="AP914" s="370"/>
      <c r="AQ914" s="370"/>
      <c r="AR914" s="370"/>
      <c r="AS914" s="370"/>
      <c r="AT914" s="370"/>
      <c r="AU914" s="370"/>
      <c r="AV914" s="370"/>
      <c r="AW914" s="370"/>
      <c r="AX914" s="370"/>
    </row>
    <row r="915" spans="1:50" ht="30" hidden="1" customHeight="1" x14ac:dyDescent="0.15">
      <c r="A915" s="399">
        <v>13</v>
      </c>
      <c r="B915" s="39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67"/>
      <c r="AM915" s="368"/>
      <c r="AN915" s="368"/>
      <c r="AO915" s="369"/>
      <c r="AP915" s="370"/>
      <c r="AQ915" s="370"/>
      <c r="AR915" s="370"/>
      <c r="AS915" s="370"/>
      <c r="AT915" s="370"/>
      <c r="AU915" s="370"/>
      <c r="AV915" s="370"/>
      <c r="AW915" s="370"/>
      <c r="AX915" s="370"/>
    </row>
    <row r="916" spans="1:50" ht="30" hidden="1" customHeight="1" x14ac:dyDescent="0.15">
      <c r="A916" s="399">
        <v>14</v>
      </c>
      <c r="B916" s="39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67"/>
      <c r="AM916" s="368"/>
      <c r="AN916" s="368"/>
      <c r="AO916" s="369"/>
      <c r="AP916" s="370"/>
      <c r="AQ916" s="370"/>
      <c r="AR916" s="370"/>
      <c r="AS916" s="370"/>
      <c r="AT916" s="370"/>
      <c r="AU916" s="370"/>
      <c r="AV916" s="370"/>
      <c r="AW916" s="370"/>
      <c r="AX916" s="370"/>
    </row>
    <row r="917" spans="1:50" ht="30" hidden="1" customHeight="1" x14ac:dyDescent="0.15">
      <c r="A917" s="399">
        <v>15</v>
      </c>
      <c r="B917" s="39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67"/>
      <c r="AM917" s="368"/>
      <c r="AN917" s="368"/>
      <c r="AO917" s="369"/>
      <c r="AP917" s="370"/>
      <c r="AQ917" s="370"/>
      <c r="AR917" s="370"/>
      <c r="AS917" s="370"/>
      <c r="AT917" s="370"/>
      <c r="AU917" s="370"/>
      <c r="AV917" s="370"/>
      <c r="AW917" s="370"/>
      <c r="AX917" s="370"/>
    </row>
    <row r="918" spans="1:50" ht="30" hidden="1" customHeight="1" x14ac:dyDescent="0.15">
      <c r="A918" s="399">
        <v>16</v>
      </c>
      <c r="B918" s="39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67"/>
      <c r="AM918" s="368"/>
      <c r="AN918" s="368"/>
      <c r="AO918" s="369"/>
      <c r="AP918" s="370"/>
      <c r="AQ918" s="370"/>
      <c r="AR918" s="370"/>
      <c r="AS918" s="370"/>
      <c r="AT918" s="370"/>
      <c r="AU918" s="370"/>
      <c r="AV918" s="370"/>
      <c r="AW918" s="370"/>
      <c r="AX918" s="370"/>
    </row>
    <row r="919" spans="1:50" s="16" customFormat="1" ht="30" hidden="1" customHeight="1" x14ac:dyDescent="0.15">
      <c r="A919" s="399">
        <v>17</v>
      </c>
      <c r="B919" s="39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67"/>
      <c r="AM919" s="368"/>
      <c r="AN919" s="368"/>
      <c r="AO919" s="369"/>
      <c r="AP919" s="370"/>
      <c r="AQ919" s="370"/>
      <c r="AR919" s="370"/>
      <c r="AS919" s="370"/>
      <c r="AT919" s="370"/>
      <c r="AU919" s="370"/>
      <c r="AV919" s="370"/>
      <c r="AW919" s="370"/>
      <c r="AX919" s="370"/>
    </row>
    <row r="920" spans="1:50" ht="30" hidden="1" customHeight="1" x14ac:dyDescent="0.15">
      <c r="A920" s="399">
        <v>18</v>
      </c>
      <c r="B920" s="39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67"/>
      <c r="AM920" s="368"/>
      <c r="AN920" s="368"/>
      <c r="AO920" s="369"/>
      <c r="AP920" s="370"/>
      <c r="AQ920" s="370"/>
      <c r="AR920" s="370"/>
      <c r="AS920" s="370"/>
      <c r="AT920" s="370"/>
      <c r="AU920" s="370"/>
      <c r="AV920" s="370"/>
      <c r="AW920" s="370"/>
      <c r="AX920" s="370"/>
    </row>
    <row r="921" spans="1:50" ht="30" hidden="1" customHeight="1" x14ac:dyDescent="0.15">
      <c r="A921" s="399">
        <v>19</v>
      </c>
      <c r="B921" s="39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67"/>
      <c r="AM921" s="368"/>
      <c r="AN921" s="368"/>
      <c r="AO921" s="369"/>
      <c r="AP921" s="370"/>
      <c r="AQ921" s="370"/>
      <c r="AR921" s="370"/>
      <c r="AS921" s="370"/>
      <c r="AT921" s="370"/>
      <c r="AU921" s="370"/>
      <c r="AV921" s="370"/>
      <c r="AW921" s="370"/>
      <c r="AX921" s="370"/>
    </row>
    <row r="922" spans="1:50" ht="30" hidden="1" customHeight="1" x14ac:dyDescent="0.15">
      <c r="A922" s="399">
        <v>20</v>
      </c>
      <c r="B922" s="39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67"/>
      <c r="AM922" s="368"/>
      <c r="AN922" s="368"/>
      <c r="AO922" s="369"/>
      <c r="AP922" s="370"/>
      <c r="AQ922" s="370"/>
      <c r="AR922" s="370"/>
      <c r="AS922" s="370"/>
      <c r="AT922" s="370"/>
      <c r="AU922" s="370"/>
      <c r="AV922" s="370"/>
      <c r="AW922" s="370"/>
      <c r="AX922" s="370"/>
    </row>
    <row r="923" spans="1:50" ht="30" hidden="1" customHeight="1" x14ac:dyDescent="0.15">
      <c r="A923" s="399">
        <v>21</v>
      </c>
      <c r="B923" s="39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67"/>
      <c r="AM923" s="368"/>
      <c r="AN923" s="368"/>
      <c r="AO923" s="369"/>
      <c r="AP923" s="370"/>
      <c r="AQ923" s="370"/>
      <c r="AR923" s="370"/>
      <c r="AS923" s="370"/>
      <c r="AT923" s="370"/>
      <c r="AU923" s="370"/>
      <c r="AV923" s="370"/>
      <c r="AW923" s="370"/>
      <c r="AX923" s="370"/>
    </row>
    <row r="924" spans="1:50" ht="30" hidden="1" customHeight="1" x14ac:dyDescent="0.15">
      <c r="A924" s="399">
        <v>22</v>
      </c>
      <c r="B924" s="39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67"/>
      <c r="AM924" s="368"/>
      <c r="AN924" s="368"/>
      <c r="AO924" s="369"/>
      <c r="AP924" s="370"/>
      <c r="AQ924" s="370"/>
      <c r="AR924" s="370"/>
      <c r="AS924" s="370"/>
      <c r="AT924" s="370"/>
      <c r="AU924" s="370"/>
      <c r="AV924" s="370"/>
      <c r="AW924" s="370"/>
      <c r="AX924" s="370"/>
    </row>
    <row r="925" spans="1:50" ht="30" hidden="1" customHeight="1" x14ac:dyDescent="0.15">
      <c r="A925" s="399">
        <v>23</v>
      </c>
      <c r="B925" s="399">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67"/>
      <c r="AM925" s="368"/>
      <c r="AN925" s="368"/>
      <c r="AO925" s="369"/>
      <c r="AP925" s="370"/>
      <c r="AQ925" s="370"/>
      <c r="AR925" s="370"/>
      <c r="AS925" s="370"/>
      <c r="AT925" s="370"/>
      <c r="AU925" s="370"/>
      <c r="AV925" s="370"/>
      <c r="AW925" s="370"/>
      <c r="AX925" s="370"/>
    </row>
    <row r="926" spans="1:50" ht="30" hidden="1" customHeight="1" x14ac:dyDescent="0.15">
      <c r="A926" s="399">
        <v>24</v>
      </c>
      <c r="B926" s="399">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67"/>
      <c r="AM926" s="368"/>
      <c r="AN926" s="368"/>
      <c r="AO926" s="369"/>
      <c r="AP926" s="370"/>
      <c r="AQ926" s="370"/>
      <c r="AR926" s="370"/>
      <c r="AS926" s="370"/>
      <c r="AT926" s="370"/>
      <c r="AU926" s="370"/>
      <c r="AV926" s="370"/>
      <c r="AW926" s="370"/>
      <c r="AX926" s="370"/>
    </row>
    <row r="927" spans="1:50" ht="30" hidden="1" customHeight="1" x14ac:dyDescent="0.15">
      <c r="A927" s="399">
        <v>25</v>
      </c>
      <c r="B927" s="399">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67"/>
      <c r="AM927" s="368"/>
      <c r="AN927" s="368"/>
      <c r="AO927" s="369"/>
      <c r="AP927" s="370"/>
      <c r="AQ927" s="370"/>
      <c r="AR927" s="370"/>
      <c r="AS927" s="370"/>
      <c r="AT927" s="370"/>
      <c r="AU927" s="370"/>
      <c r="AV927" s="370"/>
      <c r="AW927" s="370"/>
      <c r="AX927" s="370"/>
    </row>
    <row r="928" spans="1:50" ht="30" hidden="1" customHeight="1" x14ac:dyDescent="0.15">
      <c r="A928" s="399">
        <v>26</v>
      </c>
      <c r="B928" s="39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67"/>
      <c r="AM928" s="368"/>
      <c r="AN928" s="368"/>
      <c r="AO928" s="369"/>
      <c r="AP928" s="370"/>
      <c r="AQ928" s="370"/>
      <c r="AR928" s="370"/>
      <c r="AS928" s="370"/>
      <c r="AT928" s="370"/>
      <c r="AU928" s="370"/>
      <c r="AV928" s="370"/>
      <c r="AW928" s="370"/>
      <c r="AX928" s="370"/>
    </row>
    <row r="929" spans="1:50" ht="30" hidden="1" customHeight="1" x14ac:dyDescent="0.15">
      <c r="A929" s="399">
        <v>27</v>
      </c>
      <c r="B929" s="39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67"/>
      <c r="AM929" s="368"/>
      <c r="AN929" s="368"/>
      <c r="AO929" s="369"/>
      <c r="AP929" s="370"/>
      <c r="AQ929" s="370"/>
      <c r="AR929" s="370"/>
      <c r="AS929" s="370"/>
      <c r="AT929" s="370"/>
      <c r="AU929" s="370"/>
      <c r="AV929" s="370"/>
      <c r="AW929" s="370"/>
      <c r="AX929" s="370"/>
    </row>
    <row r="930" spans="1:50" ht="30" hidden="1" customHeight="1" x14ac:dyDescent="0.15">
      <c r="A930" s="399">
        <v>28</v>
      </c>
      <c r="B930" s="39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67"/>
      <c r="AM930" s="368"/>
      <c r="AN930" s="368"/>
      <c r="AO930" s="369"/>
      <c r="AP930" s="370"/>
      <c r="AQ930" s="370"/>
      <c r="AR930" s="370"/>
      <c r="AS930" s="370"/>
      <c r="AT930" s="370"/>
      <c r="AU930" s="370"/>
      <c r="AV930" s="370"/>
      <c r="AW930" s="370"/>
      <c r="AX930" s="370"/>
    </row>
    <row r="931" spans="1:50" ht="30" hidden="1" customHeight="1" x14ac:dyDescent="0.15">
      <c r="A931" s="399">
        <v>29</v>
      </c>
      <c r="B931" s="39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67"/>
      <c r="AM931" s="368"/>
      <c r="AN931" s="368"/>
      <c r="AO931" s="369"/>
      <c r="AP931" s="370"/>
      <c r="AQ931" s="370"/>
      <c r="AR931" s="370"/>
      <c r="AS931" s="370"/>
      <c r="AT931" s="370"/>
      <c r="AU931" s="370"/>
      <c r="AV931" s="370"/>
      <c r="AW931" s="370"/>
      <c r="AX931" s="370"/>
    </row>
    <row r="932" spans="1:50" ht="30" hidden="1" customHeight="1" x14ac:dyDescent="0.15">
      <c r="A932" s="399">
        <v>30</v>
      </c>
      <c r="B932" s="39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67"/>
      <c r="AM932" s="368"/>
      <c r="AN932" s="368"/>
      <c r="AO932" s="369"/>
      <c r="AP932" s="370"/>
      <c r="AQ932" s="370"/>
      <c r="AR932" s="370"/>
      <c r="AS932" s="370"/>
      <c r="AT932" s="370"/>
      <c r="AU932" s="370"/>
      <c r="AV932" s="370"/>
      <c r="AW932" s="370"/>
      <c r="AX932" s="37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4"/>
      <c r="B935" s="384"/>
      <c r="C935" s="384" t="s">
        <v>26</v>
      </c>
      <c r="D935" s="384"/>
      <c r="E935" s="384"/>
      <c r="F935" s="384"/>
      <c r="G935" s="384"/>
      <c r="H935" s="384"/>
      <c r="I935" s="384"/>
      <c r="J935" s="145" t="s">
        <v>432</v>
      </c>
      <c r="K935" s="385"/>
      <c r="L935" s="385"/>
      <c r="M935" s="385"/>
      <c r="N935" s="385"/>
      <c r="O935" s="385"/>
      <c r="P935" s="386" t="s">
        <v>376</v>
      </c>
      <c r="Q935" s="386"/>
      <c r="R935" s="386"/>
      <c r="S935" s="386"/>
      <c r="T935" s="386"/>
      <c r="U935" s="386"/>
      <c r="V935" s="386"/>
      <c r="W935" s="386"/>
      <c r="X935" s="386"/>
      <c r="Y935" s="387" t="s">
        <v>429</v>
      </c>
      <c r="Z935" s="388"/>
      <c r="AA935" s="388"/>
      <c r="AB935" s="388"/>
      <c r="AC935" s="145" t="s">
        <v>479</v>
      </c>
      <c r="AD935" s="145"/>
      <c r="AE935" s="145"/>
      <c r="AF935" s="145"/>
      <c r="AG935" s="145"/>
      <c r="AH935" s="387" t="s">
        <v>513</v>
      </c>
      <c r="AI935" s="384"/>
      <c r="AJ935" s="384"/>
      <c r="AK935" s="384"/>
      <c r="AL935" s="384" t="s">
        <v>21</v>
      </c>
      <c r="AM935" s="384"/>
      <c r="AN935" s="384"/>
      <c r="AO935" s="389"/>
      <c r="AP935" s="390" t="s">
        <v>433</v>
      </c>
      <c r="AQ935" s="390"/>
      <c r="AR935" s="390"/>
      <c r="AS935" s="390"/>
      <c r="AT935" s="390"/>
      <c r="AU935" s="390"/>
      <c r="AV935" s="390"/>
      <c r="AW935" s="390"/>
      <c r="AX935" s="390"/>
    </row>
    <row r="936" spans="1:50" ht="30" hidden="1" customHeight="1" x14ac:dyDescent="0.15">
      <c r="A936" s="399">
        <v>1</v>
      </c>
      <c r="B936" s="39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3"/>
      <c r="AD936" s="391"/>
      <c r="AE936" s="391"/>
      <c r="AF936" s="391"/>
      <c r="AG936" s="391"/>
      <c r="AH936" s="392"/>
      <c r="AI936" s="393"/>
      <c r="AJ936" s="393"/>
      <c r="AK936" s="393"/>
      <c r="AL936" s="367"/>
      <c r="AM936" s="368"/>
      <c r="AN936" s="368"/>
      <c r="AO936" s="369"/>
      <c r="AP936" s="370"/>
      <c r="AQ936" s="370"/>
      <c r="AR936" s="370"/>
      <c r="AS936" s="370"/>
      <c r="AT936" s="370"/>
      <c r="AU936" s="370"/>
      <c r="AV936" s="370"/>
      <c r="AW936" s="370"/>
      <c r="AX936" s="370"/>
    </row>
    <row r="937" spans="1:50" ht="30" hidden="1" customHeight="1" x14ac:dyDescent="0.15">
      <c r="A937" s="399">
        <v>2</v>
      </c>
      <c r="B937" s="39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3"/>
      <c r="AD937" s="383"/>
      <c r="AE937" s="383"/>
      <c r="AF937" s="383"/>
      <c r="AG937" s="383"/>
      <c r="AH937" s="392"/>
      <c r="AI937" s="393"/>
      <c r="AJ937" s="393"/>
      <c r="AK937" s="393"/>
      <c r="AL937" s="394"/>
      <c r="AM937" s="395"/>
      <c r="AN937" s="395"/>
      <c r="AO937" s="396"/>
      <c r="AP937" s="370"/>
      <c r="AQ937" s="370"/>
      <c r="AR937" s="370"/>
      <c r="AS937" s="370"/>
      <c r="AT937" s="370"/>
      <c r="AU937" s="370"/>
      <c r="AV937" s="370"/>
      <c r="AW937" s="370"/>
      <c r="AX937" s="370"/>
    </row>
    <row r="938" spans="1:50" ht="30" hidden="1" customHeight="1" x14ac:dyDescent="0.15">
      <c r="A938" s="399">
        <v>3</v>
      </c>
      <c r="B938" s="399">
        <v>1</v>
      </c>
      <c r="C938" s="381"/>
      <c r="D938" s="371"/>
      <c r="E938" s="371"/>
      <c r="F938" s="371"/>
      <c r="G938" s="371"/>
      <c r="H938" s="371"/>
      <c r="I938" s="371"/>
      <c r="J938" s="372"/>
      <c r="K938" s="373"/>
      <c r="L938" s="373"/>
      <c r="M938" s="373"/>
      <c r="N938" s="373"/>
      <c r="O938" s="373"/>
      <c r="P938" s="382"/>
      <c r="Q938" s="374"/>
      <c r="R938" s="374"/>
      <c r="S938" s="374"/>
      <c r="T938" s="374"/>
      <c r="U938" s="374"/>
      <c r="V938" s="374"/>
      <c r="W938" s="374"/>
      <c r="X938" s="374"/>
      <c r="Y938" s="375"/>
      <c r="Z938" s="376"/>
      <c r="AA938" s="376"/>
      <c r="AB938" s="377"/>
      <c r="AC938" s="383"/>
      <c r="AD938" s="383"/>
      <c r="AE938" s="383"/>
      <c r="AF938" s="383"/>
      <c r="AG938" s="383"/>
      <c r="AH938" s="379"/>
      <c r="AI938" s="380"/>
      <c r="AJ938" s="380"/>
      <c r="AK938" s="380"/>
      <c r="AL938" s="367"/>
      <c r="AM938" s="368"/>
      <c r="AN938" s="368"/>
      <c r="AO938" s="369"/>
      <c r="AP938" s="370"/>
      <c r="AQ938" s="370"/>
      <c r="AR938" s="370"/>
      <c r="AS938" s="370"/>
      <c r="AT938" s="370"/>
      <c r="AU938" s="370"/>
      <c r="AV938" s="370"/>
      <c r="AW938" s="370"/>
      <c r="AX938" s="370"/>
    </row>
    <row r="939" spans="1:50" ht="30" hidden="1" customHeight="1" x14ac:dyDescent="0.15">
      <c r="A939" s="399">
        <v>4</v>
      </c>
      <c r="B939" s="399">
        <v>1</v>
      </c>
      <c r="C939" s="381"/>
      <c r="D939" s="371"/>
      <c r="E939" s="371"/>
      <c r="F939" s="371"/>
      <c r="G939" s="371"/>
      <c r="H939" s="371"/>
      <c r="I939" s="371"/>
      <c r="J939" s="372"/>
      <c r="K939" s="373"/>
      <c r="L939" s="373"/>
      <c r="M939" s="373"/>
      <c r="N939" s="373"/>
      <c r="O939" s="373"/>
      <c r="P939" s="382"/>
      <c r="Q939" s="374"/>
      <c r="R939" s="374"/>
      <c r="S939" s="374"/>
      <c r="T939" s="374"/>
      <c r="U939" s="374"/>
      <c r="V939" s="374"/>
      <c r="W939" s="374"/>
      <c r="X939" s="374"/>
      <c r="Y939" s="375"/>
      <c r="Z939" s="376"/>
      <c r="AA939" s="376"/>
      <c r="AB939" s="377"/>
      <c r="AC939" s="383"/>
      <c r="AD939" s="383"/>
      <c r="AE939" s="383"/>
      <c r="AF939" s="383"/>
      <c r="AG939" s="383"/>
      <c r="AH939" s="379"/>
      <c r="AI939" s="380"/>
      <c r="AJ939" s="380"/>
      <c r="AK939" s="380"/>
      <c r="AL939" s="367"/>
      <c r="AM939" s="368"/>
      <c r="AN939" s="368"/>
      <c r="AO939" s="369"/>
      <c r="AP939" s="370"/>
      <c r="AQ939" s="370"/>
      <c r="AR939" s="370"/>
      <c r="AS939" s="370"/>
      <c r="AT939" s="370"/>
      <c r="AU939" s="370"/>
      <c r="AV939" s="370"/>
      <c r="AW939" s="370"/>
      <c r="AX939" s="370"/>
    </row>
    <row r="940" spans="1:50" ht="30" hidden="1" customHeight="1" x14ac:dyDescent="0.15">
      <c r="A940" s="399">
        <v>5</v>
      </c>
      <c r="B940" s="39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67"/>
      <c r="AM940" s="368"/>
      <c r="AN940" s="368"/>
      <c r="AO940" s="369"/>
      <c r="AP940" s="370"/>
      <c r="AQ940" s="370"/>
      <c r="AR940" s="370"/>
      <c r="AS940" s="370"/>
      <c r="AT940" s="370"/>
      <c r="AU940" s="370"/>
      <c r="AV940" s="370"/>
      <c r="AW940" s="370"/>
      <c r="AX940" s="370"/>
    </row>
    <row r="941" spans="1:50" ht="30" hidden="1" customHeight="1" x14ac:dyDescent="0.15">
      <c r="A941" s="399">
        <v>6</v>
      </c>
      <c r="B941" s="39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67"/>
      <c r="AM941" s="368"/>
      <c r="AN941" s="368"/>
      <c r="AO941" s="369"/>
      <c r="AP941" s="370"/>
      <c r="AQ941" s="370"/>
      <c r="AR941" s="370"/>
      <c r="AS941" s="370"/>
      <c r="AT941" s="370"/>
      <c r="AU941" s="370"/>
      <c r="AV941" s="370"/>
      <c r="AW941" s="370"/>
      <c r="AX941" s="370"/>
    </row>
    <row r="942" spans="1:50" ht="30" hidden="1" customHeight="1" x14ac:dyDescent="0.15">
      <c r="A942" s="399">
        <v>7</v>
      </c>
      <c r="B942" s="39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67"/>
      <c r="AM942" s="368"/>
      <c r="AN942" s="368"/>
      <c r="AO942" s="369"/>
      <c r="AP942" s="370"/>
      <c r="AQ942" s="370"/>
      <c r="AR942" s="370"/>
      <c r="AS942" s="370"/>
      <c r="AT942" s="370"/>
      <c r="AU942" s="370"/>
      <c r="AV942" s="370"/>
      <c r="AW942" s="370"/>
      <c r="AX942" s="370"/>
    </row>
    <row r="943" spans="1:50" ht="30" hidden="1" customHeight="1" x14ac:dyDescent="0.15">
      <c r="A943" s="399">
        <v>8</v>
      </c>
      <c r="B943" s="39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67"/>
      <c r="AM943" s="368"/>
      <c r="AN943" s="368"/>
      <c r="AO943" s="369"/>
      <c r="AP943" s="370"/>
      <c r="AQ943" s="370"/>
      <c r="AR943" s="370"/>
      <c r="AS943" s="370"/>
      <c r="AT943" s="370"/>
      <c r="AU943" s="370"/>
      <c r="AV943" s="370"/>
      <c r="AW943" s="370"/>
      <c r="AX943" s="370"/>
    </row>
    <row r="944" spans="1:50" ht="30" hidden="1" customHeight="1" x14ac:dyDescent="0.15">
      <c r="A944" s="399">
        <v>9</v>
      </c>
      <c r="B944" s="39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67"/>
      <c r="AM944" s="368"/>
      <c r="AN944" s="368"/>
      <c r="AO944" s="369"/>
      <c r="AP944" s="370"/>
      <c r="AQ944" s="370"/>
      <c r="AR944" s="370"/>
      <c r="AS944" s="370"/>
      <c r="AT944" s="370"/>
      <c r="AU944" s="370"/>
      <c r="AV944" s="370"/>
      <c r="AW944" s="370"/>
      <c r="AX944" s="370"/>
    </row>
    <row r="945" spans="1:50" ht="30" hidden="1" customHeight="1" x14ac:dyDescent="0.15">
      <c r="A945" s="399">
        <v>10</v>
      </c>
      <c r="B945" s="39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67"/>
      <c r="AM945" s="368"/>
      <c r="AN945" s="368"/>
      <c r="AO945" s="369"/>
      <c r="AP945" s="370"/>
      <c r="AQ945" s="370"/>
      <c r="AR945" s="370"/>
      <c r="AS945" s="370"/>
      <c r="AT945" s="370"/>
      <c r="AU945" s="370"/>
      <c r="AV945" s="370"/>
      <c r="AW945" s="370"/>
      <c r="AX945" s="370"/>
    </row>
    <row r="946" spans="1:50" ht="30" hidden="1" customHeight="1" x14ac:dyDescent="0.15">
      <c r="A946" s="399">
        <v>11</v>
      </c>
      <c r="B946" s="39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67"/>
      <c r="AM946" s="368"/>
      <c r="AN946" s="368"/>
      <c r="AO946" s="369"/>
      <c r="AP946" s="370"/>
      <c r="AQ946" s="370"/>
      <c r="AR946" s="370"/>
      <c r="AS946" s="370"/>
      <c r="AT946" s="370"/>
      <c r="AU946" s="370"/>
      <c r="AV946" s="370"/>
      <c r="AW946" s="370"/>
      <c r="AX946" s="370"/>
    </row>
    <row r="947" spans="1:50" ht="30" hidden="1" customHeight="1" x14ac:dyDescent="0.15">
      <c r="A947" s="399">
        <v>12</v>
      </c>
      <c r="B947" s="39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67"/>
      <c r="AM947" s="368"/>
      <c r="AN947" s="368"/>
      <c r="AO947" s="369"/>
      <c r="AP947" s="370"/>
      <c r="AQ947" s="370"/>
      <c r="AR947" s="370"/>
      <c r="AS947" s="370"/>
      <c r="AT947" s="370"/>
      <c r="AU947" s="370"/>
      <c r="AV947" s="370"/>
      <c r="AW947" s="370"/>
      <c r="AX947" s="370"/>
    </row>
    <row r="948" spans="1:50" ht="30" hidden="1" customHeight="1" x14ac:dyDescent="0.15">
      <c r="A948" s="399">
        <v>13</v>
      </c>
      <c r="B948" s="39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67"/>
      <c r="AM948" s="368"/>
      <c r="AN948" s="368"/>
      <c r="AO948" s="369"/>
      <c r="AP948" s="370"/>
      <c r="AQ948" s="370"/>
      <c r="AR948" s="370"/>
      <c r="AS948" s="370"/>
      <c r="AT948" s="370"/>
      <c r="AU948" s="370"/>
      <c r="AV948" s="370"/>
      <c r="AW948" s="370"/>
      <c r="AX948" s="370"/>
    </row>
    <row r="949" spans="1:50" ht="30" hidden="1" customHeight="1" x14ac:dyDescent="0.15">
      <c r="A949" s="399">
        <v>14</v>
      </c>
      <c r="B949" s="39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67"/>
      <c r="AM949" s="368"/>
      <c r="AN949" s="368"/>
      <c r="AO949" s="369"/>
      <c r="AP949" s="370"/>
      <c r="AQ949" s="370"/>
      <c r="AR949" s="370"/>
      <c r="AS949" s="370"/>
      <c r="AT949" s="370"/>
      <c r="AU949" s="370"/>
      <c r="AV949" s="370"/>
      <c r="AW949" s="370"/>
      <c r="AX949" s="370"/>
    </row>
    <row r="950" spans="1:50" ht="30" hidden="1" customHeight="1" x14ac:dyDescent="0.15">
      <c r="A950" s="399">
        <v>15</v>
      </c>
      <c r="B950" s="39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67"/>
      <c r="AM950" s="368"/>
      <c r="AN950" s="368"/>
      <c r="AO950" s="369"/>
      <c r="AP950" s="370"/>
      <c r="AQ950" s="370"/>
      <c r="AR950" s="370"/>
      <c r="AS950" s="370"/>
      <c r="AT950" s="370"/>
      <c r="AU950" s="370"/>
      <c r="AV950" s="370"/>
      <c r="AW950" s="370"/>
      <c r="AX950" s="370"/>
    </row>
    <row r="951" spans="1:50" ht="30" hidden="1" customHeight="1" x14ac:dyDescent="0.15">
      <c r="A951" s="399">
        <v>16</v>
      </c>
      <c r="B951" s="39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67"/>
      <c r="AM951" s="368"/>
      <c r="AN951" s="368"/>
      <c r="AO951" s="369"/>
      <c r="AP951" s="370"/>
      <c r="AQ951" s="370"/>
      <c r="AR951" s="370"/>
      <c r="AS951" s="370"/>
      <c r="AT951" s="370"/>
      <c r="AU951" s="370"/>
      <c r="AV951" s="370"/>
      <c r="AW951" s="370"/>
      <c r="AX951" s="370"/>
    </row>
    <row r="952" spans="1:50" s="16" customFormat="1" ht="30" hidden="1" customHeight="1" x14ac:dyDescent="0.15">
      <c r="A952" s="399">
        <v>17</v>
      </c>
      <c r="B952" s="39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67"/>
      <c r="AM952" s="368"/>
      <c r="AN952" s="368"/>
      <c r="AO952" s="369"/>
      <c r="AP952" s="370"/>
      <c r="AQ952" s="370"/>
      <c r="AR952" s="370"/>
      <c r="AS952" s="370"/>
      <c r="AT952" s="370"/>
      <c r="AU952" s="370"/>
      <c r="AV952" s="370"/>
      <c r="AW952" s="370"/>
      <c r="AX952" s="370"/>
    </row>
    <row r="953" spans="1:50" ht="30" hidden="1" customHeight="1" x14ac:dyDescent="0.15">
      <c r="A953" s="399">
        <v>18</v>
      </c>
      <c r="B953" s="39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67"/>
      <c r="AM953" s="368"/>
      <c r="AN953" s="368"/>
      <c r="AO953" s="369"/>
      <c r="AP953" s="370"/>
      <c r="AQ953" s="370"/>
      <c r="AR953" s="370"/>
      <c r="AS953" s="370"/>
      <c r="AT953" s="370"/>
      <c r="AU953" s="370"/>
      <c r="AV953" s="370"/>
      <c r="AW953" s="370"/>
      <c r="AX953" s="370"/>
    </row>
    <row r="954" spans="1:50" ht="30" hidden="1" customHeight="1" x14ac:dyDescent="0.15">
      <c r="A954" s="399">
        <v>19</v>
      </c>
      <c r="B954" s="39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67"/>
      <c r="AM954" s="368"/>
      <c r="AN954" s="368"/>
      <c r="AO954" s="369"/>
      <c r="AP954" s="370"/>
      <c r="AQ954" s="370"/>
      <c r="AR954" s="370"/>
      <c r="AS954" s="370"/>
      <c r="AT954" s="370"/>
      <c r="AU954" s="370"/>
      <c r="AV954" s="370"/>
      <c r="AW954" s="370"/>
      <c r="AX954" s="370"/>
    </row>
    <row r="955" spans="1:50" ht="30" hidden="1" customHeight="1" x14ac:dyDescent="0.15">
      <c r="A955" s="399">
        <v>20</v>
      </c>
      <c r="B955" s="39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67"/>
      <c r="AM955" s="368"/>
      <c r="AN955" s="368"/>
      <c r="AO955" s="369"/>
      <c r="AP955" s="370"/>
      <c r="AQ955" s="370"/>
      <c r="AR955" s="370"/>
      <c r="AS955" s="370"/>
      <c r="AT955" s="370"/>
      <c r="AU955" s="370"/>
      <c r="AV955" s="370"/>
      <c r="AW955" s="370"/>
      <c r="AX955" s="370"/>
    </row>
    <row r="956" spans="1:50" ht="30" hidden="1" customHeight="1" x14ac:dyDescent="0.15">
      <c r="A956" s="399">
        <v>21</v>
      </c>
      <c r="B956" s="39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67"/>
      <c r="AM956" s="368"/>
      <c r="AN956" s="368"/>
      <c r="AO956" s="369"/>
      <c r="AP956" s="370"/>
      <c r="AQ956" s="370"/>
      <c r="AR956" s="370"/>
      <c r="AS956" s="370"/>
      <c r="AT956" s="370"/>
      <c r="AU956" s="370"/>
      <c r="AV956" s="370"/>
      <c r="AW956" s="370"/>
      <c r="AX956" s="370"/>
    </row>
    <row r="957" spans="1:50" ht="30" hidden="1" customHeight="1" x14ac:dyDescent="0.15">
      <c r="A957" s="399">
        <v>22</v>
      </c>
      <c r="B957" s="39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67"/>
      <c r="AM957" s="368"/>
      <c r="AN957" s="368"/>
      <c r="AO957" s="369"/>
      <c r="AP957" s="370"/>
      <c r="AQ957" s="370"/>
      <c r="AR957" s="370"/>
      <c r="AS957" s="370"/>
      <c r="AT957" s="370"/>
      <c r="AU957" s="370"/>
      <c r="AV957" s="370"/>
      <c r="AW957" s="370"/>
      <c r="AX957" s="370"/>
    </row>
    <row r="958" spans="1:50" ht="30" hidden="1" customHeight="1" x14ac:dyDescent="0.15">
      <c r="A958" s="399">
        <v>23</v>
      </c>
      <c r="B958" s="399">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67"/>
      <c r="AM958" s="368"/>
      <c r="AN958" s="368"/>
      <c r="AO958" s="369"/>
      <c r="AP958" s="370"/>
      <c r="AQ958" s="370"/>
      <c r="AR958" s="370"/>
      <c r="AS958" s="370"/>
      <c r="AT958" s="370"/>
      <c r="AU958" s="370"/>
      <c r="AV958" s="370"/>
      <c r="AW958" s="370"/>
      <c r="AX958" s="370"/>
    </row>
    <row r="959" spans="1:50" ht="30" hidden="1" customHeight="1" x14ac:dyDescent="0.15">
      <c r="A959" s="399">
        <v>24</v>
      </c>
      <c r="B959" s="399">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67"/>
      <c r="AM959" s="368"/>
      <c r="AN959" s="368"/>
      <c r="AO959" s="369"/>
      <c r="AP959" s="370"/>
      <c r="AQ959" s="370"/>
      <c r="AR959" s="370"/>
      <c r="AS959" s="370"/>
      <c r="AT959" s="370"/>
      <c r="AU959" s="370"/>
      <c r="AV959" s="370"/>
      <c r="AW959" s="370"/>
      <c r="AX959" s="370"/>
    </row>
    <row r="960" spans="1:50" ht="30" hidden="1" customHeight="1" x14ac:dyDescent="0.15">
      <c r="A960" s="399">
        <v>25</v>
      </c>
      <c r="B960" s="399">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67"/>
      <c r="AM960" s="368"/>
      <c r="AN960" s="368"/>
      <c r="AO960" s="369"/>
      <c r="AP960" s="370"/>
      <c r="AQ960" s="370"/>
      <c r="AR960" s="370"/>
      <c r="AS960" s="370"/>
      <c r="AT960" s="370"/>
      <c r="AU960" s="370"/>
      <c r="AV960" s="370"/>
      <c r="AW960" s="370"/>
      <c r="AX960" s="370"/>
    </row>
    <row r="961" spans="1:50" ht="30" hidden="1" customHeight="1" x14ac:dyDescent="0.15">
      <c r="A961" s="399">
        <v>26</v>
      </c>
      <c r="B961" s="39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67"/>
      <c r="AM961" s="368"/>
      <c r="AN961" s="368"/>
      <c r="AO961" s="369"/>
      <c r="AP961" s="370"/>
      <c r="AQ961" s="370"/>
      <c r="AR961" s="370"/>
      <c r="AS961" s="370"/>
      <c r="AT961" s="370"/>
      <c r="AU961" s="370"/>
      <c r="AV961" s="370"/>
      <c r="AW961" s="370"/>
      <c r="AX961" s="370"/>
    </row>
    <row r="962" spans="1:50" ht="30" hidden="1" customHeight="1" x14ac:dyDescent="0.15">
      <c r="A962" s="399">
        <v>27</v>
      </c>
      <c r="B962" s="39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67"/>
      <c r="AM962" s="368"/>
      <c r="AN962" s="368"/>
      <c r="AO962" s="369"/>
      <c r="AP962" s="370"/>
      <c r="AQ962" s="370"/>
      <c r="AR962" s="370"/>
      <c r="AS962" s="370"/>
      <c r="AT962" s="370"/>
      <c r="AU962" s="370"/>
      <c r="AV962" s="370"/>
      <c r="AW962" s="370"/>
      <c r="AX962" s="370"/>
    </row>
    <row r="963" spans="1:50" ht="30" hidden="1" customHeight="1" x14ac:dyDescent="0.15">
      <c r="A963" s="399">
        <v>28</v>
      </c>
      <c r="B963" s="39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67"/>
      <c r="AM963" s="368"/>
      <c r="AN963" s="368"/>
      <c r="AO963" s="369"/>
      <c r="AP963" s="370"/>
      <c r="AQ963" s="370"/>
      <c r="AR963" s="370"/>
      <c r="AS963" s="370"/>
      <c r="AT963" s="370"/>
      <c r="AU963" s="370"/>
      <c r="AV963" s="370"/>
      <c r="AW963" s="370"/>
      <c r="AX963" s="370"/>
    </row>
    <row r="964" spans="1:50" ht="30" hidden="1" customHeight="1" x14ac:dyDescent="0.15">
      <c r="A964" s="399">
        <v>29</v>
      </c>
      <c r="B964" s="39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67"/>
      <c r="AM964" s="368"/>
      <c r="AN964" s="368"/>
      <c r="AO964" s="369"/>
      <c r="AP964" s="370"/>
      <c r="AQ964" s="370"/>
      <c r="AR964" s="370"/>
      <c r="AS964" s="370"/>
      <c r="AT964" s="370"/>
      <c r="AU964" s="370"/>
      <c r="AV964" s="370"/>
      <c r="AW964" s="370"/>
      <c r="AX964" s="370"/>
    </row>
    <row r="965" spans="1:50" ht="30" hidden="1" customHeight="1" x14ac:dyDescent="0.15">
      <c r="A965" s="399">
        <v>30</v>
      </c>
      <c r="B965" s="39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67"/>
      <c r="AM965" s="368"/>
      <c r="AN965" s="368"/>
      <c r="AO965" s="369"/>
      <c r="AP965" s="370"/>
      <c r="AQ965" s="370"/>
      <c r="AR965" s="370"/>
      <c r="AS965" s="370"/>
      <c r="AT965" s="370"/>
      <c r="AU965" s="370"/>
      <c r="AV965" s="370"/>
      <c r="AW965" s="370"/>
      <c r="AX965" s="37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4"/>
      <c r="B968" s="384"/>
      <c r="C968" s="384" t="s">
        <v>26</v>
      </c>
      <c r="D968" s="384"/>
      <c r="E968" s="384"/>
      <c r="F968" s="384"/>
      <c r="G968" s="384"/>
      <c r="H968" s="384"/>
      <c r="I968" s="384"/>
      <c r="J968" s="145" t="s">
        <v>432</v>
      </c>
      <c r="K968" s="385"/>
      <c r="L968" s="385"/>
      <c r="M968" s="385"/>
      <c r="N968" s="385"/>
      <c r="O968" s="385"/>
      <c r="P968" s="386" t="s">
        <v>376</v>
      </c>
      <c r="Q968" s="386"/>
      <c r="R968" s="386"/>
      <c r="S968" s="386"/>
      <c r="T968" s="386"/>
      <c r="U968" s="386"/>
      <c r="V968" s="386"/>
      <c r="W968" s="386"/>
      <c r="X968" s="386"/>
      <c r="Y968" s="387" t="s">
        <v>429</v>
      </c>
      <c r="Z968" s="388"/>
      <c r="AA968" s="388"/>
      <c r="AB968" s="388"/>
      <c r="AC968" s="145" t="s">
        <v>479</v>
      </c>
      <c r="AD968" s="145"/>
      <c r="AE968" s="145"/>
      <c r="AF968" s="145"/>
      <c r="AG968" s="145"/>
      <c r="AH968" s="387" t="s">
        <v>513</v>
      </c>
      <c r="AI968" s="384"/>
      <c r="AJ968" s="384"/>
      <c r="AK968" s="384"/>
      <c r="AL968" s="384" t="s">
        <v>21</v>
      </c>
      <c r="AM968" s="384"/>
      <c r="AN968" s="384"/>
      <c r="AO968" s="389"/>
      <c r="AP968" s="390" t="s">
        <v>433</v>
      </c>
      <c r="AQ968" s="390"/>
      <c r="AR968" s="390"/>
      <c r="AS968" s="390"/>
      <c r="AT968" s="390"/>
      <c r="AU968" s="390"/>
      <c r="AV968" s="390"/>
      <c r="AW968" s="390"/>
      <c r="AX968" s="390"/>
    </row>
    <row r="969" spans="1:50" ht="30" hidden="1" customHeight="1" x14ac:dyDescent="0.15">
      <c r="A969" s="399">
        <v>1</v>
      </c>
      <c r="B969" s="39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3"/>
      <c r="AD969" s="391"/>
      <c r="AE969" s="391"/>
      <c r="AF969" s="391"/>
      <c r="AG969" s="391"/>
      <c r="AH969" s="392"/>
      <c r="AI969" s="393"/>
      <c r="AJ969" s="393"/>
      <c r="AK969" s="393"/>
      <c r="AL969" s="367"/>
      <c r="AM969" s="368"/>
      <c r="AN969" s="368"/>
      <c r="AO969" s="369"/>
      <c r="AP969" s="370"/>
      <c r="AQ969" s="370"/>
      <c r="AR969" s="370"/>
      <c r="AS969" s="370"/>
      <c r="AT969" s="370"/>
      <c r="AU969" s="370"/>
      <c r="AV969" s="370"/>
      <c r="AW969" s="370"/>
      <c r="AX969" s="370"/>
    </row>
    <row r="970" spans="1:50" ht="30" hidden="1" customHeight="1" x14ac:dyDescent="0.15">
      <c r="A970" s="399">
        <v>2</v>
      </c>
      <c r="B970" s="39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3"/>
      <c r="AD970" s="383"/>
      <c r="AE970" s="383"/>
      <c r="AF970" s="383"/>
      <c r="AG970" s="383"/>
      <c r="AH970" s="392"/>
      <c r="AI970" s="393"/>
      <c r="AJ970" s="393"/>
      <c r="AK970" s="393"/>
      <c r="AL970" s="394"/>
      <c r="AM970" s="395"/>
      <c r="AN970" s="395"/>
      <c r="AO970" s="396"/>
      <c r="AP970" s="370"/>
      <c r="AQ970" s="370"/>
      <c r="AR970" s="370"/>
      <c r="AS970" s="370"/>
      <c r="AT970" s="370"/>
      <c r="AU970" s="370"/>
      <c r="AV970" s="370"/>
      <c r="AW970" s="370"/>
      <c r="AX970" s="370"/>
    </row>
    <row r="971" spans="1:50" ht="30" hidden="1" customHeight="1" x14ac:dyDescent="0.15">
      <c r="A971" s="399">
        <v>3</v>
      </c>
      <c r="B971" s="399">
        <v>1</v>
      </c>
      <c r="C971" s="381"/>
      <c r="D971" s="371"/>
      <c r="E971" s="371"/>
      <c r="F971" s="371"/>
      <c r="G971" s="371"/>
      <c r="H971" s="371"/>
      <c r="I971" s="371"/>
      <c r="J971" s="372"/>
      <c r="K971" s="373"/>
      <c r="L971" s="373"/>
      <c r="M971" s="373"/>
      <c r="N971" s="373"/>
      <c r="O971" s="373"/>
      <c r="P971" s="382"/>
      <c r="Q971" s="374"/>
      <c r="R971" s="374"/>
      <c r="S971" s="374"/>
      <c r="T971" s="374"/>
      <c r="U971" s="374"/>
      <c r="V971" s="374"/>
      <c r="W971" s="374"/>
      <c r="X971" s="374"/>
      <c r="Y971" s="375"/>
      <c r="Z971" s="376"/>
      <c r="AA971" s="376"/>
      <c r="AB971" s="377"/>
      <c r="AC971" s="383"/>
      <c r="AD971" s="383"/>
      <c r="AE971" s="383"/>
      <c r="AF971" s="383"/>
      <c r="AG971" s="383"/>
      <c r="AH971" s="379"/>
      <c r="AI971" s="380"/>
      <c r="AJ971" s="380"/>
      <c r="AK971" s="380"/>
      <c r="AL971" s="367"/>
      <c r="AM971" s="368"/>
      <c r="AN971" s="368"/>
      <c r="AO971" s="369"/>
      <c r="AP971" s="370"/>
      <c r="AQ971" s="370"/>
      <c r="AR971" s="370"/>
      <c r="AS971" s="370"/>
      <c r="AT971" s="370"/>
      <c r="AU971" s="370"/>
      <c r="AV971" s="370"/>
      <c r="AW971" s="370"/>
      <c r="AX971" s="370"/>
    </row>
    <row r="972" spans="1:50" ht="30" hidden="1" customHeight="1" x14ac:dyDescent="0.15">
      <c r="A972" s="399">
        <v>4</v>
      </c>
      <c r="B972" s="399">
        <v>1</v>
      </c>
      <c r="C972" s="381"/>
      <c r="D972" s="371"/>
      <c r="E972" s="371"/>
      <c r="F972" s="371"/>
      <c r="G972" s="371"/>
      <c r="H972" s="371"/>
      <c r="I972" s="371"/>
      <c r="J972" s="372"/>
      <c r="K972" s="373"/>
      <c r="L972" s="373"/>
      <c r="M972" s="373"/>
      <c r="N972" s="373"/>
      <c r="O972" s="373"/>
      <c r="P972" s="382"/>
      <c r="Q972" s="374"/>
      <c r="R972" s="374"/>
      <c r="S972" s="374"/>
      <c r="T972" s="374"/>
      <c r="U972" s="374"/>
      <c r="V972" s="374"/>
      <c r="W972" s="374"/>
      <c r="X972" s="374"/>
      <c r="Y972" s="375"/>
      <c r="Z972" s="376"/>
      <c r="AA972" s="376"/>
      <c r="AB972" s="377"/>
      <c r="AC972" s="383"/>
      <c r="AD972" s="383"/>
      <c r="AE972" s="383"/>
      <c r="AF972" s="383"/>
      <c r="AG972" s="383"/>
      <c r="AH972" s="379"/>
      <c r="AI972" s="380"/>
      <c r="AJ972" s="380"/>
      <c r="AK972" s="380"/>
      <c r="AL972" s="367"/>
      <c r="AM972" s="368"/>
      <c r="AN972" s="368"/>
      <c r="AO972" s="369"/>
      <c r="AP972" s="370"/>
      <c r="AQ972" s="370"/>
      <c r="AR972" s="370"/>
      <c r="AS972" s="370"/>
      <c r="AT972" s="370"/>
      <c r="AU972" s="370"/>
      <c r="AV972" s="370"/>
      <c r="AW972" s="370"/>
      <c r="AX972" s="370"/>
    </row>
    <row r="973" spans="1:50" ht="30" hidden="1" customHeight="1" x14ac:dyDescent="0.15">
      <c r="A973" s="399">
        <v>5</v>
      </c>
      <c r="B973" s="39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67"/>
      <c r="AM973" s="368"/>
      <c r="AN973" s="368"/>
      <c r="AO973" s="369"/>
      <c r="AP973" s="370"/>
      <c r="AQ973" s="370"/>
      <c r="AR973" s="370"/>
      <c r="AS973" s="370"/>
      <c r="AT973" s="370"/>
      <c r="AU973" s="370"/>
      <c r="AV973" s="370"/>
      <c r="AW973" s="370"/>
      <c r="AX973" s="370"/>
    </row>
    <row r="974" spans="1:50" ht="30" hidden="1" customHeight="1" x14ac:dyDescent="0.15">
      <c r="A974" s="399">
        <v>6</v>
      </c>
      <c r="B974" s="39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67"/>
      <c r="AM974" s="368"/>
      <c r="AN974" s="368"/>
      <c r="AO974" s="369"/>
      <c r="AP974" s="370"/>
      <c r="AQ974" s="370"/>
      <c r="AR974" s="370"/>
      <c r="AS974" s="370"/>
      <c r="AT974" s="370"/>
      <c r="AU974" s="370"/>
      <c r="AV974" s="370"/>
      <c r="AW974" s="370"/>
      <c r="AX974" s="370"/>
    </row>
    <row r="975" spans="1:50" ht="30" hidden="1" customHeight="1" x14ac:dyDescent="0.15">
      <c r="A975" s="399">
        <v>7</v>
      </c>
      <c r="B975" s="39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67"/>
      <c r="AM975" s="368"/>
      <c r="AN975" s="368"/>
      <c r="AO975" s="369"/>
      <c r="AP975" s="370"/>
      <c r="AQ975" s="370"/>
      <c r="AR975" s="370"/>
      <c r="AS975" s="370"/>
      <c r="AT975" s="370"/>
      <c r="AU975" s="370"/>
      <c r="AV975" s="370"/>
      <c r="AW975" s="370"/>
      <c r="AX975" s="370"/>
    </row>
    <row r="976" spans="1:50" ht="30" hidden="1" customHeight="1" x14ac:dyDescent="0.15">
      <c r="A976" s="399">
        <v>8</v>
      </c>
      <c r="B976" s="39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67"/>
      <c r="AM976" s="368"/>
      <c r="AN976" s="368"/>
      <c r="AO976" s="369"/>
      <c r="AP976" s="370"/>
      <c r="AQ976" s="370"/>
      <c r="AR976" s="370"/>
      <c r="AS976" s="370"/>
      <c r="AT976" s="370"/>
      <c r="AU976" s="370"/>
      <c r="AV976" s="370"/>
      <c r="AW976" s="370"/>
      <c r="AX976" s="370"/>
    </row>
    <row r="977" spans="1:50" ht="30" hidden="1" customHeight="1" x14ac:dyDescent="0.15">
      <c r="A977" s="399">
        <v>9</v>
      </c>
      <c r="B977" s="39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67"/>
      <c r="AM977" s="368"/>
      <c r="AN977" s="368"/>
      <c r="AO977" s="369"/>
      <c r="AP977" s="370"/>
      <c r="AQ977" s="370"/>
      <c r="AR977" s="370"/>
      <c r="AS977" s="370"/>
      <c r="AT977" s="370"/>
      <c r="AU977" s="370"/>
      <c r="AV977" s="370"/>
      <c r="AW977" s="370"/>
      <c r="AX977" s="370"/>
    </row>
    <row r="978" spans="1:50" ht="30" hidden="1" customHeight="1" x14ac:dyDescent="0.15">
      <c r="A978" s="399">
        <v>10</v>
      </c>
      <c r="B978" s="39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67"/>
      <c r="AM978" s="368"/>
      <c r="AN978" s="368"/>
      <c r="AO978" s="369"/>
      <c r="AP978" s="370"/>
      <c r="AQ978" s="370"/>
      <c r="AR978" s="370"/>
      <c r="AS978" s="370"/>
      <c r="AT978" s="370"/>
      <c r="AU978" s="370"/>
      <c r="AV978" s="370"/>
      <c r="AW978" s="370"/>
      <c r="AX978" s="370"/>
    </row>
    <row r="979" spans="1:50" ht="30" hidden="1" customHeight="1" x14ac:dyDescent="0.15">
      <c r="A979" s="399">
        <v>11</v>
      </c>
      <c r="B979" s="39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67"/>
      <c r="AM979" s="368"/>
      <c r="AN979" s="368"/>
      <c r="AO979" s="369"/>
      <c r="AP979" s="370"/>
      <c r="AQ979" s="370"/>
      <c r="AR979" s="370"/>
      <c r="AS979" s="370"/>
      <c r="AT979" s="370"/>
      <c r="AU979" s="370"/>
      <c r="AV979" s="370"/>
      <c r="AW979" s="370"/>
      <c r="AX979" s="370"/>
    </row>
    <row r="980" spans="1:50" ht="30" hidden="1" customHeight="1" x14ac:dyDescent="0.15">
      <c r="A980" s="399">
        <v>12</v>
      </c>
      <c r="B980" s="39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67"/>
      <c r="AM980" s="368"/>
      <c r="AN980" s="368"/>
      <c r="AO980" s="369"/>
      <c r="AP980" s="370"/>
      <c r="AQ980" s="370"/>
      <c r="AR980" s="370"/>
      <c r="AS980" s="370"/>
      <c r="AT980" s="370"/>
      <c r="AU980" s="370"/>
      <c r="AV980" s="370"/>
      <c r="AW980" s="370"/>
      <c r="AX980" s="370"/>
    </row>
    <row r="981" spans="1:50" ht="30" hidden="1" customHeight="1" x14ac:dyDescent="0.15">
      <c r="A981" s="399">
        <v>13</v>
      </c>
      <c r="B981" s="39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67"/>
      <c r="AM981" s="368"/>
      <c r="AN981" s="368"/>
      <c r="AO981" s="369"/>
      <c r="AP981" s="370"/>
      <c r="AQ981" s="370"/>
      <c r="AR981" s="370"/>
      <c r="AS981" s="370"/>
      <c r="AT981" s="370"/>
      <c r="AU981" s="370"/>
      <c r="AV981" s="370"/>
      <c r="AW981" s="370"/>
      <c r="AX981" s="370"/>
    </row>
    <row r="982" spans="1:50" ht="30" hidden="1" customHeight="1" x14ac:dyDescent="0.15">
      <c r="A982" s="399">
        <v>14</v>
      </c>
      <c r="B982" s="39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67"/>
      <c r="AM982" s="368"/>
      <c r="AN982" s="368"/>
      <c r="AO982" s="369"/>
      <c r="AP982" s="370"/>
      <c r="AQ982" s="370"/>
      <c r="AR982" s="370"/>
      <c r="AS982" s="370"/>
      <c r="AT982" s="370"/>
      <c r="AU982" s="370"/>
      <c r="AV982" s="370"/>
      <c r="AW982" s="370"/>
      <c r="AX982" s="370"/>
    </row>
    <row r="983" spans="1:50" ht="30" hidden="1" customHeight="1" x14ac:dyDescent="0.15">
      <c r="A983" s="399">
        <v>15</v>
      </c>
      <c r="B983" s="39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67"/>
      <c r="AM983" s="368"/>
      <c r="AN983" s="368"/>
      <c r="AO983" s="369"/>
      <c r="AP983" s="370"/>
      <c r="AQ983" s="370"/>
      <c r="AR983" s="370"/>
      <c r="AS983" s="370"/>
      <c r="AT983" s="370"/>
      <c r="AU983" s="370"/>
      <c r="AV983" s="370"/>
      <c r="AW983" s="370"/>
      <c r="AX983" s="370"/>
    </row>
    <row r="984" spans="1:50" ht="30" hidden="1" customHeight="1" x14ac:dyDescent="0.15">
      <c r="A984" s="399">
        <v>16</v>
      </c>
      <c r="B984" s="39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67"/>
      <c r="AM984" s="368"/>
      <c r="AN984" s="368"/>
      <c r="AO984" s="369"/>
      <c r="AP984" s="370"/>
      <c r="AQ984" s="370"/>
      <c r="AR984" s="370"/>
      <c r="AS984" s="370"/>
      <c r="AT984" s="370"/>
      <c r="AU984" s="370"/>
      <c r="AV984" s="370"/>
      <c r="AW984" s="370"/>
      <c r="AX984" s="370"/>
    </row>
    <row r="985" spans="1:50" s="16" customFormat="1" ht="30" hidden="1" customHeight="1" x14ac:dyDescent="0.15">
      <c r="A985" s="399">
        <v>17</v>
      </c>
      <c r="B985" s="39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67"/>
      <c r="AM985" s="368"/>
      <c r="AN985" s="368"/>
      <c r="AO985" s="369"/>
      <c r="AP985" s="370"/>
      <c r="AQ985" s="370"/>
      <c r="AR985" s="370"/>
      <c r="AS985" s="370"/>
      <c r="AT985" s="370"/>
      <c r="AU985" s="370"/>
      <c r="AV985" s="370"/>
      <c r="AW985" s="370"/>
      <c r="AX985" s="370"/>
    </row>
    <row r="986" spans="1:50" ht="30" hidden="1" customHeight="1" x14ac:dyDescent="0.15">
      <c r="A986" s="399">
        <v>18</v>
      </c>
      <c r="B986" s="39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67"/>
      <c r="AM986" s="368"/>
      <c r="AN986" s="368"/>
      <c r="AO986" s="369"/>
      <c r="AP986" s="370"/>
      <c r="AQ986" s="370"/>
      <c r="AR986" s="370"/>
      <c r="AS986" s="370"/>
      <c r="AT986" s="370"/>
      <c r="AU986" s="370"/>
      <c r="AV986" s="370"/>
      <c r="AW986" s="370"/>
      <c r="AX986" s="370"/>
    </row>
    <row r="987" spans="1:50" ht="30" hidden="1" customHeight="1" x14ac:dyDescent="0.15">
      <c r="A987" s="399">
        <v>19</v>
      </c>
      <c r="B987" s="39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67"/>
      <c r="AM987" s="368"/>
      <c r="AN987" s="368"/>
      <c r="AO987" s="369"/>
      <c r="AP987" s="370"/>
      <c r="AQ987" s="370"/>
      <c r="AR987" s="370"/>
      <c r="AS987" s="370"/>
      <c r="AT987" s="370"/>
      <c r="AU987" s="370"/>
      <c r="AV987" s="370"/>
      <c r="AW987" s="370"/>
      <c r="AX987" s="370"/>
    </row>
    <row r="988" spans="1:50" ht="30" hidden="1" customHeight="1" x14ac:dyDescent="0.15">
      <c r="A988" s="399">
        <v>20</v>
      </c>
      <c r="B988" s="39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67"/>
      <c r="AM988" s="368"/>
      <c r="AN988" s="368"/>
      <c r="AO988" s="369"/>
      <c r="AP988" s="370"/>
      <c r="AQ988" s="370"/>
      <c r="AR988" s="370"/>
      <c r="AS988" s="370"/>
      <c r="AT988" s="370"/>
      <c r="AU988" s="370"/>
      <c r="AV988" s="370"/>
      <c r="AW988" s="370"/>
      <c r="AX988" s="370"/>
    </row>
    <row r="989" spans="1:50" ht="30" hidden="1" customHeight="1" x14ac:dyDescent="0.15">
      <c r="A989" s="399">
        <v>21</v>
      </c>
      <c r="B989" s="39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67"/>
      <c r="AM989" s="368"/>
      <c r="AN989" s="368"/>
      <c r="AO989" s="369"/>
      <c r="AP989" s="370"/>
      <c r="AQ989" s="370"/>
      <c r="AR989" s="370"/>
      <c r="AS989" s="370"/>
      <c r="AT989" s="370"/>
      <c r="AU989" s="370"/>
      <c r="AV989" s="370"/>
      <c r="AW989" s="370"/>
      <c r="AX989" s="370"/>
    </row>
    <row r="990" spans="1:50" ht="30" hidden="1" customHeight="1" x14ac:dyDescent="0.15">
      <c r="A990" s="399">
        <v>22</v>
      </c>
      <c r="B990" s="39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67"/>
      <c r="AM990" s="368"/>
      <c r="AN990" s="368"/>
      <c r="AO990" s="369"/>
      <c r="AP990" s="370"/>
      <c r="AQ990" s="370"/>
      <c r="AR990" s="370"/>
      <c r="AS990" s="370"/>
      <c r="AT990" s="370"/>
      <c r="AU990" s="370"/>
      <c r="AV990" s="370"/>
      <c r="AW990" s="370"/>
      <c r="AX990" s="370"/>
    </row>
    <row r="991" spans="1:50" ht="30" hidden="1" customHeight="1" x14ac:dyDescent="0.15">
      <c r="A991" s="399">
        <v>23</v>
      </c>
      <c r="B991" s="399">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67"/>
      <c r="AM991" s="368"/>
      <c r="AN991" s="368"/>
      <c r="AO991" s="369"/>
      <c r="AP991" s="370"/>
      <c r="AQ991" s="370"/>
      <c r="AR991" s="370"/>
      <c r="AS991" s="370"/>
      <c r="AT991" s="370"/>
      <c r="AU991" s="370"/>
      <c r="AV991" s="370"/>
      <c r="AW991" s="370"/>
      <c r="AX991" s="370"/>
    </row>
    <row r="992" spans="1:50" ht="30" hidden="1" customHeight="1" x14ac:dyDescent="0.15">
      <c r="A992" s="399">
        <v>24</v>
      </c>
      <c r="B992" s="399">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67"/>
      <c r="AM992" s="368"/>
      <c r="AN992" s="368"/>
      <c r="AO992" s="369"/>
      <c r="AP992" s="370"/>
      <c r="AQ992" s="370"/>
      <c r="AR992" s="370"/>
      <c r="AS992" s="370"/>
      <c r="AT992" s="370"/>
      <c r="AU992" s="370"/>
      <c r="AV992" s="370"/>
      <c r="AW992" s="370"/>
      <c r="AX992" s="370"/>
    </row>
    <row r="993" spans="1:50" ht="30" hidden="1" customHeight="1" x14ac:dyDescent="0.15">
      <c r="A993" s="399">
        <v>25</v>
      </c>
      <c r="B993" s="399">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67"/>
      <c r="AM993" s="368"/>
      <c r="AN993" s="368"/>
      <c r="AO993" s="369"/>
      <c r="AP993" s="370"/>
      <c r="AQ993" s="370"/>
      <c r="AR993" s="370"/>
      <c r="AS993" s="370"/>
      <c r="AT993" s="370"/>
      <c r="AU993" s="370"/>
      <c r="AV993" s="370"/>
      <c r="AW993" s="370"/>
      <c r="AX993" s="370"/>
    </row>
    <row r="994" spans="1:50" ht="30" hidden="1" customHeight="1" x14ac:dyDescent="0.15">
      <c r="A994" s="399">
        <v>26</v>
      </c>
      <c r="B994" s="39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67"/>
      <c r="AM994" s="368"/>
      <c r="AN994" s="368"/>
      <c r="AO994" s="369"/>
      <c r="AP994" s="370"/>
      <c r="AQ994" s="370"/>
      <c r="AR994" s="370"/>
      <c r="AS994" s="370"/>
      <c r="AT994" s="370"/>
      <c r="AU994" s="370"/>
      <c r="AV994" s="370"/>
      <c r="AW994" s="370"/>
      <c r="AX994" s="370"/>
    </row>
    <row r="995" spans="1:50" ht="30" hidden="1" customHeight="1" x14ac:dyDescent="0.15">
      <c r="A995" s="399">
        <v>27</v>
      </c>
      <c r="B995" s="39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67"/>
      <c r="AM995" s="368"/>
      <c r="AN995" s="368"/>
      <c r="AO995" s="369"/>
      <c r="AP995" s="370"/>
      <c r="AQ995" s="370"/>
      <c r="AR995" s="370"/>
      <c r="AS995" s="370"/>
      <c r="AT995" s="370"/>
      <c r="AU995" s="370"/>
      <c r="AV995" s="370"/>
      <c r="AW995" s="370"/>
      <c r="AX995" s="370"/>
    </row>
    <row r="996" spans="1:50" ht="30" hidden="1" customHeight="1" x14ac:dyDescent="0.15">
      <c r="A996" s="399">
        <v>28</v>
      </c>
      <c r="B996" s="39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67"/>
      <c r="AM996" s="368"/>
      <c r="AN996" s="368"/>
      <c r="AO996" s="369"/>
      <c r="AP996" s="370"/>
      <c r="AQ996" s="370"/>
      <c r="AR996" s="370"/>
      <c r="AS996" s="370"/>
      <c r="AT996" s="370"/>
      <c r="AU996" s="370"/>
      <c r="AV996" s="370"/>
      <c r="AW996" s="370"/>
      <c r="AX996" s="370"/>
    </row>
    <row r="997" spans="1:50" ht="30" hidden="1" customHeight="1" x14ac:dyDescent="0.15">
      <c r="A997" s="399">
        <v>29</v>
      </c>
      <c r="B997" s="39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67"/>
      <c r="AM997" s="368"/>
      <c r="AN997" s="368"/>
      <c r="AO997" s="369"/>
      <c r="AP997" s="370"/>
      <c r="AQ997" s="370"/>
      <c r="AR997" s="370"/>
      <c r="AS997" s="370"/>
      <c r="AT997" s="370"/>
      <c r="AU997" s="370"/>
      <c r="AV997" s="370"/>
      <c r="AW997" s="370"/>
      <c r="AX997" s="370"/>
    </row>
    <row r="998" spans="1:50" ht="30" hidden="1" customHeight="1" x14ac:dyDescent="0.15">
      <c r="A998" s="399">
        <v>30</v>
      </c>
      <c r="B998" s="39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67"/>
      <c r="AM998" s="368"/>
      <c r="AN998" s="368"/>
      <c r="AO998" s="369"/>
      <c r="AP998" s="370"/>
      <c r="AQ998" s="370"/>
      <c r="AR998" s="370"/>
      <c r="AS998" s="370"/>
      <c r="AT998" s="370"/>
      <c r="AU998" s="370"/>
      <c r="AV998" s="370"/>
      <c r="AW998" s="370"/>
      <c r="AX998" s="37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4"/>
      <c r="B1001" s="384"/>
      <c r="C1001" s="384" t="s">
        <v>26</v>
      </c>
      <c r="D1001" s="384"/>
      <c r="E1001" s="384"/>
      <c r="F1001" s="384"/>
      <c r="G1001" s="384"/>
      <c r="H1001" s="384"/>
      <c r="I1001" s="384"/>
      <c r="J1001" s="145" t="s">
        <v>432</v>
      </c>
      <c r="K1001" s="385"/>
      <c r="L1001" s="385"/>
      <c r="M1001" s="385"/>
      <c r="N1001" s="385"/>
      <c r="O1001" s="385"/>
      <c r="P1001" s="386" t="s">
        <v>376</v>
      </c>
      <c r="Q1001" s="386"/>
      <c r="R1001" s="386"/>
      <c r="S1001" s="386"/>
      <c r="T1001" s="386"/>
      <c r="U1001" s="386"/>
      <c r="V1001" s="386"/>
      <c r="W1001" s="386"/>
      <c r="X1001" s="386"/>
      <c r="Y1001" s="387" t="s">
        <v>429</v>
      </c>
      <c r="Z1001" s="388"/>
      <c r="AA1001" s="388"/>
      <c r="AB1001" s="388"/>
      <c r="AC1001" s="145" t="s">
        <v>479</v>
      </c>
      <c r="AD1001" s="145"/>
      <c r="AE1001" s="145"/>
      <c r="AF1001" s="145"/>
      <c r="AG1001" s="145"/>
      <c r="AH1001" s="387" t="s">
        <v>513</v>
      </c>
      <c r="AI1001" s="384"/>
      <c r="AJ1001" s="384"/>
      <c r="AK1001" s="384"/>
      <c r="AL1001" s="384" t="s">
        <v>21</v>
      </c>
      <c r="AM1001" s="384"/>
      <c r="AN1001" s="384"/>
      <c r="AO1001" s="389"/>
      <c r="AP1001" s="390" t="s">
        <v>433</v>
      </c>
      <c r="AQ1001" s="390"/>
      <c r="AR1001" s="390"/>
      <c r="AS1001" s="390"/>
      <c r="AT1001" s="390"/>
      <c r="AU1001" s="390"/>
      <c r="AV1001" s="390"/>
      <c r="AW1001" s="390"/>
      <c r="AX1001" s="390"/>
    </row>
    <row r="1002" spans="1:50" ht="30" hidden="1" customHeight="1" x14ac:dyDescent="0.15">
      <c r="A1002" s="399">
        <v>1</v>
      </c>
      <c r="B1002" s="39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3"/>
      <c r="AD1002" s="391"/>
      <c r="AE1002" s="391"/>
      <c r="AF1002" s="391"/>
      <c r="AG1002" s="391"/>
      <c r="AH1002" s="392"/>
      <c r="AI1002" s="393"/>
      <c r="AJ1002" s="393"/>
      <c r="AK1002" s="393"/>
      <c r="AL1002" s="367"/>
      <c r="AM1002" s="368"/>
      <c r="AN1002" s="368"/>
      <c r="AO1002" s="369"/>
      <c r="AP1002" s="370"/>
      <c r="AQ1002" s="370"/>
      <c r="AR1002" s="370"/>
      <c r="AS1002" s="370"/>
      <c r="AT1002" s="370"/>
      <c r="AU1002" s="370"/>
      <c r="AV1002" s="370"/>
      <c r="AW1002" s="370"/>
      <c r="AX1002" s="370"/>
    </row>
    <row r="1003" spans="1:50" ht="30" hidden="1" customHeight="1" x14ac:dyDescent="0.15">
      <c r="A1003" s="399">
        <v>2</v>
      </c>
      <c r="B1003" s="39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3"/>
      <c r="AD1003" s="383"/>
      <c r="AE1003" s="383"/>
      <c r="AF1003" s="383"/>
      <c r="AG1003" s="383"/>
      <c r="AH1003" s="392"/>
      <c r="AI1003" s="393"/>
      <c r="AJ1003" s="393"/>
      <c r="AK1003" s="393"/>
      <c r="AL1003" s="394"/>
      <c r="AM1003" s="395"/>
      <c r="AN1003" s="395"/>
      <c r="AO1003" s="396"/>
      <c r="AP1003" s="370"/>
      <c r="AQ1003" s="370"/>
      <c r="AR1003" s="370"/>
      <c r="AS1003" s="370"/>
      <c r="AT1003" s="370"/>
      <c r="AU1003" s="370"/>
      <c r="AV1003" s="370"/>
      <c r="AW1003" s="370"/>
      <c r="AX1003" s="370"/>
    </row>
    <row r="1004" spans="1:50" ht="30" hidden="1" customHeight="1" x14ac:dyDescent="0.15">
      <c r="A1004" s="399">
        <v>3</v>
      </c>
      <c r="B1004" s="399">
        <v>1</v>
      </c>
      <c r="C1004" s="381"/>
      <c r="D1004" s="371"/>
      <c r="E1004" s="371"/>
      <c r="F1004" s="371"/>
      <c r="G1004" s="371"/>
      <c r="H1004" s="371"/>
      <c r="I1004" s="371"/>
      <c r="J1004" s="372"/>
      <c r="K1004" s="373"/>
      <c r="L1004" s="373"/>
      <c r="M1004" s="373"/>
      <c r="N1004" s="373"/>
      <c r="O1004" s="373"/>
      <c r="P1004" s="382"/>
      <c r="Q1004" s="374"/>
      <c r="R1004" s="374"/>
      <c r="S1004" s="374"/>
      <c r="T1004" s="374"/>
      <c r="U1004" s="374"/>
      <c r="V1004" s="374"/>
      <c r="W1004" s="374"/>
      <c r="X1004" s="374"/>
      <c r="Y1004" s="375"/>
      <c r="Z1004" s="376"/>
      <c r="AA1004" s="376"/>
      <c r="AB1004" s="377"/>
      <c r="AC1004" s="383"/>
      <c r="AD1004" s="383"/>
      <c r="AE1004" s="383"/>
      <c r="AF1004" s="383"/>
      <c r="AG1004" s="383"/>
      <c r="AH1004" s="379"/>
      <c r="AI1004" s="380"/>
      <c r="AJ1004" s="380"/>
      <c r="AK1004" s="380"/>
      <c r="AL1004" s="367"/>
      <c r="AM1004" s="368"/>
      <c r="AN1004" s="368"/>
      <c r="AO1004" s="369"/>
      <c r="AP1004" s="370"/>
      <c r="AQ1004" s="370"/>
      <c r="AR1004" s="370"/>
      <c r="AS1004" s="370"/>
      <c r="AT1004" s="370"/>
      <c r="AU1004" s="370"/>
      <c r="AV1004" s="370"/>
      <c r="AW1004" s="370"/>
      <c r="AX1004" s="370"/>
    </row>
    <row r="1005" spans="1:50" ht="30" hidden="1" customHeight="1" x14ac:dyDescent="0.15">
      <c r="A1005" s="399">
        <v>4</v>
      </c>
      <c r="B1005" s="399">
        <v>1</v>
      </c>
      <c r="C1005" s="381"/>
      <c r="D1005" s="371"/>
      <c r="E1005" s="371"/>
      <c r="F1005" s="371"/>
      <c r="G1005" s="371"/>
      <c r="H1005" s="371"/>
      <c r="I1005" s="371"/>
      <c r="J1005" s="372"/>
      <c r="K1005" s="373"/>
      <c r="L1005" s="373"/>
      <c r="M1005" s="373"/>
      <c r="N1005" s="373"/>
      <c r="O1005" s="373"/>
      <c r="P1005" s="382"/>
      <c r="Q1005" s="374"/>
      <c r="R1005" s="374"/>
      <c r="S1005" s="374"/>
      <c r="T1005" s="374"/>
      <c r="U1005" s="374"/>
      <c r="V1005" s="374"/>
      <c r="W1005" s="374"/>
      <c r="X1005" s="374"/>
      <c r="Y1005" s="375"/>
      <c r="Z1005" s="376"/>
      <c r="AA1005" s="376"/>
      <c r="AB1005" s="377"/>
      <c r="AC1005" s="383"/>
      <c r="AD1005" s="383"/>
      <c r="AE1005" s="383"/>
      <c r="AF1005" s="383"/>
      <c r="AG1005" s="383"/>
      <c r="AH1005" s="379"/>
      <c r="AI1005" s="380"/>
      <c r="AJ1005" s="380"/>
      <c r="AK1005" s="380"/>
      <c r="AL1005" s="367"/>
      <c r="AM1005" s="368"/>
      <c r="AN1005" s="368"/>
      <c r="AO1005" s="369"/>
      <c r="AP1005" s="370"/>
      <c r="AQ1005" s="370"/>
      <c r="AR1005" s="370"/>
      <c r="AS1005" s="370"/>
      <c r="AT1005" s="370"/>
      <c r="AU1005" s="370"/>
      <c r="AV1005" s="370"/>
      <c r="AW1005" s="370"/>
      <c r="AX1005" s="370"/>
    </row>
    <row r="1006" spans="1:50" ht="30" hidden="1" customHeight="1" x14ac:dyDescent="0.15">
      <c r="A1006" s="399">
        <v>5</v>
      </c>
      <c r="B1006" s="39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67"/>
      <c r="AM1006" s="368"/>
      <c r="AN1006" s="368"/>
      <c r="AO1006" s="369"/>
      <c r="AP1006" s="370"/>
      <c r="AQ1006" s="370"/>
      <c r="AR1006" s="370"/>
      <c r="AS1006" s="370"/>
      <c r="AT1006" s="370"/>
      <c r="AU1006" s="370"/>
      <c r="AV1006" s="370"/>
      <c r="AW1006" s="370"/>
      <c r="AX1006" s="370"/>
    </row>
    <row r="1007" spans="1:50" ht="30" hidden="1" customHeight="1" x14ac:dyDescent="0.15">
      <c r="A1007" s="399">
        <v>6</v>
      </c>
      <c r="B1007" s="39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67"/>
      <c r="AM1007" s="368"/>
      <c r="AN1007" s="368"/>
      <c r="AO1007" s="369"/>
      <c r="AP1007" s="370"/>
      <c r="AQ1007" s="370"/>
      <c r="AR1007" s="370"/>
      <c r="AS1007" s="370"/>
      <c r="AT1007" s="370"/>
      <c r="AU1007" s="370"/>
      <c r="AV1007" s="370"/>
      <c r="AW1007" s="370"/>
      <c r="AX1007" s="370"/>
    </row>
    <row r="1008" spans="1:50" ht="30" hidden="1" customHeight="1" x14ac:dyDescent="0.15">
      <c r="A1008" s="399">
        <v>7</v>
      </c>
      <c r="B1008" s="39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67"/>
      <c r="AM1008" s="368"/>
      <c r="AN1008" s="368"/>
      <c r="AO1008" s="369"/>
      <c r="AP1008" s="370"/>
      <c r="AQ1008" s="370"/>
      <c r="AR1008" s="370"/>
      <c r="AS1008" s="370"/>
      <c r="AT1008" s="370"/>
      <c r="AU1008" s="370"/>
      <c r="AV1008" s="370"/>
      <c r="AW1008" s="370"/>
      <c r="AX1008" s="370"/>
    </row>
    <row r="1009" spans="1:50" ht="30" hidden="1" customHeight="1" x14ac:dyDescent="0.15">
      <c r="A1009" s="399">
        <v>8</v>
      </c>
      <c r="B1009" s="39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67"/>
      <c r="AM1009" s="368"/>
      <c r="AN1009" s="368"/>
      <c r="AO1009" s="369"/>
      <c r="AP1009" s="370"/>
      <c r="AQ1009" s="370"/>
      <c r="AR1009" s="370"/>
      <c r="AS1009" s="370"/>
      <c r="AT1009" s="370"/>
      <c r="AU1009" s="370"/>
      <c r="AV1009" s="370"/>
      <c r="AW1009" s="370"/>
      <c r="AX1009" s="370"/>
    </row>
    <row r="1010" spans="1:50" ht="30" hidden="1" customHeight="1" x14ac:dyDescent="0.15">
      <c r="A1010" s="399">
        <v>9</v>
      </c>
      <c r="B1010" s="39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67"/>
      <c r="AM1010" s="368"/>
      <c r="AN1010" s="368"/>
      <c r="AO1010" s="369"/>
      <c r="AP1010" s="370"/>
      <c r="AQ1010" s="370"/>
      <c r="AR1010" s="370"/>
      <c r="AS1010" s="370"/>
      <c r="AT1010" s="370"/>
      <c r="AU1010" s="370"/>
      <c r="AV1010" s="370"/>
      <c r="AW1010" s="370"/>
      <c r="AX1010" s="370"/>
    </row>
    <row r="1011" spans="1:50" ht="30" hidden="1" customHeight="1" x14ac:dyDescent="0.15">
      <c r="A1011" s="399">
        <v>10</v>
      </c>
      <c r="B1011" s="39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67"/>
      <c r="AM1011" s="368"/>
      <c r="AN1011" s="368"/>
      <c r="AO1011" s="369"/>
      <c r="AP1011" s="370"/>
      <c r="AQ1011" s="370"/>
      <c r="AR1011" s="370"/>
      <c r="AS1011" s="370"/>
      <c r="AT1011" s="370"/>
      <c r="AU1011" s="370"/>
      <c r="AV1011" s="370"/>
      <c r="AW1011" s="370"/>
      <c r="AX1011" s="370"/>
    </row>
    <row r="1012" spans="1:50" ht="30" hidden="1" customHeight="1" x14ac:dyDescent="0.15">
      <c r="A1012" s="399">
        <v>11</v>
      </c>
      <c r="B1012" s="39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67"/>
      <c r="AM1012" s="368"/>
      <c r="AN1012" s="368"/>
      <c r="AO1012" s="369"/>
      <c r="AP1012" s="370"/>
      <c r="AQ1012" s="370"/>
      <c r="AR1012" s="370"/>
      <c r="AS1012" s="370"/>
      <c r="AT1012" s="370"/>
      <c r="AU1012" s="370"/>
      <c r="AV1012" s="370"/>
      <c r="AW1012" s="370"/>
      <c r="AX1012" s="370"/>
    </row>
    <row r="1013" spans="1:50" ht="30" hidden="1" customHeight="1" x14ac:dyDescent="0.15">
      <c r="A1013" s="399">
        <v>12</v>
      </c>
      <c r="B1013" s="39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67"/>
      <c r="AM1013" s="368"/>
      <c r="AN1013" s="368"/>
      <c r="AO1013" s="369"/>
      <c r="AP1013" s="370"/>
      <c r="AQ1013" s="370"/>
      <c r="AR1013" s="370"/>
      <c r="AS1013" s="370"/>
      <c r="AT1013" s="370"/>
      <c r="AU1013" s="370"/>
      <c r="AV1013" s="370"/>
      <c r="AW1013" s="370"/>
      <c r="AX1013" s="370"/>
    </row>
    <row r="1014" spans="1:50" ht="30" hidden="1" customHeight="1" x14ac:dyDescent="0.15">
      <c r="A1014" s="399">
        <v>13</v>
      </c>
      <c r="B1014" s="39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67"/>
      <c r="AM1014" s="368"/>
      <c r="AN1014" s="368"/>
      <c r="AO1014" s="369"/>
      <c r="AP1014" s="370"/>
      <c r="AQ1014" s="370"/>
      <c r="AR1014" s="370"/>
      <c r="AS1014" s="370"/>
      <c r="AT1014" s="370"/>
      <c r="AU1014" s="370"/>
      <c r="AV1014" s="370"/>
      <c r="AW1014" s="370"/>
      <c r="AX1014" s="370"/>
    </row>
    <row r="1015" spans="1:50" ht="30" hidden="1" customHeight="1" x14ac:dyDescent="0.15">
      <c r="A1015" s="399">
        <v>14</v>
      </c>
      <c r="B1015" s="39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67"/>
      <c r="AM1015" s="368"/>
      <c r="AN1015" s="368"/>
      <c r="AO1015" s="369"/>
      <c r="AP1015" s="370"/>
      <c r="AQ1015" s="370"/>
      <c r="AR1015" s="370"/>
      <c r="AS1015" s="370"/>
      <c r="AT1015" s="370"/>
      <c r="AU1015" s="370"/>
      <c r="AV1015" s="370"/>
      <c r="AW1015" s="370"/>
      <c r="AX1015" s="370"/>
    </row>
    <row r="1016" spans="1:50" ht="30" hidden="1" customHeight="1" x14ac:dyDescent="0.15">
      <c r="A1016" s="399">
        <v>15</v>
      </c>
      <c r="B1016" s="39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67"/>
      <c r="AM1016" s="368"/>
      <c r="AN1016" s="368"/>
      <c r="AO1016" s="369"/>
      <c r="AP1016" s="370"/>
      <c r="AQ1016" s="370"/>
      <c r="AR1016" s="370"/>
      <c r="AS1016" s="370"/>
      <c r="AT1016" s="370"/>
      <c r="AU1016" s="370"/>
      <c r="AV1016" s="370"/>
      <c r="AW1016" s="370"/>
      <c r="AX1016" s="370"/>
    </row>
    <row r="1017" spans="1:50" ht="30" hidden="1" customHeight="1" x14ac:dyDescent="0.15">
      <c r="A1017" s="399">
        <v>16</v>
      </c>
      <c r="B1017" s="39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67"/>
      <c r="AM1017" s="368"/>
      <c r="AN1017" s="368"/>
      <c r="AO1017" s="369"/>
      <c r="AP1017" s="370"/>
      <c r="AQ1017" s="370"/>
      <c r="AR1017" s="370"/>
      <c r="AS1017" s="370"/>
      <c r="AT1017" s="370"/>
      <c r="AU1017" s="370"/>
      <c r="AV1017" s="370"/>
      <c r="AW1017" s="370"/>
      <c r="AX1017" s="370"/>
    </row>
    <row r="1018" spans="1:50" s="16" customFormat="1" ht="30" hidden="1" customHeight="1" x14ac:dyDescent="0.15">
      <c r="A1018" s="399">
        <v>17</v>
      </c>
      <c r="B1018" s="39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67"/>
      <c r="AM1018" s="368"/>
      <c r="AN1018" s="368"/>
      <c r="AO1018" s="369"/>
      <c r="AP1018" s="370"/>
      <c r="AQ1018" s="370"/>
      <c r="AR1018" s="370"/>
      <c r="AS1018" s="370"/>
      <c r="AT1018" s="370"/>
      <c r="AU1018" s="370"/>
      <c r="AV1018" s="370"/>
      <c r="AW1018" s="370"/>
      <c r="AX1018" s="370"/>
    </row>
    <row r="1019" spans="1:50" ht="30" hidden="1" customHeight="1" x14ac:dyDescent="0.15">
      <c r="A1019" s="399">
        <v>18</v>
      </c>
      <c r="B1019" s="39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67"/>
      <c r="AM1019" s="368"/>
      <c r="AN1019" s="368"/>
      <c r="AO1019" s="369"/>
      <c r="AP1019" s="370"/>
      <c r="AQ1019" s="370"/>
      <c r="AR1019" s="370"/>
      <c r="AS1019" s="370"/>
      <c r="AT1019" s="370"/>
      <c r="AU1019" s="370"/>
      <c r="AV1019" s="370"/>
      <c r="AW1019" s="370"/>
      <c r="AX1019" s="370"/>
    </row>
    <row r="1020" spans="1:50" ht="30" hidden="1" customHeight="1" x14ac:dyDescent="0.15">
      <c r="A1020" s="399">
        <v>19</v>
      </c>
      <c r="B1020" s="39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67"/>
      <c r="AM1020" s="368"/>
      <c r="AN1020" s="368"/>
      <c r="AO1020" s="369"/>
      <c r="AP1020" s="370"/>
      <c r="AQ1020" s="370"/>
      <c r="AR1020" s="370"/>
      <c r="AS1020" s="370"/>
      <c r="AT1020" s="370"/>
      <c r="AU1020" s="370"/>
      <c r="AV1020" s="370"/>
      <c r="AW1020" s="370"/>
      <c r="AX1020" s="370"/>
    </row>
    <row r="1021" spans="1:50" ht="30" hidden="1" customHeight="1" x14ac:dyDescent="0.15">
      <c r="A1021" s="399">
        <v>20</v>
      </c>
      <c r="B1021" s="39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67"/>
      <c r="AM1021" s="368"/>
      <c r="AN1021" s="368"/>
      <c r="AO1021" s="369"/>
      <c r="AP1021" s="370"/>
      <c r="AQ1021" s="370"/>
      <c r="AR1021" s="370"/>
      <c r="AS1021" s="370"/>
      <c r="AT1021" s="370"/>
      <c r="AU1021" s="370"/>
      <c r="AV1021" s="370"/>
      <c r="AW1021" s="370"/>
      <c r="AX1021" s="370"/>
    </row>
    <row r="1022" spans="1:50" ht="30" hidden="1" customHeight="1" x14ac:dyDescent="0.15">
      <c r="A1022" s="399">
        <v>21</v>
      </c>
      <c r="B1022" s="39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67"/>
      <c r="AM1022" s="368"/>
      <c r="AN1022" s="368"/>
      <c r="AO1022" s="369"/>
      <c r="AP1022" s="370"/>
      <c r="AQ1022" s="370"/>
      <c r="AR1022" s="370"/>
      <c r="AS1022" s="370"/>
      <c r="AT1022" s="370"/>
      <c r="AU1022" s="370"/>
      <c r="AV1022" s="370"/>
      <c r="AW1022" s="370"/>
      <c r="AX1022" s="370"/>
    </row>
    <row r="1023" spans="1:50" ht="30" hidden="1" customHeight="1" x14ac:dyDescent="0.15">
      <c r="A1023" s="399">
        <v>22</v>
      </c>
      <c r="B1023" s="39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67"/>
      <c r="AM1023" s="368"/>
      <c r="AN1023" s="368"/>
      <c r="AO1023" s="369"/>
      <c r="AP1023" s="370"/>
      <c r="AQ1023" s="370"/>
      <c r="AR1023" s="370"/>
      <c r="AS1023" s="370"/>
      <c r="AT1023" s="370"/>
      <c r="AU1023" s="370"/>
      <c r="AV1023" s="370"/>
      <c r="AW1023" s="370"/>
      <c r="AX1023" s="370"/>
    </row>
    <row r="1024" spans="1:50" ht="30" hidden="1" customHeight="1" x14ac:dyDescent="0.15">
      <c r="A1024" s="399">
        <v>23</v>
      </c>
      <c r="B1024" s="399">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67"/>
      <c r="AM1024" s="368"/>
      <c r="AN1024" s="368"/>
      <c r="AO1024" s="369"/>
      <c r="AP1024" s="370"/>
      <c r="AQ1024" s="370"/>
      <c r="AR1024" s="370"/>
      <c r="AS1024" s="370"/>
      <c r="AT1024" s="370"/>
      <c r="AU1024" s="370"/>
      <c r="AV1024" s="370"/>
      <c r="AW1024" s="370"/>
      <c r="AX1024" s="370"/>
    </row>
    <row r="1025" spans="1:50" ht="30" hidden="1" customHeight="1" x14ac:dyDescent="0.15">
      <c r="A1025" s="399">
        <v>24</v>
      </c>
      <c r="B1025" s="399">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67"/>
      <c r="AM1025" s="368"/>
      <c r="AN1025" s="368"/>
      <c r="AO1025" s="369"/>
      <c r="AP1025" s="370"/>
      <c r="AQ1025" s="370"/>
      <c r="AR1025" s="370"/>
      <c r="AS1025" s="370"/>
      <c r="AT1025" s="370"/>
      <c r="AU1025" s="370"/>
      <c r="AV1025" s="370"/>
      <c r="AW1025" s="370"/>
      <c r="AX1025" s="370"/>
    </row>
    <row r="1026" spans="1:50" ht="30" hidden="1" customHeight="1" x14ac:dyDescent="0.15">
      <c r="A1026" s="399">
        <v>25</v>
      </c>
      <c r="B1026" s="399">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67"/>
      <c r="AM1026" s="368"/>
      <c r="AN1026" s="368"/>
      <c r="AO1026" s="369"/>
      <c r="AP1026" s="370"/>
      <c r="AQ1026" s="370"/>
      <c r="AR1026" s="370"/>
      <c r="AS1026" s="370"/>
      <c r="AT1026" s="370"/>
      <c r="AU1026" s="370"/>
      <c r="AV1026" s="370"/>
      <c r="AW1026" s="370"/>
      <c r="AX1026" s="370"/>
    </row>
    <row r="1027" spans="1:50" ht="30" hidden="1" customHeight="1" x14ac:dyDescent="0.15">
      <c r="A1027" s="399">
        <v>26</v>
      </c>
      <c r="B1027" s="39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67"/>
      <c r="AM1027" s="368"/>
      <c r="AN1027" s="368"/>
      <c r="AO1027" s="369"/>
      <c r="AP1027" s="370"/>
      <c r="AQ1027" s="370"/>
      <c r="AR1027" s="370"/>
      <c r="AS1027" s="370"/>
      <c r="AT1027" s="370"/>
      <c r="AU1027" s="370"/>
      <c r="AV1027" s="370"/>
      <c r="AW1027" s="370"/>
      <c r="AX1027" s="370"/>
    </row>
    <row r="1028" spans="1:50" ht="30" hidden="1" customHeight="1" x14ac:dyDescent="0.15">
      <c r="A1028" s="399">
        <v>27</v>
      </c>
      <c r="B1028" s="39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67"/>
      <c r="AM1028" s="368"/>
      <c r="AN1028" s="368"/>
      <c r="AO1028" s="369"/>
      <c r="AP1028" s="370"/>
      <c r="AQ1028" s="370"/>
      <c r="AR1028" s="370"/>
      <c r="AS1028" s="370"/>
      <c r="AT1028" s="370"/>
      <c r="AU1028" s="370"/>
      <c r="AV1028" s="370"/>
      <c r="AW1028" s="370"/>
      <c r="AX1028" s="370"/>
    </row>
    <row r="1029" spans="1:50" ht="30" hidden="1" customHeight="1" x14ac:dyDescent="0.15">
      <c r="A1029" s="399">
        <v>28</v>
      </c>
      <c r="B1029" s="39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67"/>
      <c r="AM1029" s="368"/>
      <c r="AN1029" s="368"/>
      <c r="AO1029" s="369"/>
      <c r="AP1029" s="370"/>
      <c r="AQ1029" s="370"/>
      <c r="AR1029" s="370"/>
      <c r="AS1029" s="370"/>
      <c r="AT1029" s="370"/>
      <c r="AU1029" s="370"/>
      <c r="AV1029" s="370"/>
      <c r="AW1029" s="370"/>
      <c r="AX1029" s="370"/>
    </row>
    <row r="1030" spans="1:50" ht="30" hidden="1" customHeight="1" x14ac:dyDescent="0.15">
      <c r="A1030" s="399">
        <v>29</v>
      </c>
      <c r="B1030" s="39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67"/>
      <c r="AM1030" s="368"/>
      <c r="AN1030" s="368"/>
      <c r="AO1030" s="369"/>
      <c r="AP1030" s="370"/>
      <c r="AQ1030" s="370"/>
      <c r="AR1030" s="370"/>
      <c r="AS1030" s="370"/>
      <c r="AT1030" s="370"/>
      <c r="AU1030" s="370"/>
      <c r="AV1030" s="370"/>
      <c r="AW1030" s="370"/>
      <c r="AX1030" s="370"/>
    </row>
    <row r="1031" spans="1:50" ht="30" hidden="1" customHeight="1" x14ac:dyDescent="0.15">
      <c r="A1031" s="399">
        <v>30</v>
      </c>
      <c r="B1031" s="39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67"/>
      <c r="AM1031" s="368"/>
      <c r="AN1031" s="368"/>
      <c r="AO1031" s="369"/>
      <c r="AP1031" s="370"/>
      <c r="AQ1031" s="370"/>
      <c r="AR1031" s="370"/>
      <c r="AS1031" s="370"/>
      <c r="AT1031" s="370"/>
      <c r="AU1031" s="370"/>
      <c r="AV1031" s="370"/>
      <c r="AW1031" s="370"/>
      <c r="AX1031" s="37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4"/>
      <c r="B1034" s="384"/>
      <c r="C1034" s="384" t="s">
        <v>26</v>
      </c>
      <c r="D1034" s="384"/>
      <c r="E1034" s="384"/>
      <c r="F1034" s="384"/>
      <c r="G1034" s="384"/>
      <c r="H1034" s="384"/>
      <c r="I1034" s="384"/>
      <c r="J1034" s="145" t="s">
        <v>432</v>
      </c>
      <c r="K1034" s="385"/>
      <c r="L1034" s="385"/>
      <c r="M1034" s="385"/>
      <c r="N1034" s="385"/>
      <c r="O1034" s="385"/>
      <c r="P1034" s="386" t="s">
        <v>376</v>
      </c>
      <c r="Q1034" s="386"/>
      <c r="R1034" s="386"/>
      <c r="S1034" s="386"/>
      <c r="T1034" s="386"/>
      <c r="U1034" s="386"/>
      <c r="V1034" s="386"/>
      <c r="W1034" s="386"/>
      <c r="X1034" s="386"/>
      <c r="Y1034" s="387" t="s">
        <v>429</v>
      </c>
      <c r="Z1034" s="388"/>
      <c r="AA1034" s="388"/>
      <c r="AB1034" s="388"/>
      <c r="AC1034" s="145" t="s">
        <v>479</v>
      </c>
      <c r="AD1034" s="145"/>
      <c r="AE1034" s="145"/>
      <c r="AF1034" s="145"/>
      <c r="AG1034" s="145"/>
      <c r="AH1034" s="387" t="s">
        <v>513</v>
      </c>
      <c r="AI1034" s="384"/>
      <c r="AJ1034" s="384"/>
      <c r="AK1034" s="384"/>
      <c r="AL1034" s="384" t="s">
        <v>21</v>
      </c>
      <c r="AM1034" s="384"/>
      <c r="AN1034" s="384"/>
      <c r="AO1034" s="389"/>
      <c r="AP1034" s="390" t="s">
        <v>433</v>
      </c>
      <c r="AQ1034" s="390"/>
      <c r="AR1034" s="390"/>
      <c r="AS1034" s="390"/>
      <c r="AT1034" s="390"/>
      <c r="AU1034" s="390"/>
      <c r="AV1034" s="390"/>
      <c r="AW1034" s="390"/>
      <c r="AX1034" s="390"/>
    </row>
    <row r="1035" spans="1:50" ht="30" hidden="1" customHeight="1" x14ac:dyDescent="0.15">
      <c r="A1035" s="399">
        <v>1</v>
      </c>
      <c r="B1035" s="39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3"/>
      <c r="AD1035" s="391"/>
      <c r="AE1035" s="391"/>
      <c r="AF1035" s="391"/>
      <c r="AG1035" s="391"/>
      <c r="AH1035" s="392"/>
      <c r="AI1035" s="393"/>
      <c r="AJ1035" s="393"/>
      <c r="AK1035" s="393"/>
      <c r="AL1035" s="367"/>
      <c r="AM1035" s="368"/>
      <c r="AN1035" s="368"/>
      <c r="AO1035" s="369"/>
      <c r="AP1035" s="370"/>
      <c r="AQ1035" s="370"/>
      <c r="AR1035" s="370"/>
      <c r="AS1035" s="370"/>
      <c r="AT1035" s="370"/>
      <c r="AU1035" s="370"/>
      <c r="AV1035" s="370"/>
      <c r="AW1035" s="370"/>
      <c r="AX1035" s="370"/>
    </row>
    <row r="1036" spans="1:50" ht="30" hidden="1" customHeight="1" x14ac:dyDescent="0.15">
      <c r="A1036" s="399">
        <v>2</v>
      </c>
      <c r="B1036" s="39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3"/>
      <c r="AD1036" s="383"/>
      <c r="AE1036" s="383"/>
      <c r="AF1036" s="383"/>
      <c r="AG1036" s="383"/>
      <c r="AH1036" s="392"/>
      <c r="AI1036" s="393"/>
      <c r="AJ1036" s="393"/>
      <c r="AK1036" s="393"/>
      <c r="AL1036" s="394"/>
      <c r="AM1036" s="395"/>
      <c r="AN1036" s="395"/>
      <c r="AO1036" s="396"/>
      <c r="AP1036" s="370"/>
      <c r="AQ1036" s="370"/>
      <c r="AR1036" s="370"/>
      <c r="AS1036" s="370"/>
      <c r="AT1036" s="370"/>
      <c r="AU1036" s="370"/>
      <c r="AV1036" s="370"/>
      <c r="AW1036" s="370"/>
      <c r="AX1036" s="370"/>
    </row>
    <row r="1037" spans="1:50" ht="30" hidden="1" customHeight="1" x14ac:dyDescent="0.15">
      <c r="A1037" s="399">
        <v>3</v>
      </c>
      <c r="B1037" s="399">
        <v>1</v>
      </c>
      <c r="C1037" s="381"/>
      <c r="D1037" s="371"/>
      <c r="E1037" s="371"/>
      <c r="F1037" s="371"/>
      <c r="G1037" s="371"/>
      <c r="H1037" s="371"/>
      <c r="I1037" s="371"/>
      <c r="J1037" s="372"/>
      <c r="K1037" s="373"/>
      <c r="L1037" s="373"/>
      <c r="M1037" s="373"/>
      <c r="N1037" s="373"/>
      <c r="O1037" s="373"/>
      <c r="P1037" s="382"/>
      <c r="Q1037" s="374"/>
      <c r="R1037" s="374"/>
      <c r="S1037" s="374"/>
      <c r="T1037" s="374"/>
      <c r="U1037" s="374"/>
      <c r="V1037" s="374"/>
      <c r="W1037" s="374"/>
      <c r="X1037" s="374"/>
      <c r="Y1037" s="375"/>
      <c r="Z1037" s="376"/>
      <c r="AA1037" s="376"/>
      <c r="AB1037" s="377"/>
      <c r="AC1037" s="383"/>
      <c r="AD1037" s="383"/>
      <c r="AE1037" s="383"/>
      <c r="AF1037" s="383"/>
      <c r="AG1037" s="383"/>
      <c r="AH1037" s="379"/>
      <c r="AI1037" s="380"/>
      <c r="AJ1037" s="380"/>
      <c r="AK1037" s="380"/>
      <c r="AL1037" s="367"/>
      <c r="AM1037" s="368"/>
      <c r="AN1037" s="368"/>
      <c r="AO1037" s="369"/>
      <c r="AP1037" s="370"/>
      <c r="AQ1037" s="370"/>
      <c r="AR1037" s="370"/>
      <c r="AS1037" s="370"/>
      <c r="AT1037" s="370"/>
      <c r="AU1037" s="370"/>
      <c r="AV1037" s="370"/>
      <c r="AW1037" s="370"/>
      <c r="AX1037" s="370"/>
    </row>
    <row r="1038" spans="1:50" ht="30" hidden="1" customHeight="1" x14ac:dyDescent="0.15">
      <c r="A1038" s="399">
        <v>4</v>
      </c>
      <c r="B1038" s="399">
        <v>1</v>
      </c>
      <c r="C1038" s="381"/>
      <c r="D1038" s="371"/>
      <c r="E1038" s="371"/>
      <c r="F1038" s="371"/>
      <c r="G1038" s="371"/>
      <c r="H1038" s="371"/>
      <c r="I1038" s="371"/>
      <c r="J1038" s="372"/>
      <c r="K1038" s="373"/>
      <c r="L1038" s="373"/>
      <c r="M1038" s="373"/>
      <c r="N1038" s="373"/>
      <c r="O1038" s="373"/>
      <c r="P1038" s="382"/>
      <c r="Q1038" s="374"/>
      <c r="R1038" s="374"/>
      <c r="S1038" s="374"/>
      <c r="T1038" s="374"/>
      <c r="U1038" s="374"/>
      <c r="V1038" s="374"/>
      <c r="W1038" s="374"/>
      <c r="X1038" s="374"/>
      <c r="Y1038" s="375"/>
      <c r="Z1038" s="376"/>
      <c r="AA1038" s="376"/>
      <c r="AB1038" s="377"/>
      <c r="AC1038" s="383"/>
      <c r="AD1038" s="383"/>
      <c r="AE1038" s="383"/>
      <c r="AF1038" s="383"/>
      <c r="AG1038" s="383"/>
      <c r="AH1038" s="379"/>
      <c r="AI1038" s="380"/>
      <c r="AJ1038" s="380"/>
      <c r="AK1038" s="380"/>
      <c r="AL1038" s="367"/>
      <c r="AM1038" s="368"/>
      <c r="AN1038" s="368"/>
      <c r="AO1038" s="369"/>
      <c r="AP1038" s="370"/>
      <c r="AQ1038" s="370"/>
      <c r="AR1038" s="370"/>
      <c r="AS1038" s="370"/>
      <c r="AT1038" s="370"/>
      <c r="AU1038" s="370"/>
      <c r="AV1038" s="370"/>
      <c r="AW1038" s="370"/>
      <c r="AX1038" s="370"/>
    </row>
    <row r="1039" spans="1:50" ht="30" hidden="1" customHeight="1" x14ac:dyDescent="0.15">
      <c r="A1039" s="399">
        <v>5</v>
      </c>
      <c r="B1039" s="39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67"/>
      <c r="AM1039" s="368"/>
      <c r="AN1039" s="368"/>
      <c r="AO1039" s="369"/>
      <c r="AP1039" s="370"/>
      <c r="AQ1039" s="370"/>
      <c r="AR1039" s="370"/>
      <c r="AS1039" s="370"/>
      <c r="AT1039" s="370"/>
      <c r="AU1039" s="370"/>
      <c r="AV1039" s="370"/>
      <c r="AW1039" s="370"/>
      <c r="AX1039" s="370"/>
    </row>
    <row r="1040" spans="1:50" ht="30" hidden="1" customHeight="1" x14ac:dyDescent="0.15">
      <c r="A1040" s="399">
        <v>6</v>
      </c>
      <c r="B1040" s="39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67"/>
      <c r="AM1040" s="368"/>
      <c r="AN1040" s="368"/>
      <c r="AO1040" s="369"/>
      <c r="AP1040" s="370"/>
      <c r="AQ1040" s="370"/>
      <c r="AR1040" s="370"/>
      <c r="AS1040" s="370"/>
      <c r="AT1040" s="370"/>
      <c r="AU1040" s="370"/>
      <c r="AV1040" s="370"/>
      <c r="AW1040" s="370"/>
      <c r="AX1040" s="370"/>
    </row>
    <row r="1041" spans="1:50" ht="30" hidden="1" customHeight="1" x14ac:dyDescent="0.15">
      <c r="A1041" s="399">
        <v>7</v>
      </c>
      <c r="B1041" s="39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67"/>
      <c r="AM1041" s="368"/>
      <c r="AN1041" s="368"/>
      <c r="AO1041" s="369"/>
      <c r="AP1041" s="370"/>
      <c r="AQ1041" s="370"/>
      <c r="AR1041" s="370"/>
      <c r="AS1041" s="370"/>
      <c r="AT1041" s="370"/>
      <c r="AU1041" s="370"/>
      <c r="AV1041" s="370"/>
      <c r="AW1041" s="370"/>
      <c r="AX1041" s="370"/>
    </row>
    <row r="1042" spans="1:50" ht="30" hidden="1" customHeight="1" x14ac:dyDescent="0.15">
      <c r="A1042" s="399">
        <v>8</v>
      </c>
      <c r="B1042" s="39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67"/>
      <c r="AM1042" s="368"/>
      <c r="AN1042" s="368"/>
      <c r="AO1042" s="369"/>
      <c r="AP1042" s="370"/>
      <c r="AQ1042" s="370"/>
      <c r="AR1042" s="370"/>
      <c r="AS1042" s="370"/>
      <c r="AT1042" s="370"/>
      <c r="AU1042" s="370"/>
      <c r="AV1042" s="370"/>
      <c r="AW1042" s="370"/>
      <c r="AX1042" s="370"/>
    </row>
    <row r="1043" spans="1:50" ht="30" hidden="1" customHeight="1" x14ac:dyDescent="0.15">
      <c r="A1043" s="399">
        <v>9</v>
      </c>
      <c r="B1043" s="39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67"/>
      <c r="AM1043" s="368"/>
      <c r="AN1043" s="368"/>
      <c r="AO1043" s="369"/>
      <c r="AP1043" s="370"/>
      <c r="AQ1043" s="370"/>
      <c r="AR1043" s="370"/>
      <c r="AS1043" s="370"/>
      <c r="AT1043" s="370"/>
      <c r="AU1043" s="370"/>
      <c r="AV1043" s="370"/>
      <c r="AW1043" s="370"/>
      <c r="AX1043" s="370"/>
    </row>
    <row r="1044" spans="1:50" ht="30" hidden="1" customHeight="1" x14ac:dyDescent="0.15">
      <c r="A1044" s="399">
        <v>10</v>
      </c>
      <c r="B1044" s="39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67"/>
      <c r="AM1044" s="368"/>
      <c r="AN1044" s="368"/>
      <c r="AO1044" s="369"/>
      <c r="AP1044" s="370"/>
      <c r="AQ1044" s="370"/>
      <c r="AR1044" s="370"/>
      <c r="AS1044" s="370"/>
      <c r="AT1044" s="370"/>
      <c r="AU1044" s="370"/>
      <c r="AV1044" s="370"/>
      <c r="AW1044" s="370"/>
      <c r="AX1044" s="370"/>
    </row>
    <row r="1045" spans="1:50" ht="30" hidden="1" customHeight="1" x14ac:dyDescent="0.15">
      <c r="A1045" s="399">
        <v>11</v>
      </c>
      <c r="B1045" s="39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67"/>
      <c r="AM1045" s="368"/>
      <c r="AN1045" s="368"/>
      <c r="AO1045" s="369"/>
      <c r="AP1045" s="370"/>
      <c r="AQ1045" s="370"/>
      <c r="AR1045" s="370"/>
      <c r="AS1045" s="370"/>
      <c r="AT1045" s="370"/>
      <c r="AU1045" s="370"/>
      <c r="AV1045" s="370"/>
      <c r="AW1045" s="370"/>
      <c r="AX1045" s="370"/>
    </row>
    <row r="1046" spans="1:50" ht="30" hidden="1" customHeight="1" x14ac:dyDescent="0.15">
      <c r="A1046" s="399">
        <v>12</v>
      </c>
      <c r="B1046" s="39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67"/>
      <c r="AM1046" s="368"/>
      <c r="AN1046" s="368"/>
      <c r="AO1046" s="369"/>
      <c r="AP1046" s="370"/>
      <c r="AQ1046" s="370"/>
      <c r="AR1046" s="370"/>
      <c r="AS1046" s="370"/>
      <c r="AT1046" s="370"/>
      <c r="AU1046" s="370"/>
      <c r="AV1046" s="370"/>
      <c r="AW1046" s="370"/>
      <c r="AX1046" s="370"/>
    </row>
    <row r="1047" spans="1:50" ht="30" hidden="1" customHeight="1" x14ac:dyDescent="0.15">
      <c r="A1047" s="399">
        <v>13</v>
      </c>
      <c r="B1047" s="39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67"/>
      <c r="AM1047" s="368"/>
      <c r="AN1047" s="368"/>
      <c r="AO1047" s="369"/>
      <c r="AP1047" s="370"/>
      <c r="AQ1047" s="370"/>
      <c r="AR1047" s="370"/>
      <c r="AS1047" s="370"/>
      <c r="AT1047" s="370"/>
      <c r="AU1047" s="370"/>
      <c r="AV1047" s="370"/>
      <c r="AW1047" s="370"/>
      <c r="AX1047" s="370"/>
    </row>
    <row r="1048" spans="1:50" ht="30" hidden="1" customHeight="1" x14ac:dyDescent="0.15">
      <c r="A1048" s="399">
        <v>14</v>
      </c>
      <c r="B1048" s="39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67"/>
      <c r="AM1048" s="368"/>
      <c r="AN1048" s="368"/>
      <c r="AO1048" s="369"/>
      <c r="AP1048" s="370"/>
      <c r="AQ1048" s="370"/>
      <c r="AR1048" s="370"/>
      <c r="AS1048" s="370"/>
      <c r="AT1048" s="370"/>
      <c r="AU1048" s="370"/>
      <c r="AV1048" s="370"/>
      <c r="AW1048" s="370"/>
      <c r="AX1048" s="370"/>
    </row>
    <row r="1049" spans="1:50" ht="30" hidden="1" customHeight="1" x14ac:dyDescent="0.15">
      <c r="A1049" s="399">
        <v>15</v>
      </c>
      <c r="B1049" s="39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67"/>
      <c r="AM1049" s="368"/>
      <c r="AN1049" s="368"/>
      <c r="AO1049" s="369"/>
      <c r="AP1049" s="370"/>
      <c r="AQ1049" s="370"/>
      <c r="AR1049" s="370"/>
      <c r="AS1049" s="370"/>
      <c r="AT1049" s="370"/>
      <c r="AU1049" s="370"/>
      <c r="AV1049" s="370"/>
      <c r="AW1049" s="370"/>
      <c r="AX1049" s="370"/>
    </row>
    <row r="1050" spans="1:50" ht="30" hidden="1" customHeight="1" x14ac:dyDescent="0.15">
      <c r="A1050" s="399">
        <v>16</v>
      </c>
      <c r="B1050" s="39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99">
        <v>17</v>
      </c>
      <c r="B1051" s="39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67"/>
      <c r="AM1051" s="368"/>
      <c r="AN1051" s="368"/>
      <c r="AO1051" s="369"/>
      <c r="AP1051" s="370"/>
      <c r="AQ1051" s="370"/>
      <c r="AR1051" s="370"/>
      <c r="AS1051" s="370"/>
      <c r="AT1051" s="370"/>
      <c r="AU1051" s="370"/>
      <c r="AV1051" s="370"/>
      <c r="AW1051" s="370"/>
      <c r="AX1051" s="370"/>
    </row>
    <row r="1052" spans="1:50" ht="30" hidden="1" customHeight="1" x14ac:dyDescent="0.15">
      <c r="A1052" s="399">
        <v>18</v>
      </c>
      <c r="B1052" s="39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67"/>
      <c r="AM1052" s="368"/>
      <c r="AN1052" s="368"/>
      <c r="AO1052" s="369"/>
      <c r="AP1052" s="370"/>
      <c r="AQ1052" s="370"/>
      <c r="AR1052" s="370"/>
      <c r="AS1052" s="370"/>
      <c r="AT1052" s="370"/>
      <c r="AU1052" s="370"/>
      <c r="AV1052" s="370"/>
      <c r="AW1052" s="370"/>
      <c r="AX1052" s="370"/>
    </row>
    <row r="1053" spans="1:50" ht="30" hidden="1" customHeight="1" x14ac:dyDescent="0.15">
      <c r="A1053" s="399">
        <v>19</v>
      </c>
      <c r="B1053" s="39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67"/>
      <c r="AM1053" s="368"/>
      <c r="AN1053" s="368"/>
      <c r="AO1053" s="369"/>
      <c r="AP1053" s="370"/>
      <c r="AQ1053" s="370"/>
      <c r="AR1053" s="370"/>
      <c r="AS1053" s="370"/>
      <c r="AT1053" s="370"/>
      <c r="AU1053" s="370"/>
      <c r="AV1053" s="370"/>
      <c r="AW1053" s="370"/>
      <c r="AX1053" s="370"/>
    </row>
    <row r="1054" spans="1:50" ht="30" hidden="1" customHeight="1" x14ac:dyDescent="0.15">
      <c r="A1054" s="399">
        <v>20</v>
      </c>
      <c r="B1054" s="39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67"/>
      <c r="AM1054" s="368"/>
      <c r="AN1054" s="368"/>
      <c r="AO1054" s="369"/>
      <c r="AP1054" s="370"/>
      <c r="AQ1054" s="370"/>
      <c r="AR1054" s="370"/>
      <c r="AS1054" s="370"/>
      <c r="AT1054" s="370"/>
      <c r="AU1054" s="370"/>
      <c r="AV1054" s="370"/>
      <c r="AW1054" s="370"/>
      <c r="AX1054" s="370"/>
    </row>
    <row r="1055" spans="1:50" ht="30" hidden="1" customHeight="1" x14ac:dyDescent="0.15">
      <c r="A1055" s="399">
        <v>21</v>
      </c>
      <c r="B1055" s="39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67"/>
      <c r="AM1055" s="368"/>
      <c r="AN1055" s="368"/>
      <c r="AO1055" s="369"/>
      <c r="AP1055" s="370"/>
      <c r="AQ1055" s="370"/>
      <c r="AR1055" s="370"/>
      <c r="AS1055" s="370"/>
      <c r="AT1055" s="370"/>
      <c r="AU1055" s="370"/>
      <c r="AV1055" s="370"/>
      <c r="AW1055" s="370"/>
      <c r="AX1055" s="370"/>
    </row>
    <row r="1056" spans="1:50" ht="30" hidden="1" customHeight="1" x14ac:dyDescent="0.15">
      <c r="A1056" s="399">
        <v>22</v>
      </c>
      <c r="B1056" s="39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67"/>
      <c r="AM1056" s="368"/>
      <c r="AN1056" s="368"/>
      <c r="AO1056" s="369"/>
      <c r="AP1056" s="370"/>
      <c r="AQ1056" s="370"/>
      <c r="AR1056" s="370"/>
      <c r="AS1056" s="370"/>
      <c r="AT1056" s="370"/>
      <c r="AU1056" s="370"/>
      <c r="AV1056" s="370"/>
      <c r="AW1056" s="370"/>
      <c r="AX1056" s="370"/>
    </row>
    <row r="1057" spans="1:50" ht="30" hidden="1" customHeight="1" x14ac:dyDescent="0.15">
      <c r="A1057" s="399">
        <v>23</v>
      </c>
      <c r="B1057" s="399">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67"/>
      <c r="AM1057" s="368"/>
      <c r="AN1057" s="368"/>
      <c r="AO1057" s="369"/>
      <c r="AP1057" s="370"/>
      <c r="AQ1057" s="370"/>
      <c r="AR1057" s="370"/>
      <c r="AS1057" s="370"/>
      <c r="AT1057" s="370"/>
      <c r="AU1057" s="370"/>
      <c r="AV1057" s="370"/>
      <c r="AW1057" s="370"/>
      <c r="AX1057" s="370"/>
    </row>
    <row r="1058" spans="1:50" ht="30" hidden="1" customHeight="1" x14ac:dyDescent="0.15">
      <c r="A1058" s="399">
        <v>24</v>
      </c>
      <c r="B1058" s="399">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67"/>
      <c r="AM1058" s="368"/>
      <c r="AN1058" s="368"/>
      <c r="AO1058" s="369"/>
      <c r="AP1058" s="370"/>
      <c r="AQ1058" s="370"/>
      <c r="AR1058" s="370"/>
      <c r="AS1058" s="370"/>
      <c r="AT1058" s="370"/>
      <c r="AU1058" s="370"/>
      <c r="AV1058" s="370"/>
      <c r="AW1058" s="370"/>
      <c r="AX1058" s="370"/>
    </row>
    <row r="1059" spans="1:50" ht="30" hidden="1" customHeight="1" x14ac:dyDescent="0.15">
      <c r="A1059" s="399">
        <v>25</v>
      </c>
      <c r="B1059" s="399">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67"/>
      <c r="AM1059" s="368"/>
      <c r="AN1059" s="368"/>
      <c r="AO1059" s="369"/>
      <c r="AP1059" s="370"/>
      <c r="AQ1059" s="370"/>
      <c r="AR1059" s="370"/>
      <c r="AS1059" s="370"/>
      <c r="AT1059" s="370"/>
      <c r="AU1059" s="370"/>
      <c r="AV1059" s="370"/>
      <c r="AW1059" s="370"/>
      <c r="AX1059" s="370"/>
    </row>
    <row r="1060" spans="1:50" ht="30" hidden="1" customHeight="1" x14ac:dyDescent="0.15">
      <c r="A1060" s="399">
        <v>26</v>
      </c>
      <c r="B1060" s="39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67"/>
      <c r="AM1060" s="368"/>
      <c r="AN1060" s="368"/>
      <c r="AO1060" s="369"/>
      <c r="AP1060" s="370"/>
      <c r="AQ1060" s="370"/>
      <c r="AR1060" s="370"/>
      <c r="AS1060" s="370"/>
      <c r="AT1060" s="370"/>
      <c r="AU1060" s="370"/>
      <c r="AV1060" s="370"/>
      <c r="AW1060" s="370"/>
      <c r="AX1060" s="370"/>
    </row>
    <row r="1061" spans="1:50" ht="30" hidden="1" customHeight="1" x14ac:dyDescent="0.15">
      <c r="A1061" s="399">
        <v>27</v>
      </c>
      <c r="B1061" s="39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67"/>
      <c r="AM1061" s="368"/>
      <c r="AN1061" s="368"/>
      <c r="AO1061" s="369"/>
      <c r="AP1061" s="370"/>
      <c r="AQ1061" s="370"/>
      <c r="AR1061" s="370"/>
      <c r="AS1061" s="370"/>
      <c r="AT1061" s="370"/>
      <c r="AU1061" s="370"/>
      <c r="AV1061" s="370"/>
      <c r="AW1061" s="370"/>
      <c r="AX1061" s="370"/>
    </row>
    <row r="1062" spans="1:50" ht="30" hidden="1" customHeight="1" x14ac:dyDescent="0.15">
      <c r="A1062" s="399">
        <v>28</v>
      </c>
      <c r="B1062" s="39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67"/>
      <c r="AM1062" s="368"/>
      <c r="AN1062" s="368"/>
      <c r="AO1062" s="369"/>
      <c r="AP1062" s="370"/>
      <c r="AQ1062" s="370"/>
      <c r="AR1062" s="370"/>
      <c r="AS1062" s="370"/>
      <c r="AT1062" s="370"/>
      <c r="AU1062" s="370"/>
      <c r="AV1062" s="370"/>
      <c r="AW1062" s="370"/>
      <c r="AX1062" s="370"/>
    </row>
    <row r="1063" spans="1:50" ht="30" hidden="1" customHeight="1" x14ac:dyDescent="0.15">
      <c r="A1063" s="399">
        <v>29</v>
      </c>
      <c r="B1063" s="39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67"/>
      <c r="AM1063" s="368"/>
      <c r="AN1063" s="368"/>
      <c r="AO1063" s="369"/>
      <c r="AP1063" s="370"/>
      <c r="AQ1063" s="370"/>
      <c r="AR1063" s="370"/>
      <c r="AS1063" s="370"/>
      <c r="AT1063" s="370"/>
      <c r="AU1063" s="370"/>
      <c r="AV1063" s="370"/>
      <c r="AW1063" s="370"/>
      <c r="AX1063" s="370"/>
    </row>
    <row r="1064" spans="1:50" ht="30" hidden="1" customHeight="1" x14ac:dyDescent="0.15">
      <c r="A1064" s="399">
        <v>30</v>
      </c>
      <c r="B1064" s="39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67"/>
      <c r="AM1064" s="368"/>
      <c r="AN1064" s="368"/>
      <c r="AO1064" s="369"/>
      <c r="AP1064" s="370"/>
      <c r="AQ1064" s="370"/>
      <c r="AR1064" s="370"/>
      <c r="AS1064" s="370"/>
      <c r="AT1064" s="370"/>
      <c r="AU1064" s="370"/>
      <c r="AV1064" s="370"/>
      <c r="AW1064" s="370"/>
      <c r="AX1064" s="3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4"/>
      <c r="B1067" s="384"/>
      <c r="C1067" s="384" t="s">
        <v>26</v>
      </c>
      <c r="D1067" s="384"/>
      <c r="E1067" s="384"/>
      <c r="F1067" s="384"/>
      <c r="G1067" s="384"/>
      <c r="H1067" s="384"/>
      <c r="I1067" s="384"/>
      <c r="J1067" s="145" t="s">
        <v>432</v>
      </c>
      <c r="K1067" s="385"/>
      <c r="L1067" s="385"/>
      <c r="M1067" s="385"/>
      <c r="N1067" s="385"/>
      <c r="O1067" s="385"/>
      <c r="P1067" s="386" t="s">
        <v>376</v>
      </c>
      <c r="Q1067" s="386"/>
      <c r="R1067" s="386"/>
      <c r="S1067" s="386"/>
      <c r="T1067" s="386"/>
      <c r="U1067" s="386"/>
      <c r="V1067" s="386"/>
      <c r="W1067" s="386"/>
      <c r="X1067" s="386"/>
      <c r="Y1067" s="387" t="s">
        <v>429</v>
      </c>
      <c r="Z1067" s="388"/>
      <c r="AA1067" s="388"/>
      <c r="AB1067" s="388"/>
      <c r="AC1067" s="145" t="s">
        <v>479</v>
      </c>
      <c r="AD1067" s="145"/>
      <c r="AE1067" s="145"/>
      <c r="AF1067" s="145"/>
      <c r="AG1067" s="145"/>
      <c r="AH1067" s="387" t="s">
        <v>513</v>
      </c>
      <c r="AI1067" s="384"/>
      <c r="AJ1067" s="384"/>
      <c r="AK1067" s="384"/>
      <c r="AL1067" s="384" t="s">
        <v>21</v>
      </c>
      <c r="AM1067" s="384"/>
      <c r="AN1067" s="384"/>
      <c r="AO1067" s="389"/>
      <c r="AP1067" s="390" t="s">
        <v>433</v>
      </c>
      <c r="AQ1067" s="390"/>
      <c r="AR1067" s="390"/>
      <c r="AS1067" s="390"/>
      <c r="AT1067" s="390"/>
      <c r="AU1067" s="390"/>
      <c r="AV1067" s="390"/>
      <c r="AW1067" s="390"/>
      <c r="AX1067" s="390"/>
    </row>
    <row r="1068" spans="1:50" ht="30" hidden="1" customHeight="1" x14ac:dyDescent="0.15">
      <c r="A1068" s="399">
        <v>1</v>
      </c>
      <c r="B1068" s="39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3"/>
      <c r="AD1068" s="391"/>
      <c r="AE1068" s="391"/>
      <c r="AF1068" s="391"/>
      <c r="AG1068" s="391"/>
      <c r="AH1068" s="392"/>
      <c r="AI1068" s="393"/>
      <c r="AJ1068" s="393"/>
      <c r="AK1068" s="393"/>
      <c r="AL1068" s="367"/>
      <c r="AM1068" s="368"/>
      <c r="AN1068" s="368"/>
      <c r="AO1068" s="369"/>
      <c r="AP1068" s="370"/>
      <c r="AQ1068" s="370"/>
      <c r="AR1068" s="370"/>
      <c r="AS1068" s="370"/>
      <c r="AT1068" s="370"/>
      <c r="AU1068" s="370"/>
      <c r="AV1068" s="370"/>
      <c r="AW1068" s="370"/>
      <c r="AX1068" s="370"/>
    </row>
    <row r="1069" spans="1:50" ht="30" hidden="1" customHeight="1" x14ac:dyDescent="0.15">
      <c r="A1069" s="399">
        <v>2</v>
      </c>
      <c r="B1069" s="39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3"/>
      <c r="AD1069" s="383"/>
      <c r="AE1069" s="383"/>
      <c r="AF1069" s="383"/>
      <c r="AG1069" s="383"/>
      <c r="AH1069" s="392"/>
      <c r="AI1069" s="393"/>
      <c r="AJ1069" s="393"/>
      <c r="AK1069" s="393"/>
      <c r="AL1069" s="394"/>
      <c r="AM1069" s="395"/>
      <c r="AN1069" s="395"/>
      <c r="AO1069" s="396"/>
      <c r="AP1069" s="370"/>
      <c r="AQ1069" s="370"/>
      <c r="AR1069" s="370"/>
      <c r="AS1069" s="370"/>
      <c r="AT1069" s="370"/>
      <c r="AU1069" s="370"/>
      <c r="AV1069" s="370"/>
      <c r="AW1069" s="370"/>
      <c r="AX1069" s="370"/>
    </row>
    <row r="1070" spans="1:50" ht="30" hidden="1" customHeight="1" x14ac:dyDescent="0.15">
      <c r="A1070" s="399">
        <v>3</v>
      </c>
      <c r="B1070" s="399">
        <v>1</v>
      </c>
      <c r="C1070" s="381"/>
      <c r="D1070" s="371"/>
      <c r="E1070" s="371"/>
      <c r="F1070" s="371"/>
      <c r="G1070" s="371"/>
      <c r="H1070" s="371"/>
      <c r="I1070" s="371"/>
      <c r="J1070" s="372"/>
      <c r="K1070" s="373"/>
      <c r="L1070" s="373"/>
      <c r="M1070" s="373"/>
      <c r="N1070" s="373"/>
      <c r="O1070" s="373"/>
      <c r="P1070" s="382"/>
      <c r="Q1070" s="374"/>
      <c r="R1070" s="374"/>
      <c r="S1070" s="374"/>
      <c r="T1070" s="374"/>
      <c r="U1070" s="374"/>
      <c r="V1070" s="374"/>
      <c r="W1070" s="374"/>
      <c r="X1070" s="374"/>
      <c r="Y1070" s="375"/>
      <c r="Z1070" s="376"/>
      <c r="AA1070" s="376"/>
      <c r="AB1070" s="377"/>
      <c r="AC1070" s="383"/>
      <c r="AD1070" s="383"/>
      <c r="AE1070" s="383"/>
      <c r="AF1070" s="383"/>
      <c r="AG1070" s="383"/>
      <c r="AH1070" s="379"/>
      <c r="AI1070" s="380"/>
      <c r="AJ1070" s="380"/>
      <c r="AK1070" s="380"/>
      <c r="AL1070" s="367"/>
      <c r="AM1070" s="368"/>
      <c r="AN1070" s="368"/>
      <c r="AO1070" s="369"/>
      <c r="AP1070" s="370"/>
      <c r="AQ1070" s="370"/>
      <c r="AR1070" s="370"/>
      <c r="AS1070" s="370"/>
      <c r="AT1070" s="370"/>
      <c r="AU1070" s="370"/>
      <c r="AV1070" s="370"/>
      <c r="AW1070" s="370"/>
      <c r="AX1070" s="370"/>
    </row>
    <row r="1071" spans="1:50" ht="30" hidden="1" customHeight="1" x14ac:dyDescent="0.15">
      <c r="A1071" s="399">
        <v>4</v>
      </c>
      <c r="B1071" s="399">
        <v>1</v>
      </c>
      <c r="C1071" s="381"/>
      <c r="D1071" s="371"/>
      <c r="E1071" s="371"/>
      <c r="F1071" s="371"/>
      <c r="G1071" s="371"/>
      <c r="H1071" s="371"/>
      <c r="I1071" s="371"/>
      <c r="J1071" s="372"/>
      <c r="K1071" s="373"/>
      <c r="L1071" s="373"/>
      <c r="M1071" s="373"/>
      <c r="N1071" s="373"/>
      <c r="O1071" s="373"/>
      <c r="P1071" s="382"/>
      <c r="Q1071" s="374"/>
      <c r="R1071" s="374"/>
      <c r="S1071" s="374"/>
      <c r="T1071" s="374"/>
      <c r="U1071" s="374"/>
      <c r="V1071" s="374"/>
      <c r="W1071" s="374"/>
      <c r="X1071" s="374"/>
      <c r="Y1071" s="375"/>
      <c r="Z1071" s="376"/>
      <c r="AA1071" s="376"/>
      <c r="AB1071" s="377"/>
      <c r="AC1071" s="383"/>
      <c r="AD1071" s="383"/>
      <c r="AE1071" s="383"/>
      <c r="AF1071" s="383"/>
      <c r="AG1071" s="383"/>
      <c r="AH1071" s="379"/>
      <c r="AI1071" s="380"/>
      <c r="AJ1071" s="380"/>
      <c r="AK1071" s="380"/>
      <c r="AL1071" s="367"/>
      <c r="AM1071" s="368"/>
      <c r="AN1071" s="368"/>
      <c r="AO1071" s="369"/>
      <c r="AP1071" s="370"/>
      <c r="AQ1071" s="370"/>
      <c r="AR1071" s="370"/>
      <c r="AS1071" s="370"/>
      <c r="AT1071" s="370"/>
      <c r="AU1071" s="370"/>
      <c r="AV1071" s="370"/>
      <c r="AW1071" s="370"/>
      <c r="AX1071" s="370"/>
    </row>
    <row r="1072" spans="1:50" ht="30" hidden="1" customHeight="1" x14ac:dyDescent="0.15">
      <c r="A1072" s="399">
        <v>5</v>
      </c>
      <c r="B1072" s="39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67"/>
      <c r="AM1072" s="368"/>
      <c r="AN1072" s="368"/>
      <c r="AO1072" s="369"/>
      <c r="AP1072" s="370"/>
      <c r="AQ1072" s="370"/>
      <c r="AR1072" s="370"/>
      <c r="AS1072" s="370"/>
      <c r="AT1072" s="370"/>
      <c r="AU1072" s="370"/>
      <c r="AV1072" s="370"/>
      <c r="AW1072" s="370"/>
      <c r="AX1072" s="370"/>
    </row>
    <row r="1073" spans="1:50" ht="30" hidden="1" customHeight="1" x14ac:dyDescent="0.15">
      <c r="A1073" s="399">
        <v>6</v>
      </c>
      <c r="B1073" s="39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67"/>
      <c r="AM1073" s="368"/>
      <c r="AN1073" s="368"/>
      <c r="AO1073" s="369"/>
      <c r="AP1073" s="370"/>
      <c r="AQ1073" s="370"/>
      <c r="AR1073" s="370"/>
      <c r="AS1073" s="370"/>
      <c r="AT1073" s="370"/>
      <c r="AU1073" s="370"/>
      <c r="AV1073" s="370"/>
      <c r="AW1073" s="370"/>
      <c r="AX1073" s="370"/>
    </row>
    <row r="1074" spans="1:50" ht="30" hidden="1" customHeight="1" x14ac:dyDescent="0.15">
      <c r="A1074" s="399">
        <v>7</v>
      </c>
      <c r="B1074" s="39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67"/>
      <c r="AM1074" s="368"/>
      <c r="AN1074" s="368"/>
      <c r="AO1074" s="369"/>
      <c r="AP1074" s="370"/>
      <c r="AQ1074" s="370"/>
      <c r="AR1074" s="370"/>
      <c r="AS1074" s="370"/>
      <c r="AT1074" s="370"/>
      <c r="AU1074" s="370"/>
      <c r="AV1074" s="370"/>
      <c r="AW1074" s="370"/>
      <c r="AX1074" s="370"/>
    </row>
    <row r="1075" spans="1:50" ht="30" hidden="1" customHeight="1" x14ac:dyDescent="0.15">
      <c r="A1075" s="399">
        <v>8</v>
      </c>
      <c r="B1075" s="39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67"/>
      <c r="AM1075" s="368"/>
      <c r="AN1075" s="368"/>
      <c r="AO1075" s="369"/>
      <c r="AP1075" s="370"/>
      <c r="AQ1075" s="370"/>
      <c r="AR1075" s="370"/>
      <c r="AS1075" s="370"/>
      <c r="AT1075" s="370"/>
      <c r="AU1075" s="370"/>
      <c r="AV1075" s="370"/>
      <c r="AW1075" s="370"/>
      <c r="AX1075" s="370"/>
    </row>
    <row r="1076" spans="1:50" ht="30" hidden="1" customHeight="1" x14ac:dyDescent="0.15">
      <c r="A1076" s="399">
        <v>9</v>
      </c>
      <c r="B1076" s="39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67"/>
      <c r="AM1076" s="368"/>
      <c r="AN1076" s="368"/>
      <c r="AO1076" s="369"/>
      <c r="AP1076" s="370"/>
      <c r="AQ1076" s="370"/>
      <c r="AR1076" s="370"/>
      <c r="AS1076" s="370"/>
      <c r="AT1076" s="370"/>
      <c r="AU1076" s="370"/>
      <c r="AV1076" s="370"/>
      <c r="AW1076" s="370"/>
      <c r="AX1076" s="370"/>
    </row>
    <row r="1077" spans="1:50" ht="30" hidden="1" customHeight="1" x14ac:dyDescent="0.15">
      <c r="A1077" s="399">
        <v>10</v>
      </c>
      <c r="B1077" s="39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67"/>
      <c r="AM1077" s="368"/>
      <c r="AN1077" s="368"/>
      <c r="AO1077" s="369"/>
      <c r="AP1077" s="370"/>
      <c r="AQ1077" s="370"/>
      <c r="AR1077" s="370"/>
      <c r="AS1077" s="370"/>
      <c r="AT1077" s="370"/>
      <c r="AU1077" s="370"/>
      <c r="AV1077" s="370"/>
      <c r="AW1077" s="370"/>
      <c r="AX1077" s="370"/>
    </row>
    <row r="1078" spans="1:50" ht="30" hidden="1" customHeight="1" x14ac:dyDescent="0.15">
      <c r="A1078" s="399">
        <v>11</v>
      </c>
      <c r="B1078" s="39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67"/>
      <c r="AM1078" s="368"/>
      <c r="AN1078" s="368"/>
      <c r="AO1078" s="369"/>
      <c r="AP1078" s="370"/>
      <c r="AQ1078" s="370"/>
      <c r="AR1078" s="370"/>
      <c r="AS1078" s="370"/>
      <c r="AT1078" s="370"/>
      <c r="AU1078" s="370"/>
      <c r="AV1078" s="370"/>
      <c r="AW1078" s="370"/>
      <c r="AX1078" s="370"/>
    </row>
    <row r="1079" spans="1:50" ht="30" hidden="1" customHeight="1" x14ac:dyDescent="0.15">
      <c r="A1079" s="399">
        <v>12</v>
      </c>
      <c r="B1079" s="39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67"/>
      <c r="AM1079" s="368"/>
      <c r="AN1079" s="368"/>
      <c r="AO1079" s="369"/>
      <c r="AP1079" s="370"/>
      <c r="AQ1079" s="370"/>
      <c r="AR1079" s="370"/>
      <c r="AS1079" s="370"/>
      <c r="AT1079" s="370"/>
      <c r="AU1079" s="370"/>
      <c r="AV1079" s="370"/>
      <c r="AW1079" s="370"/>
      <c r="AX1079" s="370"/>
    </row>
    <row r="1080" spans="1:50" ht="30" hidden="1" customHeight="1" x14ac:dyDescent="0.15">
      <c r="A1080" s="399">
        <v>13</v>
      </c>
      <c r="B1080" s="39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67"/>
      <c r="AM1080" s="368"/>
      <c r="AN1080" s="368"/>
      <c r="AO1080" s="369"/>
      <c r="AP1080" s="370"/>
      <c r="AQ1080" s="370"/>
      <c r="AR1080" s="370"/>
      <c r="AS1080" s="370"/>
      <c r="AT1080" s="370"/>
      <c r="AU1080" s="370"/>
      <c r="AV1080" s="370"/>
      <c r="AW1080" s="370"/>
      <c r="AX1080" s="370"/>
    </row>
    <row r="1081" spans="1:50" ht="30" hidden="1" customHeight="1" x14ac:dyDescent="0.15">
      <c r="A1081" s="399">
        <v>14</v>
      </c>
      <c r="B1081" s="39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67"/>
      <c r="AM1081" s="368"/>
      <c r="AN1081" s="368"/>
      <c r="AO1081" s="369"/>
      <c r="AP1081" s="370"/>
      <c r="AQ1081" s="370"/>
      <c r="AR1081" s="370"/>
      <c r="AS1081" s="370"/>
      <c r="AT1081" s="370"/>
      <c r="AU1081" s="370"/>
      <c r="AV1081" s="370"/>
      <c r="AW1081" s="370"/>
      <c r="AX1081" s="370"/>
    </row>
    <row r="1082" spans="1:50" ht="30" hidden="1" customHeight="1" x14ac:dyDescent="0.15">
      <c r="A1082" s="399">
        <v>15</v>
      </c>
      <c r="B1082" s="39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67"/>
      <c r="AM1082" s="368"/>
      <c r="AN1082" s="368"/>
      <c r="AO1082" s="369"/>
      <c r="AP1082" s="370"/>
      <c r="AQ1082" s="370"/>
      <c r="AR1082" s="370"/>
      <c r="AS1082" s="370"/>
      <c r="AT1082" s="370"/>
      <c r="AU1082" s="370"/>
      <c r="AV1082" s="370"/>
      <c r="AW1082" s="370"/>
      <c r="AX1082" s="370"/>
    </row>
    <row r="1083" spans="1:50" ht="30" hidden="1" customHeight="1" x14ac:dyDescent="0.15">
      <c r="A1083" s="399">
        <v>16</v>
      </c>
      <c r="B1083" s="39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99">
        <v>17</v>
      </c>
      <c r="B1084" s="39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67"/>
      <c r="AM1084" s="368"/>
      <c r="AN1084" s="368"/>
      <c r="AO1084" s="369"/>
      <c r="AP1084" s="370"/>
      <c r="AQ1084" s="370"/>
      <c r="AR1084" s="370"/>
      <c r="AS1084" s="370"/>
      <c r="AT1084" s="370"/>
      <c r="AU1084" s="370"/>
      <c r="AV1084" s="370"/>
      <c r="AW1084" s="370"/>
      <c r="AX1084" s="370"/>
    </row>
    <row r="1085" spans="1:50" ht="30" hidden="1" customHeight="1" x14ac:dyDescent="0.15">
      <c r="A1085" s="399">
        <v>18</v>
      </c>
      <c r="B1085" s="39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67"/>
      <c r="AM1085" s="368"/>
      <c r="AN1085" s="368"/>
      <c r="AO1085" s="369"/>
      <c r="AP1085" s="370"/>
      <c r="AQ1085" s="370"/>
      <c r="AR1085" s="370"/>
      <c r="AS1085" s="370"/>
      <c r="AT1085" s="370"/>
      <c r="AU1085" s="370"/>
      <c r="AV1085" s="370"/>
      <c r="AW1085" s="370"/>
      <c r="AX1085" s="370"/>
    </row>
    <row r="1086" spans="1:50" ht="30" hidden="1" customHeight="1" x14ac:dyDescent="0.15">
      <c r="A1086" s="399">
        <v>19</v>
      </c>
      <c r="B1086" s="39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67"/>
      <c r="AM1086" s="368"/>
      <c r="AN1086" s="368"/>
      <c r="AO1086" s="369"/>
      <c r="AP1086" s="370"/>
      <c r="AQ1086" s="370"/>
      <c r="AR1086" s="370"/>
      <c r="AS1086" s="370"/>
      <c r="AT1086" s="370"/>
      <c r="AU1086" s="370"/>
      <c r="AV1086" s="370"/>
      <c r="AW1086" s="370"/>
      <c r="AX1086" s="370"/>
    </row>
    <row r="1087" spans="1:50" ht="30" hidden="1" customHeight="1" x14ac:dyDescent="0.15">
      <c r="A1087" s="399">
        <v>20</v>
      </c>
      <c r="B1087" s="39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67"/>
      <c r="AM1087" s="368"/>
      <c r="AN1087" s="368"/>
      <c r="AO1087" s="369"/>
      <c r="AP1087" s="370"/>
      <c r="AQ1087" s="370"/>
      <c r="AR1087" s="370"/>
      <c r="AS1087" s="370"/>
      <c r="AT1087" s="370"/>
      <c r="AU1087" s="370"/>
      <c r="AV1087" s="370"/>
      <c r="AW1087" s="370"/>
      <c r="AX1087" s="370"/>
    </row>
    <row r="1088" spans="1:50" ht="30" hidden="1" customHeight="1" x14ac:dyDescent="0.15">
      <c r="A1088" s="399">
        <v>21</v>
      </c>
      <c r="B1088" s="39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67"/>
      <c r="AM1088" s="368"/>
      <c r="AN1088" s="368"/>
      <c r="AO1088" s="369"/>
      <c r="AP1088" s="370"/>
      <c r="AQ1088" s="370"/>
      <c r="AR1088" s="370"/>
      <c r="AS1088" s="370"/>
      <c r="AT1088" s="370"/>
      <c r="AU1088" s="370"/>
      <c r="AV1088" s="370"/>
      <c r="AW1088" s="370"/>
      <c r="AX1088" s="370"/>
    </row>
    <row r="1089" spans="1:50" ht="30" hidden="1" customHeight="1" x14ac:dyDescent="0.15">
      <c r="A1089" s="399">
        <v>22</v>
      </c>
      <c r="B1089" s="39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67"/>
      <c r="AM1089" s="368"/>
      <c r="AN1089" s="368"/>
      <c r="AO1089" s="369"/>
      <c r="AP1089" s="370"/>
      <c r="AQ1089" s="370"/>
      <c r="AR1089" s="370"/>
      <c r="AS1089" s="370"/>
      <c r="AT1089" s="370"/>
      <c r="AU1089" s="370"/>
      <c r="AV1089" s="370"/>
      <c r="AW1089" s="370"/>
      <c r="AX1089" s="370"/>
    </row>
    <row r="1090" spans="1:50" ht="30" hidden="1" customHeight="1" x14ac:dyDescent="0.15">
      <c r="A1090" s="399">
        <v>23</v>
      </c>
      <c r="B1090" s="399">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67"/>
      <c r="AM1090" s="368"/>
      <c r="AN1090" s="368"/>
      <c r="AO1090" s="369"/>
      <c r="AP1090" s="370"/>
      <c r="AQ1090" s="370"/>
      <c r="AR1090" s="370"/>
      <c r="AS1090" s="370"/>
      <c r="AT1090" s="370"/>
      <c r="AU1090" s="370"/>
      <c r="AV1090" s="370"/>
      <c r="AW1090" s="370"/>
      <c r="AX1090" s="370"/>
    </row>
    <row r="1091" spans="1:50" ht="30" hidden="1" customHeight="1" x14ac:dyDescent="0.15">
      <c r="A1091" s="399">
        <v>24</v>
      </c>
      <c r="B1091" s="399">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67"/>
      <c r="AM1091" s="368"/>
      <c r="AN1091" s="368"/>
      <c r="AO1091" s="369"/>
      <c r="AP1091" s="370"/>
      <c r="AQ1091" s="370"/>
      <c r="AR1091" s="370"/>
      <c r="AS1091" s="370"/>
      <c r="AT1091" s="370"/>
      <c r="AU1091" s="370"/>
      <c r="AV1091" s="370"/>
      <c r="AW1091" s="370"/>
      <c r="AX1091" s="370"/>
    </row>
    <row r="1092" spans="1:50" ht="30" hidden="1" customHeight="1" x14ac:dyDescent="0.15">
      <c r="A1092" s="399">
        <v>25</v>
      </c>
      <c r="B1092" s="399">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67"/>
      <c r="AM1092" s="368"/>
      <c r="AN1092" s="368"/>
      <c r="AO1092" s="369"/>
      <c r="AP1092" s="370"/>
      <c r="AQ1092" s="370"/>
      <c r="AR1092" s="370"/>
      <c r="AS1092" s="370"/>
      <c r="AT1092" s="370"/>
      <c r="AU1092" s="370"/>
      <c r="AV1092" s="370"/>
      <c r="AW1092" s="370"/>
      <c r="AX1092" s="370"/>
    </row>
    <row r="1093" spans="1:50" ht="30" hidden="1" customHeight="1" x14ac:dyDescent="0.15">
      <c r="A1093" s="399">
        <v>26</v>
      </c>
      <c r="B1093" s="39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67"/>
      <c r="AM1093" s="368"/>
      <c r="AN1093" s="368"/>
      <c r="AO1093" s="369"/>
      <c r="AP1093" s="370"/>
      <c r="AQ1093" s="370"/>
      <c r="AR1093" s="370"/>
      <c r="AS1093" s="370"/>
      <c r="AT1093" s="370"/>
      <c r="AU1093" s="370"/>
      <c r="AV1093" s="370"/>
      <c r="AW1093" s="370"/>
      <c r="AX1093" s="370"/>
    </row>
    <row r="1094" spans="1:50" ht="30" hidden="1" customHeight="1" x14ac:dyDescent="0.15">
      <c r="A1094" s="399">
        <v>27</v>
      </c>
      <c r="B1094" s="39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67"/>
      <c r="AM1094" s="368"/>
      <c r="AN1094" s="368"/>
      <c r="AO1094" s="369"/>
      <c r="AP1094" s="370"/>
      <c r="AQ1094" s="370"/>
      <c r="AR1094" s="370"/>
      <c r="AS1094" s="370"/>
      <c r="AT1094" s="370"/>
      <c r="AU1094" s="370"/>
      <c r="AV1094" s="370"/>
      <c r="AW1094" s="370"/>
      <c r="AX1094" s="370"/>
    </row>
    <row r="1095" spans="1:50" ht="30" hidden="1" customHeight="1" x14ac:dyDescent="0.15">
      <c r="A1095" s="399">
        <v>28</v>
      </c>
      <c r="B1095" s="39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67"/>
      <c r="AM1095" s="368"/>
      <c r="AN1095" s="368"/>
      <c r="AO1095" s="369"/>
      <c r="AP1095" s="370"/>
      <c r="AQ1095" s="370"/>
      <c r="AR1095" s="370"/>
      <c r="AS1095" s="370"/>
      <c r="AT1095" s="370"/>
      <c r="AU1095" s="370"/>
      <c r="AV1095" s="370"/>
      <c r="AW1095" s="370"/>
      <c r="AX1095" s="370"/>
    </row>
    <row r="1096" spans="1:50" ht="30" hidden="1" customHeight="1" x14ac:dyDescent="0.15">
      <c r="A1096" s="399">
        <v>29</v>
      </c>
      <c r="B1096" s="39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67"/>
      <c r="AM1096" s="368"/>
      <c r="AN1096" s="368"/>
      <c r="AO1096" s="369"/>
      <c r="AP1096" s="370"/>
      <c r="AQ1096" s="370"/>
      <c r="AR1096" s="370"/>
      <c r="AS1096" s="370"/>
      <c r="AT1096" s="370"/>
      <c r="AU1096" s="370"/>
      <c r="AV1096" s="370"/>
      <c r="AW1096" s="370"/>
      <c r="AX1096" s="370"/>
    </row>
    <row r="1097" spans="1:50" ht="30" hidden="1" customHeight="1" x14ac:dyDescent="0.15">
      <c r="A1097" s="399">
        <v>30</v>
      </c>
      <c r="B1097" s="39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67"/>
      <c r="AM1097" s="368"/>
      <c r="AN1097" s="368"/>
      <c r="AO1097" s="369"/>
      <c r="AP1097" s="370"/>
      <c r="AQ1097" s="370"/>
      <c r="AR1097" s="370"/>
      <c r="AS1097" s="370"/>
      <c r="AT1097" s="370"/>
      <c r="AU1097" s="370"/>
      <c r="AV1097" s="370"/>
      <c r="AW1097" s="370"/>
      <c r="AX1097" s="370"/>
    </row>
    <row r="1098" spans="1:50" ht="24.75" hidden="1" customHeight="1" x14ac:dyDescent="0.15">
      <c r="A1098" s="400" t="s">
        <v>467</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312" t="s">
        <v>486</v>
      </c>
      <c r="AM1098" s="313"/>
      <c r="AN1098" s="31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145" t="s">
        <v>397</v>
      </c>
      <c r="D1101" s="403"/>
      <c r="E1101" s="145" t="s">
        <v>396</v>
      </c>
      <c r="F1101" s="403"/>
      <c r="G1101" s="403"/>
      <c r="H1101" s="403"/>
      <c r="I1101" s="403"/>
      <c r="J1101" s="145" t="s">
        <v>432</v>
      </c>
      <c r="K1101" s="145"/>
      <c r="L1101" s="145"/>
      <c r="M1101" s="145"/>
      <c r="N1101" s="145"/>
      <c r="O1101" s="145"/>
      <c r="P1101" s="387" t="s">
        <v>27</v>
      </c>
      <c r="Q1101" s="387"/>
      <c r="R1101" s="387"/>
      <c r="S1101" s="387"/>
      <c r="T1101" s="387"/>
      <c r="U1101" s="387"/>
      <c r="V1101" s="387"/>
      <c r="W1101" s="387"/>
      <c r="X1101" s="387"/>
      <c r="Y1101" s="145" t="s">
        <v>434</v>
      </c>
      <c r="Z1101" s="403"/>
      <c r="AA1101" s="403"/>
      <c r="AB1101" s="403"/>
      <c r="AC1101" s="145" t="s">
        <v>377</v>
      </c>
      <c r="AD1101" s="145"/>
      <c r="AE1101" s="145"/>
      <c r="AF1101" s="145"/>
      <c r="AG1101" s="145"/>
      <c r="AH1101" s="387" t="s">
        <v>391</v>
      </c>
      <c r="AI1101" s="388"/>
      <c r="AJ1101" s="388"/>
      <c r="AK1101" s="388"/>
      <c r="AL1101" s="388" t="s">
        <v>21</v>
      </c>
      <c r="AM1101" s="388"/>
      <c r="AN1101" s="388"/>
      <c r="AO1101" s="404"/>
      <c r="AP1101" s="390" t="s">
        <v>468</v>
      </c>
      <c r="AQ1101" s="390"/>
      <c r="AR1101" s="390"/>
      <c r="AS1101" s="390"/>
      <c r="AT1101" s="390"/>
      <c r="AU1101" s="390"/>
      <c r="AV1101" s="390"/>
      <c r="AW1101" s="390"/>
      <c r="AX1101" s="390"/>
    </row>
    <row r="1102" spans="1:50" ht="30" hidden="1" customHeight="1" x14ac:dyDescent="0.15">
      <c r="A1102" s="399">
        <v>1</v>
      </c>
      <c r="B1102" s="399">
        <v>1</v>
      </c>
      <c r="C1102" s="397"/>
      <c r="D1102" s="397"/>
      <c r="E1102" s="398"/>
      <c r="F1102" s="398"/>
      <c r="G1102" s="398"/>
      <c r="H1102" s="398"/>
      <c r="I1102" s="398"/>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67"/>
      <c r="AM1102" s="368"/>
      <c r="AN1102" s="368"/>
      <c r="AO1102" s="369"/>
      <c r="AP1102" s="370"/>
      <c r="AQ1102" s="370"/>
      <c r="AR1102" s="370"/>
      <c r="AS1102" s="370"/>
      <c r="AT1102" s="370"/>
      <c r="AU1102" s="370"/>
      <c r="AV1102" s="370"/>
      <c r="AW1102" s="370"/>
      <c r="AX1102" s="370"/>
    </row>
    <row r="1103" spans="1:50" ht="30" hidden="1" customHeight="1" x14ac:dyDescent="0.15">
      <c r="A1103" s="399">
        <v>2</v>
      </c>
      <c r="B1103" s="399">
        <v>1</v>
      </c>
      <c r="C1103" s="397"/>
      <c r="D1103" s="397"/>
      <c r="E1103" s="398"/>
      <c r="F1103" s="398"/>
      <c r="G1103" s="398"/>
      <c r="H1103" s="398"/>
      <c r="I1103" s="398"/>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67"/>
      <c r="AM1103" s="368"/>
      <c r="AN1103" s="368"/>
      <c r="AO1103" s="369"/>
      <c r="AP1103" s="370"/>
      <c r="AQ1103" s="370"/>
      <c r="AR1103" s="370"/>
      <c r="AS1103" s="370"/>
      <c r="AT1103" s="370"/>
      <c r="AU1103" s="370"/>
      <c r="AV1103" s="370"/>
      <c r="AW1103" s="370"/>
      <c r="AX1103" s="370"/>
    </row>
    <row r="1104" spans="1:50" ht="30" hidden="1" customHeight="1" x14ac:dyDescent="0.15">
      <c r="A1104" s="399">
        <v>3</v>
      </c>
      <c r="B1104" s="399">
        <v>1</v>
      </c>
      <c r="C1104" s="397"/>
      <c r="D1104" s="397"/>
      <c r="E1104" s="398"/>
      <c r="F1104" s="398"/>
      <c r="G1104" s="398"/>
      <c r="H1104" s="398"/>
      <c r="I1104" s="398"/>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67"/>
      <c r="AM1104" s="368"/>
      <c r="AN1104" s="368"/>
      <c r="AO1104" s="369"/>
      <c r="AP1104" s="370"/>
      <c r="AQ1104" s="370"/>
      <c r="AR1104" s="370"/>
      <c r="AS1104" s="370"/>
      <c r="AT1104" s="370"/>
      <c r="AU1104" s="370"/>
      <c r="AV1104" s="370"/>
      <c r="AW1104" s="370"/>
      <c r="AX1104" s="370"/>
    </row>
    <row r="1105" spans="1:50" ht="30" hidden="1" customHeight="1" x14ac:dyDescent="0.15">
      <c r="A1105" s="399">
        <v>4</v>
      </c>
      <c r="B1105" s="399">
        <v>1</v>
      </c>
      <c r="C1105" s="397"/>
      <c r="D1105" s="397"/>
      <c r="E1105" s="398"/>
      <c r="F1105" s="398"/>
      <c r="G1105" s="398"/>
      <c r="H1105" s="398"/>
      <c r="I1105" s="398"/>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67"/>
      <c r="AM1105" s="368"/>
      <c r="AN1105" s="368"/>
      <c r="AO1105" s="369"/>
      <c r="AP1105" s="370"/>
      <c r="AQ1105" s="370"/>
      <c r="AR1105" s="370"/>
      <c r="AS1105" s="370"/>
      <c r="AT1105" s="370"/>
      <c r="AU1105" s="370"/>
      <c r="AV1105" s="370"/>
      <c r="AW1105" s="370"/>
      <c r="AX1105" s="370"/>
    </row>
    <row r="1106" spans="1:50" ht="30" hidden="1" customHeight="1" x14ac:dyDescent="0.15">
      <c r="A1106" s="399">
        <v>5</v>
      </c>
      <c r="B1106" s="399">
        <v>1</v>
      </c>
      <c r="C1106" s="397"/>
      <c r="D1106" s="397"/>
      <c r="E1106" s="398"/>
      <c r="F1106" s="398"/>
      <c r="G1106" s="398"/>
      <c r="H1106" s="398"/>
      <c r="I1106" s="398"/>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67"/>
      <c r="AM1106" s="368"/>
      <c r="AN1106" s="368"/>
      <c r="AO1106" s="369"/>
      <c r="AP1106" s="370"/>
      <c r="AQ1106" s="370"/>
      <c r="AR1106" s="370"/>
      <c r="AS1106" s="370"/>
      <c r="AT1106" s="370"/>
      <c r="AU1106" s="370"/>
      <c r="AV1106" s="370"/>
      <c r="AW1106" s="370"/>
      <c r="AX1106" s="370"/>
    </row>
    <row r="1107" spans="1:50" ht="30" hidden="1" customHeight="1" x14ac:dyDescent="0.15">
      <c r="A1107" s="399">
        <v>6</v>
      </c>
      <c r="B1107" s="399">
        <v>1</v>
      </c>
      <c r="C1107" s="397"/>
      <c r="D1107" s="397"/>
      <c r="E1107" s="398"/>
      <c r="F1107" s="398"/>
      <c r="G1107" s="398"/>
      <c r="H1107" s="398"/>
      <c r="I1107" s="398"/>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67"/>
      <c r="AM1107" s="368"/>
      <c r="AN1107" s="368"/>
      <c r="AO1107" s="369"/>
      <c r="AP1107" s="370"/>
      <c r="AQ1107" s="370"/>
      <c r="AR1107" s="370"/>
      <c r="AS1107" s="370"/>
      <c r="AT1107" s="370"/>
      <c r="AU1107" s="370"/>
      <c r="AV1107" s="370"/>
      <c r="AW1107" s="370"/>
      <c r="AX1107" s="370"/>
    </row>
    <row r="1108" spans="1:50" ht="30" hidden="1" customHeight="1" x14ac:dyDescent="0.15">
      <c r="A1108" s="399">
        <v>7</v>
      </c>
      <c r="B1108" s="399">
        <v>1</v>
      </c>
      <c r="C1108" s="397"/>
      <c r="D1108" s="397"/>
      <c r="E1108" s="398"/>
      <c r="F1108" s="398"/>
      <c r="G1108" s="398"/>
      <c r="H1108" s="398"/>
      <c r="I1108" s="398"/>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67"/>
      <c r="AM1108" s="368"/>
      <c r="AN1108" s="368"/>
      <c r="AO1108" s="369"/>
      <c r="AP1108" s="370"/>
      <c r="AQ1108" s="370"/>
      <c r="AR1108" s="370"/>
      <c r="AS1108" s="370"/>
      <c r="AT1108" s="370"/>
      <c r="AU1108" s="370"/>
      <c r="AV1108" s="370"/>
      <c r="AW1108" s="370"/>
      <c r="AX1108" s="370"/>
    </row>
    <row r="1109" spans="1:50" ht="30" hidden="1" customHeight="1" x14ac:dyDescent="0.15">
      <c r="A1109" s="399">
        <v>8</v>
      </c>
      <c r="B1109" s="399">
        <v>1</v>
      </c>
      <c r="C1109" s="397"/>
      <c r="D1109" s="397"/>
      <c r="E1109" s="398"/>
      <c r="F1109" s="398"/>
      <c r="G1109" s="398"/>
      <c r="H1109" s="398"/>
      <c r="I1109" s="398"/>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67"/>
      <c r="AM1109" s="368"/>
      <c r="AN1109" s="368"/>
      <c r="AO1109" s="369"/>
      <c r="AP1109" s="370"/>
      <c r="AQ1109" s="370"/>
      <c r="AR1109" s="370"/>
      <c r="AS1109" s="370"/>
      <c r="AT1109" s="370"/>
      <c r="AU1109" s="370"/>
      <c r="AV1109" s="370"/>
      <c r="AW1109" s="370"/>
      <c r="AX1109" s="370"/>
    </row>
    <row r="1110" spans="1:50" ht="30" hidden="1" customHeight="1" x14ac:dyDescent="0.15">
      <c r="A1110" s="399">
        <v>9</v>
      </c>
      <c r="B1110" s="399">
        <v>1</v>
      </c>
      <c r="C1110" s="397"/>
      <c r="D1110" s="397"/>
      <c r="E1110" s="398"/>
      <c r="F1110" s="398"/>
      <c r="G1110" s="398"/>
      <c r="H1110" s="398"/>
      <c r="I1110" s="398"/>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67"/>
      <c r="AM1110" s="368"/>
      <c r="AN1110" s="368"/>
      <c r="AO1110" s="369"/>
      <c r="AP1110" s="370"/>
      <c r="AQ1110" s="370"/>
      <c r="AR1110" s="370"/>
      <c r="AS1110" s="370"/>
      <c r="AT1110" s="370"/>
      <c r="AU1110" s="370"/>
      <c r="AV1110" s="370"/>
      <c r="AW1110" s="370"/>
      <c r="AX1110" s="370"/>
    </row>
    <row r="1111" spans="1:50" ht="30" hidden="1" customHeight="1" x14ac:dyDescent="0.15">
      <c r="A1111" s="399">
        <v>10</v>
      </c>
      <c r="B1111" s="399">
        <v>1</v>
      </c>
      <c r="C1111" s="397"/>
      <c r="D1111" s="397"/>
      <c r="E1111" s="398"/>
      <c r="F1111" s="398"/>
      <c r="G1111" s="398"/>
      <c r="H1111" s="398"/>
      <c r="I1111" s="398"/>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67"/>
      <c r="AM1111" s="368"/>
      <c r="AN1111" s="368"/>
      <c r="AO1111" s="369"/>
      <c r="AP1111" s="370"/>
      <c r="AQ1111" s="370"/>
      <c r="AR1111" s="370"/>
      <c r="AS1111" s="370"/>
      <c r="AT1111" s="370"/>
      <c r="AU1111" s="370"/>
      <c r="AV1111" s="370"/>
      <c r="AW1111" s="370"/>
      <c r="AX1111" s="370"/>
    </row>
    <row r="1112" spans="1:50" ht="30" hidden="1" customHeight="1" x14ac:dyDescent="0.15">
      <c r="A1112" s="399">
        <v>11</v>
      </c>
      <c r="B1112" s="399">
        <v>1</v>
      </c>
      <c r="C1112" s="397"/>
      <c r="D1112" s="397"/>
      <c r="E1112" s="398"/>
      <c r="F1112" s="398"/>
      <c r="G1112" s="398"/>
      <c r="H1112" s="398"/>
      <c r="I1112" s="398"/>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67"/>
      <c r="AM1112" s="368"/>
      <c r="AN1112" s="368"/>
      <c r="AO1112" s="369"/>
      <c r="AP1112" s="370"/>
      <c r="AQ1112" s="370"/>
      <c r="AR1112" s="370"/>
      <c r="AS1112" s="370"/>
      <c r="AT1112" s="370"/>
      <c r="AU1112" s="370"/>
      <c r="AV1112" s="370"/>
      <c r="AW1112" s="370"/>
      <c r="AX1112" s="370"/>
    </row>
    <row r="1113" spans="1:50" ht="30" hidden="1" customHeight="1" x14ac:dyDescent="0.15">
      <c r="A1113" s="399">
        <v>12</v>
      </c>
      <c r="B1113" s="399">
        <v>1</v>
      </c>
      <c r="C1113" s="397"/>
      <c r="D1113" s="397"/>
      <c r="E1113" s="398"/>
      <c r="F1113" s="398"/>
      <c r="G1113" s="398"/>
      <c r="H1113" s="398"/>
      <c r="I1113" s="398"/>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67"/>
      <c r="AM1113" s="368"/>
      <c r="AN1113" s="368"/>
      <c r="AO1113" s="369"/>
      <c r="AP1113" s="370"/>
      <c r="AQ1113" s="370"/>
      <c r="AR1113" s="370"/>
      <c r="AS1113" s="370"/>
      <c r="AT1113" s="370"/>
      <c r="AU1113" s="370"/>
      <c r="AV1113" s="370"/>
      <c r="AW1113" s="370"/>
      <c r="AX1113" s="370"/>
    </row>
    <row r="1114" spans="1:50" ht="30" hidden="1" customHeight="1" x14ac:dyDescent="0.15">
      <c r="A1114" s="399">
        <v>13</v>
      </c>
      <c r="B1114" s="399">
        <v>1</v>
      </c>
      <c r="C1114" s="397"/>
      <c r="D1114" s="397"/>
      <c r="E1114" s="398"/>
      <c r="F1114" s="398"/>
      <c r="G1114" s="398"/>
      <c r="H1114" s="398"/>
      <c r="I1114" s="398"/>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67"/>
      <c r="AM1114" s="368"/>
      <c r="AN1114" s="368"/>
      <c r="AO1114" s="369"/>
      <c r="AP1114" s="370"/>
      <c r="AQ1114" s="370"/>
      <c r="AR1114" s="370"/>
      <c r="AS1114" s="370"/>
      <c r="AT1114" s="370"/>
      <c r="AU1114" s="370"/>
      <c r="AV1114" s="370"/>
      <c r="AW1114" s="370"/>
      <c r="AX1114" s="370"/>
    </row>
    <row r="1115" spans="1:50" ht="30" hidden="1" customHeight="1" x14ac:dyDescent="0.15">
      <c r="A1115" s="399">
        <v>14</v>
      </c>
      <c r="B1115" s="399">
        <v>1</v>
      </c>
      <c r="C1115" s="397"/>
      <c r="D1115" s="397"/>
      <c r="E1115" s="398"/>
      <c r="F1115" s="398"/>
      <c r="G1115" s="398"/>
      <c r="H1115" s="398"/>
      <c r="I1115" s="398"/>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67"/>
      <c r="AM1115" s="368"/>
      <c r="AN1115" s="368"/>
      <c r="AO1115" s="369"/>
      <c r="AP1115" s="370"/>
      <c r="AQ1115" s="370"/>
      <c r="AR1115" s="370"/>
      <c r="AS1115" s="370"/>
      <c r="AT1115" s="370"/>
      <c r="AU1115" s="370"/>
      <c r="AV1115" s="370"/>
      <c r="AW1115" s="370"/>
      <c r="AX1115" s="370"/>
    </row>
    <row r="1116" spans="1:50" ht="30" hidden="1" customHeight="1" x14ac:dyDescent="0.15">
      <c r="A1116" s="399">
        <v>15</v>
      </c>
      <c r="B1116" s="399">
        <v>1</v>
      </c>
      <c r="C1116" s="397"/>
      <c r="D1116" s="397"/>
      <c r="E1116" s="398"/>
      <c r="F1116" s="398"/>
      <c r="G1116" s="398"/>
      <c r="H1116" s="398"/>
      <c r="I1116" s="398"/>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67"/>
      <c r="AM1116" s="368"/>
      <c r="AN1116" s="368"/>
      <c r="AO1116" s="369"/>
      <c r="AP1116" s="370"/>
      <c r="AQ1116" s="370"/>
      <c r="AR1116" s="370"/>
      <c r="AS1116" s="370"/>
      <c r="AT1116" s="370"/>
      <c r="AU1116" s="370"/>
      <c r="AV1116" s="370"/>
      <c r="AW1116" s="370"/>
      <c r="AX1116" s="370"/>
    </row>
    <row r="1117" spans="1:50" ht="30" hidden="1" customHeight="1" x14ac:dyDescent="0.15">
      <c r="A1117" s="399">
        <v>16</v>
      </c>
      <c r="B1117" s="399">
        <v>1</v>
      </c>
      <c r="C1117" s="397"/>
      <c r="D1117" s="397"/>
      <c r="E1117" s="398"/>
      <c r="F1117" s="398"/>
      <c r="G1117" s="398"/>
      <c r="H1117" s="398"/>
      <c r="I1117" s="398"/>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67"/>
      <c r="AM1117" s="368"/>
      <c r="AN1117" s="368"/>
      <c r="AO1117" s="369"/>
      <c r="AP1117" s="370"/>
      <c r="AQ1117" s="370"/>
      <c r="AR1117" s="370"/>
      <c r="AS1117" s="370"/>
      <c r="AT1117" s="370"/>
      <c r="AU1117" s="370"/>
      <c r="AV1117" s="370"/>
      <c r="AW1117" s="370"/>
      <c r="AX1117" s="370"/>
    </row>
    <row r="1118" spans="1:50" ht="30" hidden="1" customHeight="1" x14ac:dyDescent="0.15">
      <c r="A1118" s="399">
        <v>17</v>
      </c>
      <c r="B1118" s="399">
        <v>1</v>
      </c>
      <c r="C1118" s="397"/>
      <c r="D1118" s="397"/>
      <c r="E1118" s="398"/>
      <c r="F1118" s="398"/>
      <c r="G1118" s="398"/>
      <c r="H1118" s="398"/>
      <c r="I1118" s="398"/>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67"/>
      <c r="AM1118" s="368"/>
      <c r="AN1118" s="368"/>
      <c r="AO1118" s="369"/>
      <c r="AP1118" s="370"/>
      <c r="AQ1118" s="370"/>
      <c r="AR1118" s="370"/>
      <c r="AS1118" s="370"/>
      <c r="AT1118" s="370"/>
      <c r="AU1118" s="370"/>
      <c r="AV1118" s="370"/>
      <c r="AW1118" s="370"/>
      <c r="AX1118" s="370"/>
    </row>
    <row r="1119" spans="1:50" ht="30" hidden="1" customHeight="1" x14ac:dyDescent="0.15">
      <c r="A1119" s="399">
        <v>18</v>
      </c>
      <c r="B1119" s="399">
        <v>1</v>
      </c>
      <c r="C1119" s="397"/>
      <c r="D1119" s="397"/>
      <c r="E1119" s="143"/>
      <c r="F1119" s="398"/>
      <c r="G1119" s="398"/>
      <c r="H1119" s="398"/>
      <c r="I1119" s="398"/>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67"/>
      <c r="AM1119" s="368"/>
      <c r="AN1119" s="368"/>
      <c r="AO1119" s="369"/>
      <c r="AP1119" s="370"/>
      <c r="AQ1119" s="370"/>
      <c r="AR1119" s="370"/>
      <c r="AS1119" s="370"/>
      <c r="AT1119" s="370"/>
      <c r="AU1119" s="370"/>
      <c r="AV1119" s="370"/>
      <c r="AW1119" s="370"/>
      <c r="AX1119" s="370"/>
    </row>
    <row r="1120" spans="1:50" ht="30" hidden="1" customHeight="1" x14ac:dyDescent="0.15">
      <c r="A1120" s="399">
        <v>19</v>
      </c>
      <c r="B1120" s="399">
        <v>1</v>
      </c>
      <c r="C1120" s="397"/>
      <c r="D1120" s="397"/>
      <c r="E1120" s="398"/>
      <c r="F1120" s="398"/>
      <c r="G1120" s="398"/>
      <c r="H1120" s="398"/>
      <c r="I1120" s="398"/>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67"/>
      <c r="AM1120" s="368"/>
      <c r="AN1120" s="368"/>
      <c r="AO1120" s="369"/>
      <c r="AP1120" s="370"/>
      <c r="AQ1120" s="370"/>
      <c r="AR1120" s="370"/>
      <c r="AS1120" s="370"/>
      <c r="AT1120" s="370"/>
      <c r="AU1120" s="370"/>
      <c r="AV1120" s="370"/>
      <c r="AW1120" s="370"/>
      <c r="AX1120" s="370"/>
    </row>
    <row r="1121" spans="1:50" ht="30" hidden="1" customHeight="1" x14ac:dyDescent="0.15">
      <c r="A1121" s="399">
        <v>20</v>
      </c>
      <c r="B1121" s="399">
        <v>1</v>
      </c>
      <c r="C1121" s="397"/>
      <c r="D1121" s="397"/>
      <c r="E1121" s="398"/>
      <c r="F1121" s="398"/>
      <c r="G1121" s="398"/>
      <c r="H1121" s="398"/>
      <c r="I1121" s="398"/>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67"/>
      <c r="AM1121" s="368"/>
      <c r="AN1121" s="368"/>
      <c r="AO1121" s="369"/>
      <c r="AP1121" s="370"/>
      <c r="AQ1121" s="370"/>
      <c r="AR1121" s="370"/>
      <c r="AS1121" s="370"/>
      <c r="AT1121" s="370"/>
      <c r="AU1121" s="370"/>
      <c r="AV1121" s="370"/>
      <c r="AW1121" s="370"/>
      <c r="AX1121" s="370"/>
    </row>
    <row r="1122" spans="1:50" ht="30" hidden="1" customHeight="1" x14ac:dyDescent="0.15">
      <c r="A1122" s="399">
        <v>21</v>
      </c>
      <c r="B1122" s="399">
        <v>1</v>
      </c>
      <c r="C1122" s="397"/>
      <c r="D1122" s="397"/>
      <c r="E1122" s="398"/>
      <c r="F1122" s="398"/>
      <c r="G1122" s="398"/>
      <c r="H1122" s="398"/>
      <c r="I1122" s="398"/>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67"/>
      <c r="AM1122" s="368"/>
      <c r="AN1122" s="368"/>
      <c r="AO1122" s="369"/>
      <c r="AP1122" s="370"/>
      <c r="AQ1122" s="370"/>
      <c r="AR1122" s="370"/>
      <c r="AS1122" s="370"/>
      <c r="AT1122" s="370"/>
      <c r="AU1122" s="370"/>
      <c r="AV1122" s="370"/>
      <c r="AW1122" s="370"/>
      <c r="AX1122" s="370"/>
    </row>
    <row r="1123" spans="1:50" ht="30" hidden="1" customHeight="1" x14ac:dyDescent="0.15">
      <c r="A1123" s="399">
        <v>22</v>
      </c>
      <c r="B1123" s="399">
        <v>1</v>
      </c>
      <c r="C1123" s="397"/>
      <c r="D1123" s="397"/>
      <c r="E1123" s="398"/>
      <c r="F1123" s="398"/>
      <c r="G1123" s="398"/>
      <c r="H1123" s="398"/>
      <c r="I1123" s="398"/>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67"/>
      <c r="AM1123" s="368"/>
      <c r="AN1123" s="368"/>
      <c r="AO1123" s="369"/>
      <c r="AP1123" s="370"/>
      <c r="AQ1123" s="370"/>
      <c r="AR1123" s="370"/>
      <c r="AS1123" s="370"/>
      <c r="AT1123" s="370"/>
      <c r="AU1123" s="370"/>
      <c r="AV1123" s="370"/>
      <c r="AW1123" s="370"/>
      <c r="AX1123" s="370"/>
    </row>
    <row r="1124" spans="1:50" ht="30" hidden="1" customHeight="1" x14ac:dyDescent="0.15">
      <c r="A1124" s="399">
        <v>23</v>
      </c>
      <c r="B1124" s="399">
        <v>1</v>
      </c>
      <c r="C1124" s="397"/>
      <c r="D1124" s="397"/>
      <c r="E1124" s="398"/>
      <c r="F1124" s="398"/>
      <c r="G1124" s="398"/>
      <c r="H1124" s="398"/>
      <c r="I1124" s="398"/>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67"/>
      <c r="AM1124" s="368"/>
      <c r="AN1124" s="368"/>
      <c r="AO1124" s="369"/>
      <c r="AP1124" s="370"/>
      <c r="AQ1124" s="370"/>
      <c r="AR1124" s="370"/>
      <c r="AS1124" s="370"/>
      <c r="AT1124" s="370"/>
      <c r="AU1124" s="370"/>
      <c r="AV1124" s="370"/>
      <c r="AW1124" s="370"/>
      <c r="AX1124" s="370"/>
    </row>
    <row r="1125" spans="1:50" ht="30" hidden="1" customHeight="1" x14ac:dyDescent="0.15">
      <c r="A1125" s="399">
        <v>24</v>
      </c>
      <c r="B1125" s="399">
        <v>1</v>
      </c>
      <c r="C1125" s="397"/>
      <c r="D1125" s="397"/>
      <c r="E1125" s="398"/>
      <c r="F1125" s="398"/>
      <c r="G1125" s="398"/>
      <c r="H1125" s="398"/>
      <c r="I1125" s="398"/>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67"/>
      <c r="AM1125" s="368"/>
      <c r="AN1125" s="368"/>
      <c r="AO1125" s="369"/>
      <c r="AP1125" s="370"/>
      <c r="AQ1125" s="370"/>
      <c r="AR1125" s="370"/>
      <c r="AS1125" s="370"/>
      <c r="AT1125" s="370"/>
      <c r="AU1125" s="370"/>
      <c r="AV1125" s="370"/>
      <c r="AW1125" s="370"/>
      <c r="AX1125" s="370"/>
    </row>
    <row r="1126" spans="1:50" ht="30" hidden="1" customHeight="1" x14ac:dyDescent="0.15">
      <c r="A1126" s="399">
        <v>25</v>
      </c>
      <c r="B1126" s="399">
        <v>1</v>
      </c>
      <c r="C1126" s="397"/>
      <c r="D1126" s="397"/>
      <c r="E1126" s="398"/>
      <c r="F1126" s="398"/>
      <c r="G1126" s="398"/>
      <c r="H1126" s="398"/>
      <c r="I1126" s="398"/>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67"/>
      <c r="AM1126" s="368"/>
      <c r="AN1126" s="368"/>
      <c r="AO1126" s="369"/>
      <c r="AP1126" s="370"/>
      <c r="AQ1126" s="370"/>
      <c r="AR1126" s="370"/>
      <c r="AS1126" s="370"/>
      <c r="AT1126" s="370"/>
      <c r="AU1126" s="370"/>
      <c r="AV1126" s="370"/>
      <c r="AW1126" s="370"/>
      <c r="AX1126" s="370"/>
    </row>
    <row r="1127" spans="1:50" ht="30" hidden="1" customHeight="1" x14ac:dyDescent="0.15">
      <c r="A1127" s="399">
        <v>26</v>
      </c>
      <c r="B1127" s="399">
        <v>1</v>
      </c>
      <c r="C1127" s="397"/>
      <c r="D1127" s="397"/>
      <c r="E1127" s="398"/>
      <c r="F1127" s="398"/>
      <c r="G1127" s="398"/>
      <c r="H1127" s="398"/>
      <c r="I1127" s="398"/>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67"/>
      <c r="AM1127" s="368"/>
      <c r="AN1127" s="368"/>
      <c r="AO1127" s="369"/>
      <c r="AP1127" s="370"/>
      <c r="AQ1127" s="370"/>
      <c r="AR1127" s="370"/>
      <c r="AS1127" s="370"/>
      <c r="AT1127" s="370"/>
      <c r="AU1127" s="370"/>
      <c r="AV1127" s="370"/>
      <c r="AW1127" s="370"/>
      <c r="AX1127" s="370"/>
    </row>
    <row r="1128" spans="1:50" ht="30" hidden="1" customHeight="1" x14ac:dyDescent="0.15">
      <c r="A1128" s="399">
        <v>27</v>
      </c>
      <c r="B1128" s="399">
        <v>1</v>
      </c>
      <c r="C1128" s="397"/>
      <c r="D1128" s="397"/>
      <c r="E1128" s="398"/>
      <c r="F1128" s="398"/>
      <c r="G1128" s="398"/>
      <c r="H1128" s="398"/>
      <c r="I1128" s="398"/>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67"/>
      <c r="AM1128" s="368"/>
      <c r="AN1128" s="368"/>
      <c r="AO1128" s="369"/>
      <c r="AP1128" s="370"/>
      <c r="AQ1128" s="370"/>
      <c r="AR1128" s="370"/>
      <c r="AS1128" s="370"/>
      <c r="AT1128" s="370"/>
      <c r="AU1128" s="370"/>
      <c r="AV1128" s="370"/>
      <c r="AW1128" s="370"/>
      <c r="AX1128" s="370"/>
    </row>
    <row r="1129" spans="1:50" ht="30" hidden="1" customHeight="1" x14ac:dyDescent="0.15">
      <c r="A1129" s="399">
        <v>28</v>
      </c>
      <c r="B1129" s="399">
        <v>1</v>
      </c>
      <c r="C1129" s="397"/>
      <c r="D1129" s="397"/>
      <c r="E1129" s="398"/>
      <c r="F1129" s="398"/>
      <c r="G1129" s="398"/>
      <c r="H1129" s="398"/>
      <c r="I1129" s="398"/>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67"/>
      <c r="AM1129" s="368"/>
      <c r="AN1129" s="368"/>
      <c r="AO1129" s="369"/>
      <c r="AP1129" s="370"/>
      <c r="AQ1129" s="370"/>
      <c r="AR1129" s="370"/>
      <c r="AS1129" s="370"/>
      <c r="AT1129" s="370"/>
      <c r="AU1129" s="370"/>
      <c r="AV1129" s="370"/>
      <c r="AW1129" s="370"/>
      <c r="AX1129" s="370"/>
    </row>
    <row r="1130" spans="1:50" ht="30" hidden="1" customHeight="1" x14ac:dyDescent="0.15">
      <c r="A1130" s="399">
        <v>29</v>
      </c>
      <c r="B1130" s="399">
        <v>1</v>
      </c>
      <c r="C1130" s="397"/>
      <c r="D1130" s="397"/>
      <c r="E1130" s="398"/>
      <c r="F1130" s="398"/>
      <c r="G1130" s="398"/>
      <c r="H1130" s="398"/>
      <c r="I1130" s="398"/>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67"/>
      <c r="AM1130" s="368"/>
      <c r="AN1130" s="368"/>
      <c r="AO1130" s="369"/>
      <c r="AP1130" s="370"/>
      <c r="AQ1130" s="370"/>
      <c r="AR1130" s="370"/>
      <c r="AS1130" s="370"/>
      <c r="AT1130" s="370"/>
      <c r="AU1130" s="370"/>
      <c r="AV1130" s="370"/>
      <c r="AW1130" s="370"/>
      <c r="AX1130" s="370"/>
    </row>
    <row r="1131" spans="1:50" ht="30" hidden="1" customHeight="1" x14ac:dyDescent="0.15">
      <c r="A1131" s="399">
        <v>30</v>
      </c>
      <c r="B1131" s="399">
        <v>1</v>
      </c>
      <c r="C1131" s="397"/>
      <c r="D1131" s="397"/>
      <c r="E1131" s="398"/>
      <c r="F1131" s="398"/>
      <c r="G1131" s="398"/>
      <c r="H1131" s="398"/>
      <c r="I1131" s="398"/>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67"/>
      <c r="AM1131" s="368"/>
      <c r="AN1131" s="368"/>
      <c r="AO1131" s="369"/>
      <c r="AP1131" s="370"/>
      <c r="AQ1131" s="370"/>
      <c r="AR1131" s="370"/>
      <c r="AS1131" s="370"/>
      <c r="AT1131" s="370"/>
      <c r="AU1131" s="370"/>
      <c r="AV1131" s="370"/>
      <c r="AW1131" s="370"/>
      <c r="AX1131" s="370"/>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Q534:AT534"/>
    <mergeCell ref="AU534:AX534"/>
    <mergeCell ref="Y533:AA533"/>
    <mergeCell ref="Y534:AA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B532:AD532"/>
    <mergeCell ref="AU500:AX500"/>
    <mergeCell ref="AU521:AV521"/>
    <mergeCell ref="AW521:AX52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U520:AX520"/>
    <mergeCell ref="AQ524:AT524"/>
    <mergeCell ref="AB527:AD527"/>
    <mergeCell ref="AE513:AH513"/>
    <mergeCell ref="AI513:AL513"/>
    <mergeCell ref="AM513:AP513"/>
    <mergeCell ref="AB534:AD53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AU518:AX518"/>
    <mergeCell ref="Y519:AA519"/>
    <mergeCell ref="AE521:AF521"/>
    <mergeCell ref="AG521:AH521"/>
    <mergeCell ref="AQ521:AR52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Q455:AT455"/>
    <mergeCell ref="AU455:AX45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I206:AL206"/>
    <mergeCell ref="AM206:AP206"/>
    <mergeCell ref="AQ206:AT206"/>
    <mergeCell ref="AU206:AX206"/>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U199:AX199"/>
    <mergeCell ref="AB175:AD179"/>
    <mergeCell ref="AE175:AX176"/>
    <mergeCell ref="AE177:AX177"/>
    <mergeCell ref="AE178:AX179"/>
    <mergeCell ref="AE206:AH206"/>
    <mergeCell ref="Y196:AA197"/>
    <mergeCell ref="AB207:AD207"/>
    <mergeCell ref="AE207:AH207"/>
    <mergeCell ref="AI207:AL207"/>
    <mergeCell ref="AS437:AT437"/>
    <mergeCell ref="AU437:AV437"/>
    <mergeCell ref="AW437:AX437"/>
    <mergeCell ref="AQ202:AT202"/>
    <mergeCell ref="AU202:AX20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Y134:AA134"/>
    <mergeCell ref="AB134:AD134"/>
    <mergeCell ref="AE134:AH134"/>
    <mergeCell ref="AI135:AL135"/>
    <mergeCell ref="AE173:AX174"/>
    <mergeCell ref="AU149:AV149"/>
    <mergeCell ref="AW149:AX149"/>
    <mergeCell ref="Y150:AA150"/>
    <mergeCell ref="AI148:AL149"/>
    <mergeCell ref="Q159:AA160"/>
    <mergeCell ref="AB159:AD160"/>
    <mergeCell ref="Q166:AA167"/>
    <mergeCell ref="AB166:AD167"/>
    <mergeCell ref="AB152:AD153"/>
    <mergeCell ref="AB154:AD158"/>
    <mergeCell ref="Q154:AA158"/>
    <mergeCell ref="Q168:AA172"/>
    <mergeCell ref="G161:P165"/>
    <mergeCell ref="Q161:AA165"/>
    <mergeCell ref="G168:P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I129:AL129"/>
    <mergeCell ref="AM126:AP126"/>
    <mergeCell ref="AQ126:AX126"/>
    <mergeCell ref="P843:X843"/>
    <mergeCell ref="P844:X844"/>
    <mergeCell ref="P845:X845"/>
    <mergeCell ref="P846:X846"/>
    <mergeCell ref="P847:X847"/>
    <mergeCell ref="P848:X848"/>
    <mergeCell ref="P849:X849"/>
    <mergeCell ref="P850:X850"/>
    <mergeCell ref="Y853:AB853"/>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50:X151"/>
    <mergeCell ref="G815:K815"/>
    <mergeCell ref="AG437:AH437"/>
    <mergeCell ref="AQ437:AR437"/>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G125:X126"/>
    <mergeCell ref="Y125:AA125"/>
    <mergeCell ref="Y132:AA133"/>
    <mergeCell ref="AB132:AD133"/>
    <mergeCell ref="AE142:AH142"/>
    <mergeCell ref="AW133:AX133"/>
    <mergeCell ref="AM147:AP147"/>
    <mergeCell ref="AU136:AX136"/>
    <mergeCell ref="AQ137:AR137"/>
    <mergeCell ref="AS137:AT137"/>
    <mergeCell ref="AU137:AV137"/>
    <mergeCell ref="AW137:AX137"/>
    <mergeCell ref="G166:P167"/>
    <mergeCell ref="AI142:AL142"/>
    <mergeCell ref="G159:P160"/>
    <mergeCell ref="G154:P158"/>
    <mergeCell ref="AQ112:AT112"/>
    <mergeCell ref="AU109:AX109"/>
    <mergeCell ref="AQ110:AT110"/>
    <mergeCell ref="AU110:AX110"/>
    <mergeCell ref="AQ122:AX122"/>
    <mergeCell ref="AM121:AP121"/>
    <mergeCell ref="AQ109:AT109"/>
    <mergeCell ref="AQ111:AT111"/>
    <mergeCell ref="AU111:AX111"/>
    <mergeCell ref="AB127:AD127"/>
    <mergeCell ref="AU134:AX134"/>
    <mergeCell ref="AG432:AH432"/>
    <mergeCell ref="AE152:AX153"/>
    <mergeCell ref="AI126:AL126"/>
    <mergeCell ref="AQ432:AR432"/>
    <mergeCell ref="AI117:AL117"/>
    <mergeCell ref="AE119:AH119"/>
    <mergeCell ref="AI119:AL119"/>
    <mergeCell ref="AM119:AP119"/>
    <mergeCell ref="AE147:AH147"/>
    <mergeCell ref="AI147:AL147"/>
    <mergeCell ref="AQ142:AT142"/>
    <mergeCell ref="AQ124:AX124"/>
    <mergeCell ref="AQ128:AX128"/>
    <mergeCell ref="AQ119:AX119"/>
    <mergeCell ref="AQ121:AX121"/>
    <mergeCell ref="AE109:AH109"/>
    <mergeCell ref="AM109:AP109"/>
    <mergeCell ref="AE113:AH113"/>
    <mergeCell ref="AI113:AL113"/>
    <mergeCell ref="AM113:AP113"/>
    <mergeCell ref="AM202:AP202"/>
    <mergeCell ref="AB445:AD445"/>
    <mergeCell ref="AE445:AH445"/>
    <mergeCell ref="AI120:AL120"/>
    <mergeCell ref="AE117:AH117"/>
    <mergeCell ref="AE110:AH110"/>
    <mergeCell ref="AI110:AL110"/>
    <mergeCell ref="AM110:AP110"/>
    <mergeCell ref="AI115:AL115"/>
    <mergeCell ref="AM117:AP117"/>
    <mergeCell ref="AE126:AH126"/>
    <mergeCell ref="AE115:AH115"/>
    <mergeCell ref="Y122:AA122"/>
    <mergeCell ref="AB120:AD120"/>
    <mergeCell ref="AE132:AH133"/>
    <mergeCell ref="AE124:AH124"/>
    <mergeCell ref="AI124:AL124"/>
    <mergeCell ref="AM124:AP124"/>
    <mergeCell ref="AE128:AH128"/>
    <mergeCell ref="AI128:AL128"/>
    <mergeCell ref="AM128:AP128"/>
    <mergeCell ref="AE125:AH125"/>
    <mergeCell ref="AI125:AL125"/>
    <mergeCell ref="AE129:AH129"/>
    <mergeCell ref="AE123:AH123"/>
    <mergeCell ref="AI123:AL123"/>
    <mergeCell ref="AI132:AL133"/>
    <mergeCell ref="AM132:AP133"/>
    <mergeCell ref="AE121:AH121"/>
    <mergeCell ref="AI121:AL121"/>
    <mergeCell ref="Y118:AA118"/>
    <mergeCell ref="Y120:AA120"/>
    <mergeCell ref="AM114:AP114"/>
    <mergeCell ref="AE90:AH91"/>
    <mergeCell ref="AI90:AL91"/>
    <mergeCell ref="AM90:AP91"/>
    <mergeCell ref="AQ90:AT90"/>
    <mergeCell ref="AU90:AX90"/>
    <mergeCell ref="AQ91:AR91"/>
    <mergeCell ref="AS91:AT91"/>
    <mergeCell ref="AE92:AH92"/>
    <mergeCell ref="AI92:AL92"/>
    <mergeCell ref="AU93:AX93"/>
    <mergeCell ref="AM103:AP103"/>
    <mergeCell ref="AU89:AX89"/>
    <mergeCell ref="AE95:AH96"/>
    <mergeCell ref="AI95:AL96"/>
    <mergeCell ref="AQ95:AT95"/>
    <mergeCell ref="AU95:AX95"/>
    <mergeCell ref="AQ96:AR96"/>
    <mergeCell ref="AE97:AH97"/>
    <mergeCell ref="AI97:AL97"/>
    <mergeCell ref="AM99:AP99"/>
    <mergeCell ref="AQ99:AT99"/>
    <mergeCell ref="AU99:AX99"/>
    <mergeCell ref="AU96:AV96"/>
    <mergeCell ref="AI89:AL89"/>
    <mergeCell ref="AM89:AP89"/>
    <mergeCell ref="AQ89:AT89"/>
    <mergeCell ref="AM92:AP92"/>
    <mergeCell ref="AE101:AH101"/>
    <mergeCell ref="AI101:AL101"/>
    <mergeCell ref="AM101:AP101"/>
    <mergeCell ref="AQ59:AR59"/>
    <mergeCell ref="AS59:AT59"/>
    <mergeCell ref="AM88:AP88"/>
    <mergeCell ref="AM61:AP61"/>
    <mergeCell ref="AE62:AH62"/>
    <mergeCell ref="AQ72:AT72"/>
    <mergeCell ref="AU72:AX72"/>
    <mergeCell ref="AQ68:AT68"/>
    <mergeCell ref="AQ70:AT70"/>
    <mergeCell ref="AU70:AX70"/>
    <mergeCell ref="AQ71:AT71"/>
    <mergeCell ref="AU71:AX71"/>
    <mergeCell ref="AI72:AL72"/>
    <mergeCell ref="AE58:AH59"/>
    <mergeCell ref="AI58:AL59"/>
    <mergeCell ref="AM58:AP59"/>
    <mergeCell ref="AM72:AP72"/>
    <mergeCell ref="AE70:AH70"/>
    <mergeCell ref="AI70:AL70"/>
    <mergeCell ref="AM70:AP70"/>
    <mergeCell ref="AE71:AH71"/>
    <mergeCell ref="AI71:AL71"/>
    <mergeCell ref="AM71:AP71"/>
    <mergeCell ref="AM76:AP76"/>
    <mergeCell ref="AI73:AL74"/>
    <mergeCell ref="AE77:AH77"/>
    <mergeCell ref="AI77:AL77"/>
    <mergeCell ref="AU85:AX85"/>
    <mergeCell ref="AS86:AT8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W45:AX45"/>
    <mergeCell ref="AE37:AH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W31:AX31"/>
    <mergeCell ref="AU31:AV31"/>
    <mergeCell ref="AR13:AX13"/>
    <mergeCell ref="Y7:AD7"/>
    <mergeCell ref="Y34:AA34"/>
    <mergeCell ref="AE32:AH32"/>
    <mergeCell ref="AQ31:AR31"/>
    <mergeCell ref="AE33:AH33"/>
    <mergeCell ref="AS31:AT31"/>
    <mergeCell ref="AR15:AX15"/>
    <mergeCell ref="W12:AC12"/>
    <mergeCell ref="AR20:AX20"/>
    <mergeCell ref="W13:AC13"/>
    <mergeCell ref="AI37:AL38"/>
    <mergeCell ref="AM37:AP38"/>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C805:AX805"/>
    <mergeCell ref="AQ116:AX116"/>
    <mergeCell ref="AE114:AH114"/>
    <mergeCell ref="AM129:AP129"/>
    <mergeCell ref="AQ132:AT132"/>
    <mergeCell ref="AU132:AX132"/>
    <mergeCell ref="AB99:AD99"/>
    <mergeCell ref="AK20:AQ20"/>
    <mergeCell ref="AD15:AJ1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E54:AH54"/>
    <mergeCell ref="AI54:AL54"/>
    <mergeCell ref="AE51:AH52"/>
    <mergeCell ref="AI51:AL52"/>
    <mergeCell ref="AM51:AP52"/>
    <mergeCell ref="AE53:AH53"/>
    <mergeCell ref="AI53:AL53"/>
    <mergeCell ref="AM53:AP53"/>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AM40:AP40"/>
    <mergeCell ref="AM120:AP120"/>
    <mergeCell ref="AU40:AX40"/>
    <mergeCell ref="AQ118:AX118"/>
    <mergeCell ref="AU44:AX44"/>
    <mergeCell ref="AE46:AH46"/>
    <mergeCell ref="AI46:AL46"/>
    <mergeCell ref="AM46:AP46"/>
    <mergeCell ref="AM54:AP54"/>
    <mergeCell ref="AQ48:AT48"/>
    <mergeCell ref="AE48:AH48"/>
    <mergeCell ref="AQ46:AT46"/>
    <mergeCell ref="AU46:AX46"/>
    <mergeCell ref="AE94:AH94"/>
    <mergeCell ref="AI94:AL94"/>
    <mergeCell ref="AM94:AP94"/>
    <mergeCell ref="AQ94:AT94"/>
    <mergeCell ref="AU94:AX94"/>
    <mergeCell ref="AQ58:AT58"/>
    <mergeCell ref="AU58:AX58"/>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Y836:AB836"/>
    <mergeCell ref="C836:I836"/>
    <mergeCell ref="P836:X8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U828:AX828"/>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AU823:AX823"/>
    <mergeCell ref="AH807:AT807"/>
    <mergeCell ref="G827:K82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Y803:AB803"/>
    <mergeCell ref="AC803:AG803"/>
    <mergeCell ref="AH803:AT803"/>
    <mergeCell ref="AU803:AX803"/>
    <mergeCell ref="G804:K804"/>
    <mergeCell ref="L804:X804"/>
    <mergeCell ref="Y804:AB804"/>
    <mergeCell ref="AC804:AG804"/>
    <mergeCell ref="AH804:AT804"/>
    <mergeCell ref="G805:AB805"/>
    <mergeCell ref="AH810:AT810"/>
    <mergeCell ref="G807:K807"/>
    <mergeCell ref="L807:X807"/>
    <mergeCell ref="Y807:AB807"/>
    <mergeCell ref="AC807:AG807"/>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G817:K817"/>
    <mergeCell ref="L817:X817"/>
    <mergeCell ref="Y817:AB817"/>
    <mergeCell ref="G810:K810"/>
    <mergeCell ref="L820:X820"/>
    <mergeCell ref="Y820:AB820"/>
    <mergeCell ref="AU810:AX810"/>
    <mergeCell ref="Y813:AB813"/>
    <mergeCell ref="AC813:AG813"/>
    <mergeCell ref="AH813:AT813"/>
    <mergeCell ref="L813:X813"/>
    <mergeCell ref="G814:K814"/>
    <mergeCell ref="L814:X814"/>
    <mergeCell ref="G803:K803"/>
    <mergeCell ref="L803:X803"/>
    <mergeCell ref="AC810:AG81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AB102:AD102"/>
    <mergeCell ref="G85:O86"/>
    <mergeCell ref="AI76:AL76"/>
    <mergeCell ref="A30:F34"/>
    <mergeCell ref="AB95:AD96"/>
    <mergeCell ref="AB94:AD9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E44:AH45"/>
    <mergeCell ref="P19:V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S133:AT133"/>
    <mergeCell ref="E441:F445"/>
    <mergeCell ref="Y439:AA439"/>
    <mergeCell ref="AB439:AD439"/>
    <mergeCell ref="AM140:AP141"/>
    <mergeCell ref="AQ140:AT140"/>
    <mergeCell ref="A124:F126"/>
    <mergeCell ref="AQ127:AX127"/>
    <mergeCell ref="Y123:AA123"/>
    <mergeCell ref="AB123:AD123"/>
    <mergeCell ref="AM125:AP12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AD716:AF716"/>
    <mergeCell ref="AU785:AX78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02:AF702"/>
    <mergeCell ref="AI451:AL452"/>
    <mergeCell ref="AM451:AP452"/>
    <mergeCell ref="AQ451:AT451"/>
    <mergeCell ref="AU451:AX451"/>
    <mergeCell ref="AE452:AF452"/>
    <mergeCell ref="AG452:AH452"/>
    <mergeCell ref="AQ452:AR452"/>
    <mergeCell ref="C711:AC711"/>
    <mergeCell ref="AD714:AF714"/>
    <mergeCell ref="AG712:AX712"/>
    <mergeCell ref="C708:AC70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Y787:AB787"/>
    <mergeCell ref="AH783:AT783"/>
    <mergeCell ref="G786:K786"/>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G716:AX716"/>
    <mergeCell ref="C719:AC719"/>
    <mergeCell ref="AE120:AH120"/>
    <mergeCell ref="AD717:AF717"/>
    <mergeCell ref="G783:K783"/>
    <mergeCell ref="AE434:AH434"/>
    <mergeCell ref="AI140:AL141"/>
    <mergeCell ref="AE118:AH118"/>
    <mergeCell ref="AM122:AP122"/>
    <mergeCell ref="AD709:AF709"/>
    <mergeCell ref="AU794:AX794"/>
    <mergeCell ref="G790:K790"/>
    <mergeCell ref="C710:AC710"/>
    <mergeCell ref="AU780:AX780"/>
    <mergeCell ref="AD715:AF715"/>
    <mergeCell ref="G779:AB779"/>
    <mergeCell ref="AH789:AT789"/>
    <mergeCell ref="AU789:AX789"/>
    <mergeCell ref="L783:X783"/>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95:X96"/>
    <mergeCell ref="AB87:AD87"/>
    <mergeCell ref="P78:X78"/>
    <mergeCell ref="AB89:AD89"/>
    <mergeCell ref="G104:X105"/>
    <mergeCell ref="AQ117:AX117"/>
    <mergeCell ref="AM108:AP108"/>
    <mergeCell ref="AQ115:AX115"/>
    <mergeCell ref="AE116:AH116"/>
    <mergeCell ref="AI116:AL116"/>
    <mergeCell ref="G441:X442"/>
    <mergeCell ref="G124:X124"/>
    <mergeCell ref="Y124:AA124"/>
    <mergeCell ref="AQ120:AX120"/>
    <mergeCell ref="Y121:AA121"/>
    <mergeCell ref="AB121:AD121"/>
    <mergeCell ref="Y104:AA104"/>
    <mergeCell ref="AB104:AD104"/>
    <mergeCell ref="Y105:AA105"/>
    <mergeCell ref="AB105:AD105"/>
    <mergeCell ref="AI114:AL114"/>
    <mergeCell ref="AE107:AH107"/>
    <mergeCell ref="AI107:AL107"/>
    <mergeCell ref="AM107:AP107"/>
    <mergeCell ref="AI106:AL106"/>
    <mergeCell ref="AI103:AL103"/>
    <mergeCell ref="AE104:AH104"/>
    <mergeCell ref="AI104:AL104"/>
    <mergeCell ref="AM104:AP104"/>
    <mergeCell ref="Y114:AA114"/>
    <mergeCell ref="AB114:AD114"/>
    <mergeCell ref="AM112:AP11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H78:O78"/>
    <mergeCell ref="AE108:AH108"/>
    <mergeCell ref="AI108:AL108"/>
    <mergeCell ref="AB116:AD116"/>
    <mergeCell ref="AE105:AH105"/>
    <mergeCell ref="AI105:AL105"/>
    <mergeCell ref="AM105:AP105"/>
    <mergeCell ref="AE106:AH106"/>
    <mergeCell ref="AM106:AP106"/>
    <mergeCell ref="AE100:AH100"/>
    <mergeCell ref="AI100:AL100"/>
    <mergeCell ref="AM100:AP100"/>
    <mergeCell ref="AQ92:AT92"/>
    <mergeCell ref="AU92:AX92"/>
    <mergeCell ref="AE93:AH93"/>
    <mergeCell ref="AI93:AL93"/>
    <mergeCell ref="AM93:AP93"/>
    <mergeCell ref="AQ93:AT93"/>
    <mergeCell ref="AS96:AT96"/>
    <mergeCell ref="AQ97:AT97"/>
    <mergeCell ref="AU97:AX97"/>
    <mergeCell ref="AE103:AH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5:AA75"/>
    <mergeCell ref="AB75:AD75"/>
    <mergeCell ref="G70:G72"/>
    <mergeCell ref="H70:O72"/>
    <mergeCell ref="P70:V72"/>
    <mergeCell ref="W70:X72"/>
    <mergeCell ref="Y70:AA70"/>
    <mergeCell ref="AB70:AD70"/>
    <mergeCell ref="Y71:AA71"/>
    <mergeCell ref="AB71:AD71"/>
    <mergeCell ref="G112:X112"/>
    <mergeCell ref="AB112:AD112"/>
    <mergeCell ref="C717:AC717"/>
    <mergeCell ref="G119:X120"/>
    <mergeCell ref="AE135:AH135"/>
    <mergeCell ref="AE235:AX236"/>
    <mergeCell ref="AE237:AX237"/>
    <mergeCell ref="AE238:AX239"/>
    <mergeCell ref="AB214:AD218"/>
    <mergeCell ref="AE214:AX215"/>
    <mergeCell ref="AE216:AX216"/>
    <mergeCell ref="AE217:AX218"/>
    <mergeCell ref="AE219:AX220"/>
    <mergeCell ref="AB221:AD225"/>
    <mergeCell ref="AE221:AX222"/>
    <mergeCell ref="AB212:AD213"/>
    <mergeCell ref="AQ253:AR253"/>
    <mergeCell ref="AS253:AT253"/>
    <mergeCell ref="AU253:AV253"/>
    <mergeCell ref="AW253:AX253"/>
    <mergeCell ref="AE223:AX223"/>
    <mergeCell ref="AE224:AX225"/>
    <mergeCell ref="AB228:AD232"/>
    <mergeCell ref="AE228:AX229"/>
    <mergeCell ref="AE230:AX230"/>
    <mergeCell ref="AE231:AX232"/>
    <mergeCell ref="AE226:AX227"/>
    <mergeCell ref="AU254:AX254"/>
    <mergeCell ref="AM204:AP205"/>
    <mergeCell ref="AQ204:AT204"/>
    <mergeCell ref="AW201:AX201"/>
    <mergeCell ref="G202:X203"/>
    <mergeCell ref="Y202:AA202"/>
    <mergeCell ref="AB202:AD20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Q212:AA213"/>
    <mergeCell ref="AQ254:AT254"/>
    <mergeCell ref="AI254:AL254"/>
    <mergeCell ref="AE255:AH25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88:AG1088"/>
    <mergeCell ref="AH1088:AK1088"/>
    <mergeCell ref="Y1089:AB1089"/>
    <mergeCell ref="AC1089:AG1089"/>
    <mergeCell ref="AH1089:AK1089"/>
    <mergeCell ref="AL1089:AO1089"/>
    <mergeCell ref="AP1089:AX1089"/>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G722:H722"/>
    <mergeCell ref="G723:H723"/>
    <mergeCell ref="Y1095:AB1095"/>
    <mergeCell ref="AC1095:AG1095"/>
    <mergeCell ref="AH1095:AK1095"/>
    <mergeCell ref="AL1095:AO1095"/>
    <mergeCell ref="AP1095:AX1095"/>
    <mergeCell ref="G194:X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L1088:AO1088"/>
    <mergeCell ref="AP1088:AX1088"/>
    <mergeCell ref="C1084:I1084"/>
    <mergeCell ref="J1084:O1084"/>
    <mergeCell ref="P1084:X108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443:AH443"/>
    <mergeCell ref="AI443:AL443"/>
    <mergeCell ref="E451:F455"/>
    <mergeCell ref="G451:X452"/>
    <mergeCell ref="Y451:AA452"/>
    <mergeCell ref="AB451:AD452"/>
    <mergeCell ref="AE451:AH451"/>
    <mergeCell ref="N724:AF724"/>
    <mergeCell ref="E250:F250"/>
    <mergeCell ref="E251:F251"/>
    <mergeCell ref="E252:F306"/>
    <mergeCell ref="G254:X255"/>
    <mergeCell ref="Y254:AA254"/>
    <mergeCell ref="AB254:AD254"/>
    <mergeCell ref="AE254:AH254"/>
    <mergeCell ref="Y203:AA203"/>
    <mergeCell ref="AB203:AD203"/>
    <mergeCell ref="AE203:AH203"/>
    <mergeCell ref="AI203:AL203"/>
    <mergeCell ref="AM203:AP203"/>
    <mergeCell ref="AQ203:AT203"/>
    <mergeCell ref="AB208:AD209"/>
    <mergeCell ref="Y204:AA205"/>
    <mergeCell ref="AB204:AD205"/>
    <mergeCell ref="G208:X209"/>
    <mergeCell ref="Y208:AA209"/>
    <mergeCell ref="G204:X205"/>
    <mergeCell ref="AS209:AT209"/>
    <mergeCell ref="AM208:AP209"/>
    <mergeCell ref="AU209:AV209"/>
    <mergeCell ref="AW209:AX209"/>
    <mergeCell ref="Y207:AA207"/>
    <mergeCell ref="AM207:AP207"/>
    <mergeCell ref="AQ207:AT207"/>
    <mergeCell ref="AU207:AX207"/>
    <mergeCell ref="G206:X207"/>
    <mergeCell ref="AB206:AD206"/>
    <mergeCell ref="AE208:AH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50:AA450"/>
    <mergeCell ref="AB450:AD450"/>
    <mergeCell ref="AE450:AH450"/>
    <mergeCell ref="AI450:AL450"/>
    <mergeCell ref="AM450:AP450"/>
    <mergeCell ref="AQ450:AT450"/>
    <mergeCell ref="AU450:AX450"/>
    <mergeCell ref="AM455:AP4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AQ104:AT104"/>
    <mergeCell ref="AU104:AX104"/>
    <mergeCell ref="AQ105:AT105"/>
    <mergeCell ref="AU105:AX105"/>
    <mergeCell ref="AQ106:AT106"/>
    <mergeCell ref="AU106:AX106"/>
    <mergeCell ref="AQ107:AT107"/>
    <mergeCell ref="AU107:AX107"/>
    <mergeCell ref="AQ108:AT108"/>
    <mergeCell ref="E191:F191"/>
    <mergeCell ref="G191:AX191"/>
    <mergeCell ref="E192:F246"/>
    <mergeCell ref="AQ192:AT192"/>
    <mergeCell ref="AU192:AX192"/>
    <mergeCell ref="C722:F722"/>
    <mergeCell ref="C723:F723"/>
    <mergeCell ref="C724:F724"/>
    <mergeCell ref="C725:F725"/>
    <mergeCell ref="AD711:AF711"/>
    <mergeCell ref="AI211:AL211"/>
    <mergeCell ref="AG710:AX710"/>
    <mergeCell ref="AB240:AD241"/>
    <mergeCell ref="G212:P213"/>
    <mergeCell ref="Q226:AA227"/>
    <mergeCell ref="G214:P218"/>
    <mergeCell ref="AM211:AP211"/>
    <mergeCell ref="AQ211:AT211"/>
    <mergeCell ref="C721:F721"/>
    <mergeCell ref="G720:M720"/>
    <mergeCell ref="N720:AF720"/>
    <mergeCell ref="AM254:AP254"/>
    <mergeCell ref="C720:F720"/>
    <mergeCell ref="G721:H721"/>
    <mergeCell ref="Y255:AA255"/>
    <mergeCell ref="AB255:AD255"/>
    <mergeCell ref="N722:AF722"/>
    <mergeCell ref="N723:AF723"/>
    <mergeCell ref="AM195:AP195"/>
    <mergeCell ref="AQ195:AT195"/>
    <mergeCell ref="AU195:AX195"/>
    <mergeCell ref="AI208:AL209"/>
    <mergeCell ref="G175:P179"/>
    <mergeCell ref="Q175:AA179"/>
    <mergeCell ref="G182:P186"/>
    <mergeCell ref="Q182:AA186"/>
    <mergeCell ref="G192:X193"/>
    <mergeCell ref="Y192:AA193"/>
    <mergeCell ref="AB192:AD193"/>
    <mergeCell ref="AE192:AH193"/>
    <mergeCell ref="AB200:AD201"/>
    <mergeCell ref="AE200:AH201"/>
    <mergeCell ref="AI200:AL201"/>
    <mergeCell ref="AM200:AP201"/>
    <mergeCell ref="AQ200:AT200"/>
    <mergeCell ref="AU200:AX200"/>
    <mergeCell ref="AQ201:AR201"/>
    <mergeCell ref="AS201:AT201"/>
    <mergeCell ref="AU201:AV201"/>
    <mergeCell ref="G200:X201"/>
    <mergeCell ref="Y200:AA201"/>
    <mergeCell ref="AQ193:AR193"/>
    <mergeCell ref="Y194:AA194"/>
    <mergeCell ref="AB194:AD194"/>
    <mergeCell ref="AM194:AP194"/>
    <mergeCell ref="AQ194:AT194"/>
    <mergeCell ref="AU194:AX194"/>
    <mergeCell ref="Y195:AA195"/>
    <mergeCell ref="AB195:AD195"/>
    <mergeCell ref="AE195:AH195"/>
    <mergeCell ref="AI195:AL195"/>
    <mergeCell ref="AE180:AX181"/>
    <mergeCell ref="G196:X197"/>
    <mergeCell ref="AB196:AD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724:H724"/>
    <mergeCell ref="Y72:AA72"/>
    <mergeCell ref="AE72:AH72"/>
    <mergeCell ref="AB72:AD72"/>
    <mergeCell ref="AE258:AH258"/>
    <mergeCell ref="AI258:AL258"/>
    <mergeCell ref="AM258:AP258"/>
    <mergeCell ref="G262:X263"/>
    <mergeCell ref="Y262:AA262"/>
    <mergeCell ref="G725:H725"/>
    <mergeCell ref="J722:K722"/>
    <mergeCell ref="J723:K723"/>
    <mergeCell ref="J724:K724"/>
    <mergeCell ref="J725:K725"/>
    <mergeCell ref="G240:P241"/>
    <mergeCell ref="AB219:AD220"/>
    <mergeCell ref="G226:P227"/>
    <mergeCell ref="G219:P220"/>
    <mergeCell ref="AE233:AX234"/>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62:AD262"/>
    <mergeCell ref="AE262:AH262"/>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U440:AX440"/>
    <mergeCell ref="AB436:AD437"/>
    <mergeCell ref="AE436:AH436"/>
    <mergeCell ref="AI436:AL437"/>
    <mergeCell ref="AM436:AP437"/>
    <mergeCell ref="G258:X259"/>
    <mergeCell ref="Y258:AA258"/>
    <mergeCell ref="AB258:AD258"/>
    <mergeCell ref="AQ258:AT258"/>
    <mergeCell ref="AU258:AX258"/>
    <mergeCell ref="Y259:AA259"/>
    <mergeCell ref="AB259:AD259"/>
    <mergeCell ref="AE259:AH259"/>
    <mergeCell ref="AI259:AL259"/>
    <mergeCell ref="AM259:AP259"/>
    <mergeCell ref="AQ259:AT259"/>
    <mergeCell ref="AU259:AX259"/>
    <mergeCell ref="G260:X261"/>
    <mergeCell ref="AI262:AL262"/>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AU211:AX211"/>
    <mergeCell ref="AI196:AL197"/>
    <mergeCell ref="AM196:AP197"/>
    <mergeCell ref="AQ196:AT196"/>
    <mergeCell ref="AU196:AX196"/>
    <mergeCell ref="AQ197:AR197"/>
    <mergeCell ref="AS197:AT197"/>
    <mergeCell ref="AU203:AX203"/>
    <mergeCell ref="AU208:AX208"/>
    <mergeCell ref="AB235:AD239"/>
    <mergeCell ref="AE212:AX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U52:AV52"/>
    <mergeCell ref="AW52:AX52"/>
    <mergeCell ref="AU59:AV59"/>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Q399:AA400"/>
    <mergeCell ref="G785:K7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05" priority="14045">
      <formula>IF(RIGHT(TEXT(P14,"0.#"),1)=".",FALSE,TRUE)</formula>
    </cfRule>
    <cfRule type="expression" dxfId="2804" priority="14046">
      <formula>IF(RIGHT(TEXT(P14,"0.#"),1)=".",TRUE,FALSE)</formula>
    </cfRule>
  </conditionalFormatting>
  <conditionalFormatting sqref="AE32">
    <cfRule type="expression" dxfId="2803" priority="14035">
      <formula>IF(RIGHT(TEXT(AE32,"0.#"),1)=".",FALSE,TRUE)</formula>
    </cfRule>
    <cfRule type="expression" dxfId="2802" priority="14036">
      <formula>IF(RIGHT(TEXT(AE32,"0.#"),1)=".",TRUE,FALSE)</formula>
    </cfRule>
  </conditionalFormatting>
  <conditionalFormatting sqref="P18:AX18">
    <cfRule type="expression" dxfId="2801" priority="13921">
      <formula>IF(RIGHT(TEXT(P18,"0.#"),1)=".",FALSE,TRUE)</formula>
    </cfRule>
    <cfRule type="expression" dxfId="2800" priority="13922">
      <formula>IF(RIGHT(TEXT(P18,"0.#"),1)=".",TRUE,FALSE)</formula>
    </cfRule>
  </conditionalFormatting>
  <conditionalFormatting sqref="Y791">
    <cfRule type="expression" dxfId="2799" priority="13913">
      <formula>IF(RIGHT(TEXT(Y791,"0.#"),1)=".",FALSE,TRUE)</formula>
    </cfRule>
    <cfRule type="expression" dxfId="2798" priority="13914">
      <formula>IF(RIGHT(TEXT(Y791,"0.#"),1)=".",TRUE,FALSE)</formula>
    </cfRule>
  </conditionalFormatting>
  <conditionalFormatting sqref="Y822:Y829 Y820 Y809:Y816 Y807 Y796:Y803 Y794">
    <cfRule type="expression" dxfId="2797" priority="13695">
      <formula>IF(RIGHT(TEXT(Y794,"0.#"),1)=".",FALSE,TRUE)</formula>
    </cfRule>
    <cfRule type="expression" dxfId="2796" priority="13696">
      <formula>IF(RIGHT(TEXT(Y794,"0.#"),1)=".",TRUE,FALSE)</formula>
    </cfRule>
  </conditionalFormatting>
  <conditionalFormatting sqref="P16:AQ17 P15:AX15 P13:AX13">
    <cfRule type="expression" dxfId="2795" priority="13743">
      <formula>IF(RIGHT(TEXT(P13,"0.#"),1)=".",FALSE,TRUE)</formula>
    </cfRule>
    <cfRule type="expression" dxfId="2794" priority="13744">
      <formula>IF(RIGHT(TEXT(P13,"0.#"),1)=".",TRUE,FALSE)</formula>
    </cfRule>
  </conditionalFormatting>
  <conditionalFormatting sqref="P19:AJ19">
    <cfRule type="expression" dxfId="2793" priority="13741">
      <formula>IF(RIGHT(TEXT(P19,"0.#"),1)=".",FALSE,TRUE)</formula>
    </cfRule>
    <cfRule type="expression" dxfId="2792" priority="13742">
      <formula>IF(RIGHT(TEXT(P19,"0.#"),1)=".",TRUE,FALSE)</formula>
    </cfRule>
  </conditionalFormatting>
  <conditionalFormatting sqref="AE101 AQ101">
    <cfRule type="expression" dxfId="2791" priority="13733">
      <formula>IF(RIGHT(TEXT(AE101,"0.#"),1)=".",FALSE,TRUE)</formula>
    </cfRule>
    <cfRule type="expression" dxfId="2790" priority="13734">
      <formula>IF(RIGHT(TEXT(AE101,"0.#"),1)=".",TRUE,FALSE)</formula>
    </cfRule>
  </conditionalFormatting>
  <conditionalFormatting sqref="Y784:Y790">
    <cfRule type="expression" dxfId="2789" priority="13719">
      <formula>IF(RIGHT(TEXT(Y784,"0.#"),1)=".",FALSE,TRUE)</formula>
    </cfRule>
    <cfRule type="expression" dxfId="2788" priority="13720">
      <formula>IF(RIGHT(TEXT(Y784,"0.#"),1)=".",TRUE,FALSE)</formula>
    </cfRule>
  </conditionalFormatting>
  <conditionalFormatting sqref="AU782">
    <cfRule type="expression" dxfId="2787" priority="13717">
      <formula>IF(RIGHT(TEXT(AU782,"0.#"),1)=".",FALSE,TRUE)</formula>
    </cfRule>
    <cfRule type="expression" dxfId="2786" priority="13718">
      <formula>IF(RIGHT(TEXT(AU782,"0.#"),1)=".",TRUE,FALSE)</formula>
    </cfRule>
  </conditionalFormatting>
  <conditionalFormatting sqref="AU791">
    <cfRule type="expression" dxfId="2785" priority="13715">
      <formula>IF(RIGHT(TEXT(AU791,"0.#"),1)=".",FALSE,TRUE)</formula>
    </cfRule>
    <cfRule type="expression" dxfId="2784" priority="13716">
      <formula>IF(RIGHT(TEXT(AU791,"0.#"),1)=".",TRUE,FALSE)</formula>
    </cfRule>
  </conditionalFormatting>
  <conditionalFormatting sqref="AU783:AU790">
    <cfRule type="expression" dxfId="2783" priority="13713">
      <formula>IF(RIGHT(TEXT(AU783,"0.#"),1)=".",FALSE,TRUE)</formula>
    </cfRule>
    <cfRule type="expression" dxfId="2782" priority="13714">
      <formula>IF(RIGHT(TEXT(AU783,"0.#"),1)=".",TRUE,FALSE)</formula>
    </cfRule>
  </conditionalFormatting>
  <conditionalFormatting sqref="Y821 Y808 Y795">
    <cfRule type="expression" dxfId="2781" priority="13699">
      <formula>IF(RIGHT(TEXT(Y795,"0.#"),1)=".",FALSE,TRUE)</formula>
    </cfRule>
    <cfRule type="expression" dxfId="2780" priority="13700">
      <formula>IF(RIGHT(TEXT(Y795,"0.#"),1)=".",TRUE,FALSE)</formula>
    </cfRule>
  </conditionalFormatting>
  <conditionalFormatting sqref="Y830 Y817 Y804">
    <cfRule type="expression" dxfId="2779" priority="13697">
      <formula>IF(RIGHT(TEXT(Y804,"0.#"),1)=".",FALSE,TRUE)</formula>
    </cfRule>
    <cfRule type="expression" dxfId="2778" priority="13698">
      <formula>IF(RIGHT(TEXT(Y804,"0.#"),1)=".",TRUE,FALSE)</formula>
    </cfRule>
  </conditionalFormatting>
  <conditionalFormatting sqref="AU821 AU808 AU795">
    <cfRule type="expression" dxfId="2777" priority="13693">
      <formula>IF(RIGHT(TEXT(AU795,"0.#"),1)=".",FALSE,TRUE)</formula>
    </cfRule>
    <cfRule type="expression" dxfId="2776" priority="13694">
      <formula>IF(RIGHT(TEXT(AU795,"0.#"),1)=".",TRUE,FALSE)</formula>
    </cfRule>
  </conditionalFormatting>
  <conditionalFormatting sqref="AU830 AU817 AU804">
    <cfRule type="expression" dxfId="2775" priority="13691">
      <formula>IF(RIGHT(TEXT(AU804,"0.#"),1)=".",FALSE,TRUE)</formula>
    </cfRule>
    <cfRule type="expression" dxfId="2774" priority="13692">
      <formula>IF(RIGHT(TEXT(AU804,"0.#"),1)=".",TRUE,FALSE)</formula>
    </cfRule>
  </conditionalFormatting>
  <conditionalFormatting sqref="AU822:AU829 AU820 AU809:AU816 AU807 AU796:AU803 AU794">
    <cfRule type="expression" dxfId="2773" priority="13689">
      <formula>IF(RIGHT(TEXT(AU794,"0.#"),1)=".",FALSE,TRUE)</formula>
    </cfRule>
    <cfRule type="expression" dxfId="2772" priority="13690">
      <formula>IF(RIGHT(TEXT(AU794,"0.#"),1)=".",TRUE,FALSE)</formula>
    </cfRule>
  </conditionalFormatting>
  <conditionalFormatting sqref="AM87">
    <cfRule type="expression" dxfId="2771" priority="13343">
      <formula>IF(RIGHT(TEXT(AM87,"0.#"),1)=".",FALSE,TRUE)</formula>
    </cfRule>
    <cfRule type="expression" dxfId="2770" priority="13344">
      <formula>IF(RIGHT(TEXT(AM87,"0.#"),1)=".",TRUE,FALSE)</formula>
    </cfRule>
  </conditionalFormatting>
  <conditionalFormatting sqref="AE55">
    <cfRule type="expression" dxfId="2769" priority="13411">
      <formula>IF(RIGHT(TEXT(AE55,"0.#"),1)=".",FALSE,TRUE)</formula>
    </cfRule>
    <cfRule type="expression" dxfId="2768" priority="13412">
      <formula>IF(RIGHT(TEXT(AE55,"0.#"),1)=".",TRUE,FALSE)</formula>
    </cfRule>
  </conditionalFormatting>
  <conditionalFormatting sqref="AI55">
    <cfRule type="expression" dxfId="2767" priority="13409">
      <formula>IF(RIGHT(TEXT(AI55,"0.#"),1)=".",FALSE,TRUE)</formula>
    </cfRule>
    <cfRule type="expression" dxfId="2766" priority="13410">
      <formula>IF(RIGHT(TEXT(AI55,"0.#"),1)=".",TRUE,FALSE)</formula>
    </cfRule>
  </conditionalFormatting>
  <conditionalFormatting sqref="AM34">
    <cfRule type="expression" dxfId="2765" priority="13489">
      <formula>IF(RIGHT(TEXT(AM34,"0.#"),1)=".",FALSE,TRUE)</formula>
    </cfRule>
    <cfRule type="expression" dxfId="2764" priority="13490">
      <formula>IF(RIGHT(TEXT(AM34,"0.#"),1)=".",TRUE,FALSE)</formula>
    </cfRule>
  </conditionalFormatting>
  <conditionalFormatting sqref="AE33">
    <cfRule type="expression" dxfId="2763" priority="13503">
      <formula>IF(RIGHT(TEXT(AE33,"0.#"),1)=".",FALSE,TRUE)</formula>
    </cfRule>
    <cfRule type="expression" dxfId="2762" priority="13504">
      <formula>IF(RIGHT(TEXT(AE33,"0.#"),1)=".",TRUE,FALSE)</formula>
    </cfRule>
  </conditionalFormatting>
  <conditionalFormatting sqref="AE34">
    <cfRule type="expression" dxfId="2761" priority="13501">
      <formula>IF(RIGHT(TEXT(AE34,"0.#"),1)=".",FALSE,TRUE)</formula>
    </cfRule>
    <cfRule type="expression" dxfId="2760" priority="13502">
      <formula>IF(RIGHT(TEXT(AE34,"0.#"),1)=".",TRUE,FALSE)</formula>
    </cfRule>
  </conditionalFormatting>
  <conditionalFormatting sqref="AI34">
    <cfRule type="expression" dxfId="2759" priority="13499">
      <formula>IF(RIGHT(TEXT(AI34,"0.#"),1)=".",FALSE,TRUE)</formula>
    </cfRule>
    <cfRule type="expression" dxfId="2758" priority="13500">
      <formula>IF(RIGHT(TEXT(AI34,"0.#"),1)=".",TRUE,FALSE)</formula>
    </cfRule>
  </conditionalFormatting>
  <conditionalFormatting sqref="AI33">
    <cfRule type="expression" dxfId="2757" priority="13497">
      <formula>IF(RIGHT(TEXT(AI33,"0.#"),1)=".",FALSE,TRUE)</formula>
    </cfRule>
    <cfRule type="expression" dxfId="2756" priority="13498">
      <formula>IF(RIGHT(TEXT(AI33,"0.#"),1)=".",TRUE,FALSE)</formula>
    </cfRule>
  </conditionalFormatting>
  <conditionalFormatting sqref="AI32">
    <cfRule type="expression" dxfId="2755" priority="13495">
      <formula>IF(RIGHT(TEXT(AI32,"0.#"),1)=".",FALSE,TRUE)</formula>
    </cfRule>
    <cfRule type="expression" dxfId="2754" priority="13496">
      <formula>IF(RIGHT(TEXT(AI32,"0.#"),1)=".",TRUE,FALSE)</formula>
    </cfRule>
  </conditionalFormatting>
  <conditionalFormatting sqref="AM32">
    <cfRule type="expression" dxfId="2753" priority="13493">
      <formula>IF(RIGHT(TEXT(AM32,"0.#"),1)=".",FALSE,TRUE)</formula>
    </cfRule>
    <cfRule type="expression" dxfId="2752" priority="13494">
      <formula>IF(RIGHT(TEXT(AM32,"0.#"),1)=".",TRUE,FALSE)</formula>
    </cfRule>
  </conditionalFormatting>
  <conditionalFormatting sqref="AM33">
    <cfRule type="expression" dxfId="2751" priority="13491">
      <formula>IF(RIGHT(TEXT(AM33,"0.#"),1)=".",FALSE,TRUE)</formula>
    </cfRule>
    <cfRule type="expression" dxfId="2750" priority="13492">
      <formula>IF(RIGHT(TEXT(AM33,"0.#"),1)=".",TRUE,FALSE)</formula>
    </cfRule>
  </conditionalFormatting>
  <conditionalFormatting sqref="AQ32:AQ34">
    <cfRule type="expression" dxfId="2749" priority="13483">
      <formula>IF(RIGHT(TEXT(AQ32,"0.#"),1)=".",FALSE,TRUE)</formula>
    </cfRule>
    <cfRule type="expression" dxfId="2748" priority="13484">
      <formula>IF(RIGHT(TEXT(AQ32,"0.#"),1)=".",TRUE,FALSE)</formula>
    </cfRule>
  </conditionalFormatting>
  <conditionalFormatting sqref="AU32:AU34">
    <cfRule type="expression" dxfId="2747" priority="13481">
      <formula>IF(RIGHT(TEXT(AU32,"0.#"),1)=".",FALSE,TRUE)</formula>
    </cfRule>
    <cfRule type="expression" dxfId="2746" priority="13482">
      <formula>IF(RIGHT(TEXT(AU32,"0.#"),1)=".",TRUE,FALSE)</formula>
    </cfRule>
  </conditionalFormatting>
  <conditionalFormatting sqref="AE53">
    <cfRule type="expression" dxfId="2745" priority="13415">
      <formula>IF(RIGHT(TEXT(AE53,"0.#"),1)=".",FALSE,TRUE)</formula>
    </cfRule>
    <cfRule type="expression" dxfId="2744" priority="13416">
      <formula>IF(RIGHT(TEXT(AE53,"0.#"),1)=".",TRUE,FALSE)</formula>
    </cfRule>
  </conditionalFormatting>
  <conditionalFormatting sqref="AE54">
    <cfRule type="expression" dxfId="2743" priority="13413">
      <formula>IF(RIGHT(TEXT(AE54,"0.#"),1)=".",FALSE,TRUE)</formula>
    </cfRule>
    <cfRule type="expression" dxfId="2742" priority="13414">
      <formula>IF(RIGHT(TEXT(AE54,"0.#"),1)=".",TRUE,FALSE)</formula>
    </cfRule>
  </conditionalFormatting>
  <conditionalFormatting sqref="AI54">
    <cfRule type="expression" dxfId="2741" priority="13407">
      <formula>IF(RIGHT(TEXT(AI54,"0.#"),1)=".",FALSE,TRUE)</formula>
    </cfRule>
    <cfRule type="expression" dxfId="2740" priority="13408">
      <formula>IF(RIGHT(TEXT(AI54,"0.#"),1)=".",TRUE,FALSE)</formula>
    </cfRule>
  </conditionalFormatting>
  <conditionalFormatting sqref="AI53">
    <cfRule type="expression" dxfId="2739" priority="13405">
      <formula>IF(RIGHT(TEXT(AI53,"0.#"),1)=".",FALSE,TRUE)</formula>
    </cfRule>
    <cfRule type="expression" dxfId="2738" priority="13406">
      <formula>IF(RIGHT(TEXT(AI53,"0.#"),1)=".",TRUE,FALSE)</formula>
    </cfRule>
  </conditionalFormatting>
  <conditionalFormatting sqref="AM53">
    <cfRule type="expression" dxfId="2737" priority="13403">
      <formula>IF(RIGHT(TEXT(AM53,"0.#"),1)=".",FALSE,TRUE)</formula>
    </cfRule>
    <cfRule type="expression" dxfId="2736" priority="13404">
      <formula>IF(RIGHT(TEXT(AM53,"0.#"),1)=".",TRUE,FALSE)</formula>
    </cfRule>
  </conditionalFormatting>
  <conditionalFormatting sqref="AM54">
    <cfRule type="expression" dxfId="2735" priority="13401">
      <formula>IF(RIGHT(TEXT(AM54,"0.#"),1)=".",FALSE,TRUE)</formula>
    </cfRule>
    <cfRule type="expression" dxfId="2734" priority="13402">
      <formula>IF(RIGHT(TEXT(AM54,"0.#"),1)=".",TRUE,FALSE)</formula>
    </cfRule>
  </conditionalFormatting>
  <conditionalFormatting sqref="AM55">
    <cfRule type="expression" dxfId="2733" priority="13399">
      <formula>IF(RIGHT(TEXT(AM55,"0.#"),1)=".",FALSE,TRUE)</formula>
    </cfRule>
    <cfRule type="expression" dxfId="2732" priority="13400">
      <formula>IF(RIGHT(TEXT(AM55,"0.#"),1)=".",TRUE,FALSE)</formula>
    </cfRule>
  </conditionalFormatting>
  <conditionalFormatting sqref="AE60">
    <cfRule type="expression" dxfId="2731" priority="13385">
      <formula>IF(RIGHT(TEXT(AE60,"0.#"),1)=".",FALSE,TRUE)</formula>
    </cfRule>
    <cfRule type="expression" dxfId="2730" priority="13386">
      <formula>IF(RIGHT(TEXT(AE60,"0.#"),1)=".",TRUE,FALSE)</formula>
    </cfRule>
  </conditionalFormatting>
  <conditionalFormatting sqref="AE61">
    <cfRule type="expression" dxfId="2729" priority="13383">
      <formula>IF(RIGHT(TEXT(AE61,"0.#"),1)=".",FALSE,TRUE)</formula>
    </cfRule>
    <cfRule type="expression" dxfId="2728" priority="13384">
      <formula>IF(RIGHT(TEXT(AE61,"0.#"),1)=".",TRUE,FALSE)</formula>
    </cfRule>
  </conditionalFormatting>
  <conditionalFormatting sqref="AE62">
    <cfRule type="expression" dxfId="2727" priority="13381">
      <formula>IF(RIGHT(TEXT(AE62,"0.#"),1)=".",FALSE,TRUE)</formula>
    </cfRule>
    <cfRule type="expression" dxfId="2726" priority="13382">
      <formula>IF(RIGHT(TEXT(AE62,"0.#"),1)=".",TRUE,FALSE)</formula>
    </cfRule>
  </conditionalFormatting>
  <conditionalFormatting sqref="AI62">
    <cfRule type="expression" dxfId="2725" priority="13379">
      <formula>IF(RIGHT(TEXT(AI62,"0.#"),1)=".",FALSE,TRUE)</formula>
    </cfRule>
    <cfRule type="expression" dxfId="2724" priority="13380">
      <formula>IF(RIGHT(TEXT(AI62,"0.#"),1)=".",TRUE,FALSE)</formula>
    </cfRule>
  </conditionalFormatting>
  <conditionalFormatting sqref="AI61">
    <cfRule type="expression" dxfId="2723" priority="13377">
      <formula>IF(RIGHT(TEXT(AI61,"0.#"),1)=".",FALSE,TRUE)</formula>
    </cfRule>
    <cfRule type="expression" dxfId="2722" priority="13378">
      <formula>IF(RIGHT(TEXT(AI61,"0.#"),1)=".",TRUE,FALSE)</formula>
    </cfRule>
  </conditionalFormatting>
  <conditionalFormatting sqref="AI60">
    <cfRule type="expression" dxfId="2721" priority="13375">
      <formula>IF(RIGHT(TEXT(AI60,"0.#"),1)=".",FALSE,TRUE)</formula>
    </cfRule>
    <cfRule type="expression" dxfId="2720" priority="13376">
      <formula>IF(RIGHT(TEXT(AI60,"0.#"),1)=".",TRUE,FALSE)</formula>
    </cfRule>
  </conditionalFormatting>
  <conditionalFormatting sqref="AM60">
    <cfRule type="expression" dxfId="2719" priority="13373">
      <formula>IF(RIGHT(TEXT(AM60,"0.#"),1)=".",FALSE,TRUE)</formula>
    </cfRule>
    <cfRule type="expression" dxfId="2718" priority="13374">
      <formula>IF(RIGHT(TEXT(AM60,"0.#"),1)=".",TRUE,FALSE)</formula>
    </cfRule>
  </conditionalFormatting>
  <conditionalFormatting sqref="AM61">
    <cfRule type="expression" dxfId="2717" priority="13371">
      <formula>IF(RIGHT(TEXT(AM61,"0.#"),1)=".",FALSE,TRUE)</formula>
    </cfRule>
    <cfRule type="expression" dxfId="2716" priority="13372">
      <formula>IF(RIGHT(TEXT(AM61,"0.#"),1)=".",TRUE,FALSE)</formula>
    </cfRule>
  </conditionalFormatting>
  <conditionalFormatting sqref="AM62">
    <cfRule type="expression" dxfId="2715" priority="13369">
      <formula>IF(RIGHT(TEXT(AM62,"0.#"),1)=".",FALSE,TRUE)</formula>
    </cfRule>
    <cfRule type="expression" dxfId="2714" priority="13370">
      <formula>IF(RIGHT(TEXT(AM62,"0.#"),1)=".",TRUE,FALSE)</formula>
    </cfRule>
  </conditionalFormatting>
  <conditionalFormatting sqref="AE87">
    <cfRule type="expression" dxfId="2713" priority="13355">
      <formula>IF(RIGHT(TEXT(AE87,"0.#"),1)=".",FALSE,TRUE)</formula>
    </cfRule>
    <cfRule type="expression" dxfId="2712" priority="13356">
      <formula>IF(RIGHT(TEXT(AE87,"0.#"),1)=".",TRUE,FALSE)</formula>
    </cfRule>
  </conditionalFormatting>
  <conditionalFormatting sqref="AE88">
    <cfRule type="expression" dxfId="2711" priority="13353">
      <formula>IF(RIGHT(TEXT(AE88,"0.#"),1)=".",FALSE,TRUE)</formula>
    </cfRule>
    <cfRule type="expression" dxfId="2710" priority="13354">
      <formula>IF(RIGHT(TEXT(AE88,"0.#"),1)=".",TRUE,FALSE)</formula>
    </cfRule>
  </conditionalFormatting>
  <conditionalFormatting sqref="AE89">
    <cfRule type="expression" dxfId="2709" priority="13351">
      <formula>IF(RIGHT(TEXT(AE89,"0.#"),1)=".",FALSE,TRUE)</formula>
    </cfRule>
    <cfRule type="expression" dxfId="2708" priority="13352">
      <formula>IF(RIGHT(TEXT(AE89,"0.#"),1)=".",TRUE,FALSE)</formula>
    </cfRule>
  </conditionalFormatting>
  <conditionalFormatting sqref="AI89">
    <cfRule type="expression" dxfId="2707" priority="13349">
      <formula>IF(RIGHT(TEXT(AI89,"0.#"),1)=".",FALSE,TRUE)</formula>
    </cfRule>
    <cfRule type="expression" dxfId="2706" priority="13350">
      <formula>IF(RIGHT(TEXT(AI89,"0.#"),1)=".",TRUE,FALSE)</formula>
    </cfRule>
  </conditionalFormatting>
  <conditionalFormatting sqref="AI88">
    <cfRule type="expression" dxfId="2705" priority="13347">
      <formula>IF(RIGHT(TEXT(AI88,"0.#"),1)=".",FALSE,TRUE)</formula>
    </cfRule>
    <cfRule type="expression" dxfId="2704" priority="13348">
      <formula>IF(RIGHT(TEXT(AI88,"0.#"),1)=".",TRUE,FALSE)</formula>
    </cfRule>
  </conditionalFormatting>
  <conditionalFormatting sqref="AI87">
    <cfRule type="expression" dxfId="2703" priority="13345">
      <formula>IF(RIGHT(TEXT(AI87,"0.#"),1)=".",FALSE,TRUE)</formula>
    </cfRule>
    <cfRule type="expression" dxfId="2702" priority="13346">
      <formula>IF(RIGHT(TEXT(AI87,"0.#"),1)=".",TRUE,FALSE)</formula>
    </cfRule>
  </conditionalFormatting>
  <conditionalFormatting sqref="AM88">
    <cfRule type="expression" dxfId="2701" priority="13341">
      <formula>IF(RIGHT(TEXT(AM88,"0.#"),1)=".",FALSE,TRUE)</formula>
    </cfRule>
    <cfRule type="expression" dxfId="2700" priority="13342">
      <formula>IF(RIGHT(TEXT(AM88,"0.#"),1)=".",TRUE,FALSE)</formula>
    </cfRule>
  </conditionalFormatting>
  <conditionalFormatting sqref="AM89">
    <cfRule type="expression" dxfId="2699" priority="13339">
      <formula>IF(RIGHT(TEXT(AM89,"0.#"),1)=".",FALSE,TRUE)</formula>
    </cfRule>
    <cfRule type="expression" dxfId="2698" priority="13340">
      <formula>IF(RIGHT(TEXT(AM89,"0.#"),1)=".",TRUE,FALSE)</formula>
    </cfRule>
  </conditionalFormatting>
  <conditionalFormatting sqref="AE92">
    <cfRule type="expression" dxfId="2697" priority="13325">
      <formula>IF(RIGHT(TEXT(AE92,"0.#"),1)=".",FALSE,TRUE)</formula>
    </cfRule>
    <cfRule type="expression" dxfId="2696" priority="13326">
      <formula>IF(RIGHT(TEXT(AE92,"0.#"),1)=".",TRUE,FALSE)</formula>
    </cfRule>
  </conditionalFormatting>
  <conditionalFormatting sqref="AE93">
    <cfRule type="expression" dxfId="2695" priority="13323">
      <formula>IF(RIGHT(TEXT(AE93,"0.#"),1)=".",FALSE,TRUE)</formula>
    </cfRule>
    <cfRule type="expression" dxfId="2694" priority="13324">
      <formula>IF(RIGHT(TEXT(AE93,"0.#"),1)=".",TRUE,FALSE)</formula>
    </cfRule>
  </conditionalFormatting>
  <conditionalFormatting sqref="AE94">
    <cfRule type="expression" dxfId="2693" priority="13321">
      <formula>IF(RIGHT(TEXT(AE94,"0.#"),1)=".",FALSE,TRUE)</formula>
    </cfRule>
    <cfRule type="expression" dxfId="2692" priority="13322">
      <formula>IF(RIGHT(TEXT(AE94,"0.#"),1)=".",TRUE,FALSE)</formula>
    </cfRule>
  </conditionalFormatting>
  <conditionalFormatting sqref="AI94">
    <cfRule type="expression" dxfId="2691" priority="13319">
      <formula>IF(RIGHT(TEXT(AI94,"0.#"),1)=".",FALSE,TRUE)</formula>
    </cfRule>
    <cfRule type="expression" dxfId="2690" priority="13320">
      <formula>IF(RIGHT(TEXT(AI94,"0.#"),1)=".",TRUE,FALSE)</formula>
    </cfRule>
  </conditionalFormatting>
  <conditionalFormatting sqref="AI93">
    <cfRule type="expression" dxfId="2689" priority="13317">
      <formula>IF(RIGHT(TEXT(AI93,"0.#"),1)=".",FALSE,TRUE)</formula>
    </cfRule>
    <cfRule type="expression" dxfId="2688" priority="13318">
      <formula>IF(RIGHT(TEXT(AI93,"0.#"),1)=".",TRUE,FALSE)</formula>
    </cfRule>
  </conditionalFormatting>
  <conditionalFormatting sqref="AI92">
    <cfRule type="expression" dxfId="2687" priority="13315">
      <formula>IF(RIGHT(TEXT(AI92,"0.#"),1)=".",FALSE,TRUE)</formula>
    </cfRule>
    <cfRule type="expression" dxfId="2686" priority="13316">
      <formula>IF(RIGHT(TEXT(AI92,"0.#"),1)=".",TRUE,FALSE)</formula>
    </cfRule>
  </conditionalFormatting>
  <conditionalFormatting sqref="AM92">
    <cfRule type="expression" dxfId="2685" priority="13313">
      <formula>IF(RIGHT(TEXT(AM92,"0.#"),1)=".",FALSE,TRUE)</formula>
    </cfRule>
    <cfRule type="expression" dxfId="2684" priority="13314">
      <formula>IF(RIGHT(TEXT(AM92,"0.#"),1)=".",TRUE,FALSE)</formula>
    </cfRule>
  </conditionalFormatting>
  <conditionalFormatting sqref="AM93">
    <cfRule type="expression" dxfId="2683" priority="13311">
      <formula>IF(RIGHT(TEXT(AM93,"0.#"),1)=".",FALSE,TRUE)</formula>
    </cfRule>
    <cfRule type="expression" dxfId="2682" priority="13312">
      <formula>IF(RIGHT(TEXT(AM93,"0.#"),1)=".",TRUE,FALSE)</formula>
    </cfRule>
  </conditionalFormatting>
  <conditionalFormatting sqref="AM94">
    <cfRule type="expression" dxfId="2681" priority="13309">
      <formula>IF(RIGHT(TEXT(AM94,"0.#"),1)=".",FALSE,TRUE)</formula>
    </cfRule>
    <cfRule type="expression" dxfId="2680" priority="13310">
      <formula>IF(RIGHT(TEXT(AM94,"0.#"),1)=".",TRUE,FALSE)</formula>
    </cfRule>
  </conditionalFormatting>
  <conditionalFormatting sqref="AE97">
    <cfRule type="expression" dxfId="2679" priority="13295">
      <formula>IF(RIGHT(TEXT(AE97,"0.#"),1)=".",FALSE,TRUE)</formula>
    </cfRule>
    <cfRule type="expression" dxfId="2678" priority="13296">
      <formula>IF(RIGHT(TEXT(AE97,"0.#"),1)=".",TRUE,FALSE)</formula>
    </cfRule>
  </conditionalFormatting>
  <conditionalFormatting sqref="AE98">
    <cfRule type="expression" dxfId="2677" priority="13293">
      <formula>IF(RIGHT(TEXT(AE98,"0.#"),1)=".",FALSE,TRUE)</formula>
    </cfRule>
    <cfRule type="expression" dxfId="2676" priority="13294">
      <formula>IF(RIGHT(TEXT(AE98,"0.#"),1)=".",TRUE,FALSE)</formula>
    </cfRule>
  </conditionalFormatting>
  <conditionalFormatting sqref="AE99">
    <cfRule type="expression" dxfId="2675" priority="13291">
      <formula>IF(RIGHT(TEXT(AE99,"0.#"),1)=".",FALSE,TRUE)</formula>
    </cfRule>
    <cfRule type="expression" dxfId="2674" priority="13292">
      <formula>IF(RIGHT(TEXT(AE99,"0.#"),1)=".",TRUE,FALSE)</formula>
    </cfRule>
  </conditionalFormatting>
  <conditionalFormatting sqref="AI99">
    <cfRule type="expression" dxfId="2673" priority="13289">
      <formula>IF(RIGHT(TEXT(AI99,"0.#"),1)=".",FALSE,TRUE)</formula>
    </cfRule>
    <cfRule type="expression" dxfId="2672" priority="13290">
      <formula>IF(RIGHT(TEXT(AI99,"0.#"),1)=".",TRUE,FALSE)</formula>
    </cfRule>
  </conditionalFormatting>
  <conditionalFormatting sqref="AI98">
    <cfRule type="expression" dxfId="2671" priority="13287">
      <formula>IF(RIGHT(TEXT(AI98,"0.#"),1)=".",FALSE,TRUE)</formula>
    </cfRule>
    <cfRule type="expression" dxfId="2670" priority="13288">
      <formula>IF(RIGHT(TEXT(AI98,"0.#"),1)=".",TRUE,FALSE)</formula>
    </cfRule>
  </conditionalFormatting>
  <conditionalFormatting sqref="AI97">
    <cfRule type="expression" dxfId="2669" priority="13285">
      <formula>IF(RIGHT(TEXT(AI97,"0.#"),1)=".",FALSE,TRUE)</formula>
    </cfRule>
    <cfRule type="expression" dxfId="2668" priority="13286">
      <formula>IF(RIGHT(TEXT(AI97,"0.#"),1)=".",TRUE,FALSE)</formula>
    </cfRule>
  </conditionalFormatting>
  <conditionalFormatting sqref="AM97">
    <cfRule type="expression" dxfId="2667" priority="13283">
      <formula>IF(RIGHT(TEXT(AM97,"0.#"),1)=".",FALSE,TRUE)</formula>
    </cfRule>
    <cfRule type="expression" dxfId="2666" priority="13284">
      <formula>IF(RIGHT(TEXT(AM97,"0.#"),1)=".",TRUE,FALSE)</formula>
    </cfRule>
  </conditionalFormatting>
  <conditionalFormatting sqref="AM98">
    <cfRule type="expression" dxfId="2665" priority="13281">
      <formula>IF(RIGHT(TEXT(AM98,"0.#"),1)=".",FALSE,TRUE)</formula>
    </cfRule>
    <cfRule type="expression" dxfId="2664" priority="13282">
      <formula>IF(RIGHT(TEXT(AM98,"0.#"),1)=".",TRUE,FALSE)</formula>
    </cfRule>
  </conditionalFormatting>
  <conditionalFormatting sqref="AM99">
    <cfRule type="expression" dxfId="2663" priority="13279">
      <formula>IF(RIGHT(TEXT(AM99,"0.#"),1)=".",FALSE,TRUE)</formula>
    </cfRule>
    <cfRule type="expression" dxfId="2662" priority="13280">
      <formula>IF(RIGHT(TEXT(AM99,"0.#"),1)=".",TRUE,FALSE)</formula>
    </cfRule>
  </conditionalFormatting>
  <conditionalFormatting sqref="AI101">
    <cfRule type="expression" dxfId="2661" priority="13265">
      <formula>IF(RIGHT(TEXT(AI101,"0.#"),1)=".",FALSE,TRUE)</formula>
    </cfRule>
    <cfRule type="expression" dxfId="2660" priority="13266">
      <formula>IF(RIGHT(TEXT(AI101,"0.#"),1)=".",TRUE,FALSE)</formula>
    </cfRule>
  </conditionalFormatting>
  <conditionalFormatting sqref="AM101">
    <cfRule type="expression" dxfId="2659" priority="13263">
      <formula>IF(RIGHT(TEXT(AM101,"0.#"),1)=".",FALSE,TRUE)</formula>
    </cfRule>
    <cfRule type="expression" dxfId="2658" priority="13264">
      <formula>IF(RIGHT(TEXT(AM101,"0.#"),1)=".",TRUE,FALSE)</formula>
    </cfRule>
  </conditionalFormatting>
  <conditionalFormatting sqref="AE102">
    <cfRule type="expression" dxfId="2657" priority="13261">
      <formula>IF(RIGHT(TEXT(AE102,"0.#"),1)=".",FALSE,TRUE)</formula>
    </cfRule>
    <cfRule type="expression" dxfId="2656" priority="13262">
      <formula>IF(RIGHT(TEXT(AE102,"0.#"),1)=".",TRUE,FALSE)</formula>
    </cfRule>
  </conditionalFormatting>
  <conditionalFormatting sqref="AI102">
    <cfRule type="expression" dxfId="2655" priority="13259">
      <formula>IF(RIGHT(TEXT(AI102,"0.#"),1)=".",FALSE,TRUE)</formula>
    </cfRule>
    <cfRule type="expression" dxfId="2654" priority="13260">
      <formula>IF(RIGHT(TEXT(AI102,"0.#"),1)=".",TRUE,FALSE)</formula>
    </cfRule>
  </conditionalFormatting>
  <conditionalFormatting sqref="AM102">
    <cfRule type="expression" dxfId="2653" priority="13257">
      <formula>IF(RIGHT(TEXT(AM102,"0.#"),1)=".",FALSE,TRUE)</formula>
    </cfRule>
    <cfRule type="expression" dxfId="2652" priority="13258">
      <formula>IF(RIGHT(TEXT(AM102,"0.#"),1)=".",TRUE,FALSE)</formula>
    </cfRule>
  </conditionalFormatting>
  <conditionalFormatting sqref="AQ102">
    <cfRule type="expression" dxfId="2651" priority="13255">
      <formula>IF(RIGHT(TEXT(AQ102,"0.#"),1)=".",FALSE,TRUE)</formula>
    </cfRule>
    <cfRule type="expression" dxfId="2650" priority="13256">
      <formula>IF(RIGHT(TEXT(AQ102,"0.#"),1)=".",TRUE,FALSE)</formula>
    </cfRule>
  </conditionalFormatting>
  <conditionalFormatting sqref="AE107">
    <cfRule type="expression" dxfId="2649" priority="13239">
      <formula>IF(RIGHT(TEXT(AE107,"0.#"),1)=".",FALSE,TRUE)</formula>
    </cfRule>
    <cfRule type="expression" dxfId="2648" priority="13240">
      <formula>IF(RIGHT(TEXT(AE107,"0.#"),1)=".",TRUE,FALSE)</formula>
    </cfRule>
  </conditionalFormatting>
  <conditionalFormatting sqref="AI107">
    <cfRule type="expression" dxfId="2647" priority="13237">
      <formula>IF(RIGHT(TEXT(AI107,"0.#"),1)=".",FALSE,TRUE)</formula>
    </cfRule>
    <cfRule type="expression" dxfId="2646" priority="13238">
      <formula>IF(RIGHT(TEXT(AI107,"0.#"),1)=".",TRUE,FALSE)</formula>
    </cfRule>
  </conditionalFormatting>
  <conditionalFormatting sqref="AM107">
    <cfRule type="expression" dxfId="2645" priority="13235">
      <formula>IF(RIGHT(TEXT(AM107,"0.#"),1)=".",FALSE,TRUE)</formula>
    </cfRule>
    <cfRule type="expression" dxfId="2644" priority="13236">
      <formula>IF(RIGHT(TEXT(AM107,"0.#"),1)=".",TRUE,FALSE)</formula>
    </cfRule>
  </conditionalFormatting>
  <conditionalFormatting sqref="AE108">
    <cfRule type="expression" dxfId="2643" priority="13233">
      <formula>IF(RIGHT(TEXT(AE108,"0.#"),1)=".",FALSE,TRUE)</formula>
    </cfRule>
    <cfRule type="expression" dxfId="2642" priority="13234">
      <formula>IF(RIGHT(TEXT(AE108,"0.#"),1)=".",TRUE,FALSE)</formula>
    </cfRule>
  </conditionalFormatting>
  <conditionalFormatting sqref="AI108">
    <cfRule type="expression" dxfId="2641" priority="13231">
      <formula>IF(RIGHT(TEXT(AI108,"0.#"),1)=".",FALSE,TRUE)</formula>
    </cfRule>
    <cfRule type="expression" dxfId="2640" priority="13232">
      <formula>IF(RIGHT(TEXT(AI108,"0.#"),1)=".",TRUE,FALSE)</formula>
    </cfRule>
  </conditionalFormatting>
  <conditionalFormatting sqref="AM108">
    <cfRule type="expression" dxfId="2639" priority="13229">
      <formula>IF(RIGHT(TEXT(AM108,"0.#"),1)=".",FALSE,TRUE)</formula>
    </cfRule>
    <cfRule type="expression" dxfId="2638" priority="13230">
      <formula>IF(RIGHT(TEXT(AM108,"0.#"),1)=".",TRUE,FALSE)</formula>
    </cfRule>
  </conditionalFormatting>
  <conditionalFormatting sqref="AE110">
    <cfRule type="expression" dxfId="2637" priority="13225">
      <formula>IF(RIGHT(TEXT(AE110,"0.#"),1)=".",FALSE,TRUE)</formula>
    </cfRule>
    <cfRule type="expression" dxfId="2636" priority="13226">
      <formula>IF(RIGHT(TEXT(AE110,"0.#"),1)=".",TRUE,FALSE)</formula>
    </cfRule>
  </conditionalFormatting>
  <conditionalFormatting sqref="AI110">
    <cfRule type="expression" dxfId="2635" priority="13223">
      <formula>IF(RIGHT(TEXT(AI110,"0.#"),1)=".",FALSE,TRUE)</formula>
    </cfRule>
    <cfRule type="expression" dxfId="2634" priority="13224">
      <formula>IF(RIGHT(TEXT(AI110,"0.#"),1)=".",TRUE,FALSE)</formula>
    </cfRule>
  </conditionalFormatting>
  <conditionalFormatting sqref="AM110">
    <cfRule type="expression" dxfId="2633" priority="13221">
      <formula>IF(RIGHT(TEXT(AM110,"0.#"),1)=".",FALSE,TRUE)</formula>
    </cfRule>
    <cfRule type="expression" dxfId="2632" priority="13222">
      <formula>IF(RIGHT(TEXT(AM110,"0.#"),1)=".",TRUE,FALSE)</formula>
    </cfRule>
  </conditionalFormatting>
  <conditionalFormatting sqref="AE111">
    <cfRule type="expression" dxfId="2631" priority="13219">
      <formula>IF(RIGHT(TEXT(AE111,"0.#"),1)=".",FALSE,TRUE)</formula>
    </cfRule>
    <cfRule type="expression" dxfId="2630" priority="13220">
      <formula>IF(RIGHT(TEXT(AE111,"0.#"),1)=".",TRUE,FALSE)</formula>
    </cfRule>
  </conditionalFormatting>
  <conditionalFormatting sqref="AI111">
    <cfRule type="expression" dxfId="2629" priority="13217">
      <formula>IF(RIGHT(TEXT(AI111,"0.#"),1)=".",FALSE,TRUE)</formula>
    </cfRule>
    <cfRule type="expression" dxfId="2628" priority="13218">
      <formula>IF(RIGHT(TEXT(AI111,"0.#"),1)=".",TRUE,FALSE)</formula>
    </cfRule>
  </conditionalFormatting>
  <conditionalFormatting sqref="AM111">
    <cfRule type="expression" dxfId="2627" priority="13215">
      <formula>IF(RIGHT(TEXT(AM111,"0.#"),1)=".",FALSE,TRUE)</formula>
    </cfRule>
    <cfRule type="expression" dxfId="2626" priority="13216">
      <formula>IF(RIGHT(TEXT(AM111,"0.#"),1)=".",TRUE,FALSE)</formula>
    </cfRule>
  </conditionalFormatting>
  <conditionalFormatting sqref="AE113">
    <cfRule type="expression" dxfId="2625" priority="13211">
      <formula>IF(RIGHT(TEXT(AE113,"0.#"),1)=".",FALSE,TRUE)</formula>
    </cfRule>
    <cfRule type="expression" dxfId="2624" priority="13212">
      <formula>IF(RIGHT(TEXT(AE113,"0.#"),1)=".",TRUE,FALSE)</formula>
    </cfRule>
  </conditionalFormatting>
  <conditionalFormatting sqref="AI113">
    <cfRule type="expression" dxfId="2623" priority="13209">
      <formula>IF(RIGHT(TEXT(AI113,"0.#"),1)=".",FALSE,TRUE)</formula>
    </cfRule>
    <cfRule type="expression" dxfId="2622" priority="13210">
      <formula>IF(RIGHT(TEXT(AI113,"0.#"),1)=".",TRUE,FALSE)</formula>
    </cfRule>
  </conditionalFormatting>
  <conditionalFormatting sqref="AM113">
    <cfRule type="expression" dxfId="2621" priority="13207">
      <formula>IF(RIGHT(TEXT(AM113,"0.#"),1)=".",FALSE,TRUE)</formula>
    </cfRule>
    <cfRule type="expression" dxfId="2620" priority="13208">
      <formula>IF(RIGHT(TEXT(AM113,"0.#"),1)=".",TRUE,FALSE)</formula>
    </cfRule>
  </conditionalFormatting>
  <conditionalFormatting sqref="AE114">
    <cfRule type="expression" dxfId="2619" priority="13205">
      <formula>IF(RIGHT(TEXT(AE114,"0.#"),1)=".",FALSE,TRUE)</formula>
    </cfRule>
    <cfRule type="expression" dxfId="2618" priority="13206">
      <formula>IF(RIGHT(TEXT(AE114,"0.#"),1)=".",TRUE,FALSE)</formula>
    </cfRule>
  </conditionalFormatting>
  <conditionalFormatting sqref="AI114">
    <cfRule type="expression" dxfId="2617" priority="13203">
      <formula>IF(RIGHT(TEXT(AI114,"0.#"),1)=".",FALSE,TRUE)</formula>
    </cfRule>
    <cfRule type="expression" dxfId="2616" priority="13204">
      <formula>IF(RIGHT(TEXT(AI114,"0.#"),1)=".",TRUE,FALSE)</formula>
    </cfRule>
  </conditionalFormatting>
  <conditionalFormatting sqref="AM114">
    <cfRule type="expression" dxfId="2615" priority="13201">
      <formula>IF(RIGHT(TEXT(AM114,"0.#"),1)=".",FALSE,TRUE)</formula>
    </cfRule>
    <cfRule type="expression" dxfId="2614" priority="13202">
      <formula>IF(RIGHT(TEXT(AM114,"0.#"),1)=".",TRUE,FALSE)</formula>
    </cfRule>
  </conditionalFormatting>
  <conditionalFormatting sqref="AE116 AQ116">
    <cfRule type="expression" dxfId="2613" priority="13197">
      <formula>IF(RIGHT(TEXT(AE116,"0.#"),1)=".",FALSE,TRUE)</formula>
    </cfRule>
    <cfRule type="expression" dxfId="2612" priority="13198">
      <formula>IF(RIGHT(TEXT(AE116,"0.#"),1)=".",TRUE,FALSE)</formula>
    </cfRule>
  </conditionalFormatting>
  <conditionalFormatting sqref="AI116">
    <cfRule type="expression" dxfId="2611" priority="13195">
      <formula>IF(RIGHT(TEXT(AI116,"0.#"),1)=".",FALSE,TRUE)</formula>
    </cfRule>
    <cfRule type="expression" dxfId="2610" priority="13196">
      <formula>IF(RIGHT(TEXT(AI116,"0.#"),1)=".",TRUE,FALSE)</formula>
    </cfRule>
  </conditionalFormatting>
  <conditionalFormatting sqref="AM116">
    <cfRule type="expression" dxfId="2609" priority="13193">
      <formula>IF(RIGHT(TEXT(AM116,"0.#"),1)=".",FALSE,TRUE)</formula>
    </cfRule>
    <cfRule type="expression" dxfId="2608" priority="13194">
      <formula>IF(RIGHT(TEXT(AM116,"0.#"),1)=".",TRUE,FALSE)</formula>
    </cfRule>
  </conditionalFormatting>
  <conditionalFormatting sqref="AE117 AM117">
    <cfRule type="expression" dxfId="2607" priority="13191">
      <formula>IF(RIGHT(TEXT(AE117,"0.#"),1)=".",FALSE,TRUE)</formula>
    </cfRule>
    <cfRule type="expression" dxfId="2606" priority="13192">
      <formula>IF(RIGHT(TEXT(AE117,"0.#"),1)=".",TRUE,FALSE)</formula>
    </cfRule>
  </conditionalFormatting>
  <conditionalFormatting sqref="AI117">
    <cfRule type="expression" dxfId="2605" priority="13189">
      <formula>IF(RIGHT(TEXT(AI117,"0.#"),1)=".",FALSE,TRUE)</formula>
    </cfRule>
    <cfRule type="expression" dxfId="2604" priority="13190">
      <formula>IF(RIGHT(TEXT(AI117,"0.#"),1)=".",TRUE,FALSE)</formula>
    </cfRule>
  </conditionalFormatting>
  <conditionalFormatting sqref="AQ117">
    <cfRule type="expression" dxfId="2603" priority="13185">
      <formula>IF(RIGHT(TEXT(AQ117,"0.#"),1)=".",FALSE,TRUE)</formula>
    </cfRule>
    <cfRule type="expression" dxfId="2602" priority="13186">
      <formula>IF(RIGHT(TEXT(AQ117,"0.#"),1)=".",TRUE,FALSE)</formula>
    </cfRule>
  </conditionalFormatting>
  <conditionalFormatting sqref="AE119 AQ119">
    <cfRule type="expression" dxfId="2601" priority="13183">
      <formula>IF(RIGHT(TEXT(AE119,"0.#"),1)=".",FALSE,TRUE)</formula>
    </cfRule>
    <cfRule type="expression" dxfId="2600" priority="13184">
      <formula>IF(RIGHT(TEXT(AE119,"0.#"),1)=".",TRUE,FALSE)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M134:AM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L839:AO866">
    <cfRule type="expression" dxfId="2521" priority="6667">
      <formula>IF(AND(AL839&gt;=0, RIGHT(TEXT(AL839,"0.#"),1)&lt;&gt;"."),TRUE,FALSE)</formula>
    </cfRule>
    <cfRule type="expression" dxfId="2520" priority="6668">
      <formula>IF(AND(AL839&gt;=0, RIGHT(TEXT(AL839,"0.#"),1)="."),TRUE,FALSE)</formula>
    </cfRule>
    <cfRule type="expression" dxfId="2519" priority="6669">
      <formula>IF(AND(AL839&lt;0, RIGHT(TEXT(AL839,"0.#"),1)&lt;&gt;"."),TRUE,FALSE)</formula>
    </cfRule>
    <cfRule type="expression" dxfId="2518" priority="6670">
      <formula>IF(AND(AL839&lt;0, RIGHT(TEXT(AL839,"0.#"),1)="."),TRUE,FALSE)</formula>
    </cfRule>
  </conditionalFormatting>
  <conditionalFormatting sqref="AQ53:AQ55">
    <cfRule type="expression" dxfId="2517" priority="4689">
      <formula>IF(RIGHT(TEXT(AQ53,"0.#"),1)=".",FALSE,TRUE)</formula>
    </cfRule>
    <cfRule type="expression" dxfId="2516" priority="4690">
      <formula>IF(RIGHT(TEXT(AQ53,"0.#"),1)=".",TRUE,FALSE)</formula>
    </cfRule>
  </conditionalFormatting>
  <conditionalFormatting sqref="AU53:AU55">
    <cfRule type="expression" dxfId="2515" priority="4687">
      <formula>IF(RIGHT(TEXT(AU53,"0.#"),1)=".",FALSE,TRUE)</formula>
    </cfRule>
    <cfRule type="expression" dxfId="2514" priority="4688">
      <formula>IF(RIGHT(TEXT(AU53,"0.#"),1)=".",TRUE,FALSE)</formula>
    </cfRule>
  </conditionalFormatting>
  <conditionalFormatting sqref="AQ60:AQ62">
    <cfRule type="expression" dxfId="2513" priority="4685">
      <formula>IF(RIGHT(TEXT(AQ60,"0.#"),1)=".",FALSE,TRUE)</formula>
    </cfRule>
    <cfRule type="expression" dxfId="2512" priority="4686">
      <formula>IF(RIGHT(TEXT(AQ60,"0.#"),1)=".",TRUE,FALSE)</formula>
    </cfRule>
  </conditionalFormatting>
  <conditionalFormatting sqref="AU60:AU62">
    <cfRule type="expression" dxfId="2511" priority="4683">
      <formula>IF(RIGHT(TEXT(AU60,"0.#"),1)=".",FALSE,TRUE)</formula>
    </cfRule>
    <cfRule type="expression" dxfId="2510" priority="4684">
      <formula>IF(RIGHT(TEXT(AU60,"0.#"),1)=".",TRUE,FALSE)</formula>
    </cfRule>
  </conditionalFormatting>
  <conditionalFormatting sqref="AQ75:AQ77">
    <cfRule type="expression" dxfId="2509" priority="4681">
      <formula>IF(RIGHT(TEXT(AQ75,"0.#"),1)=".",FALSE,TRUE)</formula>
    </cfRule>
    <cfRule type="expression" dxfId="2508" priority="4682">
      <formula>IF(RIGHT(TEXT(AQ75,"0.#"),1)=".",TRUE,FALSE)</formula>
    </cfRule>
  </conditionalFormatting>
  <conditionalFormatting sqref="AU75:AU77">
    <cfRule type="expression" dxfId="2507" priority="4679">
      <formula>IF(RIGHT(TEXT(AU75,"0.#"),1)=".",FALSE,TRUE)</formula>
    </cfRule>
    <cfRule type="expression" dxfId="2506" priority="4680">
      <formula>IF(RIGHT(TEXT(AU75,"0.#"),1)=".",TRUE,FALSE)</formula>
    </cfRule>
  </conditionalFormatting>
  <conditionalFormatting sqref="AQ87:AQ89">
    <cfRule type="expression" dxfId="2505" priority="4677">
      <formula>IF(RIGHT(TEXT(AQ87,"0.#"),1)=".",FALSE,TRUE)</formula>
    </cfRule>
    <cfRule type="expression" dxfId="2504" priority="4678">
      <formula>IF(RIGHT(TEXT(AQ87,"0.#"),1)=".",TRUE,FALSE)</formula>
    </cfRule>
  </conditionalFormatting>
  <conditionalFormatting sqref="AU87:AU89">
    <cfRule type="expression" dxfId="2503" priority="4675">
      <formula>IF(RIGHT(TEXT(AU87,"0.#"),1)=".",FALSE,TRUE)</formula>
    </cfRule>
    <cfRule type="expression" dxfId="2502" priority="4676">
      <formula>IF(RIGHT(TEXT(AU87,"0.#"),1)=".",TRUE,FALSE)</formula>
    </cfRule>
  </conditionalFormatting>
  <conditionalFormatting sqref="AQ92:AQ94">
    <cfRule type="expression" dxfId="2501" priority="4673">
      <formula>IF(RIGHT(TEXT(AQ92,"0.#"),1)=".",FALSE,TRUE)</formula>
    </cfRule>
    <cfRule type="expression" dxfId="2500" priority="4674">
      <formula>IF(RIGHT(TEXT(AQ92,"0.#"),1)=".",TRUE,FALSE)</formula>
    </cfRule>
  </conditionalFormatting>
  <conditionalFormatting sqref="AU92:AU94">
    <cfRule type="expression" dxfId="2499" priority="4671">
      <formula>IF(RIGHT(TEXT(AU92,"0.#"),1)=".",FALSE,TRUE)</formula>
    </cfRule>
    <cfRule type="expression" dxfId="2498" priority="4672">
      <formula>IF(RIGHT(TEXT(AU92,"0.#"),1)=".",TRUE,FALSE)</formula>
    </cfRule>
  </conditionalFormatting>
  <conditionalFormatting sqref="AQ97:AQ99">
    <cfRule type="expression" dxfId="2497" priority="4669">
      <formula>IF(RIGHT(TEXT(AQ97,"0.#"),1)=".",FALSE,TRUE)</formula>
    </cfRule>
    <cfRule type="expression" dxfId="2496" priority="4670">
      <formula>IF(RIGHT(TEXT(AQ97,"0.#"),1)=".",TRUE,FALSE)</formula>
    </cfRule>
  </conditionalFormatting>
  <conditionalFormatting sqref="AU97:AU99">
    <cfRule type="expression" dxfId="2495" priority="4667">
      <formula>IF(RIGHT(TEXT(AU97,"0.#"),1)=".",FALSE,TRUE)</formula>
    </cfRule>
    <cfRule type="expression" dxfId="2494" priority="4668">
      <formula>IF(RIGHT(TEXT(AU97,"0.#"),1)=".",TRUE,FALSE)</formula>
    </cfRule>
  </conditionalFormatting>
  <conditionalFormatting sqref="AE458">
    <cfRule type="expression" dxfId="2493" priority="4361">
      <formula>IF(RIGHT(TEXT(AE458,"0.#"),1)=".",FALSE,TRUE)</formula>
    </cfRule>
    <cfRule type="expression" dxfId="2492" priority="4362">
      <formula>IF(RIGHT(TEXT(AE458,"0.#"),1)=".",TRUE,FALSE)</formula>
    </cfRule>
  </conditionalFormatting>
  <conditionalFormatting sqref="AM460">
    <cfRule type="expression" dxfId="2491" priority="4351">
      <formula>IF(RIGHT(TEXT(AM460,"0.#"),1)=".",FALSE,TRUE)</formula>
    </cfRule>
    <cfRule type="expression" dxfId="2490" priority="4352">
      <formula>IF(RIGHT(TEXT(AM460,"0.#"),1)=".",TRUE,FALSE)</formula>
    </cfRule>
  </conditionalFormatting>
  <conditionalFormatting sqref="AE459">
    <cfRule type="expression" dxfId="2489" priority="4359">
      <formula>IF(RIGHT(TEXT(AE459,"0.#"),1)=".",FALSE,TRUE)</formula>
    </cfRule>
    <cfRule type="expression" dxfId="2488" priority="4360">
      <formula>IF(RIGHT(TEXT(AE459,"0.#"),1)=".",TRUE,FALSE)</formula>
    </cfRule>
  </conditionalFormatting>
  <conditionalFormatting sqref="AE460">
    <cfRule type="expression" dxfId="2487" priority="4357">
      <formula>IF(RIGHT(TEXT(AE460,"0.#"),1)=".",FALSE,TRUE)</formula>
    </cfRule>
    <cfRule type="expression" dxfId="2486" priority="4358">
      <formula>IF(RIGHT(TEXT(AE460,"0.#"),1)=".",TRUE,FALSE)</formula>
    </cfRule>
  </conditionalFormatting>
  <conditionalFormatting sqref="AM458">
    <cfRule type="expression" dxfId="2485" priority="4355">
      <formula>IF(RIGHT(TEXT(AM458,"0.#"),1)=".",FALSE,TRUE)</formula>
    </cfRule>
    <cfRule type="expression" dxfId="2484" priority="4356">
      <formula>IF(RIGHT(TEXT(AM458,"0.#"),1)=".",TRUE,FALSE)</formula>
    </cfRule>
  </conditionalFormatting>
  <conditionalFormatting sqref="AM459">
    <cfRule type="expression" dxfId="2483" priority="4353">
      <formula>IF(RIGHT(TEXT(AM459,"0.#"),1)=".",FALSE,TRUE)</formula>
    </cfRule>
    <cfRule type="expression" dxfId="2482" priority="4354">
      <formula>IF(RIGHT(TEXT(AM459,"0.#"),1)=".",TRUE,FALSE)</formula>
    </cfRule>
  </conditionalFormatting>
  <conditionalFormatting sqref="AU458">
    <cfRule type="expression" dxfId="2481" priority="4349">
      <formula>IF(RIGHT(TEXT(AU458,"0.#"),1)=".",FALSE,TRUE)</formula>
    </cfRule>
    <cfRule type="expression" dxfId="2480" priority="4350">
      <formula>IF(RIGHT(TEXT(AU458,"0.#"),1)=".",TRUE,FALSE)</formula>
    </cfRule>
  </conditionalFormatting>
  <conditionalFormatting sqref="AU459">
    <cfRule type="expression" dxfId="2479" priority="4347">
      <formula>IF(RIGHT(TEXT(AU459,"0.#"),1)=".",FALSE,TRUE)</formula>
    </cfRule>
    <cfRule type="expression" dxfId="2478" priority="4348">
      <formula>IF(RIGHT(TEXT(AU459,"0.#"),1)=".",TRUE,FALSE)</formula>
    </cfRule>
  </conditionalFormatting>
  <conditionalFormatting sqref="AU460">
    <cfRule type="expression" dxfId="2477" priority="4345">
      <formula>IF(RIGHT(TEXT(AU460,"0.#"),1)=".",FALSE,TRUE)</formula>
    </cfRule>
    <cfRule type="expression" dxfId="2476" priority="4346">
      <formula>IF(RIGHT(TEXT(AU460,"0.#"),1)=".",TRUE,FALSE)</formula>
    </cfRule>
  </conditionalFormatting>
  <conditionalFormatting sqref="AI460">
    <cfRule type="expression" dxfId="2475" priority="4339">
      <formula>IF(RIGHT(TEXT(AI460,"0.#"),1)=".",FALSE,TRUE)</formula>
    </cfRule>
    <cfRule type="expression" dxfId="2474" priority="4340">
      <formula>IF(RIGHT(TEXT(AI460,"0.#"),1)=".",TRUE,FALSE)</formula>
    </cfRule>
  </conditionalFormatting>
  <conditionalFormatting sqref="AI458">
    <cfRule type="expression" dxfId="2473" priority="4343">
      <formula>IF(RIGHT(TEXT(AI458,"0.#"),1)=".",FALSE,TRUE)</formula>
    </cfRule>
    <cfRule type="expression" dxfId="2472" priority="4344">
      <formula>IF(RIGHT(TEXT(AI458,"0.#"),1)=".",TRUE,FALSE)</formula>
    </cfRule>
  </conditionalFormatting>
  <conditionalFormatting sqref="AI459">
    <cfRule type="expression" dxfId="2471" priority="4341">
      <formula>IF(RIGHT(TEXT(AI459,"0.#"),1)=".",FALSE,TRUE)</formula>
    </cfRule>
    <cfRule type="expression" dxfId="2470" priority="4342">
      <formula>IF(RIGHT(TEXT(AI459,"0.#"),1)=".",TRUE,FALSE)</formula>
    </cfRule>
  </conditionalFormatting>
  <conditionalFormatting sqref="AQ459">
    <cfRule type="expression" dxfId="2469" priority="4337">
      <formula>IF(RIGHT(TEXT(AQ459,"0.#"),1)=".",FALSE,TRUE)</formula>
    </cfRule>
    <cfRule type="expression" dxfId="2468" priority="4338">
      <formula>IF(RIGHT(TEXT(AQ459,"0.#"),1)=".",TRUE,FALSE)</formula>
    </cfRule>
  </conditionalFormatting>
  <conditionalFormatting sqref="AQ460">
    <cfRule type="expression" dxfId="2467" priority="4335">
      <formula>IF(RIGHT(TEXT(AQ460,"0.#"),1)=".",FALSE,TRUE)</formula>
    </cfRule>
    <cfRule type="expression" dxfId="2466" priority="4336">
      <formula>IF(RIGHT(TEXT(AQ460,"0.#"),1)=".",TRUE,FALSE)</formula>
    </cfRule>
  </conditionalFormatting>
  <conditionalFormatting sqref="AQ458">
    <cfRule type="expression" dxfId="2465" priority="4333">
      <formula>IF(RIGHT(TEXT(AQ458,"0.#"),1)=".",FALSE,TRUE)</formula>
    </cfRule>
    <cfRule type="expression" dxfId="2464" priority="4334">
      <formula>IF(RIGHT(TEXT(AQ458,"0.#"),1)=".",TRUE,FALSE)</formula>
    </cfRule>
  </conditionalFormatting>
  <conditionalFormatting sqref="AE120 AM120">
    <cfRule type="expression" dxfId="2463" priority="3011">
      <formula>IF(RIGHT(TEXT(AE120,"0.#"),1)=".",FALSE,TRUE)</formula>
    </cfRule>
    <cfRule type="expression" dxfId="2462" priority="3012">
      <formula>IF(RIGHT(TEXT(AE120,"0.#"),1)=".",TRUE,FALSE)</formula>
    </cfRule>
  </conditionalFormatting>
  <conditionalFormatting sqref="AI126">
    <cfRule type="expression" dxfId="2461" priority="3001">
      <formula>IF(RIGHT(TEXT(AI126,"0.#"),1)=".",FALSE,TRUE)</formula>
    </cfRule>
    <cfRule type="expression" dxfId="2460" priority="3002">
      <formula>IF(RIGHT(TEXT(AI126,"0.#"),1)=".",TRUE,FALSE)</formula>
    </cfRule>
  </conditionalFormatting>
  <conditionalFormatting sqref="AE123 AM123">
    <cfRule type="expression" dxfId="2459" priority="3007">
      <formula>IF(RIGHT(TEXT(AE123,"0.#"),1)=".",FALSE,TRUE)</formula>
    </cfRule>
    <cfRule type="expression" dxfId="2458" priority="3008">
      <formula>IF(RIGHT(TEXT(AE123,"0.#"),1)=".",TRUE,FALSE)</formula>
    </cfRule>
  </conditionalFormatting>
  <conditionalFormatting sqref="AI123">
    <cfRule type="expression" dxfId="2457" priority="3005">
      <formula>IF(RIGHT(TEXT(AI123,"0.#"),1)=".",FALSE,TRUE)</formula>
    </cfRule>
    <cfRule type="expression" dxfId="2456" priority="3006">
      <formula>IF(RIGHT(TEXT(AI123,"0.#"),1)=".",TRUE,FALSE)</formula>
    </cfRule>
  </conditionalFormatting>
  <conditionalFormatting sqref="AE126 AM126">
    <cfRule type="expression" dxfId="2455" priority="3003">
      <formula>IF(RIGHT(TEXT(AE126,"0.#"),1)=".",FALSE,TRUE)</formula>
    </cfRule>
    <cfRule type="expression" dxfId="2454" priority="3004">
      <formula>IF(RIGHT(TEXT(AE126,"0.#"),1)=".",TRUE,FALSE)</formula>
    </cfRule>
  </conditionalFormatting>
  <conditionalFormatting sqref="AE129 AM129">
    <cfRule type="expression" dxfId="2453" priority="2999">
      <formula>IF(RIGHT(TEXT(AE129,"0.#"),1)=".",FALSE,TRUE)</formula>
    </cfRule>
    <cfRule type="expression" dxfId="2452" priority="3000">
      <formula>IF(RIGHT(TEXT(AE129,"0.#"),1)=".",TRUE,FALSE)</formula>
    </cfRule>
  </conditionalFormatting>
  <conditionalFormatting sqref="AI129">
    <cfRule type="expression" dxfId="2451" priority="2997">
      <formula>IF(RIGHT(TEXT(AI129,"0.#"),1)=".",FALSE,TRUE)</formula>
    </cfRule>
    <cfRule type="expression" dxfId="2450" priority="2998">
      <formula>IF(RIGHT(TEXT(AI129,"0.#"),1)=".",TRUE,FALSE)</formula>
    </cfRule>
  </conditionalFormatting>
  <conditionalFormatting sqref="Y839:Y866">
    <cfRule type="expression" dxfId="2449" priority="2995">
      <formula>IF(RIGHT(TEXT(Y839,"0.#"),1)=".",FALSE,TRUE)</formula>
    </cfRule>
    <cfRule type="expression" dxfId="2448" priority="2996">
      <formula>IF(RIGHT(TEXT(Y839,"0.#"),1)=".",TRUE,FALSE)</formula>
    </cfRule>
  </conditionalFormatting>
  <conditionalFormatting sqref="AU518">
    <cfRule type="expression" dxfId="2447" priority="1505">
      <formula>IF(RIGHT(TEXT(AU518,"0.#"),1)=".",FALSE,TRUE)</formula>
    </cfRule>
    <cfRule type="expression" dxfId="2446" priority="1506">
      <formula>IF(RIGHT(TEXT(AU518,"0.#"),1)=".",TRUE,FALSE)</formula>
    </cfRule>
  </conditionalFormatting>
  <conditionalFormatting sqref="AQ551">
    <cfRule type="expression" dxfId="2445" priority="1281">
      <formula>IF(RIGHT(TEXT(AQ551,"0.#"),1)=".",FALSE,TRUE)</formula>
    </cfRule>
    <cfRule type="expression" dxfId="2444" priority="1282">
      <formula>IF(RIGHT(TEXT(AQ551,"0.#"),1)=".",TRUE,FALSE)</formula>
    </cfRule>
  </conditionalFormatting>
  <conditionalFormatting sqref="AE556">
    <cfRule type="expression" dxfId="2443" priority="1279">
      <formula>IF(RIGHT(TEXT(AE556,"0.#"),1)=".",FALSE,TRUE)</formula>
    </cfRule>
    <cfRule type="expression" dxfId="2442" priority="1280">
      <formula>IF(RIGHT(TEXT(AE556,"0.#"),1)=".",TRUE,FALSE)</formula>
    </cfRule>
  </conditionalFormatting>
  <conditionalFormatting sqref="AE557">
    <cfRule type="expression" dxfId="2441" priority="1277">
      <formula>IF(RIGHT(TEXT(AE557,"0.#"),1)=".",FALSE,TRUE)</formula>
    </cfRule>
    <cfRule type="expression" dxfId="2440" priority="1278">
      <formula>IF(RIGHT(TEXT(AE557,"0.#"),1)=".",TRUE,FALSE)</formula>
    </cfRule>
  </conditionalFormatting>
  <conditionalFormatting sqref="AE558">
    <cfRule type="expression" dxfId="2439" priority="1275">
      <formula>IF(RIGHT(TEXT(AE558,"0.#"),1)=".",FALSE,TRUE)</formula>
    </cfRule>
    <cfRule type="expression" dxfId="2438" priority="1276">
      <formula>IF(RIGHT(TEXT(AE558,"0.#"),1)=".",TRUE,FALSE)</formula>
    </cfRule>
  </conditionalFormatting>
  <conditionalFormatting sqref="AU556">
    <cfRule type="expression" dxfId="2437" priority="1267">
      <formula>IF(RIGHT(TEXT(AU556,"0.#"),1)=".",FALSE,TRUE)</formula>
    </cfRule>
    <cfRule type="expression" dxfId="2436" priority="1268">
      <formula>IF(RIGHT(TEXT(AU556,"0.#"),1)=".",TRUE,FALSE)</formula>
    </cfRule>
  </conditionalFormatting>
  <conditionalFormatting sqref="AU557">
    <cfRule type="expression" dxfId="2435" priority="1265">
      <formula>IF(RIGHT(TEXT(AU557,"0.#"),1)=".",FALSE,TRUE)</formula>
    </cfRule>
    <cfRule type="expression" dxfId="2434" priority="1266">
      <formula>IF(RIGHT(TEXT(AU557,"0.#"),1)=".",TRUE,FALSE)</formula>
    </cfRule>
  </conditionalFormatting>
  <conditionalFormatting sqref="AU558">
    <cfRule type="expression" dxfId="2433" priority="1263">
      <formula>IF(RIGHT(TEXT(AU558,"0.#"),1)=".",FALSE,TRUE)</formula>
    </cfRule>
    <cfRule type="expression" dxfId="2432" priority="1264">
      <formula>IF(RIGHT(TEXT(AU558,"0.#"),1)=".",TRUE,FALSE)</formula>
    </cfRule>
  </conditionalFormatting>
  <conditionalFormatting sqref="AQ557">
    <cfRule type="expression" dxfId="2431" priority="1255">
      <formula>IF(RIGHT(TEXT(AQ557,"0.#"),1)=".",FALSE,TRUE)</formula>
    </cfRule>
    <cfRule type="expression" dxfId="2430" priority="1256">
      <formula>IF(RIGHT(TEXT(AQ557,"0.#"),1)=".",TRUE,FALSE)</formula>
    </cfRule>
  </conditionalFormatting>
  <conditionalFormatting sqref="AQ558">
    <cfRule type="expression" dxfId="2429" priority="1253">
      <formula>IF(RIGHT(TEXT(AQ558,"0.#"),1)=".",FALSE,TRUE)</formula>
    </cfRule>
    <cfRule type="expression" dxfId="2428" priority="1254">
      <formula>IF(RIGHT(TEXT(AQ558,"0.#"),1)=".",TRUE,FALSE)</formula>
    </cfRule>
  </conditionalFormatting>
  <conditionalFormatting sqref="AQ556">
    <cfRule type="expression" dxfId="2427" priority="1251">
      <formula>IF(RIGHT(TEXT(AQ556,"0.#"),1)=".",FALSE,TRUE)</formula>
    </cfRule>
    <cfRule type="expression" dxfId="2426" priority="1252">
      <formula>IF(RIGHT(TEXT(AQ556,"0.#"),1)=".",TRUE,FALSE)</formula>
    </cfRule>
  </conditionalFormatting>
  <conditionalFormatting sqref="AE561">
    <cfRule type="expression" dxfId="2425" priority="1249">
      <formula>IF(RIGHT(TEXT(AE561,"0.#"),1)=".",FALSE,TRUE)</formula>
    </cfRule>
    <cfRule type="expression" dxfId="2424" priority="1250">
      <formula>IF(RIGHT(TEXT(AE561,"0.#"),1)=".",TRUE,FALSE)</formula>
    </cfRule>
  </conditionalFormatting>
  <conditionalFormatting sqref="AE562">
    <cfRule type="expression" dxfId="2423" priority="1247">
      <formula>IF(RIGHT(TEXT(AE562,"0.#"),1)=".",FALSE,TRUE)</formula>
    </cfRule>
    <cfRule type="expression" dxfId="2422" priority="1248">
      <formula>IF(RIGHT(TEXT(AE562,"0.#"),1)=".",TRUE,FALSE)</formula>
    </cfRule>
  </conditionalFormatting>
  <conditionalFormatting sqref="AE563">
    <cfRule type="expression" dxfId="2421" priority="1245">
      <formula>IF(RIGHT(TEXT(AE563,"0.#"),1)=".",FALSE,TRUE)</formula>
    </cfRule>
    <cfRule type="expression" dxfId="2420" priority="1246">
      <formula>IF(RIGHT(TEXT(AE563,"0.#"),1)=".",TRUE,FALSE)</formula>
    </cfRule>
  </conditionalFormatting>
  <conditionalFormatting sqref="AL1102:AO1131">
    <cfRule type="expression" dxfId="2419" priority="2901">
      <formula>IF(AND(AL1102&gt;=0, RIGHT(TEXT(AL1102,"0.#"),1)&lt;&gt;"."),TRUE,FALSE)</formula>
    </cfRule>
    <cfRule type="expression" dxfId="2418" priority="2902">
      <formula>IF(AND(AL1102&gt;=0, RIGHT(TEXT(AL1102,"0.#"),1)="."),TRUE,FALSE)</formula>
    </cfRule>
    <cfRule type="expression" dxfId="2417" priority="2903">
      <formula>IF(AND(AL1102&lt;0, RIGHT(TEXT(AL1102,"0.#"),1)&lt;&gt;"."),TRUE,FALSE)</formula>
    </cfRule>
    <cfRule type="expression" dxfId="2416" priority="2904">
      <formula>IF(AND(AL1102&lt;0, RIGHT(TEXT(AL1102,"0.#"),1)="."),TRUE,FALSE)</formula>
    </cfRule>
  </conditionalFormatting>
  <conditionalFormatting sqref="Y1102:Y1131">
    <cfRule type="expression" dxfId="2415" priority="2899">
      <formula>IF(RIGHT(TEXT(Y1102,"0.#"),1)=".",FALSE,TRUE)</formula>
    </cfRule>
    <cfRule type="expression" dxfId="2414" priority="2900">
      <formula>IF(RIGHT(TEXT(Y1102,"0.#"),1)=".",TRUE,FALSE)</formula>
    </cfRule>
  </conditionalFormatting>
  <conditionalFormatting sqref="AQ553">
    <cfRule type="expression" dxfId="2413" priority="1283">
      <formula>IF(RIGHT(TEXT(AQ553,"0.#"),1)=".",FALSE,TRUE)</formula>
    </cfRule>
    <cfRule type="expression" dxfId="2412" priority="1284">
      <formula>IF(RIGHT(TEXT(AQ553,"0.#"),1)=".",TRUE,FALSE)</formula>
    </cfRule>
  </conditionalFormatting>
  <conditionalFormatting sqref="AU552">
    <cfRule type="expression" dxfId="2411" priority="1295">
      <formula>IF(RIGHT(TEXT(AU552,"0.#"),1)=".",FALSE,TRUE)</formula>
    </cfRule>
    <cfRule type="expression" dxfId="2410" priority="1296">
      <formula>IF(RIGHT(TEXT(AU552,"0.#"),1)=".",TRUE,FALSE)</formula>
    </cfRule>
  </conditionalFormatting>
  <conditionalFormatting sqref="AE552">
    <cfRule type="expression" dxfId="2409" priority="1307">
      <formula>IF(RIGHT(TEXT(AE552,"0.#"),1)=".",FALSE,TRUE)</formula>
    </cfRule>
    <cfRule type="expression" dxfId="2408" priority="1308">
      <formula>IF(RIGHT(TEXT(AE552,"0.#"),1)=".",TRUE,FALSE)</formula>
    </cfRule>
  </conditionalFormatting>
  <conditionalFormatting sqref="AQ548">
    <cfRule type="expression" dxfId="2407" priority="1313">
      <formula>IF(RIGHT(TEXT(AQ548,"0.#"),1)=".",FALSE,TRUE)</formula>
    </cfRule>
    <cfRule type="expression" dxfId="2406" priority="1314">
      <formula>IF(RIGHT(TEXT(AQ548,"0.#"),1)=".",TRUE,FALSE)</formula>
    </cfRule>
  </conditionalFormatting>
  <conditionalFormatting sqref="AL838:AO838">
    <cfRule type="expression" dxfId="2405" priority="2853">
      <formula>IF(AND(AL838&gt;=0, RIGHT(TEXT(AL838,"0.#"),1)&lt;&gt;"."),TRUE,FALSE)</formula>
    </cfRule>
    <cfRule type="expression" dxfId="2404" priority="2854">
      <formula>IF(AND(AL838&gt;=0, RIGHT(TEXT(AL838,"0.#"),1)="."),TRUE,FALSE)</formula>
    </cfRule>
    <cfRule type="expression" dxfId="2403" priority="2855">
      <formula>IF(AND(AL838&lt;0, RIGHT(TEXT(AL838,"0.#"),1)&lt;&gt;"."),TRUE,FALSE)</formula>
    </cfRule>
    <cfRule type="expression" dxfId="2402" priority="2856">
      <formula>IF(AND(AL838&lt;0, RIGHT(TEXT(AL838,"0.#"),1)="."),TRUE,FALSE)</formula>
    </cfRule>
  </conditionalFormatting>
  <conditionalFormatting sqref="Y838">
    <cfRule type="expression" dxfId="2401" priority="2851">
      <formula>IF(RIGHT(TEXT(Y838,"0.#"),1)=".",FALSE,TRUE)</formula>
    </cfRule>
    <cfRule type="expression" dxfId="2400" priority="2852">
      <formula>IF(RIGHT(TEXT(Y838,"0.#"),1)=".",TRUE,FALSE)</formula>
    </cfRule>
  </conditionalFormatting>
  <conditionalFormatting sqref="AE492">
    <cfRule type="expression" dxfId="2399" priority="1639">
      <formula>IF(RIGHT(TEXT(AE492,"0.#"),1)=".",FALSE,TRUE)</formula>
    </cfRule>
    <cfRule type="expression" dxfId="2398" priority="1640">
      <formula>IF(RIGHT(TEXT(AE492,"0.#"),1)=".",TRUE,FALSE)</formula>
    </cfRule>
  </conditionalFormatting>
  <conditionalFormatting sqref="AE493">
    <cfRule type="expression" dxfId="2397" priority="1637">
      <formula>IF(RIGHT(TEXT(AE493,"0.#"),1)=".",FALSE,TRUE)</formula>
    </cfRule>
    <cfRule type="expression" dxfId="2396" priority="1638">
      <formula>IF(RIGHT(TEXT(AE493,"0.#"),1)=".",TRUE,FALSE)</formula>
    </cfRule>
  </conditionalFormatting>
  <conditionalFormatting sqref="AE494">
    <cfRule type="expression" dxfId="2395" priority="1635">
      <formula>IF(RIGHT(TEXT(AE494,"0.#"),1)=".",FALSE,TRUE)</formula>
    </cfRule>
    <cfRule type="expression" dxfId="2394" priority="1636">
      <formula>IF(RIGHT(TEXT(AE494,"0.#"),1)=".",TRUE,FALSE)</formula>
    </cfRule>
  </conditionalFormatting>
  <conditionalFormatting sqref="AQ493">
    <cfRule type="expression" dxfId="2393" priority="1615">
      <formula>IF(RIGHT(TEXT(AQ493,"0.#"),1)=".",FALSE,TRUE)</formula>
    </cfRule>
    <cfRule type="expression" dxfId="2392" priority="1616">
      <formula>IF(RIGHT(TEXT(AQ493,"0.#"),1)=".",TRUE,FALSE)</formula>
    </cfRule>
  </conditionalFormatting>
  <conditionalFormatting sqref="AQ494">
    <cfRule type="expression" dxfId="2391" priority="1613">
      <formula>IF(RIGHT(TEXT(AQ494,"0.#"),1)=".",FALSE,TRUE)</formula>
    </cfRule>
    <cfRule type="expression" dxfId="2390" priority="1614">
      <formula>IF(RIGHT(TEXT(AQ494,"0.#"),1)=".",TRUE,FALSE)</formula>
    </cfRule>
  </conditionalFormatting>
  <conditionalFormatting sqref="AQ492">
    <cfRule type="expression" dxfId="2389" priority="1611">
      <formula>IF(RIGHT(TEXT(AQ492,"0.#"),1)=".",FALSE,TRUE)</formula>
    </cfRule>
    <cfRule type="expression" dxfId="2388" priority="1612">
      <formula>IF(RIGHT(TEXT(AQ492,"0.#"),1)=".",TRUE,FALSE)</formula>
    </cfRule>
  </conditionalFormatting>
  <conditionalFormatting sqref="AU494">
    <cfRule type="expression" dxfId="2387" priority="1623">
      <formula>IF(RIGHT(TEXT(AU494,"0.#"),1)=".",FALSE,TRUE)</formula>
    </cfRule>
    <cfRule type="expression" dxfId="2386" priority="1624">
      <formula>IF(RIGHT(TEXT(AU494,"0.#"),1)=".",TRUE,FALSE)</formula>
    </cfRule>
  </conditionalFormatting>
  <conditionalFormatting sqref="AU492">
    <cfRule type="expression" dxfId="2385" priority="1627">
      <formula>IF(RIGHT(TEXT(AU492,"0.#"),1)=".",FALSE,TRUE)</formula>
    </cfRule>
    <cfRule type="expression" dxfId="2384" priority="1628">
      <formula>IF(RIGHT(TEXT(AU492,"0.#"),1)=".",TRUE,FALSE)</formula>
    </cfRule>
  </conditionalFormatting>
  <conditionalFormatting sqref="AU493">
    <cfRule type="expression" dxfId="2383" priority="1625">
      <formula>IF(RIGHT(TEXT(AU493,"0.#"),1)=".",FALSE,TRUE)</formula>
    </cfRule>
    <cfRule type="expression" dxfId="2382" priority="1626">
      <formula>IF(RIGHT(TEXT(AU493,"0.#"),1)=".",TRUE,FALSE)</formula>
    </cfRule>
  </conditionalFormatting>
  <conditionalFormatting sqref="AU583">
    <cfRule type="expression" dxfId="2381" priority="1143">
      <formula>IF(RIGHT(TEXT(AU583,"0.#"),1)=".",FALSE,TRUE)</formula>
    </cfRule>
    <cfRule type="expression" dxfId="2380" priority="1144">
      <formula>IF(RIGHT(TEXT(AU583,"0.#"),1)=".",TRUE,FALSE)</formula>
    </cfRule>
  </conditionalFormatting>
  <conditionalFormatting sqref="AU582">
    <cfRule type="expression" dxfId="2379" priority="1145">
      <formula>IF(RIGHT(TEXT(AU582,"0.#"),1)=".",FALSE,TRUE)</formula>
    </cfRule>
    <cfRule type="expression" dxfId="2378" priority="1146">
      <formula>IF(RIGHT(TEXT(AU582,"0.#"),1)=".",TRUE,FALSE)</formula>
    </cfRule>
  </conditionalFormatting>
  <conditionalFormatting sqref="AE499">
    <cfRule type="expression" dxfId="2377" priority="1605">
      <formula>IF(RIGHT(TEXT(AE499,"0.#"),1)=".",FALSE,TRUE)</formula>
    </cfRule>
    <cfRule type="expression" dxfId="2376" priority="1606">
      <formula>IF(RIGHT(TEXT(AE499,"0.#"),1)=".",TRUE,FALSE)</formula>
    </cfRule>
  </conditionalFormatting>
  <conditionalFormatting sqref="AE497">
    <cfRule type="expression" dxfId="2375" priority="1609">
      <formula>IF(RIGHT(TEXT(AE497,"0.#"),1)=".",FALSE,TRUE)</formula>
    </cfRule>
    <cfRule type="expression" dxfId="2374" priority="1610">
      <formula>IF(RIGHT(TEXT(AE497,"0.#"),1)=".",TRUE,FALSE)</formula>
    </cfRule>
  </conditionalFormatting>
  <conditionalFormatting sqref="AE498">
    <cfRule type="expression" dxfId="2373" priority="1607">
      <formula>IF(RIGHT(TEXT(AE498,"0.#"),1)=".",FALSE,TRUE)</formula>
    </cfRule>
    <cfRule type="expression" dxfId="2372" priority="1608">
      <formula>IF(RIGHT(TEXT(AE498,"0.#"),1)=".",TRUE,FALSE)</formula>
    </cfRule>
  </conditionalFormatting>
  <conditionalFormatting sqref="AU499">
    <cfRule type="expression" dxfId="2371" priority="1593">
      <formula>IF(RIGHT(TEXT(AU499,"0.#"),1)=".",FALSE,TRUE)</formula>
    </cfRule>
    <cfRule type="expression" dxfId="2370" priority="1594">
      <formula>IF(RIGHT(TEXT(AU499,"0.#"),1)=".",TRUE,FALSE)</formula>
    </cfRule>
  </conditionalFormatting>
  <conditionalFormatting sqref="AU497">
    <cfRule type="expression" dxfId="2369" priority="1597">
      <formula>IF(RIGHT(TEXT(AU497,"0.#"),1)=".",FALSE,TRUE)</formula>
    </cfRule>
    <cfRule type="expression" dxfId="2368" priority="1598">
      <formula>IF(RIGHT(TEXT(AU497,"0.#"),1)=".",TRUE,FALSE)</formula>
    </cfRule>
  </conditionalFormatting>
  <conditionalFormatting sqref="AU498">
    <cfRule type="expression" dxfId="2367" priority="1595">
      <formula>IF(RIGHT(TEXT(AU498,"0.#"),1)=".",FALSE,TRUE)</formula>
    </cfRule>
    <cfRule type="expression" dxfId="2366" priority="1596">
      <formula>IF(RIGHT(TEXT(AU498,"0.#"),1)=".",TRUE,FALSE)</formula>
    </cfRule>
  </conditionalFormatting>
  <conditionalFormatting sqref="AQ497">
    <cfRule type="expression" dxfId="2365" priority="1581">
      <formula>IF(RIGHT(TEXT(AQ497,"0.#"),1)=".",FALSE,TRUE)</formula>
    </cfRule>
    <cfRule type="expression" dxfId="2364" priority="1582">
      <formula>IF(RIGHT(TEXT(AQ497,"0.#"),1)=".",TRUE,FALSE)</formula>
    </cfRule>
  </conditionalFormatting>
  <conditionalFormatting sqref="AQ498">
    <cfRule type="expression" dxfId="2363" priority="1585">
      <formula>IF(RIGHT(TEXT(AQ498,"0.#"),1)=".",FALSE,TRUE)</formula>
    </cfRule>
    <cfRule type="expression" dxfId="2362" priority="1586">
      <formula>IF(RIGHT(TEXT(AQ498,"0.#"),1)=".",TRUE,FALSE)</formula>
    </cfRule>
  </conditionalFormatting>
  <conditionalFormatting sqref="AQ499">
    <cfRule type="expression" dxfId="2361" priority="1583">
      <formula>IF(RIGHT(TEXT(AQ499,"0.#"),1)=".",FALSE,TRUE)</formula>
    </cfRule>
    <cfRule type="expression" dxfId="2360" priority="1584">
      <formula>IF(RIGHT(TEXT(AQ499,"0.#"),1)=".",TRUE,FALSE)</formula>
    </cfRule>
  </conditionalFormatting>
  <conditionalFormatting sqref="AE504">
    <cfRule type="expression" dxfId="2359" priority="1575">
      <formula>IF(RIGHT(TEXT(AE504,"0.#"),1)=".",FALSE,TRUE)</formula>
    </cfRule>
    <cfRule type="expression" dxfId="2358" priority="1576">
      <formula>IF(RIGHT(TEXT(AE504,"0.#"),1)=".",TRUE,FALSE)</formula>
    </cfRule>
  </conditionalFormatting>
  <conditionalFormatting sqref="AE502">
    <cfRule type="expression" dxfId="2357" priority="1579">
      <formula>IF(RIGHT(TEXT(AE502,"0.#"),1)=".",FALSE,TRUE)</formula>
    </cfRule>
    <cfRule type="expression" dxfId="2356" priority="1580">
      <formula>IF(RIGHT(TEXT(AE502,"0.#"),1)=".",TRUE,FALSE)</formula>
    </cfRule>
  </conditionalFormatting>
  <conditionalFormatting sqref="AE503">
    <cfRule type="expression" dxfId="2355" priority="1577">
      <formula>IF(RIGHT(TEXT(AE503,"0.#"),1)=".",FALSE,TRUE)</formula>
    </cfRule>
    <cfRule type="expression" dxfId="2354" priority="1578">
      <formula>IF(RIGHT(TEXT(AE503,"0.#"),1)=".",TRUE,FALSE)</formula>
    </cfRule>
  </conditionalFormatting>
  <conditionalFormatting sqref="AU504">
    <cfRule type="expression" dxfId="2353" priority="1563">
      <formula>IF(RIGHT(TEXT(AU504,"0.#"),1)=".",FALSE,TRUE)</formula>
    </cfRule>
    <cfRule type="expression" dxfId="2352" priority="1564">
      <formula>IF(RIGHT(TEXT(AU504,"0.#"),1)=".",TRUE,FALSE)</formula>
    </cfRule>
  </conditionalFormatting>
  <conditionalFormatting sqref="AU502">
    <cfRule type="expression" dxfId="2351" priority="1567">
      <formula>IF(RIGHT(TEXT(AU502,"0.#"),1)=".",FALSE,TRUE)</formula>
    </cfRule>
    <cfRule type="expression" dxfId="2350" priority="1568">
      <formula>IF(RIGHT(TEXT(AU502,"0.#"),1)=".",TRUE,FALSE)</formula>
    </cfRule>
  </conditionalFormatting>
  <conditionalFormatting sqref="AU503">
    <cfRule type="expression" dxfId="2349" priority="1565">
      <formula>IF(RIGHT(TEXT(AU503,"0.#"),1)=".",FALSE,TRUE)</formula>
    </cfRule>
    <cfRule type="expression" dxfId="2348" priority="1566">
      <formula>IF(RIGHT(TEXT(AU503,"0.#"),1)=".",TRUE,FALSE)</formula>
    </cfRule>
  </conditionalFormatting>
  <conditionalFormatting sqref="AQ502">
    <cfRule type="expression" dxfId="2347" priority="1551">
      <formula>IF(RIGHT(TEXT(AQ502,"0.#"),1)=".",FALSE,TRUE)</formula>
    </cfRule>
    <cfRule type="expression" dxfId="2346" priority="1552">
      <formula>IF(RIGHT(TEXT(AQ502,"0.#"),1)=".",TRUE,FALSE)</formula>
    </cfRule>
  </conditionalFormatting>
  <conditionalFormatting sqref="AQ503">
    <cfRule type="expression" dxfId="2345" priority="1555">
      <formula>IF(RIGHT(TEXT(AQ503,"0.#"),1)=".",FALSE,TRUE)</formula>
    </cfRule>
    <cfRule type="expression" dxfId="2344" priority="1556">
      <formula>IF(RIGHT(TEXT(AQ503,"0.#"),1)=".",TRUE,FALSE)</formula>
    </cfRule>
  </conditionalFormatting>
  <conditionalFormatting sqref="AQ504">
    <cfRule type="expression" dxfId="2343" priority="1553">
      <formula>IF(RIGHT(TEXT(AQ504,"0.#"),1)=".",FALSE,TRUE)</formula>
    </cfRule>
    <cfRule type="expression" dxfId="2342" priority="1554">
      <formula>IF(RIGHT(TEXT(AQ504,"0.#"),1)=".",TRUE,FALSE)</formula>
    </cfRule>
  </conditionalFormatting>
  <conditionalFormatting sqref="AE509">
    <cfRule type="expression" dxfId="2341" priority="1545">
      <formula>IF(RIGHT(TEXT(AE509,"0.#"),1)=".",FALSE,TRUE)</formula>
    </cfRule>
    <cfRule type="expression" dxfId="2340" priority="1546">
      <formula>IF(RIGHT(TEXT(AE509,"0.#"),1)=".",TRUE,FALSE)</formula>
    </cfRule>
  </conditionalFormatting>
  <conditionalFormatting sqref="AE507">
    <cfRule type="expression" dxfId="2339" priority="1549">
      <formula>IF(RIGHT(TEXT(AE507,"0.#"),1)=".",FALSE,TRUE)</formula>
    </cfRule>
    <cfRule type="expression" dxfId="2338" priority="1550">
      <formula>IF(RIGHT(TEXT(AE507,"0.#"),1)=".",TRUE,FALSE)</formula>
    </cfRule>
  </conditionalFormatting>
  <conditionalFormatting sqref="AE508">
    <cfRule type="expression" dxfId="2337" priority="1547">
      <formula>IF(RIGHT(TEXT(AE508,"0.#"),1)=".",FALSE,TRUE)</formula>
    </cfRule>
    <cfRule type="expression" dxfId="2336" priority="1548">
      <formula>IF(RIGHT(TEXT(AE508,"0.#"),1)=".",TRUE,FALSE)</formula>
    </cfRule>
  </conditionalFormatting>
  <conditionalFormatting sqref="AU509">
    <cfRule type="expression" dxfId="2335" priority="1533">
      <formula>IF(RIGHT(TEXT(AU509,"0.#"),1)=".",FALSE,TRUE)</formula>
    </cfRule>
    <cfRule type="expression" dxfId="2334" priority="1534">
      <formula>IF(RIGHT(TEXT(AU509,"0.#"),1)=".",TRUE,FALSE)</formula>
    </cfRule>
  </conditionalFormatting>
  <conditionalFormatting sqref="AU507">
    <cfRule type="expression" dxfId="2333" priority="1537">
      <formula>IF(RIGHT(TEXT(AU507,"0.#"),1)=".",FALSE,TRUE)</formula>
    </cfRule>
    <cfRule type="expression" dxfId="2332" priority="1538">
      <formula>IF(RIGHT(TEXT(AU507,"0.#"),1)=".",TRUE,FALSE)</formula>
    </cfRule>
  </conditionalFormatting>
  <conditionalFormatting sqref="AU508">
    <cfRule type="expression" dxfId="2331" priority="1535">
      <formula>IF(RIGHT(TEXT(AU508,"0.#"),1)=".",FALSE,TRUE)</formula>
    </cfRule>
    <cfRule type="expression" dxfId="2330" priority="1536">
      <formula>IF(RIGHT(TEXT(AU508,"0.#"),1)=".",TRUE,FALSE)</formula>
    </cfRule>
  </conditionalFormatting>
  <conditionalFormatting sqref="AQ507">
    <cfRule type="expression" dxfId="2329" priority="1521">
      <formula>IF(RIGHT(TEXT(AQ507,"0.#"),1)=".",FALSE,TRUE)</formula>
    </cfRule>
    <cfRule type="expression" dxfId="2328" priority="1522">
      <formula>IF(RIGHT(TEXT(AQ507,"0.#"),1)=".",TRUE,FALSE)</formula>
    </cfRule>
  </conditionalFormatting>
  <conditionalFormatting sqref="AQ508">
    <cfRule type="expression" dxfId="2327" priority="1525">
      <formula>IF(RIGHT(TEXT(AQ508,"0.#"),1)=".",FALSE,TRUE)</formula>
    </cfRule>
    <cfRule type="expression" dxfId="2326" priority="1526">
      <formula>IF(RIGHT(TEXT(AQ508,"0.#"),1)=".",TRUE,FALSE)</formula>
    </cfRule>
  </conditionalFormatting>
  <conditionalFormatting sqref="AQ509">
    <cfRule type="expression" dxfId="2325" priority="1523">
      <formula>IF(RIGHT(TEXT(AQ509,"0.#"),1)=".",FALSE,TRUE)</formula>
    </cfRule>
    <cfRule type="expression" dxfId="2324" priority="1524">
      <formula>IF(RIGHT(TEXT(AQ509,"0.#"),1)=".",TRUE,FALSE)</formula>
    </cfRule>
  </conditionalFormatting>
  <conditionalFormatting sqref="AE465">
    <cfRule type="expression" dxfId="2323" priority="1815">
      <formula>IF(RIGHT(TEXT(AE465,"0.#"),1)=".",FALSE,TRUE)</formula>
    </cfRule>
    <cfRule type="expression" dxfId="2322" priority="1816">
      <formula>IF(RIGHT(TEXT(AE465,"0.#"),1)=".",TRUE,FALSE)</formula>
    </cfRule>
  </conditionalFormatting>
  <conditionalFormatting sqref="AE463">
    <cfRule type="expression" dxfId="2321" priority="1819">
      <formula>IF(RIGHT(TEXT(AE463,"0.#"),1)=".",FALSE,TRUE)</formula>
    </cfRule>
    <cfRule type="expression" dxfId="2320" priority="1820">
      <formula>IF(RIGHT(TEXT(AE463,"0.#"),1)=".",TRUE,FALSE)</formula>
    </cfRule>
  </conditionalFormatting>
  <conditionalFormatting sqref="AE464">
    <cfRule type="expression" dxfId="2319" priority="1817">
      <formula>IF(RIGHT(TEXT(AE464,"0.#"),1)=".",FALSE,TRUE)</formula>
    </cfRule>
    <cfRule type="expression" dxfId="2318" priority="1818">
      <formula>IF(RIGHT(TEXT(AE464,"0.#"),1)=".",TRUE,FALSE)</formula>
    </cfRule>
  </conditionalFormatting>
  <conditionalFormatting sqref="AM465">
    <cfRule type="expression" dxfId="2317" priority="1809">
      <formula>IF(RIGHT(TEXT(AM465,"0.#"),1)=".",FALSE,TRUE)</formula>
    </cfRule>
    <cfRule type="expression" dxfId="2316" priority="1810">
      <formula>IF(RIGHT(TEXT(AM465,"0.#"),1)=".",TRUE,FALSE)</formula>
    </cfRule>
  </conditionalFormatting>
  <conditionalFormatting sqref="AM463">
    <cfRule type="expression" dxfId="2315" priority="1813">
      <formula>IF(RIGHT(TEXT(AM463,"0.#"),1)=".",FALSE,TRUE)</formula>
    </cfRule>
    <cfRule type="expression" dxfId="2314" priority="1814">
      <formula>IF(RIGHT(TEXT(AM463,"0.#"),1)=".",TRUE,FALSE)</formula>
    </cfRule>
  </conditionalFormatting>
  <conditionalFormatting sqref="AM464">
    <cfRule type="expression" dxfId="2313" priority="1811">
      <formula>IF(RIGHT(TEXT(AM464,"0.#"),1)=".",FALSE,TRUE)</formula>
    </cfRule>
    <cfRule type="expression" dxfId="2312" priority="1812">
      <formula>IF(RIGHT(TEXT(AM464,"0.#"),1)=".",TRUE,FALSE)</formula>
    </cfRule>
  </conditionalFormatting>
  <conditionalFormatting sqref="AU465">
    <cfRule type="expression" dxfId="2311" priority="1803">
      <formula>IF(RIGHT(TEXT(AU465,"0.#"),1)=".",FALSE,TRUE)</formula>
    </cfRule>
    <cfRule type="expression" dxfId="2310" priority="1804">
      <formula>IF(RIGHT(TEXT(AU465,"0.#"),1)=".",TRUE,FALSE)</formula>
    </cfRule>
  </conditionalFormatting>
  <conditionalFormatting sqref="AU463">
    <cfRule type="expression" dxfId="2309" priority="1807">
      <formula>IF(RIGHT(TEXT(AU463,"0.#"),1)=".",FALSE,TRUE)</formula>
    </cfRule>
    <cfRule type="expression" dxfId="2308" priority="1808">
      <formula>IF(RIGHT(TEXT(AU463,"0.#"),1)=".",TRUE,FALSE)</formula>
    </cfRule>
  </conditionalFormatting>
  <conditionalFormatting sqref="AU464">
    <cfRule type="expression" dxfId="2307" priority="1805">
      <formula>IF(RIGHT(TEXT(AU464,"0.#"),1)=".",FALSE,TRUE)</formula>
    </cfRule>
    <cfRule type="expression" dxfId="2306" priority="1806">
      <formula>IF(RIGHT(TEXT(AU464,"0.#"),1)=".",TRUE,FALSE)</formula>
    </cfRule>
  </conditionalFormatting>
  <conditionalFormatting sqref="AI465">
    <cfRule type="expression" dxfId="2305" priority="1797">
      <formula>IF(RIGHT(TEXT(AI465,"0.#"),1)=".",FALSE,TRUE)</formula>
    </cfRule>
    <cfRule type="expression" dxfId="2304" priority="1798">
      <formula>IF(RIGHT(TEXT(AI465,"0.#"),1)=".",TRUE,FALSE)</formula>
    </cfRule>
  </conditionalFormatting>
  <conditionalFormatting sqref="AI463">
    <cfRule type="expression" dxfId="2303" priority="1801">
      <formula>IF(RIGHT(TEXT(AI463,"0.#"),1)=".",FALSE,TRUE)</formula>
    </cfRule>
    <cfRule type="expression" dxfId="2302" priority="1802">
      <formula>IF(RIGHT(TEXT(AI463,"0.#"),1)=".",TRUE,FALSE)</formula>
    </cfRule>
  </conditionalFormatting>
  <conditionalFormatting sqref="AI464">
    <cfRule type="expression" dxfId="2301" priority="1799">
      <formula>IF(RIGHT(TEXT(AI464,"0.#"),1)=".",FALSE,TRUE)</formula>
    </cfRule>
    <cfRule type="expression" dxfId="2300" priority="1800">
      <formula>IF(RIGHT(TEXT(AI464,"0.#"),1)=".",TRUE,FALSE)</formula>
    </cfRule>
  </conditionalFormatting>
  <conditionalFormatting sqref="AQ463">
    <cfRule type="expression" dxfId="2299" priority="1791">
      <formula>IF(RIGHT(TEXT(AQ463,"0.#"),1)=".",FALSE,TRUE)</formula>
    </cfRule>
    <cfRule type="expression" dxfId="2298" priority="1792">
      <formula>IF(RIGHT(TEXT(AQ463,"0.#"),1)=".",TRUE,FALSE)</formula>
    </cfRule>
  </conditionalFormatting>
  <conditionalFormatting sqref="AQ464">
    <cfRule type="expression" dxfId="2297" priority="1795">
      <formula>IF(RIGHT(TEXT(AQ464,"0.#"),1)=".",FALSE,TRUE)</formula>
    </cfRule>
    <cfRule type="expression" dxfId="2296" priority="1796">
      <formula>IF(RIGHT(TEXT(AQ464,"0.#"),1)=".",TRUE,FALSE)</formula>
    </cfRule>
  </conditionalFormatting>
  <conditionalFormatting sqref="AQ465">
    <cfRule type="expression" dxfId="2295" priority="1793">
      <formula>IF(RIGHT(TEXT(AQ465,"0.#"),1)=".",FALSE,TRUE)</formula>
    </cfRule>
    <cfRule type="expression" dxfId="2294" priority="1794">
      <formula>IF(RIGHT(TEXT(AQ465,"0.#"),1)=".",TRUE,FALSE)</formula>
    </cfRule>
  </conditionalFormatting>
  <conditionalFormatting sqref="AE470">
    <cfRule type="expression" dxfId="2293" priority="1785">
      <formula>IF(RIGHT(TEXT(AE470,"0.#"),1)=".",FALSE,TRUE)</formula>
    </cfRule>
    <cfRule type="expression" dxfId="2292" priority="1786">
      <formula>IF(RIGHT(TEXT(AE470,"0.#"),1)=".",TRUE,FALSE)</formula>
    </cfRule>
  </conditionalFormatting>
  <conditionalFormatting sqref="AE468">
    <cfRule type="expression" dxfId="2291" priority="1789">
      <formula>IF(RIGHT(TEXT(AE468,"0.#"),1)=".",FALSE,TRUE)</formula>
    </cfRule>
    <cfRule type="expression" dxfId="2290" priority="1790">
      <formula>IF(RIGHT(TEXT(AE468,"0.#"),1)=".",TRUE,FALSE)</formula>
    </cfRule>
  </conditionalFormatting>
  <conditionalFormatting sqref="AE469">
    <cfRule type="expression" dxfId="2289" priority="1787">
      <formula>IF(RIGHT(TEXT(AE469,"0.#"),1)=".",FALSE,TRUE)</formula>
    </cfRule>
    <cfRule type="expression" dxfId="2288" priority="1788">
      <formula>IF(RIGHT(TEXT(AE469,"0.#"),1)=".",TRUE,FALSE)</formula>
    </cfRule>
  </conditionalFormatting>
  <conditionalFormatting sqref="AM470">
    <cfRule type="expression" dxfId="2287" priority="1779">
      <formula>IF(RIGHT(TEXT(AM470,"0.#"),1)=".",FALSE,TRUE)</formula>
    </cfRule>
    <cfRule type="expression" dxfId="2286" priority="1780">
      <formula>IF(RIGHT(TEXT(AM470,"0.#"),1)=".",TRUE,FALSE)</formula>
    </cfRule>
  </conditionalFormatting>
  <conditionalFormatting sqref="AM468">
    <cfRule type="expression" dxfId="2285" priority="1783">
      <formula>IF(RIGHT(TEXT(AM468,"0.#"),1)=".",FALSE,TRUE)</formula>
    </cfRule>
    <cfRule type="expression" dxfId="2284" priority="1784">
      <formula>IF(RIGHT(TEXT(AM468,"0.#"),1)=".",TRUE,FALSE)</formula>
    </cfRule>
  </conditionalFormatting>
  <conditionalFormatting sqref="AM469">
    <cfRule type="expression" dxfId="2283" priority="1781">
      <formula>IF(RIGHT(TEXT(AM469,"0.#"),1)=".",FALSE,TRUE)</formula>
    </cfRule>
    <cfRule type="expression" dxfId="2282" priority="1782">
      <formula>IF(RIGHT(TEXT(AM469,"0.#"),1)=".",TRUE,FALSE)</formula>
    </cfRule>
  </conditionalFormatting>
  <conditionalFormatting sqref="AU470">
    <cfRule type="expression" dxfId="2281" priority="1773">
      <formula>IF(RIGHT(TEXT(AU470,"0.#"),1)=".",FALSE,TRUE)</formula>
    </cfRule>
    <cfRule type="expression" dxfId="2280" priority="1774">
      <formula>IF(RIGHT(TEXT(AU470,"0.#"),1)=".",TRUE,FALSE)</formula>
    </cfRule>
  </conditionalFormatting>
  <conditionalFormatting sqref="AU468">
    <cfRule type="expression" dxfId="2279" priority="1777">
      <formula>IF(RIGHT(TEXT(AU468,"0.#"),1)=".",FALSE,TRUE)</formula>
    </cfRule>
    <cfRule type="expression" dxfId="2278" priority="1778">
      <formula>IF(RIGHT(TEXT(AU468,"0.#"),1)=".",TRUE,FALSE)</formula>
    </cfRule>
  </conditionalFormatting>
  <conditionalFormatting sqref="AU469">
    <cfRule type="expression" dxfId="2277" priority="1775">
      <formula>IF(RIGHT(TEXT(AU469,"0.#"),1)=".",FALSE,TRUE)</formula>
    </cfRule>
    <cfRule type="expression" dxfId="2276" priority="1776">
      <formula>IF(RIGHT(TEXT(AU469,"0.#"),1)=".",TRUE,FALSE)</formula>
    </cfRule>
  </conditionalFormatting>
  <conditionalFormatting sqref="AI470">
    <cfRule type="expression" dxfId="2275" priority="1767">
      <formula>IF(RIGHT(TEXT(AI470,"0.#"),1)=".",FALSE,TRUE)</formula>
    </cfRule>
    <cfRule type="expression" dxfId="2274" priority="1768">
      <formula>IF(RIGHT(TEXT(AI470,"0.#"),1)=".",TRUE,FALSE)</formula>
    </cfRule>
  </conditionalFormatting>
  <conditionalFormatting sqref="AI468">
    <cfRule type="expression" dxfId="2273" priority="1771">
      <formula>IF(RIGHT(TEXT(AI468,"0.#"),1)=".",FALSE,TRUE)</formula>
    </cfRule>
    <cfRule type="expression" dxfId="2272" priority="1772">
      <formula>IF(RIGHT(TEXT(AI468,"0.#"),1)=".",TRUE,FALSE)</formula>
    </cfRule>
  </conditionalFormatting>
  <conditionalFormatting sqref="AI469">
    <cfRule type="expression" dxfId="2271" priority="1769">
      <formula>IF(RIGHT(TEXT(AI469,"0.#"),1)=".",FALSE,TRUE)</formula>
    </cfRule>
    <cfRule type="expression" dxfId="2270" priority="1770">
      <formula>IF(RIGHT(TEXT(AI469,"0.#"),1)=".",TRUE,FALSE)</formula>
    </cfRule>
  </conditionalFormatting>
  <conditionalFormatting sqref="AQ468">
    <cfRule type="expression" dxfId="2269" priority="1761">
      <formula>IF(RIGHT(TEXT(AQ468,"0.#"),1)=".",FALSE,TRUE)</formula>
    </cfRule>
    <cfRule type="expression" dxfId="2268" priority="1762">
      <formula>IF(RIGHT(TEXT(AQ468,"0.#"),1)=".",TRUE,FALSE)</formula>
    </cfRule>
  </conditionalFormatting>
  <conditionalFormatting sqref="AQ469">
    <cfRule type="expression" dxfId="2267" priority="1765">
      <formula>IF(RIGHT(TEXT(AQ469,"0.#"),1)=".",FALSE,TRUE)</formula>
    </cfRule>
    <cfRule type="expression" dxfId="2266" priority="1766">
      <formula>IF(RIGHT(TEXT(AQ469,"0.#"),1)=".",TRUE,FALSE)</formula>
    </cfRule>
  </conditionalFormatting>
  <conditionalFormatting sqref="AQ470">
    <cfRule type="expression" dxfId="2265" priority="1763">
      <formula>IF(RIGHT(TEXT(AQ470,"0.#"),1)=".",FALSE,TRUE)</formula>
    </cfRule>
    <cfRule type="expression" dxfId="2264" priority="1764">
      <formula>IF(RIGHT(TEXT(AQ470,"0.#"),1)=".",TRUE,FALSE)</formula>
    </cfRule>
  </conditionalFormatting>
  <conditionalFormatting sqref="AE475">
    <cfRule type="expression" dxfId="2263" priority="1755">
      <formula>IF(RIGHT(TEXT(AE475,"0.#"),1)=".",FALSE,TRUE)</formula>
    </cfRule>
    <cfRule type="expression" dxfId="2262" priority="1756">
      <formula>IF(RIGHT(TEXT(AE475,"0.#"),1)=".",TRUE,FALSE)</formula>
    </cfRule>
  </conditionalFormatting>
  <conditionalFormatting sqref="AE473">
    <cfRule type="expression" dxfId="2261" priority="1759">
      <formula>IF(RIGHT(TEXT(AE473,"0.#"),1)=".",FALSE,TRUE)</formula>
    </cfRule>
    <cfRule type="expression" dxfId="2260" priority="1760">
      <formula>IF(RIGHT(TEXT(AE473,"0.#"),1)=".",TRUE,FALSE)</formula>
    </cfRule>
  </conditionalFormatting>
  <conditionalFormatting sqref="AE474">
    <cfRule type="expression" dxfId="2259" priority="1757">
      <formula>IF(RIGHT(TEXT(AE474,"0.#"),1)=".",FALSE,TRUE)</formula>
    </cfRule>
    <cfRule type="expression" dxfId="2258" priority="1758">
      <formula>IF(RIGHT(TEXT(AE474,"0.#"),1)=".",TRUE,FALSE)</formula>
    </cfRule>
  </conditionalFormatting>
  <conditionalFormatting sqref="AM475">
    <cfRule type="expression" dxfId="2257" priority="1749">
      <formula>IF(RIGHT(TEXT(AM475,"0.#"),1)=".",FALSE,TRUE)</formula>
    </cfRule>
    <cfRule type="expression" dxfId="2256" priority="1750">
      <formula>IF(RIGHT(TEXT(AM475,"0.#"),1)=".",TRUE,FALSE)</formula>
    </cfRule>
  </conditionalFormatting>
  <conditionalFormatting sqref="AM473">
    <cfRule type="expression" dxfId="2255" priority="1753">
      <formula>IF(RIGHT(TEXT(AM473,"0.#"),1)=".",FALSE,TRUE)</formula>
    </cfRule>
    <cfRule type="expression" dxfId="2254" priority="1754">
      <formula>IF(RIGHT(TEXT(AM473,"0.#"),1)=".",TRUE,FALSE)</formula>
    </cfRule>
  </conditionalFormatting>
  <conditionalFormatting sqref="AM474">
    <cfRule type="expression" dxfId="2253" priority="1751">
      <formula>IF(RIGHT(TEXT(AM474,"0.#"),1)=".",FALSE,TRUE)</formula>
    </cfRule>
    <cfRule type="expression" dxfId="2252" priority="1752">
      <formula>IF(RIGHT(TEXT(AM474,"0.#"),1)=".",TRUE,FALSE)</formula>
    </cfRule>
  </conditionalFormatting>
  <conditionalFormatting sqref="AU475">
    <cfRule type="expression" dxfId="2251" priority="1743">
      <formula>IF(RIGHT(TEXT(AU475,"0.#"),1)=".",FALSE,TRUE)</formula>
    </cfRule>
    <cfRule type="expression" dxfId="2250" priority="1744">
      <formula>IF(RIGHT(TEXT(AU475,"0.#"),1)=".",TRUE,FALSE)</formula>
    </cfRule>
  </conditionalFormatting>
  <conditionalFormatting sqref="AU473">
    <cfRule type="expression" dxfId="2249" priority="1747">
      <formula>IF(RIGHT(TEXT(AU473,"0.#"),1)=".",FALSE,TRUE)</formula>
    </cfRule>
    <cfRule type="expression" dxfId="2248" priority="1748">
      <formula>IF(RIGHT(TEXT(AU473,"0.#"),1)=".",TRUE,FALSE)</formula>
    </cfRule>
  </conditionalFormatting>
  <conditionalFormatting sqref="AU474">
    <cfRule type="expression" dxfId="2247" priority="1745">
      <formula>IF(RIGHT(TEXT(AU474,"0.#"),1)=".",FALSE,TRUE)</formula>
    </cfRule>
    <cfRule type="expression" dxfId="2246" priority="1746">
      <formula>IF(RIGHT(TEXT(AU474,"0.#"),1)=".",TRUE,FALSE)</formula>
    </cfRule>
  </conditionalFormatting>
  <conditionalFormatting sqref="AI475">
    <cfRule type="expression" dxfId="2245" priority="1737">
      <formula>IF(RIGHT(TEXT(AI475,"0.#"),1)=".",FALSE,TRUE)</formula>
    </cfRule>
    <cfRule type="expression" dxfId="2244" priority="1738">
      <formula>IF(RIGHT(TEXT(AI475,"0.#"),1)=".",TRUE,FALSE)</formula>
    </cfRule>
  </conditionalFormatting>
  <conditionalFormatting sqref="AI473">
    <cfRule type="expression" dxfId="2243" priority="1741">
      <formula>IF(RIGHT(TEXT(AI473,"0.#"),1)=".",FALSE,TRUE)</formula>
    </cfRule>
    <cfRule type="expression" dxfId="2242" priority="1742">
      <formula>IF(RIGHT(TEXT(AI473,"0.#"),1)=".",TRUE,FALSE)</formula>
    </cfRule>
  </conditionalFormatting>
  <conditionalFormatting sqref="AI474">
    <cfRule type="expression" dxfId="2241" priority="1739">
      <formula>IF(RIGHT(TEXT(AI474,"0.#"),1)=".",FALSE,TRUE)</formula>
    </cfRule>
    <cfRule type="expression" dxfId="2240" priority="1740">
      <formula>IF(RIGHT(TEXT(AI474,"0.#"),1)=".",TRUE,FALSE)</formula>
    </cfRule>
  </conditionalFormatting>
  <conditionalFormatting sqref="AQ473">
    <cfRule type="expression" dxfId="2239" priority="1731">
      <formula>IF(RIGHT(TEXT(AQ473,"0.#"),1)=".",FALSE,TRUE)</formula>
    </cfRule>
    <cfRule type="expression" dxfId="2238" priority="1732">
      <formula>IF(RIGHT(TEXT(AQ473,"0.#"),1)=".",TRUE,FALSE)</formula>
    </cfRule>
  </conditionalFormatting>
  <conditionalFormatting sqref="AQ474">
    <cfRule type="expression" dxfId="2237" priority="1735">
      <formula>IF(RIGHT(TEXT(AQ474,"0.#"),1)=".",FALSE,TRUE)</formula>
    </cfRule>
    <cfRule type="expression" dxfId="2236" priority="1736">
      <formula>IF(RIGHT(TEXT(AQ474,"0.#"),1)=".",TRUE,FALSE)</formula>
    </cfRule>
  </conditionalFormatting>
  <conditionalFormatting sqref="AQ475">
    <cfRule type="expression" dxfId="2235" priority="1733">
      <formula>IF(RIGHT(TEXT(AQ475,"0.#"),1)=".",FALSE,TRUE)</formula>
    </cfRule>
    <cfRule type="expression" dxfId="2234" priority="1734">
      <formula>IF(RIGHT(TEXT(AQ475,"0.#"),1)=".",TRUE,FALSE)</formula>
    </cfRule>
  </conditionalFormatting>
  <conditionalFormatting sqref="AE480">
    <cfRule type="expression" dxfId="2233" priority="1725">
      <formula>IF(RIGHT(TEXT(AE480,"0.#"),1)=".",FALSE,TRUE)</formula>
    </cfRule>
    <cfRule type="expression" dxfId="2232" priority="1726">
      <formula>IF(RIGHT(TEXT(AE480,"0.#"),1)=".",TRUE,FALSE)</formula>
    </cfRule>
  </conditionalFormatting>
  <conditionalFormatting sqref="AE478">
    <cfRule type="expression" dxfId="2231" priority="1729">
      <formula>IF(RIGHT(TEXT(AE478,"0.#"),1)=".",FALSE,TRUE)</formula>
    </cfRule>
    <cfRule type="expression" dxfId="2230" priority="1730">
      <formula>IF(RIGHT(TEXT(AE478,"0.#"),1)=".",TRUE,FALSE)</formula>
    </cfRule>
  </conditionalFormatting>
  <conditionalFormatting sqref="AE479">
    <cfRule type="expression" dxfId="2229" priority="1727">
      <formula>IF(RIGHT(TEXT(AE479,"0.#"),1)=".",FALSE,TRUE)</formula>
    </cfRule>
    <cfRule type="expression" dxfId="2228" priority="1728">
      <formula>IF(RIGHT(TEXT(AE479,"0.#"),1)=".",TRUE,FALSE)</formula>
    </cfRule>
  </conditionalFormatting>
  <conditionalFormatting sqref="AM480">
    <cfRule type="expression" dxfId="2227" priority="1719">
      <formula>IF(RIGHT(TEXT(AM480,"0.#"),1)=".",FALSE,TRUE)</formula>
    </cfRule>
    <cfRule type="expression" dxfId="2226" priority="1720">
      <formula>IF(RIGHT(TEXT(AM480,"0.#"),1)=".",TRUE,FALSE)</formula>
    </cfRule>
  </conditionalFormatting>
  <conditionalFormatting sqref="AM478">
    <cfRule type="expression" dxfId="2225" priority="1723">
      <formula>IF(RIGHT(TEXT(AM478,"0.#"),1)=".",FALSE,TRUE)</formula>
    </cfRule>
    <cfRule type="expression" dxfId="2224" priority="1724">
      <formula>IF(RIGHT(TEXT(AM478,"0.#"),1)=".",TRUE,FALSE)</formula>
    </cfRule>
  </conditionalFormatting>
  <conditionalFormatting sqref="AM479">
    <cfRule type="expression" dxfId="2223" priority="1721">
      <formula>IF(RIGHT(TEXT(AM479,"0.#"),1)=".",FALSE,TRUE)</formula>
    </cfRule>
    <cfRule type="expression" dxfId="2222" priority="1722">
      <formula>IF(RIGHT(TEXT(AM479,"0.#"),1)=".",TRUE,FALSE)</formula>
    </cfRule>
  </conditionalFormatting>
  <conditionalFormatting sqref="AU480">
    <cfRule type="expression" dxfId="2221" priority="1713">
      <formula>IF(RIGHT(TEXT(AU480,"0.#"),1)=".",FALSE,TRUE)</formula>
    </cfRule>
    <cfRule type="expression" dxfId="2220" priority="1714">
      <formula>IF(RIGHT(TEXT(AU480,"0.#"),1)=".",TRUE,FALSE)</formula>
    </cfRule>
  </conditionalFormatting>
  <conditionalFormatting sqref="AU478">
    <cfRule type="expression" dxfId="2219" priority="1717">
      <formula>IF(RIGHT(TEXT(AU478,"0.#"),1)=".",FALSE,TRUE)</formula>
    </cfRule>
    <cfRule type="expression" dxfId="2218" priority="1718">
      <formula>IF(RIGHT(TEXT(AU478,"0.#"),1)=".",TRUE,FALSE)</formula>
    </cfRule>
  </conditionalFormatting>
  <conditionalFormatting sqref="AU479">
    <cfRule type="expression" dxfId="2217" priority="1715">
      <formula>IF(RIGHT(TEXT(AU479,"0.#"),1)=".",FALSE,TRUE)</formula>
    </cfRule>
    <cfRule type="expression" dxfId="2216" priority="1716">
      <formula>IF(RIGHT(TEXT(AU479,"0.#"),1)=".",TRUE,FALSE)</formula>
    </cfRule>
  </conditionalFormatting>
  <conditionalFormatting sqref="AI480">
    <cfRule type="expression" dxfId="2215" priority="1707">
      <formula>IF(RIGHT(TEXT(AI480,"0.#"),1)=".",FALSE,TRUE)</formula>
    </cfRule>
    <cfRule type="expression" dxfId="2214" priority="1708">
      <formula>IF(RIGHT(TEXT(AI480,"0.#"),1)=".",TRUE,FALSE)</formula>
    </cfRule>
  </conditionalFormatting>
  <conditionalFormatting sqref="AI478">
    <cfRule type="expression" dxfId="2213" priority="1711">
      <formula>IF(RIGHT(TEXT(AI478,"0.#"),1)=".",FALSE,TRUE)</formula>
    </cfRule>
    <cfRule type="expression" dxfId="2212" priority="1712">
      <formula>IF(RIGHT(TEXT(AI478,"0.#"),1)=".",TRUE,FALSE)</formula>
    </cfRule>
  </conditionalFormatting>
  <conditionalFormatting sqref="AI479">
    <cfRule type="expression" dxfId="2211" priority="1709">
      <formula>IF(RIGHT(TEXT(AI479,"0.#"),1)=".",FALSE,TRUE)</formula>
    </cfRule>
    <cfRule type="expression" dxfId="2210" priority="1710">
      <formula>IF(RIGHT(TEXT(AI479,"0.#"),1)=".",TRUE,FALSE)</formula>
    </cfRule>
  </conditionalFormatting>
  <conditionalFormatting sqref="AQ478">
    <cfRule type="expression" dxfId="2209" priority="1701">
      <formula>IF(RIGHT(TEXT(AQ478,"0.#"),1)=".",FALSE,TRUE)</formula>
    </cfRule>
    <cfRule type="expression" dxfId="2208" priority="1702">
      <formula>IF(RIGHT(TEXT(AQ478,"0.#"),1)=".",TRUE,FALSE)</formula>
    </cfRule>
  </conditionalFormatting>
  <conditionalFormatting sqref="AQ479">
    <cfRule type="expression" dxfId="2207" priority="1705">
      <formula>IF(RIGHT(TEXT(AQ479,"0.#"),1)=".",FALSE,TRUE)</formula>
    </cfRule>
    <cfRule type="expression" dxfId="2206" priority="1706">
      <formula>IF(RIGHT(TEXT(AQ479,"0.#"),1)=".",TRUE,FALSE)</formula>
    </cfRule>
  </conditionalFormatting>
  <conditionalFormatting sqref="AQ480">
    <cfRule type="expression" dxfId="2205" priority="1703">
      <formula>IF(RIGHT(TEXT(AQ480,"0.#"),1)=".",FALSE,TRUE)</formula>
    </cfRule>
    <cfRule type="expression" dxfId="2204" priority="1704">
      <formula>IF(RIGHT(TEXT(AQ480,"0.#"),1)=".",TRUE,FALSE)</formula>
    </cfRule>
  </conditionalFormatting>
  <conditionalFormatting sqref="AM47">
    <cfRule type="expression" dxfId="2203" priority="1995">
      <formula>IF(RIGHT(TEXT(AM47,"0.#"),1)=".",FALSE,TRUE)</formula>
    </cfRule>
    <cfRule type="expression" dxfId="2202" priority="1996">
      <formula>IF(RIGHT(TEXT(AM47,"0.#"),1)=".",TRUE,FALSE)</formula>
    </cfRule>
  </conditionalFormatting>
  <conditionalFormatting sqref="AI46">
    <cfRule type="expression" dxfId="2201" priority="1999">
      <formula>IF(RIGHT(TEXT(AI46,"0.#"),1)=".",FALSE,TRUE)</formula>
    </cfRule>
    <cfRule type="expression" dxfId="2200" priority="2000">
      <formula>IF(RIGHT(TEXT(AI46,"0.#"),1)=".",TRUE,FALSE)</formula>
    </cfRule>
  </conditionalFormatting>
  <conditionalFormatting sqref="AM46">
    <cfRule type="expression" dxfId="2199" priority="1997">
      <formula>IF(RIGHT(TEXT(AM46,"0.#"),1)=".",FALSE,TRUE)</formula>
    </cfRule>
    <cfRule type="expression" dxfId="2198" priority="1998">
      <formula>IF(RIGHT(TEXT(AM46,"0.#"),1)=".",TRUE,FALSE)</formula>
    </cfRule>
  </conditionalFormatting>
  <conditionalFormatting sqref="AU46:AU48">
    <cfRule type="expression" dxfId="2197" priority="1989">
      <formula>IF(RIGHT(TEXT(AU46,"0.#"),1)=".",FALSE,TRUE)</formula>
    </cfRule>
    <cfRule type="expression" dxfId="2196" priority="1990">
      <formula>IF(RIGHT(TEXT(AU46,"0.#"),1)=".",TRUE,FALSE)</formula>
    </cfRule>
  </conditionalFormatting>
  <conditionalFormatting sqref="AM48">
    <cfRule type="expression" dxfId="2195" priority="1993">
      <formula>IF(RIGHT(TEXT(AM48,"0.#"),1)=".",FALSE,TRUE)</formula>
    </cfRule>
    <cfRule type="expression" dxfId="2194" priority="1994">
      <formula>IF(RIGHT(TEXT(AM48,"0.#"),1)=".",TRUE,FALSE)</formula>
    </cfRule>
  </conditionalFormatting>
  <conditionalFormatting sqref="AQ46:AQ48">
    <cfRule type="expression" dxfId="2193" priority="1991">
      <formula>IF(RIGHT(TEXT(AQ46,"0.#"),1)=".",FALSE,TRUE)</formula>
    </cfRule>
    <cfRule type="expression" dxfId="2192" priority="1992">
      <formula>IF(RIGHT(TEXT(AQ46,"0.#"),1)=".",TRUE,FALSE)</formula>
    </cfRule>
  </conditionalFormatting>
  <conditionalFormatting sqref="AE146:AE147 AI146:AI147 AM146:AM147 AQ146:AQ147 AU146:AU147">
    <cfRule type="expression" dxfId="2191" priority="1983">
      <formula>IF(RIGHT(TEXT(AE146,"0.#"),1)=".",FALSE,TRUE)</formula>
    </cfRule>
    <cfRule type="expression" dxfId="2190" priority="1984">
      <formula>IF(RIGHT(TEXT(AE146,"0.#"),1)=".",TRUE,FALSE)</formula>
    </cfRule>
  </conditionalFormatting>
  <conditionalFormatting sqref="AE138:AE139 AI138:AI139 AM138:AM139 AQ138:AQ139 AU138:AU139">
    <cfRule type="expression" dxfId="2189" priority="1987">
      <formula>IF(RIGHT(TEXT(AE138,"0.#"),1)=".",FALSE,TRUE)</formula>
    </cfRule>
    <cfRule type="expression" dxfId="2188" priority="1988">
      <formula>IF(RIGHT(TEXT(AE138,"0.#"),1)=".",TRUE,FALSE)</formula>
    </cfRule>
  </conditionalFormatting>
  <conditionalFormatting sqref="AE142:AE143 AI142:AI143 AM142:AM143 AQ142:AQ143 AU142:AU143">
    <cfRule type="expression" dxfId="2187" priority="1985">
      <formula>IF(RIGHT(TEXT(AE142,"0.#"),1)=".",FALSE,TRUE)</formula>
    </cfRule>
    <cfRule type="expression" dxfId="2186" priority="1986">
      <formula>IF(RIGHT(TEXT(AE142,"0.#"),1)=".",TRUE,FALSE)</formula>
    </cfRule>
  </conditionalFormatting>
  <conditionalFormatting sqref="AE198:AE199 AI198:AI199 AM198:AM199 AQ198:AQ199 AU198:AU199">
    <cfRule type="expression" dxfId="2185" priority="1977">
      <formula>IF(RIGHT(TEXT(AE198,"0.#"),1)=".",FALSE,TRUE)</formula>
    </cfRule>
    <cfRule type="expression" dxfId="2184" priority="1978">
      <formula>IF(RIGHT(TEXT(AE198,"0.#"),1)=".",TRUE,FALSE)</formula>
    </cfRule>
  </conditionalFormatting>
  <conditionalFormatting sqref="AE150:AE151 AI150:AI151 AM150:AM151 AQ150:AQ151 AU150:AU151">
    <cfRule type="expression" dxfId="2183" priority="1981">
      <formula>IF(RIGHT(TEXT(AE150,"0.#"),1)=".",FALSE,TRUE)</formula>
    </cfRule>
    <cfRule type="expression" dxfId="2182" priority="1982">
      <formula>IF(RIGHT(TEXT(AE150,"0.#"),1)=".",TRUE,FALSE)</formula>
    </cfRule>
  </conditionalFormatting>
  <conditionalFormatting sqref="AE194:AE195 AI194:AI195 AM194:AM195 AQ194:AQ195 AU194:AU195">
    <cfRule type="expression" dxfId="2181" priority="1979">
      <formula>IF(RIGHT(TEXT(AE194,"0.#"),1)=".",FALSE,TRUE)</formula>
    </cfRule>
    <cfRule type="expression" dxfId="2180" priority="1980">
      <formula>IF(RIGHT(TEXT(AE194,"0.#"),1)=".",TRUE,FALSE)</formula>
    </cfRule>
  </conditionalFormatting>
  <conditionalFormatting sqref="AE210:AE211 AI210:AI211 AM210:AM211 AQ210:AQ211 AU210:AU211">
    <cfRule type="expression" dxfId="2179" priority="1971">
      <formula>IF(RIGHT(TEXT(AE210,"0.#"),1)=".",FALSE,TRUE)</formula>
    </cfRule>
    <cfRule type="expression" dxfId="2178" priority="1972">
      <formula>IF(RIGHT(TEXT(AE210,"0.#"),1)=".",TRUE,FALSE)</formula>
    </cfRule>
  </conditionalFormatting>
  <conditionalFormatting sqref="AE202:AE203 AI202:AI203 AM202:AM203 AQ202:AQ203 AU202:AU203">
    <cfRule type="expression" dxfId="2177" priority="1975">
      <formula>IF(RIGHT(TEXT(AE202,"0.#"),1)=".",FALSE,TRUE)</formula>
    </cfRule>
    <cfRule type="expression" dxfId="2176" priority="1976">
      <formula>IF(RIGHT(TEXT(AE202,"0.#"),1)=".",TRUE,FALSE)</formula>
    </cfRule>
  </conditionalFormatting>
  <conditionalFormatting sqref="AE206:AE207 AI206:AI207 AM206:AM207 AQ206:AQ207 AU206:AU207">
    <cfRule type="expression" dxfId="2175" priority="1973">
      <formula>IF(RIGHT(TEXT(AE206,"0.#"),1)=".",FALSE,TRUE)</formula>
    </cfRule>
    <cfRule type="expression" dxfId="2174" priority="1974">
      <formula>IF(RIGHT(TEXT(AE206,"0.#"),1)=".",TRUE,FALSE)</formula>
    </cfRule>
  </conditionalFormatting>
  <conditionalFormatting sqref="AE262:AE263 AI262:AI263 AM262:AM263 AQ262:AQ263 AU262:AU263">
    <cfRule type="expression" dxfId="2173" priority="1965">
      <formula>IF(RIGHT(TEXT(AE262,"0.#"),1)=".",FALSE,TRUE)</formula>
    </cfRule>
    <cfRule type="expression" dxfId="2172" priority="1966">
      <formula>IF(RIGHT(TEXT(AE262,"0.#"),1)=".",TRUE,FALSE)</formula>
    </cfRule>
  </conditionalFormatting>
  <conditionalFormatting sqref="AE254:AE255 AI254:AI255 AM254:AM255 AQ254:AQ255 AU254:AU255">
    <cfRule type="expression" dxfId="2171" priority="1969">
      <formula>IF(RIGHT(TEXT(AE254,"0.#"),1)=".",FALSE,TRUE)</formula>
    </cfRule>
    <cfRule type="expression" dxfId="2170" priority="1970">
      <formula>IF(RIGHT(TEXT(AE254,"0.#"),1)=".",TRUE,FALSE)</formula>
    </cfRule>
  </conditionalFormatting>
  <conditionalFormatting sqref="AE258:AE259 AI258:AI259 AM258:AM259 AQ258:AQ259 AU258:AU259">
    <cfRule type="expression" dxfId="2169" priority="1967">
      <formula>IF(RIGHT(TEXT(AE258,"0.#"),1)=".",FALSE,TRUE)</formula>
    </cfRule>
    <cfRule type="expression" dxfId="2168" priority="1968">
      <formula>IF(RIGHT(TEXT(AE258,"0.#"),1)=".",TRUE,FALSE)</formula>
    </cfRule>
  </conditionalFormatting>
  <conditionalFormatting sqref="AE314:AE315 AI314:AI315 AM314:AM315 AQ314:AQ315 AU314:AU315">
    <cfRule type="expression" dxfId="2167" priority="1959">
      <formula>IF(RIGHT(TEXT(AE314,"0.#"),1)=".",FALSE,TRUE)</formula>
    </cfRule>
    <cfRule type="expression" dxfId="2166" priority="1960">
      <formula>IF(RIGHT(TEXT(AE314,"0.#"),1)=".",TRUE,FALSE)</formula>
    </cfRule>
  </conditionalFormatting>
  <conditionalFormatting sqref="AE266:AE267 AI266:AI267 AM266:AM267 AQ266:AQ267 AU266:AU267">
    <cfRule type="expression" dxfId="2165" priority="1963">
      <formula>IF(RIGHT(TEXT(AE266,"0.#"),1)=".",FALSE,TRUE)</formula>
    </cfRule>
    <cfRule type="expression" dxfId="2164" priority="1964">
      <formula>IF(RIGHT(TEXT(AE266,"0.#"),1)=".",TRUE,FALSE)</formula>
    </cfRule>
  </conditionalFormatting>
  <conditionalFormatting sqref="AE270:AE271 AI270:AI271 AM270:AM271 AQ270:AQ271 AU270:AU271">
    <cfRule type="expression" dxfId="2163" priority="1961">
      <formula>IF(RIGHT(TEXT(AE270,"0.#"),1)=".",FALSE,TRUE)</formula>
    </cfRule>
    <cfRule type="expression" dxfId="2162" priority="1962">
      <formula>IF(RIGHT(TEXT(AE270,"0.#"),1)=".",TRUE,FALSE)</formula>
    </cfRule>
  </conditionalFormatting>
  <conditionalFormatting sqref="AE326:AE327 AI326:AI327 AM326:AM327 AQ326:AQ327 AU326:AU327">
    <cfRule type="expression" dxfId="2161" priority="1953">
      <formula>IF(RIGHT(TEXT(AE326,"0.#"),1)=".",FALSE,TRUE)</formula>
    </cfRule>
    <cfRule type="expression" dxfId="2160" priority="1954">
      <formula>IF(RIGHT(TEXT(AE326,"0.#"),1)=".",TRUE,FALSE)</formula>
    </cfRule>
  </conditionalFormatting>
  <conditionalFormatting sqref="AE318:AE319 AI318:AI319 AM318:AM319 AQ318:AQ319 AU318:AU319">
    <cfRule type="expression" dxfId="2159" priority="1957">
      <formula>IF(RIGHT(TEXT(AE318,"0.#"),1)=".",FALSE,TRUE)</formula>
    </cfRule>
    <cfRule type="expression" dxfId="2158" priority="1958">
      <formula>IF(RIGHT(TEXT(AE318,"0.#"),1)=".",TRUE,FALSE)</formula>
    </cfRule>
  </conditionalFormatting>
  <conditionalFormatting sqref="AE322:AE323 AI322:AI323 AM322:AM323 AQ322:AQ323 AU322:AU323">
    <cfRule type="expression" dxfId="2157" priority="1955">
      <formula>IF(RIGHT(TEXT(AE322,"0.#"),1)=".",FALSE,TRUE)</formula>
    </cfRule>
    <cfRule type="expression" dxfId="2156" priority="1956">
      <formula>IF(RIGHT(TEXT(AE322,"0.#"),1)=".",TRUE,FALSE)</formula>
    </cfRule>
  </conditionalFormatting>
  <conditionalFormatting sqref="AE378:AE379 AI378:AI379 AM378:AM379 AQ378:AQ379 AU378:AU379">
    <cfRule type="expression" dxfId="2155" priority="1947">
      <formula>IF(RIGHT(TEXT(AE378,"0.#"),1)=".",FALSE,TRUE)</formula>
    </cfRule>
    <cfRule type="expression" dxfId="2154" priority="1948">
      <formula>IF(RIGHT(TEXT(AE378,"0.#"),1)=".",TRUE,FALSE)</formula>
    </cfRule>
  </conditionalFormatting>
  <conditionalFormatting sqref="AE330:AE331 AI330:AI331 AM330:AM331 AQ330:AQ331 AU330:AU331">
    <cfRule type="expression" dxfId="2153" priority="1951">
      <formula>IF(RIGHT(TEXT(AE330,"0.#"),1)=".",FALSE,TRUE)</formula>
    </cfRule>
    <cfRule type="expression" dxfId="2152" priority="1952">
      <formula>IF(RIGHT(TEXT(AE330,"0.#"),1)=".",TRUE,FALSE)</formula>
    </cfRule>
  </conditionalFormatting>
  <conditionalFormatting sqref="AE374:AE375 AI374:AI375 AM374:AM375 AQ374:AQ375 AU374:AU375">
    <cfRule type="expression" dxfId="2151" priority="1949">
      <formula>IF(RIGHT(TEXT(AE374,"0.#"),1)=".",FALSE,TRUE)</formula>
    </cfRule>
    <cfRule type="expression" dxfId="2150" priority="1950">
      <formula>IF(RIGHT(TEXT(AE374,"0.#"),1)=".",TRUE,FALSE)</formula>
    </cfRule>
  </conditionalFormatting>
  <conditionalFormatting sqref="AE390:AE391 AI390:AI391 AM390:AM391 AQ390:AQ391 AU390:AU391">
    <cfRule type="expression" dxfId="2149" priority="1941">
      <formula>IF(RIGHT(TEXT(AE390,"0.#"),1)=".",FALSE,TRUE)</formula>
    </cfRule>
    <cfRule type="expression" dxfId="2148" priority="1942">
      <formula>IF(RIGHT(TEXT(AE390,"0.#"),1)=".",TRUE,FALSE)</formula>
    </cfRule>
  </conditionalFormatting>
  <conditionalFormatting sqref="AE382:AE383 AI382:AI383 AM382:AM383 AQ382:AQ383 AU382:AU383">
    <cfRule type="expression" dxfId="2147" priority="1945">
      <formula>IF(RIGHT(TEXT(AE382,"0.#"),1)=".",FALSE,TRUE)</formula>
    </cfRule>
    <cfRule type="expression" dxfId="2146" priority="1946">
      <formula>IF(RIGHT(TEXT(AE382,"0.#"),1)=".",TRUE,FALSE)</formula>
    </cfRule>
  </conditionalFormatting>
  <conditionalFormatting sqref="AE386:AE387 AI386:AI387 AM386:AM387 AQ386:AQ387 AU386:AU387">
    <cfRule type="expression" dxfId="2145" priority="1943">
      <formula>IF(RIGHT(TEXT(AE386,"0.#"),1)=".",FALSE,TRUE)</formula>
    </cfRule>
    <cfRule type="expression" dxfId="2144" priority="1944">
      <formula>IF(RIGHT(TEXT(AE386,"0.#"),1)=".",TRUE,FALSE)</formula>
    </cfRule>
  </conditionalFormatting>
  <conditionalFormatting sqref="AE440">
    <cfRule type="expression" dxfId="2143" priority="1935">
      <formula>IF(RIGHT(TEXT(AE440,"0.#"),1)=".",FALSE,TRUE)</formula>
    </cfRule>
    <cfRule type="expression" dxfId="2142" priority="1936">
      <formula>IF(RIGHT(TEXT(AE440,"0.#"),1)=".",TRUE,FALSE)</formula>
    </cfRule>
  </conditionalFormatting>
  <conditionalFormatting sqref="AE438">
    <cfRule type="expression" dxfId="2141" priority="1939">
      <formula>IF(RIGHT(TEXT(AE438,"0.#"),1)=".",FALSE,TRUE)</formula>
    </cfRule>
    <cfRule type="expression" dxfId="2140" priority="1940">
      <formula>IF(RIGHT(TEXT(AE438,"0.#"),1)=".",TRUE,FALSE)</formula>
    </cfRule>
  </conditionalFormatting>
  <conditionalFormatting sqref="AE439">
    <cfRule type="expression" dxfId="2139" priority="1937">
      <formula>IF(RIGHT(TEXT(AE439,"0.#"),1)=".",FALSE,TRUE)</formula>
    </cfRule>
    <cfRule type="expression" dxfId="2138" priority="1938">
      <formula>IF(RIGHT(TEXT(AE439,"0.#"),1)=".",TRUE,FALSE)</formula>
    </cfRule>
  </conditionalFormatting>
  <conditionalFormatting sqref="AM440">
    <cfRule type="expression" dxfId="2137" priority="1929">
      <formula>IF(RIGHT(TEXT(AM440,"0.#"),1)=".",FALSE,TRUE)</formula>
    </cfRule>
    <cfRule type="expression" dxfId="2136" priority="1930">
      <formula>IF(RIGHT(TEXT(AM440,"0.#"),1)=".",TRUE,FALSE)</formula>
    </cfRule>
  </conditionalFormatting>
  <conditionalFormatting sqref="AM438">
    <cfRule type="expression" dxfId="2135" priority="1933">
      <formula>IF(RIGHT(TEXT(AM438,"0.#"),1)=".",FALSE,TRUE)</formula>
    </cfRule>
    <cfRule type="expression" dxfId="2134" priority="1934">
      <formula>IF(RIGHT(TEXT(AM438,"0.#"),1)=".",TRUE,FALSE)</formula>
    </cfRule>
  </conditionalFormatting>
  <conditionalFormatting sqref="AM439">
    <cfRule type="expression" dxfId="2133" priority="1931">
      <formula>IF(RIGHT(TEXT(AM439,"0.#"),1)=".",FALSE,TRUE)</formula>
    </cfRule>
    <cfRule type="expression" dxfId="2132" priority="1932">
      <formula>IF(RIGHT(TEXT(AM439,"0.#"),1)=".",TRUE,FALSE)</formula>
    </cfRule>
  </conditionalFormatting>
  <conditionalFormatting sqref="AU440">
    <cfRule type="expression" dxfId="2131" priority="1923">
      <formula>IF(RIGHT(TEXT(AU440,"0.#"),1)=".",FALSE,TRUE)</formula>
    </cfRule>
    <cfRule type="expression" dxfId="2130" priority="1924">
      <formula>IF(RIGHT(TEXT(AU440,"0.#"),1)=".",TRUE,FALSE)</formula>
    </cfRule>
  </conditionalFormatting>
  <conditionalFormatting sqref="AU438">
    <cfRule type="expression" dxfId="2129" priority="1927">
      <formula>IF(RIGHT(TEXT(AU438,"0.#"),1)=".",FALSE,TRUE)</formula>
    </cfRule>
    <cfRule type="expression" dxfId="2128" priority="1928">
      <formula>IF(RIGHT(TEXT(AU438,"0.#"),1)=".",TRUE,FALSE)</formula>
    </cfRule>
  </conditionalFormatting>
  <conditionalFormatting sqref="AU439">
    <cfRule type="expression" dxfId="2127" priority="1925">
      <formula>IF(RIGHT(TEXT(AU439,"0.#"),1)=".",FALSE,TRUE)</formula>
    </cfRule>
    <cfRule type="expression" dxfId="2126" priority="1926">
      <formula>IF(RIGHT(TEXT(AU439,"0.#"),1)=".",TRUE,FALSE)</formula>
    </cfRule>
  </conditionalFormatting>
  <conditionalFormatting sqref="AI440">
    <cfRule type="expression" dxfId="2125" priority="1917">
      <formula>IF(RIGHT(TEXT(AI440,"0.#"),1)=".",FALSE,TRUE)</formula>
    </cfRule>
    <cfRule type="expression" dxfId="2124" priority="1918">
      <formula>IF(RIGHT(TEXT(AI440,"0.#"),1)=".",TRUE,FALSE)</formula>
    </cfRule>
  </conditionalFormatting>
  <conditionalFormatting sqref="AI438">
    <cfRule type="expression" dxfId="2123" priority="1921">
      <formula>IF(RIGHT(TEXT(AI438,"0.#"),1)=".",FALSE,TRUE)</formula>
    </cfRule>
    <cfRule type="expression" dxfId="2122" priority="1922">
      <formula>IF(RIGHT(TEXT(AI438,"0.#"),1)=".",TRUE,FALSE)</formula>
    </cfRule>
  </conditionalFormatting>
  <conditionalFormatting sqref="AI439">
    <cfRule type="expression" dxfId="2121" priority="1919">
      <formula>IF(RIGHT(TEXT(AI439,"0.#"),1)=".",FALSE,TRUE)</formula>
    </cfRule>
    <cfRule type="expression" dxfId="2120" priority="1920">
      <formula>IF(RIGHT(TEXT(AI439,"0.#"),1)=".",TRUE,FALSE)</formula>
    </cfRule>
  </conditionalFormatting>
  <conditionalFormatting sqref="AQ438">
    <cfRule type="expression" dxfId="2119" priority="1911">
      <formula>IF(RIGHT(TEXT(AQ438,"0.#"),1)=".",FALSE,TRUE)</formula>
    </cfRule>
    <cfRule type="expression" dxfId="2118" priority="1912">
      <formula>IF(RIGHT(TEXT(AQ438,"0.#"),1)=".",TRUE,FALSE)</formula>
    </cfRule>
  </conditionalFormatting>
  <conditionalFormatting sqref="AQ439">
    <cfRule type="expression" dxfId="2117" priority="1915">
      <formula>IF(RIGHT(TEXT(AQ439,"0.#"),1)=".",FALSE,TRUE)</formula>
    </cfRule>
    <cfRule type="expression" dxfId="2116" priority="1916">
      <formula>IF(RIGHT(TEXT(AQ439,"0.#"),1)=".",TRUE,FALSE)</formula>
    </cfRule>
  </conditionalFormatting>
  <conditionalFormatting sqref="AQ440">
    <cfRule type="expression" dxfId="2115" priority="1913">
      <formula>IF(RIGHT(TEXT(AQ440,"0.#"),1)=".",FALSE,TRUE)</formula>
    </cfRule>
    <cfRule type="expression" dxfId="2114" priority="1914">
      <formula>IF(RIGHT(TEXT(AQ440,"0.#"),1)=".",TRUE,FALSE)</formula>
    </cfRule>
  </conditionalFormatting>
  <conditionalFormatting sqref="AE445">
    <cfRule type="expression" dxfId="2113" priority="1905">
      <formula>IF(RIGHT(TEXT(AE445,"0.#"),1)=".",FALSE,TRUE)</formula>
    </cfRule>
    <cfRule type="expression" dxfId="2112" priority="1906">
      <formula>IF(RIGHT(TEXT(AE445,"0.#"),1)=".",TRUE,FALSE)</formula>
    </cfRule>
  </conditionalFormatting>
  <conditionalFormatting sqref="AE443">
    <cfRule type="expression" dxfId="2111" priority="1909">
      <formula>IF(RIGHT(TEXT(AE443,"0.#"),1)=".",FALSE,TRUE)</formula>
    </cfRule>
    <cfRule type="expression" dxfId="2110" priority="1910">
      <formula>IF(RIGHT(TEXT(AE443,"0.#"),1)=".",TRUE,FALSE)</formula>
    </cfRule>
  </conditionalFormatting>
  <conditionalFormatting sqref="AE444">
    <cfRule type="expression" dxfId="2109" priority="1907">
      <formula>IF(RIGHT(TEXT(AE444,"0.#"),1)=".",FALSE,TRUE)</formula>
    </cfRule>
    <cfRule type="expression" dxfId="2108" priority="1908">
      <formula>IF(RIGHT(TEXT(AE444,"0.#"),1)=".",TRUE,FALSE)</formula>
    </cfRule>
  </conditionalFormatting>
  <conditionalFormatting sqref="AM445">
    <cfRule type="expression" dxfId="2107" priority="1899">
      <formula>IF(RIGHT(TEXT(AM445,"0.#"),1)=".",FALSE,TRUE)</formula>
    </cfRule>
    <cfRule type="expression" dxfId="2106" priority="1900">
      <formula>IF(RIGHT(TEXT(AM445,"0.#"),1)=".",TRUE,FALSE)</formula>
    </cfRule>
  </conditionalFormatting>
  <conditionalFormatting sqref="AM443">
    <cfRule type="expression" dxfId="2105" priority="1903">
      <formula>IF(RIGHT(TEXT(AM443,"0.#"),1)=".",FALSE,TRUE)</formula>
    </cfRule>
    <cfRule type="expression" dxfId="2104" priority="1904">
      <formula>IF(RIGHT(TEXT(AM443,"0.#"),1)=".",TRUE,FALSE)</formula>
    </cfRule>
  </conditionalFormatting>
  <conditionalFormatting sqref="AM444">
    <cfRule type="expression" dxfId="2103" priority="1901">
      <formula>IF(RIGHT(TEXT(AM444,"0.#"),1)=".",FALSE,TRUE)</formula>
    </cfRule>
    <cfRule type="expression" dxfId="2102" priority="1902">
      <formula>IF(RIGHT(TEXT(AM444,"0.#"),1)=".",TRUE,FALSE)</formula>
    </cfRule>
  </conditionalFormatting>
  <conditionalFormatting sqref="AU445">
    <cfRule type="expression" dxfId="2101" priority="1893">
      <formula>IF(RIGHT(TEXT(AU445,"0.#"),1)=".",FALSE,TRUE)</formula>
    </cfRule>
    <cfRule type="expression" dxfId="2100" priority="1894">
      <formula>IF(RIGHT(TEXT(AU445,"0.#"),1)=".",TRUE,FALSE)</formula>
    </cfRule>
  </conditionalFormatting>
  <conditionalFormatting sqref="AU443">
    <cfRule type="expression" dxfId="2099" priority="1897">
      <formula>IF(RIGHT(TEXT(AU443,"0.#"),1)=".",FALSE,TRUE)</formula>
    </cfRule>
    <cfRule type="expression" dxfId="2098" priority="1898">
      <formula>IF(RIGHT(TEXT(AU443,"0.#"),1)=".",TRUE,FALSE)</formula>
    </cfRule>
  </conditionalFormatting>
  <conditionalFormatting sqref="AU444">
    <cfRule type="expression" dxfId="2097" priority="1895">
      <formula>IF(RIGHT(TEXT(AU444,"0.#"),1)=".",FALSE,TRUE)</formula>
    </cfRule>
    <cfRule type="expression" dxfId="2096" priority="1896">
      <formula>IF(RIGHT(TEXT(AU444,"0.#"),1)=".",TRUE,FALSE)</formula>
    </cfRule>
  </conditionalFormatting>
  <conditionalFormatting sqref="AI445">
    <cfRule type="expression" dxfId="2095" priority="1887">
      <formula>IF(RIGHT(TEXT(AI445,"0.#"),1)=".",FALSE,TRUE)</formula>
    </cfRule>
    <cfRule type="expression" dxfId="2094" priority="1888">
      <formula>IF(RIGHT(TEXT(AI445,"0.#"),1)=".",TRUE,FALSE)</formula>
    </cfRule>
  </conditionalFormatting>
  <conditionalFormatting sqref="AI443">
    <cfRule type="expression" dxfId="2093" priority="1891">
      <formula>IF(RIGHT(TEXT(AI443,"0.#"),1)=".",FALSE,TRUE)</formula>
    </cfRule>
    <cfRule type="expression" dxfId="2092" priority="1892">
      <formula>IF(RIGHT(TEXT(AI443,"0.#"),1)=".",TRUE,FALSE)</formula>
    </cfRule>
  </conditionalFormatting>
  <conditionalFormatting sqref="AI444">
    <cfRule type="expression" dxfId="2091" priority="1889">
      <formula>IF(RIGHT(TEXT(AI444,"0.#"),1)=".",FALSE,TRUE)</formula>
    </cfRule>
    <cfRule type="expression" dxfId="2090" priority="1890">
      <formula>IF(RIGHT(TEXT(AI444,"0.#"),1)=".",TRUE,FALSE)</formula>
    </cfRule>
  </conditionalFormatting>
  <conditionalFormatting sqref="AQ443">
    <cfRule type="expression" dxfId="2089" priority="1881">
      <formula>IF(RIGHT(TEXT(AQ443,"0.#"),1)=".",FALSE,TRUE)</formula>
    </cfRule>
    <cfRule type="expression" dxfId="2088" priority="1882">
      <formula>IF(RIGHT(TEXT(AQ443,"0.#"),1)=".",TRUE,FALSE)</formula>
    </cfRule>
  </conditionalFormatting>
  <conditionalFormatting sqref="AQ444">
    <cfRule type="expression" dxfId="2087" priority="1885">
      <formula>IF(RIGHT(TEXT(AQ444,"0.#"),1)=".",FALSE,TRUE)</formula>
    </cfRule>
    <cfRule type="expression" dxfId="2086" priority="1886">
      <formula>IF(RIGHT(TEXT(AQ444,"0.#"),1)=".",TRUE,FALSE)</formula>
    </cfRule>
  </conditionalFormatting>
  <conditionalFormatting sqref="AQ445">
    <cfRule type="expression" dxfId="2085" priority="1883">
      <formula>IF(RIGHT(TEXT(AQ445,"0.#"),1)=".",FALSE,TRUE)</formula>
    </cfRule>
    <cfRule type="expression" dxfId="2084" priority="1884">
      <formula>IF(RIGHT(TEXT(AQ445,"0.#"),1)=".",TRUE,FALSE)</formula>
    </cfRule>
  </conditionalFormatting>
  <conditionalFormatting sqref="Y872:Y899">
    <cfRule type="expression" dxfId="2083" priority="2111">
      <formula>IF(RIGHT(TEXT(Y872,"0.#"),1)=".",FALSE,TRUE)</formula>
    </cfRule>
    <cfRule type="expression" dxfId="2082" priority="2112">
      <formula>IF(RIGHT(TEXT(Y872,"0.#"),1)=".",TRUE,FALSE)</formula>
    </cfRule>
  </conditionalFormatting>
  <conditionalFormatting sqref="Y870:Y871">
    <cfRule type="expression" dxfId="2081" priority="2105">
      <formula>IF(RIGHT(TEXT(Y870,"0.#"),1)=".",FALSE,TRUE)</formula>
    </cfRule>
    <cfRule type="expression" dxfId="2080" priority="2106">
      <formula>IF(RIGHT(TEXT(Y870,"0.#"),1)=".",TRUE,FALSE)</formula>
    </cfRule>
  </conditionalFormatting>
  <conditionalFormatting sqref="Y905:Y932">
    <cfRule type="expression" dxfId="2079" priority="2099">
      <formula>IF(RIGHT(TEXT(Y905,"0.#"),1)=".",FALSE,TRUE)</formula>
    </cfRule>
    <cfRule type="expression" dxfId="2078" priority="2100">
      <formula>IF(RIGHT(TEXT(Y905,"0.#"),1)=".",TRUE,FALSE)</formula>
    </cfRule>
  </conditionalFormatting>
  <conditionalFormatting sqref="Y903:Y904">
    <cfRule type="expression" dxfId="2077" priority="2093">
      <formula>IF(RIGHT(TEXT(Y903,"0.#"),1)=".",FALSE,TRUE)</formula>
    </cfRule>
    <cfRule type="expression" dxfId="2076" priority="2094">
      <formula>IF(RIGHT(TEXT(Y903,"0.#"),1)=".",TRUE,FALSE)</formula>
    </cfRule>
  </conditionalFormatting>
  <conditionalFormatting sqref="Y938:Y965">
    <cfRule type="expression" dxfId="2075" priority="2087">
      <formula>IF(RIGHT(TEXT(Y938,"0.#"),1)=".",FALSE,TRUE)</formula>
    </cfRule>
    <cfRule type="expression" dxfId="2074" priority="2088">
      <formula>IF(RIGHT(TEXT(Y938,"0.#"),1)=".",TRUE,FALSE)</formula>
    </cfRule>
  </conditionalFormatting>
  <conditionalFormatting sqref="Y936:Y937">
    <cfRule type="expression" dxfId="2073" priority="2081">
      <formula>IF(RIGHT(TEXT(Y936,"0.#"),1)=".",FALSE,TRUE)</formula>
    </cfRule>
    <cfRule type="expression" dxfId="2072" priority="2082">
      <formula>IF(RIGHT(TEXT(Y936,"0.#"),1)=".",TRUE,FALSE)</formula>
    </cfRule>
  </conditionalFormatting>
  <conditionalFormatting sqref="Y971:Y998">
    <cfRule type="expression" dxfId="2071" priority="2075">
      <formula>IF(RIGHT(TEXT(Y971,"0.#"),1)=".",FALSE,TRUE)</formula>
    </cfRule>
    <cfRule type="expression" dxfId="2070" priority="2076">
      <formula>IF(RIGHT(TEXT(Y971,"0.#"),1)=".",TRUE,FALSE)</formula>
    </cfRule>
  </conditionalFormatting>
  <conditionalFormatting sqref="Y969:Y970">
    <cfRule type="expression" dxfId="2069" priority="2069">
      <formula>IF(RIGHT(TEXT(Y969,"0.#"),1)=".",FALSE,TRUE)</formula>
    </cfRule>
    <cfRule type="expression" dxfId="2068" priority="2070">
      <formula>IF(RIGHT(TEXT(Y969,"0.#"),1)=".",TRUE,FALSE)</formula>
    </cfRule>
  </conditionalFormatting>
  <conditionalFormatting sqref="Y1004:Y1031">
    <cfRule type="expression" dxfId="2067" priority="2063">
      <formula>IF(RIGHT(TEXT(Y1004,"0.#"),1)=".",FALSE,TRUE)</formula>
    </cfRule>
    <cfRule type="expression" dxfId="2066" priority="2064">
      <formula>IF(RIGHT(TEXT(Y1004,"0.#"),1)=".",TRUE,FALSE)</formula>
    </cfRule>
  </conditionalFormatting>
  <conditionalFormatting sqref="W23">
    <cfRule type="expression" dxfId="2065" priority="2347">
      <formula>IF(RIGHT(TEXT(W23,"0.#"),1)=".",FALSE,TRUE)</formula>
    </cfRule>
    <cfRule type="expression" dxfId="2064" priority="2348">
      <formula>IF(RIGHT(TEXT(W23,"0.#"),1)=".",TRUE,FALSE)</formula>
    </cfRule>
  </conditionalFormatting>
  <conditionalFormatting sqref="W24:W27">
    <cfRule type="expression" dxfId="2063" priority="2345">
      <formula>IF(RIGHT(TEXT(W24,"0.#"),1)=".",FALSE,TRUE)</formula>
    </cfRule>
    <cfRule type="expression" dxfId="2062" priority="2346">
      <formula>IF(RIGHT(TEXT(W24,"0.#"),1)=".",TRUE,FALSE)</formula>
    </cfRule>
  </conditionalFormatting>
  <conditionalFormatting sqref="W28">
    <cfRule type="expression" dxfId="2061" priority="2337">
      <formula>IF(RIGHT(TEXT(W28,"0.#"),1)=".",FALSE,TRUE)</formula>
    </cfRule>
    <cfRule type="expression" dxfId="2060" priority="2338">
      <formula>IF(RIGHT(TEXT(W28,"0.#"),1)=".",TRUE,FALSE)</formula>
    </cfRule>
  </conditionalFormatting>
  <conditionalFormatting sqref="P23">
    <cfRule type="expression" dxfId="2059" priority="2335">
      <formula>IF(RIGHT(TEXT(P23,"0.#"),1)=".",FALSE,TRUE)</formula>
    </cfRule>
    <cfRule type="expression" dxfId="2058" priority="2336">
      <formula>IF(RIGHT(TEXT(P23,"0.#"),1)=".",TRUE,FALSE)</formula>
    </cfRule>
  </conditionalFormatting>
  <conditionalFormatting sqref="P24:P27">
    <cfRule type="expression" dxfId="2057" priority="2333">
      <formula>IF(RIGHT(TEXT(P24,"0.#"),1)=".",FALSE,TRUE)</formula>
    </cfRule>
    <cfRule type="expression" dxfId="2056" priority="2334">
      <formula>IF(RIGHT(TEXT(P24,"0.#"),1)=".",TRUE,FALSE)</formula>
    </cfRule>
  </conditionalFormatting>
  <conditionalFormatting sqref="P28">
    <cfRule type="expression" dxfId="2055" priority="2331">
      <formula>IF(RIGHT(TEXT(P28,"0.#"),1)=".",FALSE,TRUE)</formula>
    </cfRule>
    <cfRule type="expression" dxfId="2054" priority="2332">
      <formula>IF(RIGHT(TEXT(P28,"0.#"),1)=".",TRUE,FALSE)</formula>
    </cfRule>
  </conditionalFormatting>
  <conditionalFormatting sqref="AQ114">
    <cfRule type="expression" dxfId="2053" priority="2315">
      <formula>IF(RIGHT(TEXT(AQ114,"0.#"),1)=".",FALSE,TRUE)</formula>
    </cfRule>
    <cfRule type="expression" dxfId="2052" priority="2316">
      <formula>IF(RIGHT(TEXT(AQ114,"0.#"),1)=".",TRUE,FALSE)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1">
    <cfRule type="expression" dxfId="1189" priority="499">
      <formula>IF(RIGHT(TEXT(AU101,"0.#"),1)=".",FALSE,TRUE)</formula>
    </cfRule>
    <cfRule type="expression" dxfId="1188" priority="500">
      <formula>IF(RIGHT(TEXT(AU101,"0.#"),1)=".",TRUE,FALSE)</formula>
    </cfRule>
  </conditionalFormatting>
  <conditionalFormatting sqref="AU102">
    <cfRule type="expression" dxfId="1187" priority="497">
      <formula>IF(RIGHT(TEXT(AU102,"0.#"),1)=".",FALSE,TRUE)</formula>
    </cfRule>
    <cfRule type="expression" dxfId="1186" priority="498">
      <formula>IF(RIGHT(TEXT(AU102,"0.#"),1)=".",TRUE,FALSE)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AE104 AQ104">
    <cfRule type="expression" dxfId="741" priority="43">
      <formula>IF(RIGHT(TEXT(AE104,"0.#"),1)=".",FALSE,TRUE)</formula>
    </cfRule>
    <cfRule type="expression" dxfId="740" priority="44">
      <formula>IF(RIGHT(TEXT(AE104,"0.#"),1)=".",TRUE,FALSE)</formula>
    </cfRule>
  </conditionalFormatting>
  <conditionalFormatting sqref="AI104">
    <cfRule type="expression" dxfId="739" priority="41">
      <formula>IF(RIGHT(TEXT(AI104,"0.#"),1)=".",FALSE,TRUE)</formula>
    </cfRule>
    <cfRule type="expression" dxfId="738" priority="42">
      <formula>IF(RIGHT(TEXT(AI104,"0.#"),1)=".",TRUE,FALSE)</formula>
    </cfRule>
  </conditionalFormatting>
  <conditionalFormatting sqref="AM104">
    <cfRule type="expression" dxfId="737" priority="39">
      <formula>IF(RIGHT(TEXT(AM104,"0.#"),1)=".",FALSE,TRUE)</formula>
    </cfRule>
    <cfRule type="expression" dxfId="736" priority="40">
      <formula>IF(RIGHT(TEXT(AM104,"0.#"),1)=".",TRUE,FALSE)</formula>
    </cfRule>
  </conditionalFormatting>
  <conditionalFormatting sqref="AE105">
    <cfRule type="expression" dxfId="735" priority="37">
      <formula>IF(RIGHT(TEXT(AE105,"0.#"),1)=".",FALSE,TRUE)</formula>
    </cfRule>
    <cfRule type="expression" dxfId="734" priority="38">
      <formula>IF(RIGHT(TEXT(AE105,"0.#"),1)=".",TRUE,FALSE)</formula>
    </cfRule>
  </conditionalFormatting>
  <conditionalFormatting sqref="AI105">
    <cfRule type="expression" dxfId="733" priority="35">
      <formula>IF(RIGHT(TEXT(AI105,"0.#"),1)=".",FALSE,TRUE)</formula>
    </cfRule>
    <cfRule type="expression" dxfId="732" priority="36">
      <formula>IF(RIGHT(TEXT(AI105,"0.#"),1)=".",TRUE,FALSE)</formula>
    </cfRule>
  </conditionalFormatting>
  <conditionalFormatting sqref="AM105">
    <cfRule type="expression" dxfId="731" priority="33">
      <formula>IF(RIGHT(TEXT(AM105,"0.#"),1)=".",FALSE,TRUE)</formula>
    </cfRule>
    <cfRule type="expression" dxfId="730" priority="34">
      <formula>IF(RIGHT(TEXT(AM105,"0.#"),1)=".",TRUE,FALSE)</formula>
    </cfRule>
  </conditionalFormatting>
  <conditionalFormatting sqref="AQ105">
    <cfRule type="expression" dxfId="729" priority="31">
      <formula>IF(RIGHT(TEXT(AQ105,"0.#"),1)=".",FALSE,TRUE)</formula>
    </cfRule>
    <cfRule type="expression" dxfId="728" priority="32">
      <formula>IF(RIGHT(TEXT(AQ105,"0.#"),1)=".",TRUE,FALSE)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alignWithMargins="0">
    <oddFooter>&amp;P / &amp;N ページ</oddFooter>
  </headerFooter>
  <rowBreaks count="6" manualBreakCount="6">
    <brk id="29" max="49" man="1"/>
    <brk id="120" max="49" man="1"/>
    <brk id="699" max="49" man="1"/>
    <brk id="72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491</v>
      </c>
      <c r="B2" s="418"/>
      <c r="C2" s="418"/>
      <c r="D2" s="418"/>
      <c r="E2" s="418"/>
      <c r="F2" s="419"/>
      <c r="G2" s="510" t="s">
        <v>265</v>
      </c>
      <c r="H2" s="442"/>
      <c r="I2" s="442"/>
      <c r="J2" s="442"/>
      <c r="K2" s="442"/>
      <c r="L2" s="442"/>
      <c r="M2" s="442"/>
      <c r="N2" s="442"/>
      <c r="O2" s="511"/>
      <c r="P2" s="441" t="s">
        <v>59</v>
      </c>
      <c r="Q2" s="442"/>
      <c r="R2" s="442"/>
      <c r="S2" s="442"/>
      <c r="T2" s="442"/>
      <c r="U2" s="442"/>
      <c r="V2" s="442"/>
      <c r="W2" s="442"/>
      <c r="X2" s="511"/>
      <c r="Y2" s="1027"/>
      <c r="Z2" s="820"/>
      <c r="AA2" s="821"/>
      <c r="AB2" s="1031" t="s">
        <v>11</v>
      </c>
      <c r="AC2" s="1032"/>
      <c r="AD2" s="1033"/>
      <c r="AE2" s="1037" t="s">
        <v>357</v>
      </c>
      <c r="AF2" s="1037"/>
      <c r="AG2" s="1037"/>
      <c r="AH2" s="1037"/>
      <c r="AI2" s="1037" t="s">
        <v>363</v>
      </c>
      <c r="AJ2" s="1037"/>
      <c r="AK2" s="1037"/>
      <c r="AL2" s="1037"/>
      <c r="AM2" s="1037" t="s">
        <v>472</v>
      </c>
      <c r="AN2" s="1037"/>
      <c r="AO2" s="1037"/>
      <c r="AP2" s="535"/>
      <c r="AQ2" s="155" t="s">
        <v>355</v>
      </c>
      <c r="AR2" s="126"/>
      <c r="AS2" s="126"/>
      <c r="AT2" s="127"/>
      <c r="AU2" s="920" t="s">
        <v>253</v>
      </c>
      <c r="AV2" s="920"/>
      <c r="AW2" s="920"/>
      <c r="AX2" s="921"/>
    </row>
    <row r="3" spans="1:50" ht="18.75" customHeight="1" x14ac:dyDescent="0.15">
      <c r="A3" s="417"/>
      <c r="B3" s="418"/>
      <c r="C3" s="418"/>
      <c r="D3" s="418"/>
      <c r="E3" s="418"/>
      <c r="F3" s="419"/>
      <c r="G3" s="273"/>
      <c r="H3" s="274"/>
      <c r="I3" s="274"/>
      <c r="J3" s="274"/>
      <c r="K3" s="274"/>
      <c r="L3" s="274"/>
      <c r="M3" s="274"/>
      <c r="N3" s="274"/>
      <c r="O3" s="275"/>
      <c r="P3" s="277"/>
      <c r="Q3" s="274"/>
      <c r="R3" s="274"/>
      <c r="S3" s="274"/>
      <c r="T3" s="274"/>
      <c r="U3" s="274"/>
      <c r="V3" s="274"/>
      <c r="W3" s="274"/>
      <c r="X3" s="275"/>
      <c r="Y3" s="1028"/>
      <c r="Z3" s="1029"/>
      <c r="AA3" s="1030"/>
      <c r="AB3" s="1034"/>
      <c r="AC3" s="1035"/>
      <c r="AD3" s="1036"/>
      <c r="AE3" s="263"/>
      <c r="AF3" s="263"/>
      <c r="AG3" s="263"/>
      <c r="AH3" s="263"/>
      <c r="AI3" s="263"/>
      <c r="AJ3" s="263"/>
      <c r="AK3" s="263"/>
      <c r="AL3" s="263"/>
      <c r="AM3" s="263"/>
      <c r="AN3" s="263"/>
      <c r="AO3" s="263"/>
      <c r="AP3" s="259"/>
      <c r="AQ3" s="182"/>
      <c r="AR3" s="183"/>
      <c r="AS3" s="129" t="s">
        <v>356</v>
      </c>
      <c r="AT3" s="130"/>
      <c r="AU3" s="183"/>
      <c r="AV3" s="183"/>
      <c r="AW3" s="274" t="s">
        <v>300</v>
      </c>
      <c r="AX3" s="300"/>
    </row>
    <row r="4" spans="1:50" ht="22.5" customHeight="1" x14ac:dyDescent="0.15">
      <c r="A4" s="420"/>
      <c r="B4" s="418"/>
      <c r="C4" s="418"/>
      <c r="D4" s="418"/>
      <c r="E4" s="418"/>
      <c r="F4" s="419"/>
      <c r="G4" s="542"/>
      <c r="H4" s="1004"/>
      <c r="I4" s="1004"/>
      <c r="J4" s="1004"/>
      <c r="K4" s="1004"/>
      <c r="L4" s="1004"/>
      <c r="M4" s="1004"/>
      <c r="N4" s="1004"/>
      <c r="O4" s="1005"/>
      <c r="P4" s="101"/>
      <c r="Q4" s="1012"/>
      <c r="R4" s="1012"/>
      <c r="S4" s="1012"/>
      <c r="T4" s="1012"/>
      <c r="U4" s="1012"/>
      <c r="V4" s="1012"/>
      <c r="W4" s="1012"/>
      <c r="X4" s="1013"/>
      <c r="Y4" s="1022" t="s">
        <v>12</v>
      </c>
      <c r="Z4" s="1023"/>
      <c r="AA4" s="1024"/>
      <c r="AB4" s="463"/>
      <c r="AC4" s="1026"/>
      <c r="AD4" s="1026"/>
      <c r="AE4" s="232"/>
      <c r="AF4" s="233"/>
      <c r="AG4" s="233"/>
      <c r="AH4" s="233"/>
      <c r="AI4" s="232"/>
      <c r="AJ4" s="233"/>
      <c r="AK4" s="233"/>
      <c r="AL4" s="233"/>
      <c r="AM4" s="232"/>
      <c r="AN4" s="233"/>
      <c r="AO4" s="233"/>
      <c r="AP4" s="233"/>
      <c r="AQ4" s="361"/>
      <c r="AR4" s="203"/>
      <c r="AS4" s="203"/>
      <c r="AT4" s="362"/>
      <c r="AU4" s="233"/>
      <c r="AV4" s="233"/>
      <c r="AW4" s="233"/>
      <c r="AX4" s="235"/>
    </row>
    <row r="5" spans="1:50" ht="22.5" customHeight="1" x14ac:dyDescent="0.15">
      <c r="A5" s="421"/>
      <c r="B5" s="422"/>
      <c r="C5" s="422"/>
      <c r="D5" s="422"/>
      <c r="E5" s="422"/>
      <c r="F5" s="423"/>
      <c r="G5" s="1006"/>
      <c r="H5" s="1007"/>
      <c r="I5" s="1007"/>
      <c r="J5" s="1007"/>
      <c r="K5" s="1007"/>
      <c r="L5" s="1007"/>
      <c r="M5" s="1007"/>
      <c r="N5" s="1007"/>
      <c r="O5" s="1008"/>
      <c r="P5" s="1014"/>
      <c r="Q5" s="1014"/>
      <c r="R5" s="1014"/>
      <c r="S5" s="1014"/>
      <c r="T5" s="1014"/>
      <c r="U5" s="1014"/>
      <c r="V5" s="1014"/>
      <c r="W5" s="1014"/>
      <c r="X5" s="1015"/>
      <c r="Y5" s="267" t="s">
        <v>54</v>
      </c>
      <c r="Z5" s="1019"/>
      <c r="AA5" s="1020"/>
      <c r="AB5" s="521"/>
      <c r="AC5" s="1025"/>
      <c r="AD5" s="1025"/>
      <c r="AE5" s="232"/>
      <c r="AF5" s="233"/>
      <c r="AG5" s="233"/>
      <c r="AH5" s="233"/>
      <c r="AI5" s="232"/>
      <c r="AJ5" s="233"/>
      <c r="AK5" s="233"/>
      <c r="AL5" s="233"/>
      <c r="AM5" s="232"/>
      <c r="AN5" s="233"/>
      <c r="AO5" s="233"/>
      <c r="AP5" s="233"/>
      <c r="AQ5" s="361"/>
      <c r="AR5" s="203"/>
      <c r="AS5" s="203"/>
      <c r="AT5" s="362"/>
      <c r="AU5" s="233"/>
      <c r="AV5" s="233"/>
      <c r="AW5" s="233"/>
      <c r="AX5" s="235"/>
    </row>
    <row r="6" spans="1:50" ht="22.5" customHeight="1" x14ac:dyDescent="0.15">
      <c r="A6" s="421"/>
      <c r="B6" s="422"/>
      <c r="C6" s="422"/>
      <c r="D6" s="422"/>
      <c r="E6" s="422"/>
      <c r="F6" s="423"/>
      <c r="G6" s="1009"/>
      <c r="H6" s="1010"/>
      <c r="I6" s="1010"/>
      <c r="J6" s="1010"/>
      <c r="K6" s="1010"/>
      <c r="L6" s="1010"/>
      <c r="M6" s="1010"/>
      <c r="N6" s="1010"/>
      <c r="O6" s="1011"/>
      <c r="P6" s="1016"/>
      <c r="Q6" s="1016"/>
      <c r="R6" s="1016"/>
      <c r="S6" s="1016"/>
      <c r="T6" s="1016"/>
      <c r="U6" s="1016"/>
      <c r="V6" s="1016"/>
      <c r="W6" s="1016"/>
      <c r="X6" s="1017"/>
      <c r="Y6" s="1018" t="s">
        <v>13</v>
      </c>
      <c r="Z6" s="1019"/>
      <c r="AA6" s="1020"/>
      <c r="AB6" s="573" t="s">
        <v>301</v>
      </c>
      <c r="AC6" s="1021"/>
      <c r="AD6" s="1021"/>
      <c r="AE6" s="232"/>
      <c r="AF6" s="233"/>
      <c r="AG6" s="233"/>
      <c r="AH6" s="233"/>
      <c r="AI6" s="232"/>
      <c r="AJ6" s="233"/>
      <c r="AK6" s="233"/>
      <c r="AL6" s="233"/>
      <c r="AM6" s="232"/>
      <c r="AN6" s="233"/>
      <c r="AO6" s="233"/>
      <c r="AP6" s="233"/>
      <c r="AQ6" s="361"/>
      <c r="AR6" s="203"/>
      <c r="AS6" s="203"/>
      <c r="AT6" s="362"/>
      <c r="AU6" s="233"/>
      <c r="AV6" s="233"/>
      <c r="AW6" s="233"/>
      <c r="AX6" s="235"/>
    </row>
    <row r="7" spans="1:50" customFormat="1" ht="23.25" customHeight="1" x14ac:dyDescent="0.15">
      <c r="A7" s="238" t="s">
        <v>526</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17" t="s">
        <v>491</v>
      </c>
      <c r="B9" s="418"/>
      <c r="C9" s="418"/>
      <c r="D9" s="418"/>
      <c r="E9" s="418"/>
      <c r="F9" s="419"/>
      <c r="G9" s="510" t="s">
        <v>265</v>
      </c>
      <c r="H9" s="442"/>
      <c r="I9" s="442"/>
      <c r="J9" s="442"/>
      <c r="K9" s="442"/>
      <c r="L9" s="442"/>
      <c r="M9" s="442"/>
      <c r="N9" s="442"/>
      <c r="O9" s="511"/>
      <c r="P9" s="441" t="s">
        <v>59</v>
      </c>
      <c r="Q9" s="442"/>
      <c r="R9" s="442"/>
      <c r="S9" s="442"/>
      <c r="T9" s="442"/>
      <c r="U9" s="442"/>
      <c r="V9" s="442"/>
      <c r="W9" s="442"/>
      <c r="X9" s="511"/>
      <c r="Y9" s="1027"/>
      <c r="Z9" s="820"/>
      <c r="AA9" s="821"/>
      <c r="AB9" s="1031" t="s">
        <v>11</v>
      </c>
      <c r="AC9" s="1032"/>
      <c r="AD9" s="1033"/>
      <c r="AE9" s="1037" t="s">
        <v>357</v>
      </c>
      <c r="AF9" s="1037"/>
      <c r="AG9" s="1037"/>
      <c r="AH9" s="1037"/>
      <c r="AI9" s="1037" t="s">
        <v>363</v>
      </c>
      <c r="AJ9" s="1037"/>
      <c r="AK9" s="1037"/>
      <c r="AL9" s="1037"/>
      <c r="AM9" s="1037" t="s">
        <v>472</v>
      </c>
      <c r="AN9" s="1037"/>
      <c r="AO9" s="1037"/>
      <c r="AP9" s="535"/>
      <c r="AQ9" s="155" t="s">
        <v>355</v>
      </c>
      <c r="AR9" s="126"/>
      <c r="AS9" s="126"/>
      <c r="AT9" s="127"/>
      <c r="AU9" s="920" t="s">
        <v>253</v>
      </c>
      <c r="AV9" s="920"/>
      <c r="AW9" s="920"/>
      <c r="AX9" s="921"/>
    </row>
    <row r="10" spans="1:50" ht="18.75" customHeight="1" x14ac:dyDescent="0.15">
      <c r="A10" s="417"/>
      <c r="B10" s="418"/>
      <c r="C10" s="418"/>
      <c r="D10" s="418"/>
      <c r="E10" s="418"/>
      <c r="F10" s="419"/>
      <c r="G10" s="273"/>
      <c r="H10" s="274"/>
      <c r="I10" s="274"/>
      <c r="J10" s="274"/>
      <c r="K10" s="274"/>
      <c r="L10" s="274"/>
      <c r="M10" s="274"/>
      <c r="N10" s="274"/>
      <c r="O10" s="275"/>
      <c r="P10" s="277"/>
      <c r="Q10" s="274"/>
      <c r="R10" s="274"/>
      <c r="S10" s="274"/>
      <c r="T10" s="274"/>
      <c r="U10" s="274"/>
      <c r="V10" s="274"/>
      <c r="W10" s="274"/>
      <c r="X10" s="275"/>
      <c r="Y10" s="1028"/>
      <c r="Z10" s="1029"/>
      <c r="AA10" s="1030"/>
      <c r="AB10" s="1034"/>
      <c r="AC10" s="1035"/>
      <c r="AD10" s="1036"/>
      <c r="AE10" s="263"/>
      <c r="AF10" s="263"/>
      <c r="AG10" s="263"/>
      <c r="AH10" s="263"/>
      <c r="AI10" s="263"/>
      <c r="AJ10" s="263"/>
      <c r="AK10" s="263"/>
      <c r="AL10" s="263"/>
      <c r="AM10" s="263"/>
      <c r="AN10" s="263"/>
      <c r="AO10" s="263"/>
      <c r="AP10" s="259"/>
      <c r="AQ10" s="182"/>
      <c r="AR10" s="183"/>
      <c r="AS10" s="129" t="s">
        <v>356</v>
      </c>
      <c r="AT10" s="130"/>
      <c r="AU10" s="183"/>
      <c r="AV10" s="183"/>
      <c r="AW10" s="274" t="s">
        <v>300</v>
      </c>
      <c r="AX10" s="300"/>
    </row>
    <row r="11" spans="1:50" ht="22.5" customHeight="1" x14ac:dyDescent="0.15">
      <c r="A11" s="420"/>
      <c r="B11" s="418"/>
      <c r="C11" s="418"/>
      <c r="D11" s="418"/>
      <c r="E11" s="418"/>
      <c r="F11" s="419"/>
      <c r="G11" s="542"/>
      <c r="H11" s="1004"/>
      <c r="I11" s="1004"/>
      <c r="J11" s="1004"/>
      <c r="K11" s="1004"/>
      <c r="L11" s="1004"/>
      <c r="M11" s="1004"/>
      <c r="N11" s="1004"/>
      <c r="O11" s="1005"/>
      <c r="P11" s="101"/>
      <c r="Q11" s="1012"/>
      <c r="R11" s="1012"/>
      <c r="S11" s="1012"/>
      <c r="T11" s="1012"/>
      <c r="U11" s="1012"/>
      <c r="V11" s="1012"/>
      <c r="W11" s="1012"/>
      <c r="X11" s="1013"/>
      <c r="Y11" s="1022" t="s">
        <v>12</v>
      </c>
      <c r="Z11" s="1023"/>
      <c r="AA11" s="1024"/>
      <c r="AB11" s="463"/>
      <c r="AC11" s="1026"/>
      <c r="AD11" s="1026"/>
      <c r="AE11" s="232"/>
      <c r="AF11" s="233"/>
      <c r="AG11" s="233"/>
      <c r="AH11" s="233"/>
      <c r="AI11" s="232"/>
      <c r="AJ11" s="233"/>
      <c r="AK11" s="233"/>
      <c r="AL11" s="233"/>
      <c r="AM11" s="232"/>
      <c r="AN11" s="233"/>
      <c r="AO11" s="233"/>
      <c r="AP11" s="233"/>
      <c r="AQ11" s="361"/>
      <c r="AR11" s="203"/>
      <c r="AS11" s="203"/>
      <c r="AT11" s="362"/>
      <c r="AU11" s="233"/>
      <c r="AV11" s="233"/>
      <c r="AW11" s="233"/>
      <c r="AX11" s="235"/>
    </row>
    <row r="12" spans="1:50" ht="22.5" customHeight="1" x14ac:dyDescent="0.15">
      <c r="A12" s="421"/>
      <c r="B12" s="422"/>
      <c r="C12" s="422"/>
      <c r="D12" s="422"/>
      <c r="E12" s="422"/>
      <c r="F12" s="423"/>
      <c r="G12" s="1006"/>
      <c r="H12" s="1007"/>
      <c r="I12" s="1007"/>
      <c r="J12" s="1007"/>
      <c r="K12" s="1007"/>
      <c r="L12" s="1007"/>
      <c r="M12" s="1007"/>
      <c r="N12" s="1007"/>
      <c r="O12" s="1008"/>
      <c r="P12" s="1014"/>
      <c r="Q12" s="1014"/>
      <c r="R12" s="1014"/>
      <c r="S12" s="1014"/>
      <c r="T12" s="1014"/>
      <c r="U12" s="1014"/>
      <c r="V12" s="1014"/>
      <c r="W12" s="1014"/>
      <c r="X12" s="1015"/>
      <c r="Y12" s="267" t="s">
        <v>54</v>
      </c>
      <c r="Z12" s="1019"/>
      <c r="AA12" s="1020"/>
      <c r="AB12" s="521"/>
      <c r="AC12" s="1025"/>
      <c r="AD12" s="1025"/>
      <c r="AE12" s="232"/>
      <c r="AF12" s="233"/>
      <c r="AG12" s="233"/>
      <c r="AH12" s="233"/>
      <c r="AI12" s="232"/>
      <c r="AJ12" s="233"/>
      <c r="AK12" s="233"/>
      <c r="AL12" s="233"/>
      <c r="AM12" s="232"/>
      <c r="AN12" s="233"/>
      <c r="AO12" s="233"/>
      <c r="AP12" s="233"/>
      <c r="AQ12" s="361"/>
      <c r="AR12" s="203"/>
      <c r="AS12" s="203"/>
      <c r="AT12" s="362"/>
      <c r="AU12" s="233"/>
      <c r="AV12" s="233"/>
      <c r="AW12" s="233"/>
      <c r="AX12" s="235"/>
    </row>
    <row r="13" spans="1:50" ht="22.5" customHeight="1" x14ac:dyDescent="0.15">
      <c r="A13" s="424"/>
      <c r="B13" s="425"/>
      <c r="C13" s="425"/>
      <c r="D13" s="425"/>
      <c r="E13" s="425"/>
      <c r="F13" s="42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73" t="s">
        <v>301</v>
      </c>
      <c r="AC13" s="1021"/>
      <c r="AD13" s="1021"/>
      <c r="AE13" s="232"/>
      <c r="AF13" s="233"/>
      <c r="AG13" s="233"/>
      <c r="AH13" s="233"/>
      <c r="AI13" s="232"/>
      <c r="AJ13" s="233"/>
      <c r="AK13" s="233"/>
      <c r="AL13" s="233"/>
      <c r="AM13" s="232"/>
      <c r="AN13" s="233"/>
      <c r="AO13" s="233"/>
      <c r="AP13" s="233"/>
      <c r="AQ13" s="361"/>
      <c r="AR13" s="203"/>
      <c r="AS13" s="203"/>
      <c r="AT13" s="362"/>
      <c r="AU13" s="233"/>
      <c r="AV13" s="233"/>
      <c r="AW13" s="233"/>
      <c r="AX13" s="235"/>
    </row>
    <row r="14" spans="1:50" customFormat="1" ht="23.25" customHeight="1" x14ac:dyDescent="0.15">
      <c r="A14" s="238" t="s">
        <v>526</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17" t="s">
        <v>491</v>
      </c>
      <c r="B16" s="418"/>
      <c r="C16" s="418"/>
      <c r="D16" s="418"/>
      <c r="E16" s="418"/>
      <c r="F16" s="419"/>
      <c r="G16" s="510" t="s">
        <v>265</v>
      </c>
      <c r="H16" s="442"/>
      <c r="I16" s="442"/>
      <c r="J16" s="442"/>
      <c r="K16" s="442"/>
      <c r="L16" s="442"/>
      <c r="M16" s="442"/>
      <c r="N16" s="442"/>
      <c r="O16" s="511"/>
      <c r="P16" s="441" t="s">
        <v>59</v>
      </c>
      <c r="Q16" s="442"/>
      <c r="R16" s="442"/>
      <c r="S16" s="442"/>
      <c r="T16" s="442"/>
      <c r="U16" s="442"/>
      <c r="V16" s="442"/>
      <c r="W16" s="442"/>
      <c r="X16" s="511"/>
      <c r="Y16" s="1027"/>
      <c r="Z16" s="820"/>
      <c r="AA16" s="821"/>
      <c r="AB16" s="1031" t="s">
        <v>11</v>
      </c>
      <c r="AC16" s="1032"/>
      <c r="AD16" s="1033"/>
      <c r="AE16" s="1037" t="s">
        <v>357</v>
      </c>
      <c r="AF16" s="1037"/>
      <c r="AG16" s="1037"/>
      <c r="AH16" s="1037"/>
      <c r="AI16" s="1037" t="s">
        <v>363</v>
      </c>
      <c r="AJ16" s="1037"/>
      <c r="AK16" s="1037"/>
      <c r="AL16" s="1037"/>
      <c r="AM16" s="1037" t="s">
        <v>472</v>
      </c>
      <c r="AN16" s="1037"/>
      <c r="AO16" s="1037"/>
      <c r="AP16" s="535"/>
      <c r="AQ16" s="155" t="s">
        <v>355</v>
      </c>
      <c r="AR16" s="126"/>
      <c r="AS16" s="126"/>
      <c r="AT16" s="127"/>
      <c r="AU16" s="920" t="s">
        <v>253</v>
      </c>
      <c r="AV16" s="920"/>
      <c r="AW16" s="920"/>
      <c r="AX16" s="921"/>
    </row>
    <row r="17" spans="1:50" ht="18.75" customHeight="1" x14ac:dyDescent="0.15">
      <c r="A17" s="417"/>
      <c r="B17" s="418"/>
      <c r="C17" s="418"/>
      <c r="D17" s="418"/>
      <c r="E17" s="418"/>
      <c r="F17" s="419"/>
      <c r="G17" s="273"/>
      <c r="H17" s="274"/>
      <c r="I17" s="274"/>
      <c r="J17" s="274"/>
      <c r="K17" s="274"/>
      <c r="L17" s="274"/>
      <c r="M17" s="274"/>
      <c r="N17" s="274"/>
      <c r="O17" s="275"/>
      <c r="P17" s="277"/>
      <c r="Q17" s="274"/>
      <c r="R17" s="274"/>
      <c r="S17" s="274"/>
      <c r="T17" s="274"/>
      <c r="U17" s="274"/>
      <c r="V17" s="274"/>
      <c r="W17" s="274"/>
      <c r="X17" s="275"/>
      <c r="Y17" s="1028"/>
      <c r="Z17" s="1029"/>
      <c r="AA17" s="1030"/>
      <c r="AB17" s="1034"/>
      <c r="AC17" s="1035"/>
      <c r="AD17" s="1036"/>
      <c r="AE17" s="263"/>
      <c r="AF17" s="263"/>
      <c r="AG17" s="263"/>
      <c r="AH17" s="263"/>
      <c r="AI17" s="263"/>
      <c r="AJ17" s="263"/>
      <c r="AK17" s="263"/>
      <c r="AL17" s="263"/>
      <c r="AM17" s="263"/>
      <c r="AN17" s="263"/>
      <c r="AO17" s="263"/>
      <c r="AP17" s="259"/>
      <c r="AQ17" s="182"/>
      <c r="AR17" s="183"/>
      <c r="AS17" s="129" t="s">
        <v>356</v>
      </c>
      <c r="AT17" s="130"/>
      <c r="AU17" s="183"/>
      <c r="AV17" s="183"/>
      <c r="AW17" s="274" t="s">
        <v>300</v>
      </c>
      <c r="AX17" s="300"/>
    </row>
    <row r="18" spans="1:50" ht="22.5" customHeight="1" x14ac:dyDescent="0.15">
      <c r="A18" s="420"/>
      <c r="B18" s="418"/>
      <c r="C18" s="418"/>
      <c r="D18" s="418"/>
      <c r="E18" s="418"/>
      <c r="F18" s="419"/>
      <c r="G18" s="542"/>
      <c r="H18" s="1004"/>
      <c r="I18" s="1004"/>
      <c r="J18" s="1004"/>
      <c r="K18" s="1004"/>
      <c r="L18" s="1004"/>
      <c r="M18" s="1004"/>
      <c r="N18" s="1004"/>
      <c r="O18" s="1005"/>
      <c r="P18" s="101"/>
      <c r="Q18" s="1012"/>
      <c r="R18" s="1012"/>
      <c r="S18" s="1012"/>
      <c r="T18" s="1012"/>
      <c r="U18" s="1012"/>
      <c r="V18" s="1012"/>
      <c r="W18" s="1012"/>
      <c r="X18" s="1013"/>
      <c r="Y18" s="1022" t="s">
        <v>12</v>
      </c>
      <c r="Z18" s="1023"/>
      <c r="AA18" s="1024"/>
      <c r="AB18" s="463"/>
      <c r="AC18" s="1026"/>
      <c r="AD18" s="1026"/>
      <c r="AE18" s="232"/>
      <c r="AF18" s="233"/>
      <c r="AG18" s="233"/>
      <c r="AH18" s="233"/>
      <c r="AI18" s="232"/>
      <c r="AJ18" s="233"/>
      <c r="AK18" s="233"/>
      <c r="AL18" s="233"/>
      <c r="AM18" s="232"/>
      <c r="AN18" s="233"/>
      <c r="AO18" s="233"/>
      <c r="AP18" s="233"/>
      <c r="AQ18" s="361"/>
      <c r="AR18" s="203"/>
      <c r="AS18" s="203"/>
      <c r="AT18" s="362"/>
      <c r="AU18" s="233"/>
      <c r="AV18" s="233"/>
      <c r="AW18" s="233"/>
      <c r="AX18" s="235"/>
    </row>
    <row r="19" spans="1:50" ht="22.5" customHeight="1" x14ac:dyDescent="0.15">
      <c r="A19" s="421"/>
      <c r="B19" s="422"/>
      <c r="C19" s="422"/>
      <c r="D19" s="422"/>
      <c r="E19" s="422"/>
      <c r="F19" s="423"/>
      <c r="G19" s="1006"/>
      <c r="H19" s="1007"/>
      <c r="I19" s="1007"/>
      <c r="J19" s="1007"/>
      <c r="K19" s="1007"/>
      <c r="L19" s="1007"/>
      <c r="M19" s="1007"/>
      <c r="N19" s="1007"/>
      <c r="O19" s="1008"/>
      <c r="P19" s="1014"/>
      <c r="Q19" s="1014"/>
      <c r="R19" s="1014"/>
      <c r="S19" s="1014"/>
      <c r="T19" s="1014"/>
      <c r="U19" s="1014"/>
      <c r="V19" s="1014"/>
      <c r="W19" s="1014"/>
      <c r="X19" s="1015"/>
      <c r="Y19" s="267" t="s">
        <v>54</v>
      </c>
      <c r="Z19" s="1019"/>
      <c r="AA19" s="1020"/>
      <c r="AB19" s="521"/>
      <c r="AC19" s="1025"/>
      <c r="AD19" s="1025"/>
      <c r="AE19" s="232"/>
      <c r="AF19" s="233"/>
      <c r="AG19" s="233"/>
      <c r="AH19" s="233"/>
      <c r="AI19" s="232"/>
      <c r="AJ19" s="233"/>
      <c r="AK19" s="233"/>
      <c r="AL19" s="233"/>
      <c r="AM19" s="232"/>
      <c r="AN19" s="233"/>
      <c r="AO19" s="233"/>
      <c r="AP19" s="233"/>
      <c r="AQ19" s="361"/>
      <c r="AR19" s="203"/>
      <c r="AS19" s="203"/>
      <c r="AT19" s="362"/>
      <c r="AU19" s="233"/>
      <c r="AV19" s="233"/>
      <c r="AW19" s="233"/>
      <c r="AX19" s="235"/>
    </row>
    <row r="20" spans="1:50" ht="22.5" customHeight="1" x14ac:dyDescent="0.15">
      <c r="A20" s="424"/>
      <c r="B20" s="425"/>
      <c r="C20" s="425"/>
      <c r="D20" s="425"/>
      <c r="E20" s="425"/>
      <c r="F20" s="42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73" t="s">
        <v>301</v>
      </c>
      <c r="AC20" s="1021"/>
      <c r="AD20" s="1021"/>
      <c r="AE20" s="232"/>
      <c r="AF20" s="233"/>
      <c r="AG20" s="233"/>
      <c r="AH20" s="233"/>
      <c r="AI20" s="232"/>
      <c r="AJ20" s="233"/>
      <c r="AK20" s="233"/>
      <c r="AL20" s="233"/>
      <c r="AM20" s="232"/>
      <c r="AN20" s="233"/>
      <c r="AO20" s="233"/>
      <c r="AP20" s="233"/>
      <c r="AQ20" s="361"/>
      <c r="AR20" s="203"/>
      <c r="AS20" s="203"/>
      <c r="AT20" s="362"/>
      <c r="AU20" s="233"/>
      <c r="AV20" s="233"/>
      <c r="AW20" s="233"/>
      <c r="AX20" s="235"/>
    </row>
    <row r="21" spans="1:50" customFormat="1" ht="23.25" customHeight="1" x14ac:dyDescent="0.15">
      <c r="A21" s="238" t="s">
        <v>526</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17" t="s">
        <v>491</v>
      </c>
      <c r="B23" s="418"/>
      <c r="C23" s="418"/>
      <c r="D23" s="418"/>
      <c r="E23" s="418"/>
      <c r="F23" s="419"/>
      <c r="G23" s="510" t="s">
        <v>265</v>
      </c>
      <c r="H23" s="442"/>
      <c r="I23" s="442"/>
      <c r="J23" s="442"/>
      <c r="K23" s="442"/>
      <c r="L23" s="442"/>
      <c r="M23" s="442"/>
      <c r="N23" s="442"/>
      <c r="O23" s="511"/>
      <c r="P23" s="441" t="s">
        <v>59</v>
      </c>
      <c r="Q23" s="442"/>
      <c r="R23" s="442"/>
      <c r="S23" s="442"/>
      <c r="T23" s="442"/>
      <c r="U23" s="442"/>
      <c r="V23" s="442"/>
      <c r="W23" s="442"/>
      <c r="X23" s="511"/>
      <c r="Y23" s="1027"/>
      <c r="Z23" s="820"/>
      <c r="AA23" s="821"/>
      <c r="AB23" s="1031" t="s">
        <v>11</v>
      </c>
      <c r="AC23" s="1032"/>
      <c r="AD23" s="1033"/>
      <c r="AE23" s="1037" t="s">
        <v>357</v>
      </c>
      <c r="AF23" s="1037"/>
      <c r="AG23" s="1037"/>
      <c r="AH23" s="1037"/>
      <c r="AI23" s="1037" t="s">
        <v>363</v>
      </c>
      <c r="AJ23" s="1037"/>
      <c r="AK23" s="1037"/>
      <c r="AL23" s="1037"/>
      <c r="AM23" s="1037" t="s">
        <v>472</v>
      </c>
      <c r="AN23" s="1037"/>
      <c r="AO23" s="1037"/>
      <c r="AP23" s="535"/>
      <c r="AQ23" s="155" t="s">
        <v>355</v>
      </c>
      <c r="AR23" s="126"/>
      <c r="AS23" s="126"/>
      <c r="AT23" s="127"/>
      <c r="AU23" s="920" t="s">
        <v>253</v>
      </c>
      <c r="AV23" s="920"/>
      <c r="AW23" s="920"/>
      <c r="AX23" s="921"/>
    </row>
    <row r="24" spans="1:50" ht="18.75" customHeight="1" x14ac:dyDescent="0.15">
      <c r="A24" s="417"/>
      <c r="B24" s="418"/>
      <c r="C24" s="418"/>
      <c r="D24" s="418"/>
      <c r="E24" s="418"/>
      <c r="F24" s="419"/>
      <c r="G24" s="273"/>
      <c r="H24" s="274"/>
      <c r="I24" s="274"/>
      <c r="J24" s="274"/>
      <c r="K24" s="274"/>
      <c r="L24" s="274"/>
      <c r="M24" s="274"/>
      <c r="N24" s="274"/>
      <c r="O24" s="275"/>
      <c r="P24" s="277"/>
      <c r="Q24" s="274"/>
      <c r="R24" s="274"/>
      <c r="S24" s="274"/>
      <c r="T24" s="274"/>
      <c r="U24" s="274"/>
      <c r="V24" s="274"/>
      <c r="W24" s="274"/>
      <c r="X24" s="275"/>
      <c r="Y24" s="1028"/>
      <c r="Z24" s="1029"/>
      <c r="AA24" s="1030"/>
      <c r="AB24" s="1034"/>
      <c r="AC24" s="1035"/>
      <c r="AD24" s="1036"/>
      <c r="AE24" s="263"/>
      <c r="AF24" s="263"/>
      <c r="AG24" s="263"/>
      <c r="AH24" s="263"/>
      <c r="AI24" s="263"/>
      <c r="AJ24" s="263"/>
      <c r="AK24" s="263"/>
      <c r="AL24" s="263"/>
      <c r="AM24" s="263"/>
      <c r="AN24" s="263"/>
      <c r="AO24" s="263"/>
      <c r="AP24" s="259"/>
      <c r="AQ24" s="182"/>
      <c r="AR24" s="183"/>
      <c r="AS24" s="129" t="s">
        <v>356</v>
      </c>
      <c r="AT24" s="130"/>
      <c r="AU24" s="183"/>
      <c r="AV24" s="183"/>
      <c r="AW24" s="274" t="s">
        <v>300</v>
      </c>
      <c r="AX24" s="300"/>
    </row>
    <row r="25" spans="1:50" ht="22.5" customHeight="1" x14ac:dyDescent="0.15">
      <c r="A25" s="420"/>
      <c r="B25" s="418"/>
      <c r="C25" s="418"/>
      <c r="D25" s="418"/>
      <c r="E25" s="418"/>
      <c r="F25" s="419"/>
      <c r="G25" s="542"/>
      <c r="H25" s="1004"/>
      <c r="I25" s="1004"/>
      <c r="J25" s="1004"/>
      <c r="K25" s="1004"/>
      <c r="L25" s="1004"/>
      <c r="M25" s="1004"/>
      <c r="N25" s="1004"/>
      <c r="O25" s="1005"/>
      <c r="P25" s="101"/>
      <c r="Q25" s="1012"/>
      <c r="R25" s="1012"/>
      <c r="S25" s="1012"/>
      <c r="T25" s="1012"/>
      <c r="U25" s="1012"/>
      <c r="V25" s="1012"/>
      <c r="W25" s="1012"/>
      <c r="X25" s="1013"/>
      <c r="Y25" s="1022" t="s">
        <v>12</v>
      </c>
      <c r="Z25" s="1023"/>
      <c r="AA25" s="1024"/>
      <c r="AB25" s="463"/>
      <c r="AC25" s="1026"/>
      <c r="AD25" s="1026"/>
      <c r="AE25" s="232"/>
      <c r="AF25" s="233"/>
      <c r="AG25" s="233"/>
      <c r="AH25" s="233"/>
      <c r="AI25" s="232"/>
      <c r="AJ25" s="233"/>
      <c r="AK25" s="233"/>
      <c r="AL25" s="233"/>
      <c r="AM25" s="232"/>
      <c r="AN25" s="233"/>
      <c r="AO25" s="233"/>
      <c r="AP25" s="233"/>
      <c r="AQ25" s="361"/>
      <c r="AR25" s="203"/>
      <c r="AS25" s="203"/>
      <c r="AT25" s="362"/>
      <c r="AU25" s="233"/>
      <c r="AV25" s="233"/>
      <c r="AW25" s="233"/>
      <c r="AX25" s="235"/>
    </row>
    <row r="26" spans="1:50" ht="22.5" customHeight="1" x14ac:dyDescent="0.15">
      <c r="A26" s="421"/>
      <c r="B26" s="422"/>
      <c r="C26" s="422"/>
      <c r="D26" s="422"/>
      <c r="E26" s="422"/>
      <c r="F26" s="423"/>
      <c r="G26" s="1006"/>
      <c r="H26" s="1007"/>
      <c r="I26" s="1007"/>
      <c r="J26" s="1007"/>
      <c r="K26" s="1007"/>
      <c r="L26" s="1007"/>
      <c r="M26" s="1007"/>
      <c r="N26" s="1007"/>
      <c r="O26" s="1008"/>
      <c r="P26" s="1014"/>
      <c r="Q26" s="1014"/>
      <c r="R26" s="1014"/>
      <c r="S26" s="1014"/>
      <c r="T26" s="1014"/>
      <c r="U26" s="1014"/>
      <c r="V26" s="1014"/>
      <c r="W26" s="1014"/>
      <c r="X26" s="1015"/>
      <c r="Y26" s="267" t="s">
        <v>54</v>
      </c>
      <c r="Z26" s="1019"/>
      <c r="AA26" s="1020"/>
      <c r="AB26" s="521"/>
      <c r="AC26" s="1025"/>
      <c r="AD26" s="1025"/>
      <c r="AE26" s="232"/>
      <c r="AF26" s="233"/>
      <c r="AG26" s="233"/>
      <c r="AH26" s="233"/>
      <c r="AI26" s="232"/>
      <c r="AJ26" s="233"/>
      <c r="AK26" s="233"/>
      <c r="AL26" s="233"/>
      <c r="AM26" s="232"/>
      <c r="AN26" s="233"/>
      <c r="AO26" s="233"/>
      <c r="AP26" s="233"/>
      <c r="AQ26" s="361"/>
      <c r="AR26" s="203"/>
      <c r="AS26" s="203"/>
      <c r="AT26" s="362"/>
      <c r="AU26" s="233"/>
      <c r="AV26" s="233"/>
      <c r="AW26" s="233"/>
      <c r="AX26" s="235"/>
    </row>
    <row r="27" spans="1:50" ht="22.5" customHeight="1" x14ac:dyDescent="0.15">
      <c r="A27" s="424"/>
      <c r="B27" s="425"/>
      <c r="C27" s="425"/>
      <c r="D27" s="425"/>
      <c r="E27" s="425"/>
      <c r="F27" s="42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73" t="s">
        <v>301</v>
      </c>
      <c r="AC27" s="1021"/>
      <c r="AD27" s="1021"/>
      <c r="AE27" s="232"/>
      <c r="AF27" s="233"/>
      <c r="AG27" s="233"/>
      <c r="AH27" s="233"/>
      <c r="AI27" s="232"/>
      <c r="AJ27" s="233"/>
      <c r="AK27" s="233"/>
      <c r="AL27" s="233"/>
      <c r="AM27" s="232"/>
      <c r="AN27" s="233"/>
      <c r="AO27" s="233"/>
      <c r="AP27" s="233"/>
      <c r="AQ27" s="361"/>
      <c r="AR27" s="203"/>
      <c r="AS27" s="203"/>
      <c r="AT27" s="362"/>
      <c r="AU27" s="233"/>
      <c r="AV27" s="233"/>
      <c r="AW27" s="233"/>
      <c r="AX27" s="235"/>
    </row>
    <row r="28" spans="1:50" customFormat="1" ht="23.25" customHeight="1" x14ac:dyDescent="0.15">
      <c r="A28" s="238" t="s">
        <v>526</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17" t="s">
        <v>491</v>
      </c>
      <c r="B30" s="418"/>
      <c r="C30" s="418"/>
      <c r="D30" s="418"/>
      <c r="E30" s="418"/>
      <c r="F30" s="419"/>
      <c r="G30" s="510" t="s">
        <v>265</v>
      </c>
      <c r="H30" s="442"/>
      <c r="I30" s="442"/>
      <c r="J30" s="442"/>
      <c r="K30" s="442"/>
      <c r="L30" s="442"/>
      <c r="M30" s="442"/>
      <c r="N30" s="442"/>
      <c r="O30" s="511"/>
      <c r="P30" s="441" t="s">
        <v>59</v>
      </c>
      <c r="Q30" s="442"/>
      <c r="R30" s="442"/>
      <c r="S30" s="442"/>
      <c r="T30" s="442"/>
      <c r="U30" s="442"/>
      <c r="V30" s="442"/>
      <c r="W30" s="442"/>
      <c r="X30" s="511"/>
      <c r="Y30" s="1027"/>
      <c r="Z30" s="820"/>
      <c r="AA30" s="821"/>
      <c r="AB30" s="1031" t="s">
        <v>11</v>
      </c>
      <c r="AC30" s="1032"/>
      <c r="AD30" s="1033"/>
      <c r="AE30" s="1037" t="s">
        <v>357</v>
      </c>
      <c r="AF30" s="1037"/>
      <c r="AG30" s="1037"/>
      <c r="AH30" s="1037"/>
      <c r="AI30" s="1037" t="s">
        <v>363</v>
      </c>
      <c r="AJ30" s="1037"/>
      <c r="AK30" s="1037"/>
      <c r="AL30" s="1037"/>
      <c r="AM30" s="1037" t="s">
        <v>472</v>
      </c>
      <c r="AN30" s="1037"/>
      <c r="AO30" s="1037"/>
      <c r="AP30" s="535"/>
      <c r="AQ30" s="155" t="s">
        <v>355</v>
      </c>
      <c r="AR30" s="126"/>
      <c r="AS30" s="126"/>
      <c r="AT30" s="127"/>
      <c r="AU30" s="920" t="s">
        <v>253</v>
      </c>
      <c r="AV30" s="920"/>
      <c r="AW30" s="920"/>
      <c r="AX30" s="921"/>
    </row>
    <row r="31" spans="1:50" ht="18.75" customHeight="1" x14ac:dyDescent="0.15">
      <c r="A31" s="417"/>
      <c r="B31" s="418"/>
      <c r="C31" s="418"/>
      <c r="D31" s="418"/>
      <c r="E31" s="418"/>
      <c r="F31" s="419"/>
      <c r="G31" s="273"/>
      <c r="H31" s="274"/>
      <c r="I31" s="274"/>
      <c r="J31" s="274"/>
      <c r="K31" s="274"/>
      <c r="L31" s="274"/>
      <c r="M31" s="274"/>
      <c r="N31" s="274"/>
      <c r="O31" s="275"/>
      <c r="P31" s="277"/>
      <c r="Q31" s="274"/>
      <c r="R31" s="274"/>
      <c r="S31" s="274"/>
      <c r="T31" s="274"/>
      <c r="U31" s="274"/>
      <c r="V31" s="274"/>
      <c r="W31" s="274"/>
      <c r="X31" s="275"/>
      <c r="Y31" s="1028"/>
      <c r="Z31" s="1029"/>
      <c r="AA31" s="1030"/>
      <c r="AB31" s="1034"/>
      <c r="AC31" s="1035"/>
      <c r="AD31" s="1036"/>
      <c r="AE31" s="263"/>
      <c r="AF31" s="263"/>
      <c r="AG31" s="263"/>
      <c r="AH31" s="263"/>
      <c r="AI31" s="263"/>
      <c r="AJ31" s="263"/>
      <c r="AK31" s="263"/>
      <c r="AL31" s="263"/>
      <c r="AM31" s="263"/>
      <c r="AN31" s="263"/>
      <c r="AO31" s="263"/>
      <c r="AP31" s="259"/>
      <c r="AQ31" s="182"/>
      <c r="AR31" s="183"/>
      <c r="AS31" s="129" t="s">
        <v>356</v>
      </c>
      <c r="AT31" s="130"/>
      <c r="AU31" s="183"/>
      <c r="AV31" s="183"/>
      <c r="AW31" s="274" t="s">
        <v>300</v>
      </c>
      <c r="AX31" s="300"/>
    </row>
    <row r="32" spans="1:50" ht="22.5" customHeight="1" x14ac:dyDescent="0.15">
      <c r="A32" s="420"/>
      <c r="B32" s="418"/>
      <c r="C32" s="418"/>
      <c r="D32" s="418"/>
      <c r="E32" s="418"/>
      <c r="F32" s="419"/>
      <c r="G32" s="542"/>
      <c r="H32" s="1004"/>
      <c r="I32" s="1004"/>
      <c r="J32" s="1004"/>
      <c r="K32" s="1004"/>
      <c r="L32" s="1004"/>
      <c r="M32" s="1004"/>
      <c r="N32" s="1004"/>
      <c r="O32" s="1005"/>
      <c r="P32" s="101"/>
      <c r="Q32" s="1012"/>
      <c r="R32" s="1012"/>
      <c r="S32" s="1012"/>
      <c r="T32" s="1012"/>
      <c r="U32" s="1012"/>
      <c r="V32" s="1012"/>
      <c r="W32" s="1012"/>
      <c r="X32" s="1013"/>
      <c r="Y32" s="1022" t="s">
        <v>12</v>
      </c>
      <c r="Z32" s="1023"/>
      <c r="AA32" s="1024"/>
      <c r="AB32" s="463"/>
      <c r="AC32" s="1026"/>
      <c r="AD32" s="1026"/>
      <c r="AE32" s="232"/>
      <c r="AF32" s="233"/>
      <c r="AG32" s="233"/>
      <c r="AH32" s="233"/>
      <c r="AI32" s="232"/>
      <c r="AJ32" s="233"/>
      <c r="AK32" s="233"/>
      <c r="AL32" s="233"/>
      <c r="AM32" s="232"/>
      <c r="AN32" s="233"/>
      <c r="AO32" s="233"/>
      <c r="AP32" s="233"/>
      <c r="AQ32" s="361"/>
      <c r="AR32" s="203"/>
      <c r="AS32" s="203"/>
      <c r="AT32" s="362"/>
      <c r="AU32" s="233"/>
      <c r="AV32" s="233"/>
      <c r="AW32" s="233"/>
      <c r="AX32" s="235"/>
    </row>
    <row r="33" spans="1:50" ht="22.5" customHeight="1" x14ac:dyDescent="0.15">
      <c r="A33" s="421"/>
      <c r="B33" s="422"/>
      <c r="C33" s="422"/>
      <c r="D33" s="422"/>
      <c r="E33" s="422"/>
      <c r="F33" s="423"/>
      <c r="G33" s="1006"/>
      <c r="H33" s="1007"/>
      <c r="I33" s="1007"/>
      <c r="J33" s="1007"/>
      <c r="K33" s="1007"/>
      <c r="L33" s="1007"/>
      <c r="M33" s="1007"/>
      <c r="N33" s="1007"/>
      <c r="O33" s="1008"/>
      <c r="P33" s="1014"/>
      <c r="Q33" s="1014"/>
      <c r="R33" s="1014"/>
      <c r="S33" s="1014"/>
      <c r="T33" s="1014"/>
      <c r="U33" s="1014"/>
      <c r="V33" s="1014"/>
      <c r="W33" s="1014"/>
      <c r="X33" s="1015"/>
      <c r="Y33" s="267" t="s">
        <v>54</v>
      </c>
      <c r="Z33" s="1019"/>
      <c r="AA33" s="1020"/>
      <c r="AB33" s="521"/>
      <c r="AC33" s="1025"/>
      <c r="AD33" s="1025"/>
      <c r="AE33" s="232"/>
      <c r="AF33" s="233"/>
      <c r="AG33" s="233"/>
      <c r="AH33" s="233"/>
      <c r="AI33" s="232"/>
      <c r="AJ33" s="233"/>
      <c r="AK33" s="233"/>
      <c r="AL33" s="233"/>
      <c r="AM33" s="232"/>
      <c r="AN33" s="233"/>
      <c r="AO33" s="233"/>
      <c r="AP33" s="233"/>
      <c r="AQ33" s="361"/>
      <c r="AR33" s="203"/>
      <c r="AS33" s="203"/>
      <c r="AT33" s="362"/>
      <c r="AU33" s="233"/>
      <c r="AV33" s="233"/>
      <c r="AW33" s="233"/>
      <c r="AX33" s="235"/>
    </row>
    <row r="34" spans="1:50" ht="22.5" customHeight="1" x14ac:dyDescent="0.15">
      <c r="A34" s="424"/>
      <c r="B34" s="425"/>
      <c r="C34" s="425"/>
      <c r="D34" s="425"/>
      <c r="E34" s="425"/>
      <c r="F34" s="42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73" t="s">
        <v>301</v>
      </c>
      <c r="AC34" s="1021"/>
      <c r="AD34" s="1021"/>
      <c r="AE34" s="232"/>
      <c r="AF34" s="233"/>
      <c r="AG34" s="233"/>
      <c r="AH34" s="233"/>
      <c r="AI34" s="232"/>
      <c r="AJ34" s="233"/>
      <c r="AK34" s="233"/>
      <c r="AL34" s="233"/>
      <c r="AM34" s="232"/>
      <c r="AN34" s="233"/>
      <c r="AO34" s="233"/>
      <c r="AP34" s="233"/>
      <c r="AQ34" s="361"/>
      <c r="AR34" s="203"/>
      <c r="AS34" s="203"/>
      <c r="AT34" s="362"/>
      <c r="AU34" s="233"/>
      <c r="AV34" s="233"/>
      <c r="AW34" s="233"/>
      <c r="AX34" s="235"/>
    </row>
    <row r="35" spans="1:50" customFormat="1" ht="23.25" customHeight="1" x14ac:dyDescent="0.15">
      <c r="A35" s="238" t="s">
        <v>526</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17" t="s">
        <v>491</v>
      </c>
      <c r="B37" s="418"/>
      <c r="C37" s="418"/>
      <c r="D37" s="418"/>
      <c r="E37" s="418"/>
      <c r="F37" s="419"/>
      <c r="G37" s="510" t="s">
        <v>265</v>
      </c>
      <c r="H37" s="442"/>
      <c r="I37" s="442"/>
      <c r="J37" s="442"/>
      <c r="K37" s="442"/>
      <c r="L37" s="442"/>
      <c r="M37" s="442"/>
      <c r="N37" s="442"/>
      <c r="O37" s="511"/>
      <c r="P37" s="441" t="s">
        <v>59</v>
      </c>
      <c r="Q37" s="442"/>
      <c r="R37" s="442"/>
      <c r="S37" s="442"/>
      <c r="T37" s="442"/>
      <c r="U37" s="442"/>
      <c r="V37" s="442"/>
      <c r="W37" s="442"/>
      <c r="X37" s="511"/>
      <c r="Y37" s="1027"/>
      <c r="Z37" s="820"/>
      <c r="AA37" s="821"/>
      <c r="AB37" s="1031" t="s">
        <v>11</v>
      </c>
      <c r="AC37" s="1032"/>
      <c r="AD37" s="1033"/>
      <c r="AE37" s="1037" t="s">
        <v>357</v>
      </c>
      <c r="AF37" s="1037"/>
      <c r="AG37" s="1037"/>
      <c r="AH37" s="1037"/>
      <c r="AI37" s="1037" t="s">
        <v>363</v>
      </c>
      <c r="AJ37" s="1037"/>
      <c r="AK37" s="1037"/>
      <c r="AL37" s="1037"/>
      <c r="AM37" s="1037" t="s">
        <v>472</v>
      </c>
      <c r="AN37" s="1037"/>
      <c r="AO37" s="1037"/>
      <c r="AP37" s="535"/>
      <c r="AQ37" s="155" t="s">
        <v>355</v>
      </c>
      <c r="AR37" s="126"/>
      <c r="AS37" s="126"/>
      <c r="AT37" s="127"/>
      <c r="AU37" s="920" t="s">
        <v>253</v>
      </c>
      <c r="AV37" s="920"/>
      <c r="AW37" s="920"/>
      <c r="AX37" s="921"/>
    </row>
    <row r="38" spans="1:50" ht="18.75" customHeight="1" x14ac:dyDescent="0.15">
      <c r="A38" s="417"/>
      <c r="B38" s="418"/>
      <c r="C38" s="418"/>
      <c r="D38" s="418"/>
      <c r="E38" s="418"/>
      <c r="F38" s="419"/>
      <c r="G38" s="273"/>
      <c r="H38" s="274"/>
      <c r="I38" s="274"/>
      <c r="J38" s="274"/>
      <c r="K38" s="274"/>
      <c r="L38" s="274"/>
      <c r="M38" s="274"/>
      <c r="N38" s="274"/>
      <c r="O38" s="275"/>
      <c r="P38" s="277"/>
      <c r="Q38" s="274"/>
      <c r="R38" s="274"/>
      <c r="S38" s="274"/>
      <c r="T38" s="274"/>
      <c r="U38" s="274"/>
      <c r="V38" s="274"/>
      <c r="W38" s="274"/>
      <c r="X38" s="275"/>
      <c r="Y38" s="1028"/>
      <c r="Z38" s="1029"/>
      <c r="AA38" s="1030"/>
      <c r="AB38" s="1034"/>
      <c r="AC38" s="1035"/>
      <c r="AD38" s="1036"/>
      <c r="AE38" s="263"/>
      <c r="AF38" s="263"/>
      <c r="AG38" s="263"/>
      <c r="AH38" s="263"/>
      <c r="AI38" s="263"/>
      <c r="AJ38" s="263"/>
      <c r="AK38" s="263"/>
      <c r="AL38" s="263"/>
      <c r="AM38" s="263"/>
      <c r="AN38" s="263"/>
      <c r="AO38" s="263"/>
      <c r="AP38" s="259"/>
      <c r="AQ38" s="182"/>
      <c r="AR38" s="183"/>
      <c r="AS38" s="129" t="s">
        <v>356</v>
      </c>
      <c r="AT38" s="130"/>
      <c r="AU38" s="183"/>
      <c r="AV38" s="183"/>
      <c r="AW38" s="274" t="s">
        <v>300</v>
      </c>
      <c r="AX38" s="300"/>
    </row>
    <row r="39" spans="1:50" ht="22.5" customHeight="1" x14ac:dyDescent="0.15">
      <c r="A39" s="420"/>
      <c r="B39" s="418"/>
      <c r="C39" s="418"/>
      <c r="D39" s="418"/>
      <c r="E39" s="418"/>
      <c r="F39" s="419"/>
      <c r="G39" s="542"/>
      <c r="H39" s="1004"/>
      <c r="I39" s="1004"/>
      <c r="J39" s="1004"/>
      <c r="K39" s="1004"/>
      <c r="L39" s="1004"/>
      <c r="M39" s="1004"/>
      <c r="N39" s="1004"/>
      <c r="O39" s="1005"/>
      <c r="P39" s="101"/>
      <c r="Q39" s="1012"/>
      <c r="R39" s="1012"/>
      <c r="S39" s="1012"/>
      <c r="T39" s="1012"/>
      <c r="U39" s="1012"/>
      <c r="V39" s="1012"/>
      <c r="W39" s="1012"/>
      <c r="X39" s="1013"/>
      <c r="Y39" s="1022" t="s">
        <v>12</v>
      </c>
      <c r="Z39" s="1023"/>
      <c r="AA39" s="1024"/>
      <c r="AB39" s="463"/>
      <c r="AC39" s="1026"/>
      <c r="AD39" s="1026"/>
      <c r="AE39" s="232"/>
      <c r="AF39" s="233"/>
      <c r="AG39" s="233"/>
      <c r="AH39" s="233"/>
      <c r="AI39" s="232"/>
      <c r="AJ39" s="233"/>
      <c r="AK39" s="233"/>
      <c r="AL39" s="233"/>
      <c r="AM39" s="232"/>
      <c r="AN39" s="233"/>
      <c r="AO39" s="233"/>
      <c r="AP39" s="233"/>
      <c r="AQ39" s="361"/>
      <c r="AR39" s="203"/>
      <c r="AS39" s="203"/>
      <c r="AT39" s="362"/>
      <c r="AU39" s="233"/>
      <c r="AV39" s="233"/>
      <c r="AW39" s="233"/>
      <c r="AX39" s="235"/>
    </row>
    <row r="40" spans="1:50" ht="22.5" customHeight="1" x14ac:dyDescent="0.15">
      <c r="A40" s="421"/>
      <c r="B40" s="422"/>
      <c r="C40" s="422"/>
      <c r="D40" s="422"/>
      <c r="E40" s="422"/>
      <c r="F40" s="423"/>
      <c r="G40" s="1006"/>
      <c r="H40" s="1007"/>
      <c r="I40" s="1007"/>
      <c r="J40" s="1007"/>
      <c r="K40" s="1007"/>
      <c r="L40" s="1007"/>
      <c r="M40" s="1007"/>
      <c r="N40" s="1007"/>
      <c r="O40" s="1008"/>
      <c r="P40" s="1014"/>
      <c r="Q40" s="1014"/>
      <c r="R40" s="1014"/>
      <c r="S40" s="1014"/>
      <c r="T40" s="1014"/>
      <c r="U40" s="1014"/>
      <c r="V40" s="1014"/>
      <c r="W40" s="1014"/>
      <c r="X40" s="1015"/>
      <c r="Y40" s="267" t="s">
        <v>54</v>
      </c>
      <c r="Z40" s="1019"/>
      <c r="AA40" s="1020"/>
      <c r="AB40" s="521"/>
      <c r="AC40" s="1025"/>
      <c r="AD40" s="1025"/>
      <c r="AE40" s="232"/>
      <c r="AF40" s="233"/>
      <c r="AG40" s="233"/>
      <c r="AH40" s="233"/>
      <c r="AI40" s="232"/>
      <c r="AJ40" s="233"/>
      <c r="AK40" s="233"/>
      <c r="AL40" s="233"/>
      <c r="AM40" s="232"/>
      <c r="AN40" s="233"/>
      <c r="AO40" s="233"/>
      <c r="AP40" s="233"/>
      <c r="AQ40" s="361"/>
      <c r="AR40" s="203"/>
      <c r="AS40" s="203"/>
      <c r="AT40" s="362"/>
      <c r="AU40" s="233"/>
      <c r="AV40" s="233"/>
      <c r="AW40" s="233"/>
      <c r="AX40" s="235"/>
    </row>
    <row r="41" spans="1:50" ht="22.5" customHeight="1" x14ac:dyDescent="0.15">
      <c r="A41" s="424"/>
      <c r="B41" s="425"/>
      <c r="C41" s="425"/>
      <c r="D41" s="425"/>
      <c r="E41" s="425"/>
      <c r="F41" s="42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73" t="s">
        <v>301</v>
      </c>
      <c r="AC41" s="1021"/>
      <c r="AD41" s="1021"/>
      <c r="AE41" s="232"/>
      <c r="AF41" s="233"/>
      <c r="AG41" s="233"/>
      <c r="AH41" s="233"/>
      <c r="AI41" s="232"/>
      <c r="AJ41" s="233"/>
      <c r="AK41" s="233"/>
      <c r="AL41" s="233"/>
      <c r="AM41" s="232"/>
      <c r="AN41" s="233"/>
      <c r="AO41" s="233"/>
      <c r="AP41" s="233"/>
      <c r="AQ41" s="361"/>
      <c r="AR41" s="203"/>
      <c r="AS41" s="203"/>
      <c r="AT41" s="362"/>
      <c r="AU41" s="233"/>
      <c r="AV41" s="233"/>
      <c r="AW41" s="233"/>
      <c r="AX41" s="235"/>
    </row>
    <row r="42" spans="1:50" customFormat="1" ht="23.25" customHeight="1" x14ac:dyDescent="0.15">
      <c r="A42" s="238" t="s">
        <v>526</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17" t="s">
        <v>491</v>
      </c>
      <c r="B44" s="418"/>
      <c r="C44" s="418"/>
      <c r="D44" s="418"/>
      <c r="E44" s="418"/>
      <c r="F44" s="419"/>
      <c r="G44" s="510" t="s">
        <v>265</v>
      </c>
      <c r="H44" s="442"/>
      <c r="I44" s="442"/>
      <c r="J44" s="442"/>
      <c r="K44" s="442"/>
      <c r="L44" s="442"/>
      <c r="M44" s="442"/>
      <c r="N44" s="442"/>
      <c r="O44" s="511"/>
      <c r="P44" s="441" t="s">
        <v>59</v>
      </c>
      <c r="Q44" s="442"/>
      <c r="R44" s="442"/>
      <c r="S44" s="442"/>
      <c r="T44" s="442"/>
      <c r="U44" s="442"/>
      <c r="V44" s="442"/>
      <c r="W44" s="442"/>
      <c r="X44" s="511"/>
      <c r="Y44" s="1027"/>
      <c r="Z44" s="820"/>
      <c r="AA44" s="821"/>
      <c r="AB44" s="1031" t="s">
        <v>11</v>
      </c>
      <c r="AC44" s="1032"/>
      <c r="AD44" s="1033"/>
      <c r="AE44" s="1037" t="s">
        <v>357</v>
      </c>
      <c r="AF44" s="1037"/>
      <c r="AG44" s="1037"/>
      <c r="AH44" s="1037"/>
      <c r="AI44" s="1037" t="s">
        <v>363</v>
      </c>
      <c r="AJ44" s="1037"/>
      <c r="AK44" s="1037"/>
      <c r="AL44" s="1037"/>
      <c r="AM44" s="1037" t="s">
        <v>472</v>
      </c>
      <c r="AN44" s="1037"/>
      <c r="AO44" s="1037"/>
      <c r="AP44" s="535"/>
      <c r="AQ44" s="155" t="s">
        <v>355</v>
      </c>
      <c r="AR44" s="126"/>
      <c r="AS44" s="126"/>
      <c r="AT44" s="127"/>
      <c r="AU44" s="920" t="s">
        <v>253</v>
      </c>
      <c r="AV44" s="920"/>
      <c r="AW44" s="920"/>
      <c r="AX44" s="921"/>
    </row>
    <row r="45" spans="1:50" ht="18.75" customHeight="1" x14ac:dyDescent="0.15">
      <c r="A45" s="417"/>
      <c r="B45" s="418"/>
      <c r="C45" s="418"/>
      <c r="D45" s="418"/>
      <c r="E45" s="418"/>
      <c r="F45" s="419"/>
      <c r="G45" s="273"/>
      <c r="H45" s="274"/>
      <c r="I45" s="274"/>
      <c r="J45" s="274"/>
      <c r="K45" s="274"/>
      <c r="L45" s="274"/>
      <c r="M45" s="274"/>
      <c r="N45" s="274"/>
      <c r="O45" s="275"/>
      <c r="P45" s="277"/>
      <c r="Q45" s="274"/>
      <c r="R45" s="274"/>
      <c r="S45" s="274"/>
      <c r="T45" s="274"/>
      <c r="U45" s="274"/>
      <c r="V45" s="274"/>
      <c r="W45" s="274"/>
      <c r="X45" s="275"/>
      <c r="Y45" s="1028"/>
      <c r="Z45" s="1029"/>
      <c r="AA45" s="1030"/>
      <c r="AB45" s="1034"/>
      <c r="AC45" s="1035"/>
      <c r="AD45" s="1036"/>
      <c r="AE45" s="263"/>
      <c r="AF45" s="263"/>
      <c r="AG45" s="263"/>
      <c r="AH45" s="263"/>
      <c r="AI45" s="263"/>
      <c r="AJ45" s="263"/>
      <c r="AK45" s="263"/>
      <c r="AL45" s="263"/>
      <c r="AM45" s="263"/>
      <c r="AN45" s="263"/>
      <c r="AO45" s="263"/>
      <c r="AP45" s="259"/>
      <c r="AQ45" s="182"/>
      <c r="AR45" s="183"/>
      <c r="AS45" s="129" t="s">
        <v>356</v>
      </c>
      <c r="AT45" s="130"/>
      <c r="AU45" s="183"/>
      <c r="AV45" s="183"/>
      <c r="AW45" s="274" t="s">
        <v>300</v>
      </c>
      <c r="AX45" s="300"/>
    </row>
    <row r="46" spans="1:50" ht="22.5" customHeight="1" x14ac:dyDescent="0.15">
      <c r="A46" s="420"/>
      <c r="B46" s="418"/>
      <c r="C46" s="418"/>
      <c r="D46" s="418"/>
      <c r="E46" s="418"/>
      <c r="F46" s="419"/>
      <c r="G46" s="542"/>
      <c r="H46" s="1004"/>
      <c r="I46" s="1004"/>
      <c r="J46" s="1004"/>
      <c r="K46" s="1004"/>
      <c r="L46" s="1004"/>
      <c r="M46" s="1004"/>
      <c r="N46" s="1004"/>
      <c r="O46" s="1005"/>
      <c r="P46" s="101"/>
      <c r="Q46" s="1012"/>
      <c r="R46" s="1012"/>
      <c r="S46" s="1012"/>
      <c r="T46" s="1012"/>
      <c r="U46" s="1012"/>
      <c r="V46" s="1012"/>
      <c r="W46" s="1012"/>
      <c r="X46" s="1013"/>
      <c r="Y46" s="1022" t="s">
        <v>12</v>
      </c>
      <c r="Z46" s="1023"/>
      <c r="AA46" s="1024"/>
      <c r="AB46" s="463"/>
      <c r="AC46" s="1026"/>
      <c r="AD46" s="1026"/>
      <c r="AE46" s="232"/>
      <c r="AF46" s="233"/>
      <c r="AG46" s="233"/>
      <c r="AH46" s="233"/>
      <c r="AI46" s="232"/>
      <c r="AJ46" s="233"/>
      <c r="AK46" s="233"/>
      <c r="AL46" s="233"/>
      <c r="AM46" s="232"/>
      <c r="AN46" s="233"/>
      <c r="AO46" s="233"/>
      <c r="AP46" s="233"/>
      <c r="AQ46" s="361"/>
      <c r="AR46" s="203"/>
      <c r="AS46" s="203"/>
      <c r="AT46" s="362"/>
      <c r="AU46" s="233"/>
      <c r="AV46" s="233"/>
      <c r="AW46" s="233"/>
      <c r="AX46" s="235"/>
    </row>
    <row r="47" spans="1:50" ht="22.5" customHeight="1" x14ac:dyDescent="0.15">
      <c r="A47" s="421"/>
      <c r="B47" s="422"/>
      <c r="C47" s="422"/>
      <c r="D47" s="422"/>
      <c r="E47" s="422"/>
      <c r="F47" s="423"/>
      <c r="G47" s="1006"/>
      <c r="H47" s="1007"/>
      <c r="I47" s="1007"/>
      <c r="J47" s="1007"/>
      <c r="K47" s="1007"/>
      <c r="L47" s="1007"/>
      <c r="M47" s="1007"/>
      <c r="N47" s="1007"/>
      <c r="O47" s="1008"/>
      <c r="P47" s="1014"/>
      <c r="Q47" s="1014"/>
      <c r="R47" s="1014"/>
      <c r="S47" s="1014"/>
      <c r="T47" s="1014"/>
      <c r="U47" s="1014"/>
      <c r="V47" s="1014"/>
      <c r="W47" s="1014"/>
      <c r="X47" s="1015"/>
      <c r="Y47" s="267" t="s">
        <v>54</v>
      </c>
      <c r="Z47" s="1019"/>
      <c r="AA47" s="1020"/>
      <c r="AB47" s="521"/>
      <c r="AC47" s="1025"/>
      <c r="AD47" s="1025"/>
      <c r="AE47" s="232"/>
      <c r="AF47" s="233"/>
      <c r="AG47" s="233"/>
      <c r="AH47" s="233"/>
      <c r="AI47" s="232"/>
      <c r="AJ47" s="233"/>
      <c r="AK47" s="233"/>
      <c r="AL47" s="233"/>
      <c r="AM47" s="232"/>
      <c r="AN47" s="233"/>
      <c r="AO47" s="233"/>
      <c r="AP47" s="233"/>
      <c r="AQ47" s="361"/>
      <c r="AR47" s="203"/>
      <c r="AS47" s="203"/>
      <c r="AT47" s="362"/>
      <c r="AU47" s="233"/>
      <c r="AV47" s="233"/>
      <c r="AW47" s="233"/>
      <c r="AX47" s="235"/>
    </row>
    <row r="48" spans="1:50" ht="22.5" customHeight="1" x14ac:dyDescent="0.15">
      <c r="A48" s="424"/>
      <c r="B48" s="425"/>
      <c r="C48" s="425"/>
      <c r="D48" s="425"/>
      <c r="E48" s="425"/>
      <c r="F48" s="42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73" t="s">
        <v>301</v>
      </c>
      <c r="AC48" s="1021"/>
      <c r="AD48" s="1021"/>
      <c r="AE48" s="232"/>
      <c r="AF48" s="233"/>
      <c r="AG48" s="233"/>
      <c r="AH48" s="233"/>
      <c r="AI48" s="232"/>
      <c r="AJ48" s="233"/>
      <c r="AK48" s="233"/>
      <c r="AL48" s="233"/>
      <c r="AM48" s="232"/>
      <c r="AN48" s="233"/>
      <c r="AO48" s="233"/>
      <c r="AP48" s="233"/>
      <c r="AQ48" s="361"/>
      <c r="AR48" s="203"/>
      <c r="AS48" s="203"/>
      <c r="AT48" s="362"/>
      <c r="AU48" s="233"/>
      <c r="AV48" s="233"/>
      <c r="AW48" s="233"/>
      <c r="AX48" s="235"/>
    </row>
    <row r="49" spans="1:50" customFormat="1" ht="23.25" customHeight="1" x14ac:dyDescent="0.15">
      <c r="A49" s="238" t="s">
        <v>526</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17" t="s">
        <v>491</v>
      </c>
      <c r="B51" s="418"/>
      <c r="C51" s="418"/>
      <c r="D51" s="418"/>
      <c r="E51" s="418"/>
      <c r="F51" s="419"/>
      <c r="G51" s="510" t="s">
        <v>265</v>
      </c>
      <c r="H51" s="442"/>
      <c r="I51" s="442"/>
      <c r="J51" s="442"/>
      <c r="K51" s="442"/>
      <c r="L51" s="442"/>
      <c r="M51" s="442"/>
      <c r="N51" s="442"/>
      <c r="O51" s="511"/>
      <c r="P51" s="441" t="s">
        <v>59</v>
      </c>
      <c r="Q51" s="442"/>
      <c r="R51" s="442"/>
      <c r="S51" s="442"/>
      <c r="T51" s="442"/>
      <c r="U51" s="442"/>
      <c r="V51" s="442"/>
      <c r="W51" s="442"/>
      <c r="X51" s="511"/>
      <c r="Y51" s="1027"/>
      <c r="Z51" s="820"/>
      <c r="AA51" s="821"/>
      <c r="AB51" s="535" t="s">
        <v>11</v>
      </c>
      <c r="AC51" s="1032"/>
      <c r="AD51" s="1033"/>
      <c r="AE51" s="1037" t="s">
        <v>357</v>
      </c>
      <c r="AF51" s="1037"/>
      <c r="AG51" s="1037"/>
      <c r="AH51" s="1037"/>
      <c r="AI51" s="1037" t="s">
        <v>363</v>
      </c>
      <c r="AJ51" s="1037"/>
      <c r="AK51" s="1037"/>
      <c r="AL51" s="1037"/>
      <c r="AM51" s="1037" t="s">
        <v>472</v>
      </c>
      <c r="AN51" s="1037"/>
      <c r="AO51" s="1037"/>
      <c r="AP51" s="535"/>
      <c r="AQ51" s="155" t="s">
        <v>355</v>
      </c>
      <c r="AR51" s="126"/>
      <c r="AS51" s="126"/>
      <c r="AT51" s="127"/>
      <c r="AU51" s="920" t="s">
        <v>253</v>
      </c>
      <c r="AV51" s="920"/>
      <c r="AW51" s="920"/>
      <c r="AX51" s="921"/>
    </row>
    <row r="52" spans="1:50" ht="18.75" customHeight="1" x14ac:dyDescent="0.15">
      <c r="A52" s="417"/>
      <c r="B52" s="418"/>
      <c r="C52" s="418"/>
      <c r="D52" s="418"/>
      <c r="E52" s="418"/>
      <c r="F52" s="419"/>
      <c r="G52" s="273"/>
      <c r="H52" s="274"/>
      <c r="I52" s="274"/>
      <c r="J52" s="274"/>
      <c r="K52" s="274"/>
      <c r="L52" s="274"/>
      <c r="M52" s="274"/>
      <c r="N52" s="274"/>
      <c r="O52" s="275"/>
      <c r="P52" s="277"/>
      <c r="Q52" s="274"/>
      <c r="R52" s="274"/>
      <c r="S52" s="274"/>
      <c r="T52" s="274"/>
      <c r="U52" s="274"/>
      <c r="V52" s="274"/>
      <c r="W52" s="274"/>
      <c r="X52" s="275"/>
      <c r="Y52" s="1028"/>
      <c r="Z52" s="1029"/>
      <c r="AA52" s="1030"/>
      <c r="AB52" s="1034"/>
      <c r="AC52" s="1035"/>
      <c r="AD52" s="1036"/>
      <c r="AE52" s="263"/>
      <c r="AF52" s="263"/>
      <c r="AG52" s="263"/>
      <c r="AH52" s="263"/>
      <c r="AI52" s="263"/>
      <c r="AJ52" s="263"/>
      <c r="AK52" s="263"/>
      <c r="AL52" s="263"/>
      <c r="AM52" s="263"/>
      <c r="AN52" s="263"/>
      <c r="AO52" s="263"/>
      <c r="AP52" s="259"/>
      <c r="AQ52" s="182"/>
      <c r="AR52" s="183"/>
      <c r="AS52" s="129" t="s">
        <v>356</v>
      </c>
      <c r="AT52" s="130"/>
      <c r="AU52" s="183"/>
      <c r="AV52" s="183"/>
      <c r="AW52" s="274" t="s">
        <v>300</v>
      </c>
      <c r="AX52" s="300"/>
    </row>
    <row r="53" spans="1:50" ht="22.5" customHeight="1" x14ac:dyDescent="0.15">
      <c r="A53" s="420"/>
      <c r="B53" s="418"/>
      <c r="C53" s="418"/>
      <c r="D53" s="418"/>
      <c r="E53" s="418"/>
      <c r="F53" s="419"/>
      <c r="G53" s="542"/>
      <c r="H53" s="1004"/>
      <c r="I53" s="1004"/>
      <c r="J53" s="1004"/>
      <c r="K53" s="1004"/>
      <c r="L53" s="1004"/>
      <c r="M53" s="1004"/>
      <c r="N53" s="1004"/>
      <c r="O53" s="1005"/>
      <c r="P53" s="101"/>
      <c r="Q53" s="1012"/>
      <c r="R53" s="1012"/>
      <c r="S53" s="1012"/>
      <c r="T53" s="1012"/>
      <c r="U53" s="1012"/>
      <c r="V53" s="1012"/>
      <c r="W53" s="1012"/>
      <c r="X53" s="1013"/>
      <c r="Y53" s="1022" t="s">
        <v>12</v>
      </c>
      <c r="Z53" s="1023"/>
      <c r="AA53" s="1024"/>
      <c r="AB53" s="463"/>
      <c r="AC53" s="1026"/>
      <c r="AD53" s="1026"/>
      <c r="AE53" s="232"/>
      <c r="AF53" s="233"/>
      <c r="AG53" s="233"/>
      <c r="AH53" s="233"/>
      <c r="AI53" s="232"/>
      <c r="AJ53" s="233"/>
      <c r="AK53" s="233"/>
      <c r="AL53" s="233"/>
      <c r="AM53" s="232"/>
      <c r="AN53" s="233"/>
      <c r="AO53" s="233"/>
      <c r="AP53" s="233"/>
      <c r="AQ53" s="361"/>
      <c r="AR53" s="203"/>
      <c r="AS53" s="203"/>
      <c r="AT53" s="362"/>
      <c r="AU53" s="233"/>
      <c r="AV53" s="233"/>
      <c r="AW53" s="233"/>
      <c r="AX53" s="235"/>
    </row>
    <row r="54" spans="1:50" ht="22.5" customHeight="1" x14ac:dyDescent="0.15">
      <c r="A54" s="421"/>
      <c r="B54" s="422"/>
      <c r="C54" s="422"/>
      <c r="D54" s="422"/>
      <c r="E54" s="422"/>
      <c r="F54" s="423"/>
      <c r="G54" s="1006"/>
      <c r="H54" s="1007"/>
      <c r="I54" s="1007"/>
      <c r="J54" s="1007"/>
      <c r="K54" s="1007"/>
      <c r="L54" s="1007"/>
      <c r="M54" s="1007"/>
      <c r="N54" s="1007"/>
      <c r="O54" s="1008"/>
      <c r="P54" s="1014"/>
      <c r="Q54" s="1014"/>
      <c r="R54" s="1014"/>
      <c r="S54" s="1014"/>
      <c r="T54" s="1014"/>
      <c r="U54" s="1014"/>
      <c r="V54" s="1014"/>
      <c r="W54" s="1014"/>
      <c r="X54" s="1015"/>
      <c r="Y54" s="267" t="s">
        <v>54</v>
      </c>
      <c r="Z54" s="1019"/>
      <c r="AA54" s="1020"/>
      <c r="AB54" s="521"/>
      <c r="AC54" s="1025"/>
      <c r="AD54" s="1025"/>
      <c r="AE54" s="232"/>
      <c r="AF54" s="233"/>
      <c r="AG54" s="233"/>
      <c r="AH54" s="233"/>
      <c r="AI54" s="232"/>
      <c r="AJ54" s="233"/>
      <c r="AK54" s="233"/>
      <c r="AL54" s="233"/>
      <c r="AM54" s="232"/>
      <c r="AN54" s="233"/>
      <c r="AO54" s="233"/>
      <c r="AP54" s="233"/>
      <c r="AQ54" s="361"/>
      <c r="AR54" s="203"/>
      <c r="AS54" s="203"/>
      <c r="AT54" s="362"/>
      <c r="AU54" s="233"/>
      <c r="AV54" s="233"/>
      <c r="AW54" s="233"/>
      <c r="AX54" s="235"/>
    </row>
    <row r="55" spans="1:50" ht="22.5" customHeight="1" x14ac:dyDescent="0.15">
      <c r="A55" s="424"/>
      <c r="B55" s="425"/>
      <c r="C55" s="425"/>
      <c r="D55" s="425"/>
      <c r="E55" s="425"/>
      <c r="F55" s="42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73" t="s">
        <v>301</v>
      </c>
      <c r="AC55" s="1021"/>
      <c r="AD55" s="1021"/>
      <c r="AE55" s="232"/>
      <c r="AF55" s="233"/>
      <c r="AG55" s="233"/>
      <c r="AH55" s="233"/>
      <c r="AI55" s="232"/>
      <c r="AJ55" s="233"/>
      <c r="AK55" s="233"/>
      <c r="AL55" s="233"/>
      <c r="AM55" s="232"/>
      <c r="AN55" s="233"/>
      <c r="AO55" s="233"/>
      <c r="AP55" s="233"/>
      <c r="AQ55" s="361"/>
      <c r="AR55" s="203"/>
      <c r="AS55" s="203"/>
      <c r="AT55" s="362"/>
      <c r="AU55" s="233"/>
      <c r="AV55" s="233"/>
      <c r="AW55" s="233"/>
      <c r="AX55" s="235"/>
    </row>
    <row r="56" spans="1:50" customFormat="1" ht="23.25" customHeight="1" x14ac:dyDescent="0.15">
      <c r="A56" s="238" t="s">
        <v>526</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17" t="s">
        <v>491</v>
      </c>
      <c r="B58" s="418"/>
      <c r="C58" s="418"/>
      <c r="D58" s="418"/>
      <c r="E58" s="418"/>
      <c r="F58" s="419"/>
      <c r="G58" s="510" t="s">
        <v>265</v>
      </c>
      <c r="H58" s="442"/>
      <c r="I58" s="442"/>
      <c r="J58" s="442"/>
      <c r="K58" s="442"/>
      <c r="L58" s="442"/>
      <c r="M58" s="442"/>
      <c r="N58" s="442"/>
      <c r="O58" s="511"/>
      <c r="P58" s="441" t="s">
        <v>59</v>
      </c>
      <c r="Q58" s="442"/>
      <c r="R58" s="442"/>
      <c r="S58" s="442"/>
      <c r="T58" s="442"/>
      <c r="U58" s="442"/>
      <c r="V58" s="442"/>
      <c r="W58" s="442"/>
      <c r="X58" s="511"/>
      <c r="Y58" s="1027"/>
      <c r="Z58" s="820"/>
      <c r="AA58" s="821"/>
      <c r="AB58" s="1031" t="s">
        <v>11</v>
      </c>
      <c r="AC58" s="1032"/>
      <c r="AD58" s="1033"/>
      <c r="AE58" s="1037" t="s">
        <v>357</v>
      </c>
      <c r="AF58" s="1037"/>
      <c r="AG58" s="1037"/>
      <c r="AH58" s="1037"/>
      <c r="AI58" s="1037" t="s">
        <v>363</v>
      </c>
      <c r="AJ58" s="1037"/>
      <c r="AK58" s="1037"/>
      <c r="AL58" s="1037"/>
      <c r="AM58" s="1037" t="s">
        <v>472</v>
      </c>
      <c r="AN58" s="1037"/>
      <c r="AO58" s="1037"/>
      <c r="AP58" s="535"/>
      <c r="AQ58" s="155" t="s">
        <v>355</v>
      </c>
      <c r="AR58" s="126"/>
      <c r="AS58" s="126"/>
      <c r="AT58" s="127"/>
      <c r="AU58" s="920" t="s">
        <v>253</v>
      </c>
      <c r="AV58" s="920"/>
      <c r="AW58" s="920"/>
      <c r="AX58" s="921"/>
    </row>
    <row r="59" spans="1:50" ht="18.75" customHeight="1" x14ac:dyDescent="0.15">
      <c r="A59" s="417"/>
      <c r="B59" s="418"/>
      <c r="C59" s="418"/>
      <c r="D59" s="418"/>
      <c r="E59" s="418"/>
      <c r="F59" s="419"/>
      <c r="G59" s="273"/>
      <c r="H59" s="274"/>
      <c r="I59" s="274"/>
      <c r="J59" s="274"/>
      <c r="K59" s="274"/>
      <c r="L59" s="274"/>
      <c r="M59" s="274"/>
      <c r="N59" s="274"/>
      <c r="O59" s="275"/>
      <c r="P59" s="277"/>
      <c r="Q59" s="274"/>
      <c r="R59" s="274"/>
      <c r="S59" s="274"/>
      <c r="T59" s="274"/>
      <c r="U59" s="274"/>
      <c r="V59" s="274"/>
      <c r="W59" s="274"/>
      <c r="X59" s="275"/>
      <c r="Y59" s="1028"/>
      <c r="Z59" s="1029"/>
      <c r="AA59" s="1030"/>
      <c r="AB59" s="1034"/>
      <c r="AC59" s="1035"/>
      <c r="AD59" s="1036"/>
      <c r="AE59" s="263"/>
      <c r="AF59" s="263"/>
      <c r="AG59" s="263"/>
      <c r="AH59" s="263"/>
      <c r="AI59" s="263"/>
      <c r="AJ59" s="263"/>
      <c r="AK59" s="263"/>
      <c r="AL59" s="263"/>
      <c r="AM59" s="263"/>
      <c r="AN59" s="263"/>
      <c r="AO59" s="263"/>
      <c r="AP59" s="259"/>
      <c r="AQ59" s="182"/>
      <c r="AR59" s="183"/>
      <c r="AS59" s="129" t="s">
        <v>356</v>
      </c>
      <c r="AT59" s="130"/>
      <c r="AU59" s="183"/>
      <c r="AV59" s="183"/>
      <c r="AW59" s="274" t="s">
        <v>300</v>
      </c>
      <c r="AX59" s="300"/>
    </row>
    <row r="60" spans="1:50" ht="22.5" customHeight="1" x14ac:dyDescent="0.15">
      <c r="A60" s="420"/>
      <c r="B60" s="418"/>
      <c r="C60" s="418"/>
      <c r="D60" s="418"/>
      <c r="E60" s="418"/>
      <c r="F60" s="419"/>
      <c r="G60" s="542"/>
      <c r="H60" s="1004"/>
      <c r="I60" s="1004"/>
      <c r="J60" s="1004"/>
      <c r="K60" s="1004"/>
      <c r="L60" s="1004"/>
      <c r="M60" s="1004"/>
      <c r="N60" s="1004"/>
      <c r="O60" s="1005"/>
      <c r="P60" s="101"/>
      <c r="Q60" s="1012"/>
      <c r="R60" s="1012"/>
      <c r="S60" s="1012"/>
      <c r="T60" s="1012"/>
      <c r="U60" s="1012"/>
      <c r="V60" s="1012"/>
      <c r="W60" s="1012"/>
      <c r="X60" s="1013"/>
      <c r="Y60" s="1022" t="s">
        <v>12</v>
      </c>
      <c r="Z60" s="1023"/>
      <c r="AA60" s="1024"/>
      <c r="AB60" s="463"/>
      <c r="AC60" s="1026"/>
      <c r="AD60" s="1026"/>
      <c r="AE60" s="232"/>
      <c r="AF60" s="233"/>
      <c r="AG60" s="233"/>
      <c r="AH60" s="233"/>
      <c r="AI60" s="232"/>
      <c r="AJ60" s="233"/>
      <c r="AK60" s="233"/>
      <c r="AL60" s="233"/>
      <c r="AM60" s="232"/>
      <c r="AN60" s="233"/>
      <c r="AO60" s="233"/>
      <c r="AP60" s="233"/>
      <c r="AQ60" s="361"/>
      <c r="AR60" s="203"/>
      <c r="AS60" s="203"/>
      <c r="AT60" s="362"/>
      <c r="AU60" s="233"/>
      <c r="AV60" s="233"/>
      <c r="AW60" s="233"/>
      <c r="AX60" s="235"/>
    </row>
    <row r="61" spans="1:50" ht="22.5" customHeight="1" x14ac:dyDescent="0.15">
      <c r="A61" s="421"/>
      <c r="B61" s="422"/>
      <c r="C61" s="422"/>
      <c r="D61" s="422"/>
      <c r="E61" s="422"/>
      <c r="F61" s="423"/>
      <c r="G61" s="1006"/>
      <c r="H61" s="1007"/>
      <c r="I61" s="1007"/>
      <c r="J61" s="1007"/>
      <c r="K61" s="1007"/>
      <c r="L61" s="1007"/>
      <c r="M61" s="1007"/>
      <c r="N61" s="1007"/>
      <c r="O61" s="1008"/>
      <c r="P61" s="1014"/>
      <c r="Q61" s="1014"/>
      <c r="R61" s="1014"/>
      <c r="S61" s="1014"/>
      <c r="T61" s="1014"/>
      <c r="U61" s="1014"/>
      <c r="V61" s="1014"/>
      <c r="W61" s="1014"/>
      <c r="X61" s="1015"/>
      <c r="Y61" s="267" t="s">
        <v>54</v>
      </c>
      <c r="Z61" s="1019"/>
      <c r="AA61" s="1020"/>
      <c r="AB61" s="521"/>
      <c r="AC61" s="1025"/>
      <c r="AD61" s="1025"/>
      <c r="AE61" s="232"/>
      <c r="AF61" s="233"/>
      <c r="AG61" s="233"/>
      <c r="AH61" s="233"/>
      <c r="AI61" s="232"/>
      <c r="AJ61" s="233"/>
      <c r="AK61" s="233"/>
      <c r="AL61" s="233"/>
      <c r="AM61" s="232"/>
      <c r="AN61" s="233"/>
      <c r="AO61" s="233"/>
      <c r="AP61" s="233"/>
      <c r="AQ61" s="361"/>
      <c r="AR61" s="203"/>
      <c r="AS61" s="203"/>
      <c r="AT61" s="362"/>
      <c r="AU61" s="233"/>
      <c r="AV61" s="233"/>
      <c r="AW61" s="233"/>
      <c r="AX61" s="235"/>
    </row>
    <row r="62" spans="1:50" ht="22.5" customHeight="1" x14ac:dyDescent="0.15">
      <c r="A62" s="424"/>
      <c r="B62" s="425"/>
      <c r="C62" s="425"/>
      <c r="D62" s="425"/>
      <c r="E62" s="425"/>
      <c r="F62" s="42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73" t="s">
        <v>301</v>
      </c>
      <c r="AC62" s="1021"/>
      <c r="AD62" s="1021"/>
      <c r="AE62" s="232"/>
      <c r="AF62" s="233"/>
      <c r="AG62" s="233"/>
      <c r="AH62" s="233"/>
      <c r="AI62" s="232"/>
      <c r="AJ62" s="233"/>
      <c r="AK62" s="233"/>
      <c r="AL62" s="233"/>
      <c r="AM62" s="232"/>
      <c r="AN62" s="233"/>
      <c r="AO62" s="233"/>
      <c r="AP62" s="233"/>
      <c r="AQ62" s="361"/>
      <c r="AR62" s="203"/>
      <c r="AS62" s="203"/>
      <c r="AT62" s="362"/>
      <c r="AU62" s="233"/>
      <c r="AV62" s="233"/>
      <c r="AW62" s="233"/>
      <c r="AX62" s="235"/>
    </row>
    <row r="63" spans="1:50" customFormat="1" ht="23.25" customHeight="1" x14ac:dyDescent="0.15">
      <c r="A63" s="238" t="s">
        <v>526</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17" t="s">
        <v>491</v>
      </c>
      <c r="B65" s="418"/>
      <c r="C65" s="418"/>
      <c r="D65" s="418"/>
      <c r="E65" s="418"/>
      <c r="F65" s="419"/>
      <c r="G65" s="510" t="s">
        <v>265</v>
      </c>
      <c r="H65" s="442"/>
      <c r="I65" s="442"/>
      <c r="J65" s="442"/>
      <c r="K65" s="442"/>
      <c r="L65" s="442"/>
      <c r="M65" s="442"/>
      <c r="N65" s="442"/>
      <c r="O65" s="511"/>
      <c r="P65" s="441" t="s">
        <v>59</v>
      </c>
      <c r="Q65" s="442"/>
      <c r="R65" s="442"/>
      <c r="S65" s="442"/>
      <c r="T65" s="442"/>
      <c r="U65" s="442"/>
      <c r="V65" s="442"/>
      <c r="W65" s="442"/>
      <c r="X65" s="511"/>
      <c r="Y65" s="1027"/>
      <c r="Z65" s="820"/>
      <c r="AA65" s="821"/>
      <c r="AB65" s="1031" t="s">
        <v>11</v>
      </c>
      <c r="AC65" s="1032"/>
      <c r="AD65" s="1033"/>
      <c r="AE65" s="1037" t="s">
        <v>357</v>
      </c>
      <c r="AF65" s="1037"/>
      <c r="AG65" s="1037"/>
      <c r="AH65" s="1037"/>
      <c r="AI65" s="1037" t="s">
        <v>363</v>
      </c>
      <c r="AJ65" s="1037"/>
      <c r="AK65" s="1037"/>
      <c r="AL65" s="1037"/>
      <c r="AM65" s="1037" t="s">
        <v>472</v>
      </c>
      <c r="AN65" s="1037"/>
      <c r="AO65" s="1037"/>
      <c r="AP65" s="535"/>
      <c r="AQ65" s="155" t="s">
        <v>355</v>
      </c>
      <c r="AR65" s="126"/>
      <c r="AS65" s="126"/>
      <c r="AT65" s="127"/>
      <c r="AU65" s="920" t="s">
        <v>253</v>
      </c>
      <c r="AV65" s="920"/>
      <c r="AW65" s="920"/>
      <c r="AX65" s="921"/>
    </row>
    <row r="66" spans="1:50" ht="18.75" customHeight="1" x14ac:dyDescent="0.15">
      <c r="A66" s="417"/>
      <c r="B66" s="418"/>
      <c r="C66" s="418"/>
      <c r="D66" s="418"/>
      <c r="E66" s="418"/>
      <c r="F66" s="419"/>
      <c r="G66" s="273"/>
      <c r="H66" s="274"/>
      <c r="I66" s="274"/>
      <c r="J66" s="274"/>
      <c r="K66" s="274"/>
      <c r="L66" s="274"/>
      <c r="M66" s="274"/>
      <c r="N66" s="274"/>
      <c r="O66" s="275"/>
      <c r="P66" s="277"/>
      <c r="Q66" s="274"/>
      <c r="R66" s="274"/>
      <c r="S66" s="274"/>
      <c r="T66" s="274"/>
      <c r="U66" s="274"/>
      <c r="V66" s="274"/>
      <c r="W66" s="274"/>
      <c r="X66" s="275"/>
      <c r="Y66" s="1028"/>
      <c r="Z66" s="1029"/>
      <c r="AA66" s="1030"/>
      <c r="AB66" s="1034"/>
      <c r="AC66" s="1035"/>
      <c r="AD66" s="1036"/>
      <c r="AE66" s="263"/>
      <c r="AF66" s="263"/>
      <c r="AG66" s="263"/>
      <c r="AH66" s="263"/>
      <c r="AI66" s="263"/>
      <c r="AJ66" s="263"/>
      <c r="AK66" s="263"/>
      <c r="AL66" s="263"/>
      <c r="AM66" s="263"/>
      <c r="AN66" s="263"/>
      <c r="AO66" s="263"/>
      <c r="AP66" s="259"/>
      <c r="AQ66" s="182"/>
      <c r="AR66" s="183"/>
      <c r="AS66" s="129" t="s">
        <v>356</v>
      </c>
      <c r="AT66" s="130"/>
      <c r="AU66" s="183"/>
      <c r="AV66" s="183"/>
      <c r="AW66" s="274" t="s">
        <v>300</v>
      </c>
      <c r="AX66" s="300"/>
    </row>
    <row r="67" spans="1:50" ht="22.5" customHeight="1" x14ac:dyDescent="0.15">
      <c r="A67" s="420"/>
      <c r="B67" s="418"/>
      <c r="C67" s="418"/>
      <c r="D67" s="418"/>
      <c r="E67" s="418"/>
      <c r="F67" s="419"/>
      <c r="G67" s="542"/>
      <c r="H67" s="1004"/>
      <c r="I67" s="1004"/>
      <c r="J67" s="1004"/>
      <c r="K67" s="1004"/>
      <c r="L67" s="1004"/>
      <c r="M67" s="1004"/>
      <c r="N67" s="1004"/>
      <c r="O67" s="1005"/>
      <c r="P67" s="101"/>
      <c r="Q67" s="1012"/>
      <c r="R67" s="1012"/>
      <c r="S67" s="1012"/>
      <c r="T67" s="1012"/>
      <c r="U67" s="1012"/>
      <c r="V67" s="1012"/>
      <c r="W67" s="1012"/>
      <c r="X67" s="1013"/>
      <c r="Y67" s="1022" t="s">
        <v>12</v>
      </c>
      <c r="Z67" s="1023"/>
      <c r="AA67" s="1024"/>
      <c r="AB67" s="463"/>
      <c r="AC67" s="1026"/>
      <c r="AD67" s="1026"/>
      <c r="AE67" s="232"/>
      <c r="AF67" s="233"/>
      <c r="AG67" s="233"/>
      <c r="AH67" s="233"/>
      <c r="AI67" s="232"/>
      <c r="AJ67" s="233"/>
      <c r="AK67" s="233"/>
      <c r="AL67" s="233"/>
      <c r="AM67" s="232"/>
      <c r="AN67" s="233"/>
      <c r="AO67" s="233"/>
      <c r="AP67" s="233"/>
      <c r="AQ67" s="361"/>
      <c r="AR67" s="203"/>
      <c r="AS67" s="203"/>
      <c r="AT67" s="362"/>
      <c r="AU67" s="233"/>
      <c r="AV67" s="233"/>
      <c r="AW67" s="233"/>
      <c r="AX67" s="235"/>
    </row>
    <row r="68" spans="1:50" ht="22.5" customHeight="1" x14ac:dyDescent="0.15">
      <c r="A68" s="421"/>
      <c r="B68" s="422"/>
      <c r="C68" s="422"/>
      <c r="D68" s="422"/>
      <c r="E68" s="422"/>
      <c r="F68" s="423"/>
      <c r="G68" s="1006"/>
      <c r="H68" s="1007"/>
      <c r="I68" s="1007"/>
      <c r="J68" s="1007"/>
      <c r="K68" s="1007"/>
      <c r="L68" s="1007"/>
      <c r="M68" s="1007"/>
      <c r="N68" s="1007"/>
      <c r="O68" s="1008"/>
      <c r="P68" s="1014"/>
      <c r="Q68" s="1014"/>
      <c r="R68" s="1014"/>
      <c r="S68" s="1014"/>
      <c r="T68" s="1014"/>
      <c r="U68" s="1014"/>
      <c r="V68" s="1014"/>
      <c r="W68" s="1014"/>
      <c r="X68" s="1015"/>
      <c r="Y68" s="267" t="s">
        <v>54</v>
      </c>
      <c r="Z68" s="1019"/>
      <c r="AA68" s="1020"/>
      <c r="AB68" s="521"/>
      <c r="AC68" s="1025"/>
      <c r="AD68" s="1025"/>
      <c r="AE68" s="232"/>
      <c r="AF68" s="233"/>
      <c r="AG68" s="233"/>
      <c r="AH68" s="233"/>
      <c r="AI68" s="232"/>
      <c r="AJ68" s="233"/>
      <c r="AK68" s="233"/>
      <c r="AL68" s="233"/>
      <c r="AM68" s="232"/>
      <c r="AN68" s="233"/>
      <c r="AO68" s="233"/>
      <c r="AP68" s="233"/>
      <c r="AQ68" s="361"/>
      <c r="AR68" s="203"/>
      <c r="AS68" s="203"/>
      <c r="AT68" s="362"/>
      <c r="AU68" s="233"/>
      <c r="AV68" s="233"/>
      <c r="AW68" s="233"/>
      <c r="AX68" s="235"/>
    </row>
    <row r="69" spans="1:50" ht="22.5" customHeight="1" x14ac:dyDescent="0.15">
      <c r="A69" s="424"/>
      <c r="B69" s="425"/>
      <c r="C69" s="425"/>
      <c r="D69" s="425"/>
      <c r="E69" s="425"/>
      <c r="F69" s="426"/>
      <c r="G69" s="1009"/>
      <c r="H69" s="1010"/>
      <c r="I69" s="1010"/>
      <c r="J69" s="1010"/>
      <c r="K69" s="1010"/>
      <c r="L69" s="1010"/>
      <c r="M69" s="1010"/>
      <c r="N69" s="1010"/>
      <c r="O69" s="1011"/>
      <c r="P69" s="1016"/>
      <c r="Q69" s="1016"/>
      <c r="R69" s="1016"/>
      <c r="S69" s="1016"/>
      <c r="T69" s="1016"/>
      <c r="U69" s="1016"/>
      <c r="V69" s="1016"/>
      <c r="W69" s="1016"/>
      <c r="X69" s="1017"/>
      <c r="Y69" s="267" t="s">
        <v>13</v>
      </c>
      <c r="Z69" s="1019"/>
      <c r="AA69" s="1020"/>
      <c r="AB69" s="534" t="s">
        <v>301</v>
      </c>
      <c r="AC69" s="389"/>
      <c r="AD69" s="389"/>
      <c r="AE69" s="232"/>
      <c r="AF69" s="233"/>
      <c r="AG69" s="233"/>
      <c r="AH69" s="233"/>
      <c r="AI69" s="232"/>
      <c r="AJ69" s="233"/>
      <c r="AK69" s="233"/>
      <c r="AL69" s="233"/>
      <c r="AM69" s="232"/>
      <c r="AN69" s="233"/>
      <c r="AO69" s="233"/>
      <c r="AP69" s="233"/>
      <c r="AQ69" s="361"/>
      <c r="AR69" s="203"/>
      <c r="AS69" s="203"/>
      <c r="AT69" s="362"/>
      <c r="AU69" s="233"/>
      <c r="AV69" s="233"/>
      <c r="AW69" s="233"/>
      <c r="AX69" s="235"/>
    </row>
    <row r="70" spans="1:50" customFormat="1" ht="23.25" customHeight="1" x14ac:dyDescent="0.15">
      <c r="A70" s="238" t="s">
        <v>526</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08" t="s">
        <v>17</v>
      </c>
      <c r="H3" s="649"/>
      <c r="I3" s="649"/>
      <c r="J3" s="649"/>
      <c r="K3" s="649"/>
      <c r="L3" s="648" t="s">
        <v>18</v>
      </c>
      <c r="M3" s="649"/>
      <c r="N3" s="649"/>
      <c r="O3" s="649"/>
      <c r="P3" s="649"/>
      <c r="Q3" s="649"/>
      <c r="R3" s="649"/>
      <c r="S3" s="649"/>
      <c r="T3" s="649"/>
      <c r="U3" s="649"/>
      <c r="V3" s="649"/>
      <c r="W3" s="649"/>
      <c r="X3" s="650"/>
      <c r="Y3" s="590" t="s">
        <v>19</v>
      </c>
      <c r="Z3" s="591"/>
      <c r="AA3" s="591"/>
      <c r="AB3" s="793"/>
      <c r="AC3" s="808" t="s">
        <v>17</v>
      </c>
      <c r="AD3" s="649"/>
      <c r="AE3" s="649"/>
      <c r="AF3" s="649"/>
      <c r="AG3" s="649"/>
      <c r="AH3" s="648" t="s">
        <v>18</v>
      </c>
      <c r="AI3" s="649"/>
      <c r="AJ3" s="649"/>
      <c r="AK3" s="649"/>
      <c r="AL3" s="649"/>
      <c r="AM3" s="649"/>
      <c r="AN3" s="649"/>
      <c r="AO3" s="649"/>
      <c r="AP3" s="649"/>
      <c r="AQ3" s="649"/>
      <c r="AR3" s="649"/>
      <c r="AS3" s="649"/>
      <c r="AT3" s="650"/>
      <c r="AU3" s="590" t="s">
        <v>19</v>
      </c>
      <c r="AV3" s="591"/>
      <c r="AW3" s="591"/>
      <c r="AX3" s="592"/>
    </row>
    <row r="4" spans="1:50" ht="24.75" customHeight="1" x14ac:dyDescent="0.15">
      <c r="A4" s="1050"/>
      <c r="B4" s="1051"/>
      <c r="C4" s="1051"/>
      <c r="D4" s="1051"/>
      <c r="E4" s="1051"/>
      <c r="F4" s="1052"/>
      <c r="G4" s="651"/>
      <c r="H4" s="652"/>
      <c r="I4" s="652"/>
      <c r="J4" s="652"/>
      <c r="K4" s="653"/>
      <c r="L4" s="645"/>
      <c r="M4" s="646"/>
      <c r="N4" s="646"/>
      <c r="O4" s="646"/>
      <c r="P4" s="646"/>
      <c r="Q4" s="646"/>
      <c r="R4" s="646"/>
      <c r="S4" s="646"/>
      <c r="T4" s="646"/>
      <c r="U4" s="646"/>
      <c r="V4" s="646"/>
      <c r="W4" s="646"/>
      <c r="X4" s="647"/>
      <c r="Y4" s="411"/>
      <c r="Z4" s="412"/>
      <c r="AA4" s="412"/>
      <c r="AB4" s="413"/>
      <c r="AC4" s="651"/>
      <c r="AD4" s="652"/>
      <c r="AE4" s="652"/>
      <c r="AF4" s="652"/>
      <c r="AG4" s="653"/>
      <c r="AH4" s="645"/>
      <c r="AI4" s="646"/>
      <c r="AJ4" s="646"/>
      <c r="AK4" s="646"/>
      <c r="AL4" s="646"/>
      <c r="AM4" s="646"/>
      <c r="AN4" s="646"/>
      <c r="AO4" s="646"/>
      <c r="AP4" s="646"/>
      <c r="AQ4" s="646"/>
      <c r="AR4" s="646"/>
      <c r="AS4" s="646"/>
      <c r="AT4" s="647"/>
      <c r="AU4" s="411"/>
      <c r="AV4" s="412"/>
      <c r="AW4" s="412"/>
      <c r="AX4" s="587"/>
    </row>
    <row r="5" spans="1:50" ht="24.75" customHeight="1" x14ac:dyDescent="0.15">
      <c r="A5" s="1050"/>
      <c r="B5" s="1051"/>
      <c r="C5" s="1051"/>
      <c r="D5" s="1051"/>
      <c r="E5" s="1051"/>
      <c r="F5" s="1052"/>
      <c r="G5" s="94"/>
      <c r="H5" s="588"/>
      <c r="I5" s="588"/>
      <c r="J5" s="588"/>
      <c r="K5" s="589"/>
      <c r="L5" s="599"/>
      <c r="M5" s="600"/>
      <c r="N5" s="600"/>
      <c r="O5" s="600"/>
      <c r="P5" s="600"/>
      <c r="Q5" s="600"/>
      <c r="R5" s="600"/>
      <c r="S5" s="600"/>
      <c r="T5" s="600"/>
      <c r="U5" s="600"/>
      <c r="V5" s="600"/>
      <c r="W5" s="600"/>
      <c r="X5" s="601"/>
      <c r="Y5" s="602"/>
      <c r="Z5" s="603"/>
      <c r="AA5" s="603"/>
      <c r="AB5" s="608"/>
      <c r="AC5" s="94"/>
      <c r="AD5" s="588"/>
      <c r="AE5" s="588"/>
      <c r="AF5" s="588"/>
      <c r="AG5" s="58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94"/>
      <c r="H6" s="588"/>
      <c r="I6" s="588"/>
      <c r="J6" s="588"/>
      <c r="K6" s="589"/>
      <c r="L6" s="599"/>
      <c r="M6" s="600"/>
      <c r="N6" s="600"/>
      <c r="O6" s="600"/>
      <c r="P6" s="600"/>
      <c r="Q6" s="600"/>
      <c r="R6" s="600"/>
      <c r="S6" s="600"/>
      <c r="T6" s="600"/>
      <c r="U6" s="600"/>
      <c r="V6" s="600"/>
      <c r="W6" s="600"/>
      <c r="X6" s="601"/>
      <c r="Y6" s="602"/>
      <c r="Z6" s="603"/>
      <c r="AA6" s="603"/>
      <c r="AB6" s="608"/>
      <c r="AC6" s="94"/>
      <c r="AD6" s="588"/>
      <c r="AE6" s="588"/>
      <c r="AF6" s="588"/>
      <c r="AG6" s="58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94"/>
      <c r="H7" s="588"/>
      <c r="I7" s="588"/>
      <c r="J7" s="588"/>
      <c r="K7" s="589"/>
      <c r="L7" s="599"/>
      <c r="M7" s="600"/>
      <c r="N7" s="600"/>
      <c r="O7" s="600"/>
      <c r="P7" s="600"/>
      <c r="Q7" s="600"/>
      <c r="R7" s="600"/>
      <c r="S7" s="600"/>
      <c r="T7" s="600"/>
      <c r="U7" s="600"/>
      <c r="V7" s="600"/>
      <c r="W7" s="600"/>
      <c r="X7" s="601"/>
      <c r="Y7" s="602"/>
      <c r="Z7" s="603"/>
      <c r="AA7" s="603"/>
      <c r="AB7" s="608"/>
      <c r="AC7" s="94"/>
      <c r="AD7" s="588"/>
      <c r="AE7" s="588"/>
      <c r="AF7" s="588"/>
      <c r="AG7" s="58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94"/>
      <c r="H8" s="588"/>
      <c r="I8" s="588"/>
      <c r="J8" s="588"/>
      <c r="K8" s="589"/>
      <c r="L8" s="599"/>
      <c r="M8" s="600"/>
      <c r="N8" s="600"/>
      <c r="O8" s="600"/>
      <c r="P8" s="600"/>
      <c r="Q8" s="600"/>
      <c r="R8" s="600"/>
      <c r="S8" s="600"/>
      <c r="T8" s="600"/>
      <c r="U8" s="600"/>
      <c r="V8" s="600"/>
      <c r="W8" s="600"/>
      <c r="X8" s="601"/>
      <c r="Y8" s="602"/>
      <c r="Z8" s="603"/>
      <c r="AA8" s="603"/>
      <c r="AB8" s="608"/>
      <c r="AC8" s="94"/>
      <c r="AD8" s="588"/>
      <c r="AE8" s="588"/>
      <c r="AF8" s="588"/>
      <c r="AG8" s="58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94"/>
      <c r="H9" s="588"/>
      <c r="I9" s="588"/>
      <c r="J9" s="588"/>
      <c r="K9" s="589"/>
      <c r="L9" s="599"/>
      <c r="M9" s="600"/>
      <c r="N9" s="600"/>
      <c r="O9" s="600"/>
      <c r="P9" s="600"/>
      <c r="Q9" s="600"/>
      <c r="R9" s="600"/>
      <c r="S9" s="600"/>
      <c r="T9" s="600"/>
      <c r="U9" s="600"/>
      <c r="V9" s="600"/>
      <c r="W9" s="600"/>
      <c r="X9" s="601"/>
      <c r="Y9" s="602"/>
      <c r="Z9" s="603"/>
      <c r="AA9" s="603"/>
      <c r="AB9" s="608"/>
      <c r="AC9" s="94"/>
      <c r="AD9" s="588"/>
      <c r="AE9" s="588"/>
      <c r="AF9" s="588"/>
      <c r="AG9" s="58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94"/>
      <c r="H10" s="588"/>
      <c r="I10" s="588"/>
      <c r="J10" s="588"/>
      <c r="K10" s="589"/>
      <c r="L10" s="599"/>
      <c r="M10" s="600"/>
      <c r="N10" s="600"/>
      <c r="O10" s="600"/>
      <c r="P10" s="600"/>
      <c r="Q10" s="600"/>
      <c r="R10" s="600"/>
      <c r="S10" s="600"/>
      <c r="T10" s="600"/>
      <c r="U10" s="600"/>
      <c r="V10" s="600"/>
      <c r="W10" s="600"/>
      <c r="X10" s="601"/>
      <c r="Y10" s="602"/>
      <c r="Z10" s="603"/>
      <c r="AA10" s="603"/>
      <c r="AB10" s="608"/>
      <c r="AC10" s="94"/>
      <c r="AD10" s="588"/>
      <c r="AE10" s="588"/>
      <c r="AF10" s="588"/>
      <c r="AG10" s="58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94"/>
      <c r="H11" s="588"/>
      <c r="I11" s="588"/>
      <c r="J11" s="588"/>
      <c r="K11" s="589"/>
      <c r="L11" s="599"/>
      <c r="M11" s="600"/>
      <c r="N11" s="600"/>
      <c r="O11" s="600"/>
      <c r="P11" s="600"/>
      <c r="Q11" s="600"/>
      <c r="R11" s="600"/>
      <c r="S11" s="600"/>
      <c r="T11" s="600"/>
      <c r="U11" s="600"/>
      <c r="V11" s="600"/>
      <c r="W11" s="600"/>
      <c r="X11" s="601"/>
      <c r="Y11" s="602"/>
      <c r="Z11" s="603"/>
      <c r="AA11" s="603"/>
      <c r="AB11" s="608"/>
      <c r="AC11" s="94"/>
      <c r="AD11" s="588"/>
      <c r="AE11" s="588"/>
      <c r="AF11" s="588"/>
      <c r="AG11" s="58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94"/>
      <c r="H12" s="588"/>
      <c r="I12" s="588"/>
      <c r="J12" s="588"/>
      <c r="K12" s="589"/>
      <c r="L12" s="599"/>
      <c r="M12" s="600"/>
      <c r="N12" s="600"/>
      <c r="O12" s="600"/>
      <c r="P12" s="600"/>
      <c r="Q12" s="600"/>
      <c r="R12" s="600"/>
      <c r="S12" s="600"/>
      <c r="T12" s="600"/>
      <c r="U12" s="600"/>
      <c r="V12" s="600"/>
      <c r="W12" s="600"/>
      <c r="X12" s="601"/>
      <c r="Y12" s="602"/>
      <c r="Z12" s="603"/>
      <c r="AA12" s="603"/>
      <c r="AB12" s="608"/>
      <c r="AC12" s="94"/>
      <c r="AD12" s="588"/>
      <c r="AE12" s="588"/>
      <c r="AF12" s="588"/>
      <c r="AG12" s="58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94"/>
      <c r="H13" s="588"/>
      <c r="I13" s="588"/>
      <c r="J13" s="588"/>
      <c r="K13" s="589"/>
      <c r="L13" s="599"/>
      <c r="M13" s="600"/>
      <c r="N13" s="600"/>
      <c r="O13" s="600"/>
      <c r="P13" s="600"/>
      <c r="Q13" s="600"/>
      <c r="R13" s="600"/>
      <c r="S13" s="600"/>
      <c r="T13" s="600"/>
      <c r="U13" s="600"/>
      <c r="V13" s="600"/>
      <c r="W13" s="600"/>
      <c r="X13" s="601"/>
      <c r="Y13" s="602"/>
      <c r="Z13" s="603"/>
      <c r="AA13" s="603"/>
      <c r="AB13" s="608"/>
      <c r="AC13" s="94"/>
      <c r="AD13" s="588"/>
      <c r="AE13" s="588"/>
      <c r="AF13" s="588"/>
      <c r="AG13" s="58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5" t="s">
        <v>20</v>
      </c>
      <c r="H14" s="826"/>
      <c r="I14" s="826"/>
      <c r="J14" s="826"/>
      <c r="K14" s="826"/>
      <c r="L14" s="819"/>
      <c r="M14" s="820"/>
      <c r="N14" s="820"/>
      <c r="O14" s="820"/>
      <c r="P14" s="820"/>
      <c r="Q14" s="820"/>
      <c r="R14" s="820"/>
      <c r="S14" s="820"/>
      <c r="T14" s="820"/>
      <c r="U14" s="820"/>
      <c r="V14" s="820"/>
      <c r="W14" s="820"/>
      <c r="X14" s="821"/>
      <c r="Y14" s="822">
        <f>SUM(Y4:AB13)</f>
        <v>0</v>
      </c>
      <c r="Z14" s="823"/>
      <c r="AA14" s="823"/>
      <c r="AB14" s="824"/>
      <c r="AC14" s="825" t="s">
        <v>20</v>
      </c>
      <c r="AD14" s="826"/>
      <c r="AE14" s="826"/>
      <c r="AF14" s="826"/>
      <c r="AG14" s="826"/>
      <c r="AH14" s="819"/>
      <c r="AI14" s="820"/>
      <c r="AJ14" s="820"/>
      <c r="AK14" s="820"/>
      <c r="AL14" s="820"/>
      <c r="AM14" s="820"/>
      <c r="AN14" s="820"/>
      <c r="AO14" s="820"/>
      <c r="AP14" s="820"/>
      <c r="AQ14" s="820"/>
      <c r="AR14" s="820"/>
      <c r="AS14" s="820"/>
      <c r="AT14" s="821"/>
      <c r="AU14" s="822">
        <f>SUM(AU4:AX13)</f>
        <v>0</v>
      </c>
      <c r="AV14" s="823"/>
      <c r="AW14" s="823"/>
      <c r="AX14" s="827"/>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88"/>
    </row>
    <row r="16" spans="1:50" ht="25.5" customHeight="1" x14ac:dyDescent="0.15">
      <c r="A16" s="1050"/>
      <c r="B16" s="1051"/>
      <c r="C16" s="1051"/>
      <c r="D16" s="1051"/>
      <c r="E16" s="1051"/>
      <c r="F16" s="1052"/>
      <c r="G16" s="808" t="s">
        <v>17</v>
      </c>
      <c r="H16" s="649"/>
      <c r="I16" s="649"/>
      <c r="J16" s="649"/>
      <c r="K16" s="649"/>
      <c r="L16" s="648" t="s">
        <v>18</v>
      </c>
      <c r="M16" s="649"/>
      <c r="N16" s="649"/>
      <c r="O16" s="649"/>
      <c r="P16" s="649"/>
      <c r="Q16" s="649"/>
      <c r="R16" s="649"/>
      <c r="S16" s="649"/>
      <c r="T16" s="649"/>
      <c r="U16" s="649"/>
      <c r="V16" s="649"/>
      <c r="W16" s="649"/>
      <c r="X16" s="650"/>
      <c r="Y16" s="590" t="s">
        <v>19</v>
      </c>
      <c r="Z16" s="591"/>
      <c r="AA16" s="591"/>
      <c r="AB16" s="793"/>
      <c r="AC16" s="808" t="s">
        <v>17</v>
      </c>
      <c r="AD16" s="649"/>
      <c r="AE16" s="649"/>
      <c r="AF16" s="649"/>
      <c r="AG16" s="649"/>
      <c r="AH16" s="648" t="s">
        <v>18</v>
      </c>
      <c r="AI16" s="649"/>
      <c r="AJ16" s="649"/>
      <c r="AK16" s="649"/>
      <c r="AL16" s="649"/>
      <c r="AM16" s="649"/>
      <c r="AN16" s="649"/>
      <c r="AO16" s="649"/>
      <c r="AP16" s="649"/>
      <c r="AQ16" s="649"/>
      <c r="AR16" s="649"/>
      <c r="AS16" s="649"/>
      <c r="AT16" s="650"/>
      <c r="AU16" s="590" t="s">
        <v>19</v>
      </c>
      <c r="AV16" s="591"/>
      <c r="AW16" s="591"/>
      <c r="AX16" s="592"/>
    </row>
    <row r="17" spans="1:50" ht="24.75" customHeight="1" x14ac:dyDescent="0.15">
      <c r="A17" s="1050"/>
      <c r="B17" s="1051"/>
      <c r="C17" s="1051"/>
      <c r="D17" s="1051"/>
      <c r="E17" s="1051"/>
      <c r="F17" s="1052"/>
      <c r="G17" s="651"/>
      <c r="H17" s="652"/>
      <c r="I17" s="652"/>
      <c r="J17" s="652"/>
      <c r="K17" s="653"/>
      <c r="L17" s="645"/>
      <c r="M17" s="646"/>
      <c r="N17" s="646"/>
      <c r="O17" s="646"/>
      <c r="P17" s="646"/>
      <c r="Q17" s="646"/>
      <c r="R17" s="646"/>
      <c r="S17" s="646"/>
      <c r="T17" s="646"/>
      <c r="U17" s="646"/>
      <c r="V17" s="646"/>
      <c r="W17" s="646"/>
      <c r="X17" s="647"/>
      <c r="Y17" s="411"/>
      <c r="Z17" s="412"/>
      <c r="AA17" s="412"/>
      <c r="AB17" s="413"/>
      <c r="AC17" s="651"/>
      <c r="AD17" s="652"/>
      <c r="AE17" s="652"/>
      <c r="AF17" s="652"/>
      <c r="AG17" s="653"/>
      <c r="AH17" s="645"/>
      <c r="AI17" s="646"/>
      <c r="AJ17" s="646"/>
      <c r="AK17" s="646"/>
      <c r="AL17" s="646"/>
      <c r="AM17" s="646"/>
      <c r="AN17" s="646"/>
      <c r="AO17" s="646"/>
      <c r="AP17" s="646"/>
      <c r="AQ17" s="646"/>
      <c r="AR17" s="646"/>
      <c r="AS17" s="646"/>
      <c r="AT17" s="647"/>
      <c r="AU17" s="411"/>
      <c r="AV17" s="412"/>
      <c r="AW17" s="412"/>
      <c r="AX17" s="587"/>
    </row>
    <row r="18" spans="1:50" ht="24.75" customHeight="1" x14ac:dyDescent="0.15">
      <c r="A18" s="1050"/>
      <c r="B18" s="1051"/>
      <c r="C18" s="1051"/>
      <c r="D18" s="1051"/>
      <c r="E18" s="1051"/>
      <c r="F18" s="1052"/>
      <c r="G18" s="94"/>
      <c r="H18" s="588"/>
      <c r="I18" s="588"/>
      <c r="J18" s="588"/>
      <c r="K18" s="589"/>
      <c r="L18" s="599"/>
      <c r="M18" s="600"/>
      <c r="N18" s="600"/>
      <c r="O18" s="600"/>
      <c r="P18" s="600"/>
      <c r="Q18" s="600"/>
      <c r="R18" s="600"/>
      <c r="S18" s="600"/>
      <c r="T18" s="600"/>
      <c r="U18" s="600"/>
      <c r="V18" s="600"/>
      <c r="W18" s="600"/>
      <c r="X18" s="601"/>
      <c r="Y18" s="602"/>
      <c r="Z18" s="603"/>
      <c r="AA18" s="603"/>
      <c r="AB18" s="608"/>
      <c r="AC18" s="94"/>
      <c r="AD18" s="588"/>
      <c r="AE18" s="588"/>
      <c r="AF18" s="588"/>
      <c r="AG18" s="58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94"/>
      <c r="H19" s="588"/>
      <c r="I19" s="588"/>
      <c r="J19" s="588"/>
      <c r="K19" s="589"/>
      <c r="L19" s="599"/>
      <c r="M19" s="600"/>
      <c r="N19" s="600"/>
      <c r="O19" s="600"/>
      <c r="P19" s="600"/>
      <c r="Q19" s="600"/>
      <c r="R19" s="600"/>
      <c r="S19" s="600"/>
      <c r="T19" s="600"/>
      <c r="U19" s="600"/>
      <c r="V19" s="600"/>
      <c r="W19" s="600"/>
      <c r="X19" s="601"/>
      <c r="Y19" s="602"/>
      <c r="Z19" s="603"/>
      <c r="AA19" s="603"/>
      <c r="AB19" s="608"/>
      <c r="AC19" s="94"/>
      <c r="AD19" s="588"/>
      <c r="AE19" s="588"/>
      <c r="AF19" s="588"/>
      <c r="AG19" s="58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94"/>
      <c r="H20" s="588"/>
      <c r="I20" s="588"/>
      <c r="J20" s="588"/>
      <c r="K20" s="589"/>
      <c r="L20" s="599"/>
      <c r="M20" s="600"/>
      <c r="N20" s="600"/>
      <c r="O20" s="600"/>
      <c r="P20" s="600"/>
      <c r="Q20" s="600"/>
      <c r="R20" s="600"/>
      <c r="S20" s="600"/>
      <c r="T20" s="600"/>
      <c r="U20" s="600"/>
      <c r="V20" s="600"/>
      <c r="W20" s="600"/>
      <c r="X20" s="601"/>
      <c r="Y20" s="602"/>
      <c r="Z20" s="603"/>
      <c r="AA20" s="603"/>
      <c r="AB20" s="608"/>
      <c r="AC20" s="94"/>
      <c r="AD20" s="588"/>
      <c r="AE20" s="588"/>
      <c r="AF20" s="588"/>
      <c r="AG20" s="58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94"/>
      <c r="H21" s="588"/>
      <c r="I21" s="588"/>
      <c r="J21" s="588"/>
      <c r="K21" s="589"/>
      <c r="L21" s="599"/>
      <c r="M21" s="600"/>
      <c r="N21" s="600"/>
      <c r="O21" s="600"/>
      <c r="P21" s="600"/>
      <c r="Q21" s="600"/>
      <c r="R21" s="600"/>
      <c r="S21" s="600"/>
      <c r="T21" s="600"/>
      <c r="U21" s="600"/>
      <c r="V21" s="600"/>
      <c r="W21" s="600"/>
      <c r="X21" s="601"/>
      <c r="Y21" s="602"/>
      <c r="Z21" s="603"/>
      <c r="AA21" s="603"/>
      <c r="AB21" s="608"/>
      <c r="AC21" s="94"/>
      <c r="AD21" s="588"/>
      <c r="AE21" s="588"/>
      <c r="AF21" s="588"/>
      <c r="AG21" s="58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94"/>
      <c r="H22" s="588"/>
      <c r="I22" s="588"/>
      <c r="J22" s="588"/>
      <c r="K22" s="589"/>
      <c r="L22" s="599"/>
      <c r="M22" s="600"/>
      <c r="N22" s="600"/>
      <c r="O22" s="600"/>
      <c r="P22" s="600"/>
      <c r="Q22" s="600"/>
      <c r="R22" s="600"/>
      <c r="S22" s="600"/>
      <c r="T22" s="600"/>
      <c r="U22" s="600"/>
      <c r="V22" s="600"/>
      <c r="W22" s="600"/>
      <c r="X22" s="601"/>
      <c r="Y22" s="602"/>
      <c r="Z22" s="603"/>
      <c r="AA22" s="603"/>
      <c r="AB22" s="608"/>
      <c r="AC22" s="94"/>
      <c r="AD22" s="588"/>
      <c r="AE22" s="588"/>
      <c r="AF22" s="588"/>
      <c r="AG22" s="58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94"/>
      <c r="H23" s="588"/>
      <c r="I23" s="588"/>
      <c r="J23" s="588"/>
      <c r="K23" s="589"/>
      <c r="L23" s="599"/>
      <c r="M23" s="600"/>
      <c r="N23" s="600"/>
      <c r="O23" s="600"/>
      <c r="P23" s="600"/>
      <c r="Q23" s="600"/>
      <c r="R23" s="600"/>
      <c r="S23" s="600"/>
      <c r="T23" s="600"/>
      <c r="U23" s="600"/>
      <c r="V23" s="600"/>
      <c r="W23" s="600"/>
      <c r="X23" s="601"/>
      <c r="Y23" s="602"/>
      <c r="Z23" s="603"/>
      <c r="AA23" s="603"/>
      <c r="AB23" s="608"/>
      <c r="AC23" s="94"/>
      <c r="AD23" s="588"/>
      <c r="AE23" s="588"/>
      <c r="AF23" s="588"/>
      <c r="AG23" s="58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94"/>
      <c r="H24" s="588"/>
      <c r="I24" s="588"/>
      <c r="J24" s="588"/>
      <c r="K24" s="589"/>
      <c r="L24" s="599"/>
      <c r="M24" s="600"/>
      <c r="N24" s="600"/>
      <c r="O24" s="600"/>
      <c r="P24" s="600"/>
      <c r="Q24" s="600"/>
      <c r="R24" s="600"/>
      <c r="S24" s="600"/>
      <c r="T24" s="600"/>
      <c r="U24" s="600"/>
      <c r="V24" s="600"/>
      <c r="W24" s="600"/>
      <c r="X24" s="601"/>
      <c r="Y24" s="602"/>
      <c r="Z24" s="603"/>
      <c r="AA24" s="603"/>
      <c r="AB24" s="608"/>
      <c r="AC24" s="94"/>
      <c r="AD24" s="588"/>
      <c r="AE24" s="588"/>
      <c r="AF24" s="588"/>
      <c r="AG24" s="58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94"/>
      <c r="H25" s="588"/>
      <c r="I25" s="588"/>
      <c r="J25" s="588"/>
      <c r="K25" s="589"/>
      <c r="L25" s="599"/>
      <c r="M25" s="600"/>
      <c r="N25" s="600"/>
      <c r="O25" s="600"/>
      <c r="P25" s="600"/>
      <c r="Q25" s="600"/>
      <c r="R25" s="600"/>
      <c r="S25" s="600"/>
      <c r="T25" s="600"/>
      <c r="U25" s="600"/>
      <c r="V25" s="600"/>
      <c r="W25" s="600"/>
      <c r="X25" s="601"/>
      <c r="Y25" s="602"/>
      <c r="Z25" s="603"/>
      <c r="AA25" s="603"/>
      <c r="AB25" s="608"/>
      <c r="AC25" s="94"/>
      <c r="AD25" s="588"/>
      <c r="AE25" s="588"/>
      <c r="AF25" s="588"/>
      <c r="AG25" s="58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94"/>
      <c r="H26" s="588"/>
      <c r="I26" s="588"/>
      <c r="J26" s="588"/>
      <c r="K26" s="589"/>
      <c r="L26" s="599"/>
      <c r="M26" s="600"/>
      <c r="N26" s="600"/>
      <c r="O26" s="600"/>
      <c r="P26" s="600"/>
      <c r="Q26" s="600"/>
      <c r="R26" s="600"/>
      <c r="S26" s="600"/>
      <c r="T26" s="600"/>
      <c r="U26" s="600"/>
      <c r="V26" s="600"/>
      <c r="W26" s="600"/>
      <c r="X26" s="601"/>
      <c r="Y26" s="602"/>
      <c r="Z26" s="603"/>
      <c r="AA26" s="603"/>
      <c r="AB26" s="608"/>
      <c r="AC26" s="94"/>
      <c r="AD26" s="588"/>
      <c r="AE26" s="588"/>
      <c r="AF26" s="588"/>
      <c r="AG26" s="58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5" t="s">
        <v>20</v>
      </c>
      <c r="H27" s="826"/>
      <c r="I27" s="826"/>
      <c r="J27" s="826"/>
      <c r="K27" s="826"/>
      <c r="L27" s="819"/>
      <c r="M27" s="820"/>
      <c r="N27" s="820"/>
      <c r="O27" s="820"/>
      <c r="P27" s="820"/>
      <c r="Q27" s="820"/>
      <c r="R27" s="820"/>
      <c r="S27" s="820"/>
      <c r="T27" s="820"/>
      <c r="U27" s="820"/>
      <c r="V27" s="820"/>
      <c r="W27" s="820"/>
      <c r="X27" s="821"/>
      <c r="Y27" s="822">
        <f>SUM(Y17:AB26)</f>
        <v>0</v>
      </c>
      <c r="Z27" s="823"/>
      <c r="AA27" s="823"/>
      <c r="AB27" s="824"/>
      <c r="AC27" s="825" t="s">
        <v>20</v>
      </c>
      <c r="AD27" s="826"/>
      <c r="AE27" s="826"/>
      <c r="AF27" s="826"/>
      <c r="AG27" s="826"/>
      <c r="AH27" s="819"/>
      <c r="AI27" s="820"/>
      <c r="AJ27" s="820"/>
      <c r="AK27" s="820"/>
      <c r="AL27" s="820"/>
      <c r="AM27" s="820"/>
      <c r="AN27" s="820"/>
      <c r="AO27" s="820"/>
      <c r="AP27" s="820"/>
      <c r="AQ27" s="820"/>
      <c r="AR27" s="820"/>
      <c r="AS27" s="820"/>
      <c r="AT27" s="821"/>
      <c r="AU27" s="822">
        <f>SUM(AU17:AX26)</f>
        <v>0</v>
      </c>
      <c r="AV27" s="823"/>
      <c r="AW27" s="823"/>
      <c r="AX27" s="827"/>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88"/>
    </row>
    <row r="29" spans="1:50" ht="24.75" customHeight="1" x14ac:dyDescent="0.15">
      <c r="A29" s="1050"/>
      <c r="B29" s="1051"/>
      <c r="C29" s="1051"/>
      <c r="D29" s="1051"/>
      <c r="E29" s="1051"/>
      <c r="F29" s="1052"/>
      <c r="G29" s="808" t="s">
        <v>17</v>
      </c>
      <c r="H29" s="649"/>
      <c r="I29" s="649"/>
      <c r="J29" s="649"/>
      <c r="K29" s="649"/>
      <c r="L29" s="648" t="s">
        <v>18</v>
      </c>
      <c r="M29" s="649"/>
      <c r="N29" s="649"/>
      <c r="O29" s="649"/>
      <c r="P29" s="649"/>
      <c r="Q29" s="649"/>
      <c r="R29" s="649"/>
      <c r="S29" s="649"/>
      <c r="T29" s="649"/>
      <c r="U29" s="649"/>
      <c r="V29" s="649"/>
      <c r="W29" s="649"/>
      <c r="X29" s="650"/>
      <c r="Y29" s="590" t="s">
        <v>19</v>
      </c>
      <c r="Z29" s="591"/>
      <c r="AA29" s="591"/>
      <c r="AB29" s="793"/>
      <c r="AC29" s="808" t="s">
        <v>17</v>
      </c>
      <c r="AD29" s="649"/>
      <c r="AE29" s="649"/>
      <c r="AF29" s="649"/>
      <c r="AG29" s="649"/>
      <c r="AH29" s="648" t="s">
        <v>18</v>
      </c>
      <c r="AI29" s="649"/>
      <c r="AJ29" s="649"/>
      <c r="AK29" s="649"/>
      <c r="AL29" s="649"/>
      <c r="AM29" s="649"/>
      <c r="AN29" s="649"/>
      <c r="AO29" s="649"/>
      <c r="AP29" s="649"/>
      <c r="AQ29" s="649"/>
      <c r="AR29" s="649"/>
      <c r="AS29" s="649"/>
      <c r="AT29" s="650"/>
      <c r="AU29" s="590" t="s">
        <v>19</v>
      </c>
      <c r="AV29" s="591"/>
      <c r="AW29" s="591"/>
      <c r="AX29" s="592"/>
    </row>
    <row r="30" spans="1:50" ht="24.75" customHeight="1" x14ac:dyDescent="0.15">
      <c r="A30" s="1050"/>
      <c r="B30" s="1051"/>
      <c r="C30" s="1051"/>
      <c r="D30" s="1051"/>
      <c r="E30" s="1051"/>
      <c r="F30" s="1052"/>
      <c r="G30" s="651"/>
      <c r="H30" s="652"/>
      <c r="I30" s="652"/>
      <c r="J30" s="652"/>
      <c r="K30" s="653"/>
      <c r="L30" s="645"/>
      <c r="M30" s="646"/>
      <c r="N30" s="646"/>
      <c r="O30" s="646"/>
      <c r="P30" s="646"/>
      <c r="Q30" s="646"/>
      <c r="R30" s="646"/>
      <c r="S30" s="646"/>
      <c r="T30" s="646"/>
      <c r="U30" s="646"/>
      <c r="V30" s="646"/>
      <c r="W30" s="646"/>
      <c r="X30" s="647"/>
      <c r="Y30" s="411"/>
      <c r="Z30" s="412"/>
      <c r="AA30" s="412"/>
      <c r="AB30" s="413"/>
      <c r="AC30" s="651"/>
      <c r="AD30" s="652"/>
      <c r="AE30" s="652"/>
      <c r="AF30" s="652"/>
      <c r="AG30" s="653"/>
      <c r="AH30" s="645"/>
      <c r="AI30" s="646"/>
      <c r="AJ30" s="646"/>
      <c r="AK30" s="646"/>
      <c r="AL30" s="646"/>
      <c r="AM30" s="646"/>
      <c r="AN30" s="646"/>
      <c r="AO30" s="646"/>
      <c r="AP30" s="646"/>
      <c r="AQ30" s="646"/>
      <c r="AR30" s="646"/>
      <c r="AS30" s="646"/>
      <c r="AT30" s="647"/>
      <c r="AU30" s="411"/>
      <c r="AV30" s="412"/>
      <c r="AW30" s="412"/>
      <c r="AX30" s="587"/>
    </row>
    <row r="31" spans="1:50" ht="24.75" customHeight="1" x14ac:dyDescent="0.15">
      <c r="A31" s="1050"/>
      <c r="B31" s="1051"/>
      <c r="C31" s="1051"/>
      <c r="D31" s="1051"/>
      <c r="E31" s="1051"/>
      <c r="F31" s="1052"/>
      <c r="G31" s="94"/>
      <c r="H31" s="588"/>
      <c r="I31" s="588"/>
      <c r="J31" s="588"/>
      <c r="K31" s="589"/>
      <c r="L31" s="599"/>
      <c r="M31" s="600"/>
      <c r="N31" s="600"/>
      <c r="O31" s="600"/>
      <c r="P31" s="600"/>
      <c r="Q31" s="600"/>
      <c r="R31" s="600"/>
      <c r="S31" s="600"/>
      <c r="T31" s="600"/>
      <c r="U31" s="600"/>
      <c r="V31" s="600"/>
      <c r="W31" s="600"/>
      <c r="X31" s="601"/>
      <c r="Y31" s="602"/>
      <c r="Z31" s="603"/>
      <c r="AA31" s="603"/>
      <c r="AB31" s="608"/>
      <c r="AC31" s="94"/>
      <c r="AD31" s="588"/>
      <c r="AE31" s="588"/>
      <c r="AF31" s="588"/>
      <c r="AG31" s="58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94"/>
      <c r="H32" s="588"/>
      <c r="I32" s="588"/>
      <c r="J32" s="588"/>
      <c r="K32" s="589"/>
      <c r="L32" s="599"/>
      <c r="M32" s="600"/>
      <c r="N32" s="600"/>
      <c r="O32" s="600"/>
      <c r="P32" s="600"/>
      <c r="Q32" s="600"/>
      <c r="R32" s="600"/>
      <c r="S32" s="600"/>
      <c r="T32" s="600"/>
      <c r="U32" s="600"/>
      <c r="V32" s="600"/>
      <c r="W32" s="600"/>
      <c r="X32" s="601"/>
      <c r="Y32" s="602"/>
      <c r="Z32" s="603"/>
      <c r="AA32" s="603"/>
      <c r="AB32" s="608"/>
      <c r="AC32" s="94"/>
      <c r="AD32" s="588"/>
      <c r="AE32" s="588"/>
      <c r="AF32" s="588"/>
      <c r="AG32" s="58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94"/>
      <c r="H33" s="588"/>
      <c r="I33" s="588"/>
      <c r="J33" s="588"/>
      <c r="K33" s="589"/>
      <c r="L33" s="599"/>
      <c r="M33" s="600"/>
      <c r="N33" s="600"/>
      <c r="O33" s="600"/>
      <c r="P33" s="600"/>
      <c r="Q33" s="600"/>
      <c r="R33" s="600"/>
      <c r="S33" s="600"/>
      <c r="T33" s="600"/>
      <c r="U33" s="600"/>
      <c r="V33" s="600"/>
      <c r="W33" s="600"/>
      <c r="X33" s="601"/>
      <c r="Y33" s="602"/>
      <c r="Z33" s="603"/>
      <c r="AA33" s="603"/>
      <c r="AB33" s="608"/>
      <c r="AC33" s="94"/>
      <c r="AD33" s="588"/>
      <c r="AE33" s="588"/>
      <c r="AF33" s="588"/>
      <c r="AG33" s="58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94"/>
      <c r="H34" s="588"/>
      <c r="I34" s="588"/>
      <c r="J34" s="588"/>
      <c r="K34" s="589"/>
      <c r="L34" s="599"/>
      <c r="M34" s="600"/>
      <c r="N34" s="600"/>
      <c r="O34" s="600"/>
      <c r="P34" s="600"/>
      <c r="Q34" s="600"/>
      <c r="R34" s="600"/>
      <c r="S34" s="600"/>
      <c r="T34" s="600"/>
      <c r="U34" s="600"/>
      <c r="V34" s="600"/>
      <c r="W34" s="600"/>
      <c r="X34" s="601"/>
      <c r="Y34" s="602"/>
      <c r="Z34" s="603"/>
      <c r="AA34" s="603"/>
      <c r="AB34" s="608"/>
      <c r="AC34" s="94"/>
      <c r="AD34" s="588"/>
      <c r="AE34" s="588"/>
      <c r="AF34" s="588"/>
      <c r="AG34" s="58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94"/>
      <c r="H35" s="588"/>
      <c r="I35" s="588"/>
      <c r="J35" s="588"/>
      <c r="K35" s="589"/>
      <c r="L35" s="599"/>
      <c r="M35" s="600"/>
      <c r="N35" s="600"/>
      <c r="O35" s="600"/>
      <c r="P35" s="600"/>
      <c r="Q35" s="600"/>
      <c r="R35" s="600"/>
      <c r="S35" s="600"/>
      <c r="T35" s="600"/>
      <c r="U35" s="600"/>
      <c r="V35" s="600"/>
      <c r="W35" s="600"/>
      <c r="X35" s="601"/>
      <c r="Y35" s="602"/>
      <c r="Z35" s="603"/>
      <c r="AA35" s="603"/>
      <c r="AB35" s="608"/>
      <c r="AC35" s="94"/>
      <c r="AD35" s="588"/>
      <c r="AE35" s="588"/>
      <c r="AF35" s="588"/>
      <c r="AG35" s="58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94"/>
      <c r="H36" s="588"/>
      <c r="I36" s="588"/>
      <c r="J36" s="588"/>
      <c r="K36" s="589"/>
      <c r="L36" s="599"/>
      <c r="M36" s="600"/>
      <c r="N36" s="600"/>
      <c r="O36" s="600"/>
      <c r="P36" s="600"/>
      <c r="Q36" s="600"/>
      <c r="R36" s="600"/>
      <c r="S36" s="600"/>
      <c r="T36" s="600"/>
      <c r="U36" s="600"/>
      <c r="V36" s="600"/>
      <c r="W36" s="600"/>
      <c r="X36" s="601"/>
      <c r="Y36" s="602"/>
      <c r="Z36" s="603"/>
      <c r="AA36" s="603"/>
      <c r="AB36" s="608"/>
      <c r="AC36" s="94"/>
      <c r="AD36" s="588"/>
      <c r="AE36" s="588"/>
      <c r="AF36" s="588"/>
      <c r="AG36" s="58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94"/>
      <c r="H37" s="588"/>
      <c r="I37" s="588"/>
      <c r="J37" s="588"/>
      <c r="K37" s="589"/>
      <c r="L37" s="599"/>
      <c r="M37" s="600"/>
      <c r="N37" s="600"/>
      <c r="O37" s="600"/>
      <c r="P37" s="600"/>
      <c r="Q37" s="600"/>
      <c r="R37" s="600"/>
      <c r="S37" s="600"/>
      <c r="T37" s="600"/>
      <c r="U37" s="600"/>
      <c r="V37" s="600"/>
      <c r="W37" s="600"/>
      <c r="X37" s="601"/>
      <c r="Y37" s="602"/>
      <c r="Z37" s="603"/>
      <c r="AA37" s="603"/>
      <c r="AB37" s="608"/>
      <c r="AC37" s="94"/>
      <c r="AD37" s="588"/>
      <c r="AE37" s="588"/>
      <c r="AF37" s="588"/>
      <c r="AG37" s="58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94"/>
      <c r="H38" s="588"/>
      <c r="I38" s="588"/>
      <c r="J38" s="588"/>
      <c r="K38" s="589"/>
      <c r="L38" s="599"/>
      <c r="M38" s="600"/>
      <c r="N38" s="600"/>
      <c r="O38" s="600"/>
      <c r="P38" s="600"/>
      <c r="Q38" s="600"/>
      <c r="R38" s="600"/>
      <c r="S38" s="600"/>
      <c r="T38" s="600"/>
      <c r="U38" s="600"/>
      <c r="V38" s="600"/>
      <c r="W38" s="600"/>
      <c r="X38" s="601"/>
      <c r="Y38" s="602"/>
      <c r="Z38" s="603"/>
      <c r="AA38" s="603"/>
      <c r="AB38" s="608"/>
      <c r="AC38" s="94"/>
      <c r="AD38" s="588"/>
      <c r="AE38" s="588"/>
      <c r="AF38" s="588"/>
      <c r="AG38" s="58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94"/>
      <c r="H39" s="588"/>
      <c r="I39" s="588"/>
      <c r="J39" s="588"/>
      <c r="K39" s="589"/>
      <c r="L39" s="599"/>
      <c r="M39" s="600"/>
      <c r="N39" s="600"/>
      <c r="O39" s="600"/>
      <c r="P39" s="600"/>
      <c r="Q39" s="600"/>
      <c r="R39" s="600"/>
      <c r="S39" s="600"/>
      <c r="T39" s="600"/>
      <c r="U39" s="600"/>
      <c r="V39" s="600"/>
      <c r="W39" s="600"/>
      <c r="X39" s="601"/>
      <c r="Y39" s="602"/>
      <c r="Z39" s="603"/>
      <c r="AA39" s="603"/>
      <c r="AB39" s="608"/>
      <c r="AC39" s="94"/>
      <c r="AD39" s="588"/>
      <c r="AE39" s="588"/>
      <c r="AF39" s="588"/>
      <c r="AG39" s="58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5" t="s">
        <v>20</v>
      </c>
      <c r="H40" s="826"/>
      <c r="I40" s="826"/>
      <c r="J40" s="826"/>
      <c r="K40" s="826"/>
      <c r="L40" s="819"/>
      <c r="M40" s="820"/>
      <c r="N40" s="820"/>
      <c r="O40" s="820"/>
      <c r="P40" s="820"/>
      <c r="Q40" s="820"/>
      <c r="R40" s="820"/>
      <c r="S40" s="820"/>
      <c r="T40" s="820"/>
      <c r="U40" s="820"/>
      <c r="V40" s="820"/>
      <c r="W40" s="820"/>
      <c r="X40" s="821"/>
      <c r="Y40" s="822">
        <f>SUM(Y30:AB39)</f>
        <v>0</v>
      </c>
      <c r="Z40" s="823"/>
      <c r="AA40" s="823"/>
      <c r="AB40" s="824"/>
      <c r="AC40" s="825" t="s">
        <v>20</v>
      </c>
      <c r="AD40" s="826"/>
      <c r="AE40" s="826"/>
      <c r="AF40" s="826"/>
      <c r="AG40" s="826"/>
      <c r="AH40" s="819"/>
      <c r="AI40" s="820"/>
      <c r="AJ40" s="820"/>
      <c r="AK40" s="820"/>
      <c r="AL40" s="820"/>
      <c r="AM40" s="820"/>
      <c r="AN40" s="820"/>
      <c r="AO40" s="820"/>
      <c r="AP40" s="820"/>
      <c r="AQ40" s="820"/>
      <c r="AR40" s="820"/>
      <c r="AS40" s="820"/>
      <c r="AT40" s="821"/>
      <c r="AU40" s="822">
        <f>SUM(AU30:AX39)</f>
        <v>0</v>
      </c>
      <c r="AV40" s="823"/>
      <c r="AW40" s="823"/>
      <c r="AX40" s="827"/>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88"/>
    </row>
    <row r="42" spans="1:50" ht="24.75" customHeight="1" x14ac:dyDescent="0.15">
      <c r="A42" s="1050"/>
      <c r="B42" s="1051"/>
      <c r="C42" s="1051"/>
      <c r="D42" s="1051"/>
      <c r="E42" s="1051"/>
      <c r="F42" s="1052"/>
      <c r="G42" s="808" t="s">
        <v>17</v>
      </c>
      <c r="H42" s="649"/>
      <c r="I42" s="649"/>
      <c r="J42" s="649"/>
      <c r="K42" s="649"/>
      <c r="L42" s="648" t="s">
        <v>18</v>
      </c>
      <c r="M42" s="649"/>
      <c r="N42" s="649"/>
      <c r="O42" s="649"/>
      <c r="P42" s="649"/>
      <c r="Q42" s="649"/>
      <c r="R42" s="649"/>
      <c r="S42" s="649"/>
      <c r="T42" s="649"/>
      <c r="U42" s="649"/>
      <c r="V42" s="649"/>
      <c r="W42" s="649"/>
      <c r="X42" s="650"/>
      <c r="Y42" s="590" t="s">
        <v>19</v>
      </c>
      <c r="Z42" s="591"/>
      <c r="AA42" s="591"/>
      <c r="AB42" s="793"/>
      <c r="AC42" s="808" t="s">
        <v>17</v>
      </c>
      <c r="AD42" s="649"/>
      <c r="AE42" s="649"/>
      <c r="AF42" s="649"/>
      <c r="AG42" s="649"/>
      <c r="AH42" s="648" t="s">
        <v>18</v>
      </c>
      <c r="AI42" s="649"/>
      <c r="AJ42" s="649"/>
      <c r="AK42" s="649"/>
      <c r="AL42" s="649"/>
      <c r="AM42" s="649"/>
      <c r="AN42" s="649"/>
      <c r="AO42" s="649"/>
      <c r="AP42" s="649"/>
      <c r="AQ42" s="649"/>
      <c r="AR42" s="649"/>
      <c r="AS42" s="649"/>
      <c r="AT42" s="650"/>
      <c r="AU42" s="590" t="s">
        <v>19</v>
      </c>
      <c r="AV42" s="591"/>
      <c r="AW42" s="591"/>
      <c r="AX42" s="592"/>
    </row>
    <row r="43" spans="1:50" ht="24.75" customHeight="1" x14ac:dyDescent="0.15">
      <c r="A43" s="1050"/>
      <c r="B43" s="1051"/>
      <c r="C43" s="1051"/>
      <c r="D43" s="1051"/>
      <c r="E43" s="1051"/>
      <c r="F43" s="1052"/>
      <c r="G43" s="651"/>
      <c r="H43" s="652"/>
      <c r="I43" s="652"/>
      <c r="J43" s="652"/>
      <c r="K43" s="653"/>
      <c r="L43" s="645"/>
      <c r="M43" s="646"/>
      <c r="N43" s="646"/>
      <c r="O43" s="646"/>
      <c r="P43" s="646"/>
      <c r="Q43" s="646"/>
      <c r="R43" s="646"/>
      <c r="S43" s="646"/>
      <c r="T43" s="646"/>
      <c r="U43" s="646"/>
      <c r="V43" s="646"/>
      <c r="W43" s="646"/>
      <c r="X43" s="647"/>
      <c r="Y43" s="411"/>
      <c r="Z43" s="412"/>
      <c r="AA43" s="412"/>
      <c r="AB43" s="413"/>
      <c r="AC43" s="651"/>
      <c r="AD43" s="652"/>
      <c r="AE43" s="652"/>
      <c r="AF43" s="652"/>
      <c r="AG43" s="653"/>
      <c r="AH43" s="645"/>
      <c r="AI43" s="646"/>
      <c r="AJ43" s="646"/>
      <c r="AK43" s="646"/>
      <c r="AL43" s="646"/>
      <c r="AM43" s="646"/>
      <c r="AN43" s="646"/>
      <c r="AO43" s="646"/>
      <c r="AP43" s="646"/>
      <c r="AQ43" s="646"/>
      <c r="AR43" s="646"/>
      <c r="AS43" s="646"/>
      <c r="AT43" s="647"/>
      <c r="AU43" s="411"/>
      <c r="AV43" s="412"/>
      <c r="AW43" s="412"/>
      <c r="AX43" s="587"/>
    </row>
    <row r="44" spans="1:50" ht="24.75" customHeight="1" x14ac:dyDescent="0.15">
      <c r="A44" s="1050"/>
      <c r="B44" s="1051"/>
      <c r="C44" s="1051"/>
      <c r="D44" s="1051"/>
      <c r="E44" s="1051"/>
      <c r="F44" s="1052"/>
      <c r="G44" s="94"/>
      <c r="H44" s="588"/>
      <c r="I44" s="588"/>
      <c r="J44" s="588"/>
      <c r="K44" s="589"/>
      <c r="L44" s="599"/>
      <c r="M44" s="600"/>
      <c r="N44" s="600"/>
      <c r="O44" s="600"/>
      <c r="P44" s="600"/>
      <c r="Q44" s="600"/>
      <c r="R44" s="600"/>
      <c r="S44" s="600"/>
      <c r="T44" s="600"/>
      <c r="U44" s="600"/>
      <c r="V44" s="600"/>
      <c r="W44" s="600"/>
      <c r="X44" s="601"/>
      <c r="Y44" s="602"/>
      <c r="Z44" s="603"/>
      <c r="AA44" s="603"/>
      <c r="AB44" s="608"/>
      <c r="AC44" s="94"/>
      <c r="AD44" s="588"/>
      <c r="AE44" s="588"/>
      <c r="AF44" s="588"/>
      <c r="AG44" s="58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94"/>
      <c r="H45" s="588"/>
      <c r="I45" s="588"/>
      <c r="J45" s="588"/>
      <c r="K45" s="589"/>
      <c r="L45" s="599"/>
      <c r="M45" s="600"/>
      <c r="N45" s="600"/>
      <c r="O45" s="600"/>
      <c r="P45" s="600"/>
      <c r="Q45" s="600"/>
      <c r="R45" s="600"/>
      <c r="S45" s="600"/>
      <c r="T45" s="600"/>
      <c r="U45" s="600"/>
      <c r="V45" s="600"/>
      <c r="W45" s="600"/>
      <c r="X45" s="601"/>
      <c r="Y45" s="602"/>
      <c r="Z45" s="603"/>
      <c r="AA45" s="603"/>
      <c r="AB45" s="608"/>
      <c r="AC45" s="94"/>
      <c r="AD45" s="588"/>
      <c r="AE45" s="588"/>
      <c r="AF45" s="588"/>
      <c r="AG45" s="58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94"/>
      <c r="H46" s="588"/>
      <c r="I46" s="588"/>
      <c r="J46" s="588"/>
      <c r="K46" s="589"/>
      <c r="L46" s="599"/>
      <c r="M46" s="600"/>
      <c r="N46" s="600"/>
      <c r="O46" s="600"/>
      <c r="P46" s="600"/>
      <c r="Q46" s="600"/>
      <c r="R46" s="600"/>
      <c r="S46" s="600"/>
      <c r="T46" s="600"/>
      <c r="U46" s="600"/>
      <c r="V46" s="600"/>
      <c r="W46" s="600"/>
      <c r="X46" s="601"/>
      <c r="Y46" s="602"/>
      <c r="Z46" s="603"/>
      <c r="AA46" s="603"/>
      <c r="AB46" s="608"/>
      <c r="AC46" s="94"/>
      <c r="AD46" s="588"/>
      <c r="AE46" s="588"/>
      <c r="AF46" s="588"/>
      <c r="AG46" s="58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94"/>
      <c r="H47" s="588"/>
      <c r="I47" s="588"/>
      <c r="J47" s="588"/>
      <c r="K47" s="589"/>
      <c r="L47" s="599"/>
      <c r="M47" s="600"/>
      <c r="N47" s="600"/>
      <c r="O47" s="600"/>
      <c r="P47" s="600"/>
      <c r="Q47" s="600"/>
      <c r="R47" s="600"/>
      <c r="S47" s="600"/>
      <c r="T47" s="600"/>
      <c r="U47" s="600"/>
      <c r="V47" s="600"/>
      <c r="W47" s="600"/>
      <c r="X47" s="601"/>
      <c r="Y47" s="602"/>
      <c r="Z47" s="603"/>
      <c r="AA47" s="603"/>
      <c r="AB47" s="608"/>
      <c r="AC47" s="94"/>
      <c r="AD47" s="588"/>
      <c r="AE47" s="588"/>
      <c r="AF47" s="588"/>
      <c r="AG47" s="58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94"/>
      <c r="H48" s="588"/>
      <c r="I48" s="588"/>
      <c r="J48" s="588"/>
      <c r="K48" s="589"/>
      <c r="L48" s="599"/>
      <c r="M48" s="600"/>
      <c r="N48" s="600"/>
      <c r="O48" s="600"/>
      <c r="P48" s="600"/>
      <c r="Q48" s="600"/>
      <c r="R48" s="600"/>
      <c r="S48" s="600"/>
      <c r="T48" s="600"/>
      <c r="U48" s="600"/>
      <c r="V48" s="600"/>
      <c r="W48" s="600"/>
      <c r="X48" s="601"/>
      <c r="Y48" s="602"/>
      <c r="Z48" s="603"/>
      <c r="AA48" s="603"/>
      <c r="AB48" s="608"/>
      <c r="AC48" s="94"/>
      <c r="AD48" s="588"/>
      <c r="AE48" s="588"/>
      <c r="AF48" s="588"/>
      <c r="AG48" s="58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94"/>
      <c r="H49" s="588"/>
      <c r="I49" s="588"/>
      <c r="J49" s="588"/>
      <c r="K49" s="589"/>
      <c r="L49" s="599"/>
      <c r="M49" s="600"/>
      <c r="N49" s="600"/>
      <c r="O49" s="600"/>
      <c r="P49" s="600"/>
      <c r="Q49" s="600"/>
      <c r="R49" s="600"/>
      <c r="S49" s="600"/>
      <c r="T49" s="600"/>
      <c r="U49" s="600"/>
      <c r="V49" s="600"/>
      <c r="W49" s="600"/>
      <c r="X49" s="601"/>
      <c r="Y49" s="602"/>
      <c r="Z49" s="603"/>
      <c r="AA49" s="603"/>
      <c r="AB49" s="608"/>
      <c r="AC49" s="94"/>
      <c r="AD49" s="588"/>
      <c r="AE49" s="588"/>
      <c r="AF49" s="588"/>
      <c r="AG49" s="58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94"/>
      <c r="H50" s="588"/>
      <c r="I50" s="588"/>
      <c r="J50" s="588"/>
      <c r="K50" s="589"/>
      <c r="L50" s="599"/>
      <c r="M50" s="600"/>
      <c r="N50" s="600"/>
      <c r="O50" s="600"/>
      <c r="P50" s="600"/>
      <c r="Q50" s="600"/>
      <c r="R50" s="600"/>
      <c r="S50" s="600"/>
      <c r="T50" s="600"/>
      <c r="U50" s="600"/>
      <c r="V50" s="600"/>
      <c r="W50" s="600"/>
      <c r="X50" s="601"/>
      <c r="Y50" s="602"/>
      <c r="Z50" s="603"/>
      <c r="AA50" s="603"/>
      <c r="AB50" s="608"/>
      <c r="AC50" s="94"/>
      <c r="AD50" s="588"/>
      <c r="AE50" s="588"/>
      <c r="AF50" s="588"/>
      <c r="AG50" s="58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94"/>
      <c r="H51" s="588"/>
      <c r="I51" s="588"/>
      <c r="J51" s="588"/>
      <c r="K51" s="589"/>
      <c r="L51" s="599"/>
      <c r="M51" s="600"/>
      <c r="N51" s="600"/>
      <c r="O51" s="600"/>
      <c r="P51" s="600"/>
      <c r="Q51" s="600"/>
      <c r="R51" s="600"/>
      <c r="S51" s="600"/>
      <c r="T51" s="600"/>
      <c r="U51" s="600"/>
      <c r="V51" s="600"/>
      <c r="W51" s="600"/>
      <c r="X51" s="601"/>
      <c r="Y51" s="602"/>
      <c r="Z51" s="603"/>
      <c r="AA51" s="603"/>
      <c r="AB51" s="608"/>
      <c r="AC51" s="94"/>
      <c r="AD51" s="588"/>
      <c r="AE51" s="588"/>
      <c r="AF51" s="588"/>
      <c r="AG51" s="58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94"/>
      <c r="H52" s="588"/>
      <c r="I52" s="588"/>
      <c r="J52" s="588"/>
      <c r="K52" s="589"/>
      <c r="L52" s="599"/>
      <c r="M52" s="600"/>
      <c r="N52" s="600"/>
      <c r="O52" s="600"/>
      <c r="P52" s="600"/>
      <c r="Q52" s="600"/>
      <c r="R52" s="600"/>
      <c r="S52" s="600"/>
      <c r="T52" s="600"/>
      <c r="U52" s="600"/>
      <c r="V52" s="600"/>
      <c r="W52" s="600"/>
      <c r="X52" s="601"/>
      <c r="Y52" s="602"/>
      <c r="Z52" s="603"/>
      <c r="AA52" s="603"/>
      <c r="AB52" s="608"/>
      <c r="AC52" s="94"/>
      <c r="AD52" s="588"/>
      <c r="AE52" s="588"/>
      <c r="AF52" s="588"/>
      <c r="AG52" s="58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88"/>
    </row>
    <row r="56" spans="1:50" ht="24.75" customHeight="1" x14ac:dyDescent="0.15">
      <c r="A56" s="1050"/>
      <c r="B56" s="1051"/>
      <c r="C56" s="1051"/>
      <c r="D56" s="1051"/>
      <c r="E56" s="1051"/>
      <c r="F56" s="1052"/>
      <c r="G56" s="808" t="s">
        <v>17</v>
      </c>
      <c r="H56" s="649"/>
      <c r="I56" s="649"/>
      <c r="J56" s="649"/>
      <c r="K56" s="649"/>
      <c r="L56" s="648" t="s">
        <v>18</v>
      </c>
      <c r="M56" s="649"/>
      <c r="N56" s="649"/>
      <c r="O56" s="649"/>
      <c r="P56" s="649"/>
      <c r="Q56" s="649"/>
      <c r="R56" s="649"/>
      <c r="S56" s="649"/>
      <c r="T56" s="649"/>
      <c r="U56" s="649"/>
      <c r="V56" s="649"/>
      <c r="W56" s="649"/>
      <c r="X56" s="650"/>
      <c r="Y56" s="590" t="s">
        <v>19</v>
      </c>
      <c r="Z56" s="591"/>
      <c r="AA56" s="591"/>
      <c r="AB56" s="793"/>
      <c r="AC56" s="808" t="s">
        <v>17</v>
      </c>
      <c r="AD56" s="649"/>
      <c r="AE56" s="649"/>
      <c r="AF56" s="649"/>
      <c r="AG56" s="649"/>
      <c r="AH56" s="648" t="s">
        <v>18</v>
      </c>
      <c r="AI56" s="649"/>
      <c r="AJ56" s="649"/>
      <c r="AK56" s="649"/>
      <c r="AL56" s="649"/>
      <c r="AM56" s="649"/>
      <c r="AN56" s="649"/>
      <c r="AO56" s="649"/>
      <c r="AP56" s="649"/>
      <c r="AQ56" s="649"/>
      <c r="AR56" s="649"/>
      <c r="AS56" s="649"/>
      <c r="AT56" s="650"/>
      <c r="AU56" s="590" t="s">
        <v>19</v>
      </c>
      <c r="AV56" s="591"/>
      <c r="AW56" s="591"/>
      <c r="AX56" s="592"/>
    </row>
    <row r="57" spans="1:50" ht="24.75" customHeight="1" x14ac:dyDescent="0.15">
      <c r="A57" s="1050"/>
      <c r="B57" s="1051"/>
      <c r="C57" s="1051"/>
      <c r="D57" s="1051"/>
      <c r="E57" s="1051"/>
      <c r="F57" s="1052"/>
      <c r="G57" s="651"/>
      <c r="H57" s="652"/>
      <c r="I57" s="652"/>
      <c r="J57" s="652"/>
      <c r="K57" s="653"/>
      <c r="L57" s="645"/>
      <c r="M57" s="646"/>
      <c r="N57" s="646"/>
      <c r="O57" s="646"/>
      <c r="P57" s="646"/>
      <c r="Q57" s="646"/>
      <c r="R57" s="646"/>
      <c r="S57" s="646"/>
      <c r="T57" s="646"/>
      <c r="U57" s="646"/>
      <c r="V57" s="646"/>
      <c r="W57" s="646"/>
      <c r="X57" s="647"/>
      <c r="Y57" s="411"/>
      <c r="Z57" s="412"/>
      <c r="AA57" s="412"/>
      <c r="AB57" s="413"/>
      <c r="AC57" s="651"/>
      <c r="AD57" s="652"/>
      <c r="AE57" s="652"/>
      <c r="AF57" s="652"/>
      <c r="AG57" s="653"/>
      <c r="AH57" s="645"/>
      <c r="AI57" s="646"/>
      <c r="AJ57" s="646"/>
      <c r="AK57" s="646"/>
      <c r="AL57" s="646"/>
      <c r="AM57" s="646"/>
      <c r="AN57" s="646"/>
      <c r="AO57" s="646"/>
      <c r="AP57" s="646"/>
      <c r="AQ57" s="646"/>
      <c r="AR57" s="646"/>
      <c r="AS57" s="646"/>
      <c r="AT57" s="647"/>
      <c r="AU57" s="411"/>
      <c r="AV57" s="412"/>
      <c r="AW57" s="412"/>
      <c r="AX57" s="587"/>
    </row>
    <row r="58" spans="1:50" ht="24.75" customHeight="1" x14ac:dyDescent="0.15">
      <c r="A58" s="1050"/>
      <c r="B58" s="1051"/>
      <c r="C58" s="1051"/>
      <c r="D58" s="1051"/>
      <c r="E58" s="1051"/>
      <c r="F58" s="1052"/>
      <c r="G58" s="94"/>
      <c r="H58" s="588"/>
      <c r="I58" s="588"/>
      <c r="J58" s="588"/>
      <c r="K58" s="589"/>
      <c r="L58" s="599"/>
      <c r="M58" s="600"/>
      <c r="N58" s="600"/>
      <c r="O58" s="600"/>
      <c r="P58" s="600"/>
      <c r="Q58" s="600"/>
      <c r="R58" s="600"/>
      <c r="S58" s="600"/>
      <c r="T58" s="600"/>
      <c r="U58" s="600"/>
      <c r="V58" s="600"/>
      <c r="W58" s="600"/>
      <c r="X58" s="601"/>
      <c r="Y58" s="602"/>
      <c r="Z58" s="603"/>
      <c r="AA58" s="603"/>
      <c r="AB58" s="608"/>
      <c r="AC58" s="94"/>
      <c r="AD58" s="588"/>
      <c r="AE58" s="588"/>
      <c r="AF58" s="588"/>
      <c r="AG58" s="58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94"/>
      <c r="H59" s="588"/>
      <c r="I59" s="588"/>
      <c r="J59" s="588"/>
      <c r="K59" s="589"/>
      <c r="L59" s="599"/>
      <c r="M59" s="600"/>
      <c r="N59" s="600"/>
      <c r="O59" s="600"/>
      <c r="P59" s="600"/>
      <c r="Q59" s="600"/>
      <c r="R59" s="600"/>
      <c r="S59" s="600"/>
      <c r="T59" s="600"/>
      <c r="U59" s="600"/>
      <c r="V59" s="600"/>
      <c r="W59" s="600"/>
      <c r="X59" s="601"/>
      <c r="Y59" s="602"/>
      <c r="Z59" s="603"/>
      <c r="AA59" s="603"/>
      <c r="AB59" s="608"/>
      <c r="AC59" s="94"/>
      <c r="AD59" s="588"/>
      <c r="AE59" s="588"/>
      <c r="AF59" s="588"/>
      <c r="AG59" s="58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94"/>
      <c r="H60" s="588"/>
      <c r="I60" s="588"/>
      <c r="J60" s="588"/>
      <c r="K60" s="589"/>
      <c r="L60" s="599"/>
      <c r="M60" s="600"/>
      <c r="N60" s="600"/>
      <c r="O60" s="600"/>
      <c r="P60" s="600"/>
      <c r="Q60" s="600"/>
      <c r="R60" s="600"/>
      <c r="S60" s="600"/>
      <c r="T60" s="600"/>
      <c r="U60" s="600"/>
      <c r="V60" s="600"/>
      <c r="W60" s="600"/>
      <c r="X60" s="601"/>
      <c r="Y60" s="602"/>
      <c r="Z60" s="603"/>
      <c r="AA60" s="603"/>
      <c r="AB60" s="608"/>
      <c r="AC60" s="94"/>
      <c r="AD60" s="588"/>
      <c r="AE60" s="588"/>
      <c r="AF60" s="588"/>
      <c r="AG60" s="58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94"/>
      <c r="H61" s="588"/>
      <c r="I61" s="588"/>
      <c r="J61" s="588"/>
      <c r="K61" s="589"/>
      <c r="L61" s="599"/>
      <c r="M61" s="600"/>
      <c r="N61" s="600"/>
      <c r="O61" s="600"/>
      <c r="P61" s="600"/>
      <c r="Q61" s="600"/>
      <c r="R61" s="600"/>
      <c r="S61" s="600"/>
      <c r="T61" s="600"/>
      <c r="U61" s="600"/>
      <c r="V61" s="600"/>
      <c r="W61" s="600"/>
      <c r="X61" s="601"/>
      <c r="Y61" s="602"/>
      <c r="Z61" s="603"/>
      <c r="AA61" s="603"/>
      <c r="AB61" s="608"/>
      <c r="AC61" s="94"/>
      <c r="AD61" s="588"/>
      <c r="AE61" s="588"/>
      <c r="AF61" s="588"/>
      <c r="AG61" s="58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94"/>
      <c r="H62" s="588"/>
      <c r="I62" s="588"/>
      <c r="J62" s="588"/>
      <c r="K62" s="589"/>
      <c r="L62" s="599"/>
      <c r="M62" s="600"/>
      <c r="N62" s="600"/>
      <c r="O62" s="600"/>
      <c r="P62" s="600"/>
      <c r="Q62" s="600"/>
      <c r="R62" s="600"/>
      <c r="S62" s="600"/>
      <c r="T62" s="600"/>
      <c r="U62" s="600"/>
      <c r="V62" s="600"/>
      <c r="W62" s="600"/>
      <c r="X62" s="601"/>
      <c r="Y62" s="602"/>
      <c r="Z62" s="603"/>
      <c r="AA62" s="603"/>
      <c r="AB62" s="608"/>
      <c r="AC62" s="94"/>
      <c r="AD62" s="588"/>
      <c r="AE62" s="588"/>
      <c r="AF62" s="588"/>
      <c r="AG62" s="58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94"/>
      <c r="H63" s="588"/>
      <c r="I63" s="588"/>
      <c r="J63" s="588"/>
      <c r="K63" s="589"/>
      <c r="L63" s="599"/>
      <c r="M63" s="600"/>
      <c r="N63" s="600"/>
      <c r="O63" s="600"/>
      <c r="P63" s="600"/>
      <c r="Q63" s="600"/>
      <c r="R63" s="600"/>
      <c r="S63" s="600"/>
      <c r="T63" s="600"/>
      <c r="U63" s="600"/>
      <c r="V63" s="600"/>
      <c r="W63" s="600"/>
      <c r="X63" s="601"/>
      <c r="Y63" s="602"/>
      <c r="Z63" s="603"/>
      <c r="AA63" s="603"/>
      <c r="AB63" s="608"/>
      <c r="AC63" s="94"/>
      <c r="AD63" s="588"/>
      <c r="AE63" s="588"/>
      <c r="AF63" s="588"/>
      <c r="AG63" s="58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94"/>
      <c r="H64" s="588"/>
      <c r="I64" s="588"/>
      <c r="J64" s="588"/>
      <c r="K64" s="589"/>
      <c r="L64" s="599"/>
      <c r="M64" s="600"/>
      <c r="N64" s="600"/>
      <c r="O64" s="600"/>
      <c r="P64" s="600"/>
      <c r="Q64" s="600"/>
      <c r="R64" s="600"/>
      <c r="S64" s="600"/>
      <c r="T64" s="600"/>
      <c r="U64" s="600"/>
      <c r="V64" s="600"/>
      <c r="W64" s="600"/>
      <c r="X64" s="601"/>
      <c r="Y64" s="602"/>
      <c r="Z64" s="603"/>
      <c r="AA64" s="603"/>
      <c r="AB64" s="608"/>
      <c r="AC64" s="94"/>
      <c r="AD64" s="588"/>
      <c r="AE64" s="588"/>
      <c r="AF64" s="588"/>
      <c r="AG64" s="58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94"/>
      <c r="H65" s="588"/>
      <c r="I65" s="588"/>
      <c r="J65" s="588"/>
      <c r="K65" s="589"/>
      <c r="L65" s="599"/>
      <c r="M65" s="600"/>
      <c r="N65" s="600"/>
      <c r="O65" s="600"/>
      <c r="P65" s="600"/>
      <c r="Q65" s="600"/>
      <c r="R65" s="600"/>
      <c r="S65" s="600"/>
      <c r="T65" s="600"/>
      <c r="U65" s="600"/>
      <c r="V65" s="600"/>
      <c r="W65" s="600"/>
      <c r="X65" s="601"/>
      <c r="Y65" s="602"/>
      <c r="Z65" s="603"/>
      <c r="AA65" s="603"/>
      <c r="AB65" s="608"/>
      <c r="AC65" s="94"/>
      <c r="AD65" s="588"/>
      <c r="AE65" s="588"/>
      <c r="AF65" s="588"/>
      <c r="AG65" s="58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94"/>
      <c r="H66" s="588"/>
      <c r="I66" s="588"/>
      <c r="J66" s="588"/>
      <c r="K66" s="589"/>
      <c r="L66" s="599"/>
      <c r="M66" s="600"/>
      <c r="N66" s="600"/>
      <c r="O66" s="600"/>
      <c r="P66" s="600"/>
      <c r="Q66" s="600"/>
      <c r="R66" s="600"/>
      <c r="S66" s="600"/>
      <c r="T66" s="600"/>
      <c r="U66" s="600"/>
      <c r="V66" s="600"/>
      <c r="W66" s="600"/>
      <c r="X66" s="601"/>
      <c r="Y66" s="602"/>
      <c r="Z66" s="603"/>
      <c r="AA66" s="603"/>
      <c r="AB66" s="608"/>
      <c r="AC66" s="94"/>
      <c r="AD66" s="588"/>
      <c r="AE66" s="588"/>
      <c r="AF66" s="588"/>
      <c r="AG66" s="58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5" t="s">
        <v>20</v>
      </c>
      <c r="H67" s="826"/>
      <c r="I67" s="826"/>
      <c r="J67" s="826"/>
      <c r="K67" s="826"/>
      <c r="L67" s="819"/>
      <c r="M67" s="820"/>
      <c r="N67" s="820"/>
      <c r="O67" s="820"/>
      <c r="P67" s="820"/>
      <c r="Q67" s="820"/>
      <c r="R67" s="820"/>
      <c r="S67" s="820"/>
      <c r="T67" s="820"/>
      <c r="U67" s="820"/>
      <c r="V67" s="820"/>
      <c r="W67" s="820"/>
      <c r="X67" s="821"/>
      <c r="Y67" s="822">
        <f>SUM(Y57:AB66)</f>
        <v>0</v>
      </c>
      <c r="Z67" s="823"/>
      <c r="AA67" s="823"/>
      <c r="AB67" s="824"/>
      <c r="AC67" s="825" t="s">
        <v>20</v>
      </c>
      <c r="AD67" s="826"/>
      <c r="AE67" s="826"/>
      <c r="AF67" s="826"/>
      <c r="AG67" s="826"/>
      <c r="AH67" s="819"/>
      <c r="AI67" s="820"/>
      <c r="AJ67" s="820"/>
      <c r="AK67" s="820"/>
      <c r="AL67" s="820"/>
      <c r="AM67" s="820"/>
      <c r="AN67" s="820"/>
      <c r="AO67" s="820"/>
      <c r="AP67" s="820"/>
      <c r="AQ67" s="820"/>
      <c r="AR67" s="820"/>
      <c r="AS67" s="820"/>
      <c r="AT67" s="821"/>
      <c r="AU67" s="822">
        <f>SUM(AU57:AX66)</f>
        <v>0</v>
      </c>
      <c r="AV67" s="823"/>
      <c r="AW67" s="823"/>
      <c r="AX67" s="827"/>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88"/>
    </row>
    <row r="69" spans="1:50" ht="25.5" customHeight="1" x14ac:dyDescent="0.15">
      <c r="A69" s="1050"/>
      <c r="B69" s="1051"/>
      <c r="C69" s="1051"/>
      <c r="D69" s="1051"/>
      <c r="E69" s="1051"/>
      <c r="F69" s="1052"/>
      <c r="G69" s="808" t="s">
        <v>17</v>
      </c>
      <c r="H69" s="649"/>
      <c r="I69" s="649"/>
      <c r="J69" s="649"/>
      <c r="K69" s="649"/>
      <c r="L69" s="648" t="s">
        <v>18</v>
      </c>
      <c r="M69" s="649"/>
      <c r="N69" s="649"/>
      <c r="O69" s="649"/>
      <c r="P69" s="649"/>
      <c r="Q69" s="649"/>
      <c r="R69" s="649"/>
      <c r="S69" s="649"/>
      <c r="T69" s="649"/>
      <c r="U69" s="649"/>
      <c r="V69" s="649"/>
      <c r="W69" s="649"/>
      <c r="X69" s="650"/>
      <c r="Y69" s="590" t="s">
        <v>19</v>
      </c>
      <c r="Z69" s="591"/>
      <c r="AA69" s="591"/>
      <c r="AB69" s="793"/>
      <c r="AC69" s="808" t="s">
        <v>17</v>
      </c>
      <c r="AD69" s="649"/>
      <c r="AE69" s="649"/>
      <c r="AF69" s="649"/>
      <c r="AG69" s="649"/>
      <c r="AH69" s="648" t="s">
        <v>18</v>
      </c>
      <c r="AI69" s="649"/>
      <c r="AJ69" s="649"/>
      <c r="AK69" s="649"/>
      <c r="AL69" s="649"/>
      <c r="AM69" s="649"/>
      <c r="AN69" s="649"/>
      <c r="AO69" s="649"/>
      <c r="AP69" s="649"/>
      <c r="AQ69" s="649"/>
      <c r="AR69" s="649"/>
      <c r="AS69" s="649"/>
      <c r="AT69" s="650"/>
      <c r="AU69" s="590" t="s">
        <v>19</v>
      </c>
      <c r="AV69" s="591"/>
      <c r="AW69" s="591"/>
      <c r="AX69" s="592"/>
    </row>
    <row r="70" spans="1:50" ht="24.75" customHeight="1" x14ac:dyDescent="0.15">
      <c r="A70" s="1050"/>
      <c r="B70" s="1051"/>
      <c r="C70" s="1051"/>
      <c r="D70" s="1051"/>
      <c r="E70" s="1051"/>
      <c r="F70" s="1052"/>
      <c r="G70" s="651"/>
      <c r="H70" s="652"/>
      <c r="I70" s="652"/>
      <c r="J70" s="652"/>
      <c r="K70" s="653"/>
      <c r="L70" s="645"/>
      <c r="M70" s="646"/>
      <c r="N70" s="646"/>
      <c r="O70" s="646"/>
      <c r="P70" s="646"/>
      <c r="Q70" s="646"/>
      <c r="R70" s="646"/>
      <c r="S70" s="646"/>
      <c r="T70" s="646"/>
      <c r="U70" s="646"/>
      <c r="V70" s="646"/>
      <c r="W70" s="646"/>
      <c r="X70" s="647"/>
      <c r="Y70" s="411"/>
      <c r="Z70" s="412"/>
      <c r="AA70" s="412"/>
      <c r="AB70" s="413"/>
      <c r="AC70" s="651"/>
      <c r="AD70" s="652"/>
      <c r="AE70" s="652"/>
      <c r="AF70" s="652"/>
      <c r="AG70" s="653"/>
      <c r="AH70" s="645"/>
      <c r="AI70" s="646"/>
      <c r="AJ70" s="646"/>
      <c r="AK70" s="646"/>
      <c r="AL70" s="646"/>
      <c r="AM70" s="646"/>
      <c r="AN70" s="646"/>
      <c r="AO70" s="646"/>
      <c r="AP70" s="646"/>
      <c r="AQ70" s="646"/>
      <c r="AR70" s="646"/>
      <c r="AS70" s="646"/>
      <c r="AT70" s="647"/>
      <c r="AU70" s="411"/>
      <c r="AV70" s="412"/>
      <c r="AW70" s="412"/>
      <c r="AX70" s="587"/>
    </row>
    <row r="71" spans="1:50" ht="24.75" customHeight="1" x14ac:dyDescent="0.15">
      <c r="A71" s="1050"/>
      <c r="B71" s="1051"/>
      <c r="C71" s="1051"/>
      <c r="D71" s="1051"/>
      <c r="E71" s="1051"/>
      <c r="F71" s="1052"/>
      <c r="G71" s="94"/>
      <c r="H71" s="588"/>
      <c r="I71" s="588"/>
      <c r="J71" s="588"/>
      <c r="K71" s="589"/>
      <c r="L71" s="599"/>
      <c r="M71" s="600"/>
      <c r="N71" s="600"/>
      <c r="O71" s="600"/>
      <c r="P71" s="600"/>
      <c r="Q71" s="600"/>
      <c r="R71" s="600"/>
      <c r="S71" s="600"/>
      <c r="T71" s="600"/>
      <c r="U71" s="600"/>
      <c r="V71" s="600"/>
      <c r="W71" s="600"/>
      <c r="X71" s="601"/>
      <c r="Y71" s="602"/>
      <c r="Z71" s="603"/>
      <c r="AA71" s="603"/>
      <c r="AB71" s="608"/>
      <c r="AC71" s="94"/>
      <c r="AD71" s="588"/>
      <c r="AE71" s="588"/>
      <c r="AF71" s="588"/>
      <c r="AG71" s="58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94"/>
      <c r="H72" s="588"/>
      <c r="I72" s="588"/>
      <c r="J72" s="588"/>
      <c r="K72" s="589"/>
      <c r="L72" s="599"/>
      <c r="M72" s="600"/>
      <c r="N72" s="600"/>
      <c r="O72" s="600"/>
      <c r="P72" s="600"/>
      <c r="Q72" s="600"/>
      <c r="R72" s="600"/>
      <c r="S72" s="600"/>
      <c r="T72" s="600"/>
      <c r="U72" s="600"/>
      <c r="V72" s="600"/>
      <c r="W72" s="600"/>
      <c r="X72" s="601"/>
      <c r="Y72" s="602"/>
      <c r="Z72" s="603"/>
      <c r="AA72" s="603"/>
      <c r="AB72" s="608"/>
      <c r="AC72" s="94"/>
      <c r="AD72" s="588"/>
      <c r="AE72" s="588"/>
      <c r="AF72" s="588"/>
      <c r="AG72" s="58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94"/>
      <c r="H73" s="588"/>
      <c r="I73" s="588"/>
      <c r="J73" s="588"/>
      <c r="K73" s="589"/>
      <c r="L73" s="599"/>
      <c r="M73" s="600"/>
      <c r="N73" s="600"/>
      <c r="O73" s="600"/>
      <c r="P73" s="600"/>
      <c r="Q73" s="600"/>
      <c r="R73" s="600"/>
      <c r="S73" s="600"/>
      <c r="T73" s="600"/>
      <c r="U73" s="600"/>
      <c r="V73" s="600"/>
      <c r="W73" s="600"/>
      <c r="X73" s="601"/>
      <c r="Y73" s="602"/>
      <c r="Z73" s="603"/>
      <c r="AA73" s="603"/>
      <c r="AB73" s="608"/>
      <c r="AC73" s="94"/>
      <c r="AD73" s="588"/>
      <c r="AE73" s="588"/>
      <c r="AF73" s="588"/>
      <c r="AG73" s="58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94"/>
      <c r="H74" s="588"/>
      <c r="I74" s="588"/>
      <c r="J74" s="588"/>
      <c r="K74" s="589"/>
      <c r="L74" s="599"/>
      <c r="M74" s="600"/>
      <c r="N74" s="600"/>
      <c r="O74" s="600"/>
      <c r="P74" s="600"/>
      <c r="Q74" s="600"/>
      <c r="R74" s="600"/>
      <c r="S74" s="600"/>
      <c r="T74" s="600"/>
      <c r="U74" s="600"/>
      <c r="V74" s="600"/>
      <c r="W74" s="600"/>
      <c r="X74" s="601"/>
      <c r="Y74" s="602"/>
      <c r="Z74" s="603"/>
      <c r="AA74" s="603"/>
      <c r="AB74" s="608"/>
      <c r="AC74" s="94"/>
      <c r="AD74" s="588"/>
      <c r="AE74" s="588"/>
      <c r="AF74" s="588"/>
      <c r="AG74" s="58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94"/>
      <c r="H75" s="588"/>
      <c r="I75" s="588"/>
      <c r="J75" s="588"/>
      <c r="K75" s="589"/>
      <c r="L75" s="599"/>
      <c r="M75" s="600"/>
      <c r="N75" s="600"/>
      <c r="O75" s="600"/>
      <c r="P75" s="600"/>
      <c r="Q75" s="600"/>
      <c r="R75" s="600"/>
      <c r="S75" s="600"/>
      <c r="T75" s="600"/>
      <c r="U75" s="600"/>
      <c r="V75" s="600"/>
      <c r="W75" s="600"/>
      <c r="X75" s="601"/>
      <c r="Y75" s="602"/>
      <c r="Z75" s="603"/>
      <c r="AA75" s="603"/>
      <c r="AB75" s="608"/>
      <c r="AC75" s="94"/>
      <c r="AD75" s="588"/>
      <c r="AE75" s="588"/>
      <c r="AF75" s="588"/>
      <c r="AG75" s="58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94"/>
      <c r="H76" s="588"/>
      <c r="I76" s="588"/>
      <c r="J76" s="588"/>
      <c r="K76" s="589"/>
      <c r="L76" s="599"/>
      <c r="M76" s="600"/>
      <c r="N76" s="600"/>
      <c r="O76" s="600"/>
      <c r="P76" s="600"/>
      <c r="Q76" s="600"/>
      <c r="R76" s="600"/>
      <c r="S76" s="600"/>
      <c r="T76" s="600"/>
      <c r="U76" s="600"/>
      <c r="V76" s="600"/>
      <c r="W76" s="600"/>
      <c r="X76" s="601"/>
      <c r="Y76" s="602"/>
      <c r="Z76" s="603"/>
      <c r="AA76" s="603"/>
      <c r="AB76" s="608"/>
      <c r="AC76" s="94"/>
      <c r="AD76" s="588"/>
      <c r="AE76" s="588"/>
      <c r="AF76" s="588"/>
      <c r="AG76" s="58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94"/>
      <c r="H77" s="588"/>
      <c r="I77" s="588"/>
      <c r="J77" s="588"/>
      <c r="K77" s="589"/>
      <c r="L77" s="599"/>
      <c r="M77" s="600"/>
      <c r="N77" s="600"/>
      <c r="O77" s="600"/>
      <c r="P77" s="600"/>
      <c r="Q77" s="600"/>
      <c r="R77" s="600"/>
      <c r="S77" s="600"/>
      <c r="T77" s="600"/>
      <c r="U77" s="600"/>
      <c r="V77" s="600"/>
      <c r="W77" s="600"/>
      <c r="X77" s="601"/>
      <c r="Y77" s="602"/>
      <c r="Z77" s="603"/>
      <c r="AA77" s="603"/>
      <c r="AB77" s="608"/>
      <c r="AC77" s="94"/>
      <c r="AD77" s="588"/>
      <c r="AE77" s="588"/>
      <c r="AF77" s="588"/>
      <c r="AG77" s="58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94"/>
      <c r="H78" s="588"/>
      <c r="I78" s="588"/>
      <c r="J78" s="588"/>
      <c r="K78" s="589"/>
      <c r="L78" s="599"/>
      <c r="M78" s="600"/>
      <c r="N78" s="600"/>
      <c r="O78" s="600"/>
      <c r="P78" s="600"/>
      <c r="Q78" s="600"/>
      <c r="R78" s="600"/>
      <c r="S78" s="600"/>
      <c r="T78" s="600"/>
      <c r="U78" s="600"/>
      <c r="V78" s="600"/>
      <c r="W78" s="600"/>
      <c r="X78" s="601"/>
      <c r="Y78" s="602"/>
      <c r="Z78" s="603"/>
      <c r="AA78" s="603"/>
      <c r="AB78" s="608"/>
      <c r="AC78" s="94"/>
      <c r="AD78" s="588"/>
      <c r="AE78" s="588"/>
      <c r="AF78" s="588"/>
      <c r="AG78" s="58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94"/>
      <c r="H79" s="588"/>
      <c r="I79" s="588"/>
      <c r="J79" s="588"/>
      <c r="K79" s="589"/>
      <c r="L79" s="599"/>
      <c r="M79" s="600"/>
      <c r="N79" s="600"/>
      <c r="O79" s="600"/>
      <c r="P79" s="600"/>
      <c r="Q79" s="600"/>
      <c r="R79" s="600"/>
      <c r="S79" s="600"/>
      <c r="T79" s="600"/>
      <c r="U79" s="600"/>
      <c r="V79" s="600"/>
      <c r="W79" s="600"/>
      <c r="X79" s="601"/>
      <c r="Y79" s="602"/>
      <c r="Z79" s="603"/>
      <c r="AA79" s="603"/>
      <c r="AB79" s="608"/>
      <c r="AC79" s="94"/>
      <c r="AD79" s="588"/>
      <c r="AE79" s="588"/>
      <c r="AF79" s="588"/>
      <c r="AG79" s="58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5" t="s">
        <v>20</v>
      </c>
      <c r="H80" s="826"/>
      <c r="I80" s="826"/>
      <c r="J80" s="826"/>
      <c r="K80" s="826"/>
      <c r="L80" s="819"/>
      <c r="M80" s="820"/>
      <c r="N80" s="820"/>
      <c r="O80" s="820"/>
      <c r="P80" s="820"/>
      <c r="Q80" s="820"/>
      <c r="R80" s="820"/>
      <c r="S80" s="820"/>
      <c r="T80" s="820"/>
      <c r="U80" s="820"/>
      <c r="V80" s="820"/>
      <c r="W80" s="820"/>
      <c r="X80" s="821"/>
      <c r="Y80" s="822">
        <f>SUM(Y70:AB79)</f>
        <v>0</v>
      </c>
      <c r="Z80" s="823"/>
      <c r="AA80" s="823"/>
      <c r="AB80" s="824"/>
      <c r="AC80" s="825" t="s">
        <v>20</v>
      </c>
      <c r="AD80" s="826"/>
      <c r="AE80" s="826"/>
      <c r="AF80" s="826"/>
      <c r="AG80" s="826"/>
      <c r="AH80" s="819"/>
      <c r="AI80" s="820"/>
      <c r="AJ80" s="820"/>
      <c r="AK80" s="820"/>
      <c r="AL80" s="820"/>
      <c r="AM80" s="820"/>
      <c r="AN80" s="820"/>
      <c r="AO80" s="820"/>
      <c r="AP80" s="820"/>
      <c r="AQ80" s="820"/>
      <c r="AR80" s="820"/>
      <c r="AS80" s="820"/>
      <c r="AT80" s="821"/>
      <c r="AU80" s="822">
        <f>SUM(AU70:AX79)</f>
        <v>0</v>
      </c>
      <c r="AV80" s="823"/>
      <c r="AW80" s="823"/>
      <c r="AX80" s="827"/>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88"/>
    </row>
    <row r="82" spans="1:50" ht="24.75" customHeight="1" x14ac:dyDescent="0.15">
      <c r="A82" s="1050"/>
      <c r="B82" s="1051"/>
      <c r="C82" s="1051"/>
      <c r="D82" s="1051"/>
      <c r="E82" s="1051"/>
      <c r="F82" s="1052"/>
      <c r="G82" s="808" t="s">
        <v>17</v>
      </c>
      <c r="H82" s="649"/>
      <c r="I82" s="649"/>
      <c r="J82" s="649"/>
      <c r="K82" s="649"/>
      <c r="L82" s="648" t="s">
        <v>18</v>
      </c>
      <c r="M82" s="649"/>
      <c r="N82" s="649"/>
      <c r="O82" s="649"/>
      <c r="P82" s="649"/>
      <c r="Q82" s="649"/>
      <c r="R82" s="649"/>
      <c r="S82" s="649"/>
      <c r="T82" s="649"/>
      <c r="U82" s="649"/>
      <c r="V82" s="649"/>
      <c r="W82" s="649"/>
      <c r="X82" s="650"/>
      <c r="Y82" s="590" t="s">
        <v>19</v>
      </c>
      <c r="Z82" s="591"/>
      <c r="AA82" s="591"/>
      <c r="AB82" s="793"/>
      <c r="AC82" s="808" t="s">
        <v>17</v>
      </c>
      <c r="AD82" s="649"/>
      <c r="AE82" s="649"/>
      <c r="AF82" s="649"/>
      <c r="AG82" s="649"/>
      <c r="AH82" s="648" t="s">
        <v>18</v>
      </c>
      <c r="AI82" s="649"/>
      <c r="AJ82" s="649"/>
      <c r="AK82" s="649"/>
      <c r="AL82" s="649"/>
      <c r="AM82" s="649"/>
      <c r="AN82" s="649"/>
      <c r="AO82" s="649"/>
      <c r="AP82" s="649"/>
      <c r="AQ82" s="649"/>
      <c r="AR82" s="649"/>
      <c r="AS82" s="649"/>
      <c r="AT82" s="650"/>
      <c r="AU82" s="590" t="s">
        <v>19</v>
      </c>
      <c r="AV82" s="591"/>
      <c r="AW82" s="591"/>
      <c r="AX82" s="592"/>
    </row>
    <row r="83" spans="1:50" ht="24.75" customHeight="1" x14ac:dyDescent="0.15">
      <c r="A83" s="1050"/>
      <c r="B83" s="1051"/>
      <c r="C83" s="1051"/>
      <c r="D83" s="1051"/>
      <c r="E83" s="1051"/>
      <c r="F83" s="1052"/>
      <c r="G83" s="651"/>
      <c r="H83" s="652"/>
      <c r="I83" s="652"/>
      <c r="J83" s="652"/>
      <c r="K83" s="653"/>
      <c r="L83" s="645"/>
      <c r="M83" s="646"/>
      <c r="N83" s="646"/>
      <c r="O83" s="646"/>
      <c r="P83" s="646"/>
      <c r="Q83" s="646"/>
      <c r="R83" s="646"/>
      <c r="S83" s="646"/>
      <c r="T83" s="646"/>
      <c r="U83" s="646"/>
      <c r="V83" s="646"/>
      <c r="W83" s="646"/>
      <c r="X83" s="647"/>
      <c r="Y83" s="411"/>
      <c r="Z83" s="412"/>
      <c r="AA83" s="412"/>
      <c r="AB83" s="413"/>
      <c r="AC83" s="651"/>
      <c r="AD83" s="652"/>
      <c r="AE83" s="652"/>
      <c r="AF83" s="652"/>
      <c r="AG83" s="653"/>
      <c r="AH83" s="645"/>
      <c r="AI83" s="646"/>
      <c r="AJ83" s="646"/>
      <c r="AK83" s="646"/>
      <c r="AL83" s="646"/>
      <c r="AM83" s="646"/>
      <c r="AN83" s="646"/>
      <c r="AO83" s="646"/>
      <c r="AP83" s="646"/>
      <c r="AQ83" s="646"/>
      <c r="AR83" s="646"/>
      <c r="AS83" s="646"/>
      <c r="AT83" s="647"/>
      <c r="AU83" s="411"/>
      <c r="AV83" s="412"/>
      <c r="AW83" s="412"/>
      <c r="AX83" s="587"/>
    </row>
    <row r="84" spans="1:50" ht="24.75" customHeight="1" x14ac:dyDescent="0.15">
      <c r="A84" s="1050"/>
      <c r="B84" s="1051"/>
      <c r="C84" s="1051"/>
      <c r="D84" s="1051"/>
      <c r="E84" s="1051"/>
      <c r="F84" s="1052"/>
      <c r="G84" s="94"/>
      <c r="H84" s="588"/>
      <c r="I84" s="588"/>
      <c r="J84" s="588"/>
      <c r="K84" s="589"/>
      <c r="L84" s="599"/>
      <c r="M84" s="600"/>
      <c r="N84" s="600"/>
      <c r="O84" s="600"/>
      <c r="P84" s="600"/>
      <c r="Q84" s="600"/>
      <c r="R84" s="600"/>
      <c r="S84" s="600"/>
      <c r="T84" s="600"/>
      <c r="U84" s="600"/>
      <c r="V84" s="600"/>
      <c r="W84" s="600"/>
      <c r="X84" s="601"/>
      <c r="Y84" s="602"/>
      <c r="Z84" s="603"/>
      <c r="AA84" s="603"/>
      <c r="AB84" s="608"/>
      <c r="AC84" s="94"/>
      <c r="AD84" s="588"/>
      <c r="AE84" s="588"/>
      <c r="AF84" s="588"/>
      <c r="AG84" s="58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94"/>
      <c r="H85" s="588"/>
      <c r="I85" s="588"/>
      <c r="J85" s="588"/>
      <c r="K85" s="589"/>
      <c r="L85" s="599"/>
      <c r="M85" s="600"/>
      <c r="N85" s="600"/>
      <c r="O85" s="600"/>
      <c r="P85" s="600"/>
      <c r="Q85" s="600"/>
      <c r="R85" s="600"/>
      <c r="S85" s="600"/>
      <c r="T85" s="600"/>
      <c r="U85" s="600"/>
      <c r="V85" s="600"/>
      <c r="W85" s="600"/>
      <c r="X85" s="601"/>
      <c r="Y85" s="602"/>
      <c r="Z85" s="603"/>
      <c r="AA85" s="603"/>
      <c r="AB85" s="608"/>
      <c r="AC85" s="94"/>
      <c r="AD85" s="588"/>
      <c r="AE85" s="588"/>
      <c r="AF85" s="588"/>
      <c r="AG85" s="58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94"/>
      <c r="H86" s="588"/>
      <c r="I86" s="588"/>
      <c r="J86" s="588"/>
      <c r="K86" s="589"/>
      <c r="L86" s="599"/>
      <c r="M86" s="600"/>
      <c r="N86" s="600"/>
      <c r="O86" s="600"/>
      <c r="P86" s="600"/>
      <c r="Q86" s="600"/>
      <c r="R86" s="600"/>
      <c r="S86" s="600"/>
      <c r="T86" s="600"/>
      <c r="U86" s="600"/>
      <c r="V86" s="600"/>
      <c r="W86" s="600"/>
      <c r="X86" s="601"/>
      <c r="Y86" s="602"/>
      <c r="Z86" s="603"/>
      <c r="AA86" s="603"/>
      <c r="AB86" s="608"/>
      <c r="AC86" s="94"/>
      <c r="AD86" s="588"/>
      <c r="AE86" s="588"/>
      <c r="AF86" s="588"/>
      <c r="AG86" s="58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94"/>
      <c r="H87" s="588"/>
      <c r="I87" s="588"/>
      <c r="J87" s="588"/>
      <c r="K87" s="589"/>
      <c r="L87" s="599"/>
      <c r="M87" s="600"/>
      <c r="N87" s="600"/>
      <c r="O87" s="600"/>
      <c r="P87" s="600"/>
      <c r="Q87" s="600"/>
      <c r="R87" s="600"/>
      <c r="S87" s="600"/>
      <c r="T87" s="600"/>
      <c r="U87" s="600"/>
      <c r="V87" s="600"/>
      <c r="W87" s="600"/>
      <c r="X87" s="601"/>
      <c r="Y87" s="602"/>
      <c r="Z87" s="603"/>
      <c r="AA87" s="603"/>
      <c r="AB87" s="608"/>
      <c r="AC87" s="94"/>
      <c r="AD87" s="588"/>
      <c r="AE87" s="588"/>
      <c r="AF87" s="588"/>
      <c r="AG87" s="58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94"/>
      <c r="H88" s="588"/>
      <c r="I88" s="588"/>
      <c r="J88" s="588"/>
      <c r="K88" s="589"/>
      <c r="L88" s="599"/>
      <c r="M88" s="600"/>
      <c r="N88" s="600"/>
      <c r="O88" s="600"/>
      <c r="P88" s="600"/>
      <c r="Q88" s="600"/>
      <c r="R88" s="600"/>
      <c r="S88" s="600"/>
      <c r="T88" s="600"/>
      <c r="U88" s="600"/>
      <c r="V88" s="600"/>
      <c r="W88" s="600"/>
      <c r="X88" s="601"/>
      <c r="Y88" s="602"/>
      <c r="Z88" s="603"/>
      <c r="AA88" s="603"/>
      <c r="AB88" s="608"/>
      <c r="AC88" s="94"/>
      <c r="AD88" s="588"/>
      <c r="AE88" s="588"/>
      <c r="AF88" s="588"/>
      <c r="AG88" s="58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94"/>
      <c r="H89" s="588"/>
      <c r="I89" s="588"/>
      <c r="J89" s="588"/>
      <c r="K89" s="589"/>
      <c r="L89" s="599"/>
      <c r="M89" s="600"/>
      <c r="N89" s="600"/>
      <c r="O89" s="600"/>
      <c r="P89" s="600"/>
      <c r="Q89" s="600"/>
      <c r="R89" s="600"/>
      <c r="S89" s="600"/>
      <c r="T89" s="600"/>
      <c r="U89" s="600"/>
      <c r="V89" s="600"/>
      <c r="W89" s="600"/>
      <c r="X89" s="601"/>
      <c r="Y89" s="602"/>
      <c r="Z89" s="603"/>
      <c r="AA89" s="603"/>
      <c r="AB89" s="608"/>
      <c r="AC89" s="94"/>
      <c r="AD89" s="588"/>
      <c r="AE89" s="588"/>
      <c r="AF89" s="588"/>
      <c r="AG89" s="58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94"/>
      <c r="H90" s="588"/>
      <c r="I90" s="588"/>
      <c r="J90" s="588"/>
      <c r="K90" s="589"/>
      <c r="L90" s="599"/>
      <c r="M90" s="600"/>
      <c r="N90" s="600"/>
      <c r="O90" s="600"/>
      <c r="P90" s="600"/>
      <c r="Q90" s="600"/>
      <c r="R90" s="600"/>
      <c r="S90" s="600"/>
      <c r="T90" s="600"/>
      <c r="U90" s="600"/>
      <c r="V90" s="600"/>
      <c r="W90" s="600"/>
      <c r="X90" s="601"/>
      <c r="Y90" s="602"/>
      <c r="Z90" s="603"/>
      <c r="AA90" s="603"/>
      <c r="AB90" s="608"/>
      <c r="AC90" s="94"/>
      <c r="AD90" s="588"/>
      <c r="AE90" s="588"/>
      <c r="AF90" s="588"/>
      <c r="AG90" s="58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94"/>
      <c r="H91" s="588"/>
      <c r="I91" s="588"/>
      <c r="J91" s="588"/>
      <c r="K91" s="589"/>
      <c r="L91" s="599"/>
      <c r="M91" s="600"/>
      <c r="N91" s="600"/>
      <c r="O91" s="600"/>
      <c r="P91" s="600"/>
      <c r="Q91" s="600"/>
      <c r="R91" s="600"/>
      <c r="S91" s="600"/>
      <c r="T91" s="600"/>
      <c r="U91" s="600"/>
      <c r="V91" s="600"/>
      <c r="W91" s="600"/>
      <c r="X91" s="601"/>
      <c r="Y91" s="602"/>
      <c r="Z91" s="603"/>
      <c r="AA91" s="603"/>
      <c r="AB91" s="608"/>
      <c r="AC91" s="94"/>
      <c r="AD91" s="588"/>
      <c r="AE91" s="588"/>
      <c r="AF91" s="588"/>
      <c r="AG91" s="58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94"/>
      <c r="H92" s="588"/>
      <c r="I92" s="588"/>
      <c r="J92" s="588"/>
      <c r="K92" s="589"/>
      <c r="L92" s="599"/>
      <c r="M92" s="600"/>
      <c r="N92" s="600"/>
      <c r="O92" s="600"/>
      <c r="P92" s="600"/>
      <c r="Q92" s="600"/>
      <c r="R92" s="600"/>
      <c r="S92" s="600"/>
      <c r="T92" s="600"/>
      <c r="U92" s="600"/>
      <c r="V92" s="600"/>
      <c r="W92" s="600"/>
      <c r="X92" s="601"/>
      <c r="Y92" s="602"/>
      <c r="Z92" s="603"/>
      <c r="AA92" s="603"/>
      <c r="AB92" s="608"/>
      <c r="AC92" s="94"/>
      <c r="AD92" s="588"/>
      <c r="AE92" s="588"/>
      <c r="AF92" s="588"/>
      <c r="AG92" s="58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5" t="s">
        <v>20</v>
      </c>
      <c r="H93" s="826"/>
      <c r="I93" s="826"/>
      <c r="J93" s="826"/>
      <c r="K93" s="826"/>
      <c r="L93" s="819"/>
      <c r="M93" s="820"/>
      <c r="N93" s="820"/>
      <c r="O93" s="820"/>
      <c r="P93" s="820"/>
      <c r="Q93" s="820"/>
      <c r="R93" s="820"/>
      <c r="S93" s="820"/>
      <c r="T93" s="820"/>
      <c r="U93" s="820"/>
      <c r="V93" s="820"/>
      <c r="W93" s="820"/>
      <c r="X93" s="821"/>
      <c r="Y93" s="822">
        <f>SUM(Y83:AB92)</f>
        <v>0</v>
      </c>
      <c r="Z93" s="823"/>
      <c r="AA93" s="823"/>
      <c r="AB93" s="824"/>
      <c r="AC93" s="825" t="s">
        <v>20</v>
      </c>
      <c r="AD93" s="826"/>
      <c r="AE93" s="826"/>
      <c r="AF93" s="826"/>
      <c r="AG93" s="826"/>
      <c r="AH93" s="819"/>
      <c r="AI93" s="820"/>
      <c r="AJ93" s="820"/>
      <c r="AK93" s="820"/>
      <c r="AL93" s="820"/>
      <c r="AM93" s="820"/>
      <c r="AN93" s="820"/>
      <c r="AO93" s="820"/>
      <c r="AP93" s="820"/>
      <c r="AQ93" s="820"/>
      <c r="AR93" s="820"/>
      <c r="AS93" s="820"/>
      <c r="AT93" s="821"/>
      <c r="AU93" s="822">
        <f>SUM(AU83:AX92)</f>
        <v>0</v>
      </c>
      <c r="AV93" s="823"/>
      <c r="AW93" s="823"/>
      <c r="AX93" s="827"/>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88"/>
    </row>
    <row r="95" spans="1:50" ht="24.75" customHeight="1" x14ac:dyDescent="0.15">
      <c r="A95" s="1050"/>
      <c r="B95" s="1051"/>
      <c r="C95" s="1051"/>
      <c r="D95" s="1051"/>
      <c r="E95" s="1051"/>
      <c r="F95" s="1052"/>
      <c r="G95" s="808" t="s">
        <v>17</v>
      </c>
      <c r="H95" s="649"/>
      <c r="I95" s="649"/>
      <c r="J95" s="649"/>
      <c r="K95" s="649"/>
      <c r="L95" s="648" t="s">
        <v>18</v>
      </c>
      <c r="M95" s="649"/>
      <c r="N95" s="649"/>
      <c r="O95" s="649"/>
      <c r="P95" s="649"/>
      <c r="Q95" s="649"/>
      <c r="R95" s="649"/>
      <c r="S95" s="649"/>
      <c r="T95" s="649"/>
      <c r="U95" s="649"/>
      <c r="V95" s="649"/>
      <c r="W95" s="649"/>
      <c r="X95" s="650"/>
      <c r="Y95" s="590" t="s">
        <v>19</v>
      </c>
      <c r="Z95" s="591"/>
      <c r="AA95" s="591"/>
      <c r="AB95" s="793"/>
      <c r="AC95" s="808" t="s">
        <v>17</v>
      </c>
      <c r="AD95" s="649"/>
      <c r="AE95" s="649"/>
      <c r="AF95" s="649"/>
      <c r="AG95" s="649"/>
      <c r="AH95" s="648" t="s">
        <v>18</v>
      </c>
      <c r="AI95" s="649"/>
      <c r="AJ95" s="649"/>
      <c r="AK95" s="649"/>
      <c r="AL95" s="649"/>
      <c r="AM95" s="649"/>
      <c r="AN95" s="649"/>
      <c r="AO95" s="649"/>
      <c r="AP95" s="649"/>
      <c r="AQ95" s="649"/>
      <c r="AR95" s="649"/>
      <c r="AS95" s="649"/>
      <c r="AT95" s="650"/>
      <c r="AU95" s="590" t="s">
        <v>19</v>
      </c>
      <c r="AV95" s="591"/>
      <c r="AW95" s="591"/>
      <c r="AX95" s="592"/>
    </row>
    <row r="96" spans="1:50" ht="24.75" customHeight="1" x14ac:dyDescent="0.15">
      <c r="A96" s="1050"/>
      <c r="B96" s="1051"/>
      <c r="C96" s="1051"/>
      <c r="D96" s="1051"/>
      <c r="E96" s="1051"/>
      <c r="F96" s="1052"/>
      <c r="G96" s="651"/>
      <c r="H96" s="652"/>
      <c r="I96" s="652"/>
      <c r="J96" s="652"/>
      <c r="K96" s="653"/>
      <c r="L96" s="645"/>
      <c r="M96" s="646"/>
      <c r="N96" s="646"/>
      <c r="O96" s="646"/>
      <c r="P96" s="646"/>
      <c r="Q96" s="646"/>
      <c r="R96" s="646"/>
      <c r="S96" s="646"/>
      <c r="T96" s="646"/>
      <c r="U96" s="646"/>
      <c r="V96" s="646"/>
      <c r="W96" s="646"/>
      <c r="X96" s="647"/>
      <c r="Y96" s="411"/>
      <c r="Z96" s="412"/>
      <c r="AA96" s="412"/>
      <c r="AB96" s="413"/>
      <c r="AC96" s="651"/>
      <c r="AD96" s="652"/>
      <c r="AE96" s="652"/>
      <c r="AF96" s="652"/>
      <c r="AG96" s="653"/>
      <c r="AH96" s="645"/>
      <c r="AI96" s="646"/>
      <c r="AJ96" s="646"/>
      <c r="AK96" s="646"/>
      <c r="AL96" s="646"/>
      <c r="AM96" s="646"/>
      <c r="AN96" s="646"/>
      <c r="AO96" s="646"/>
      <c r="AP96" s="646"/>
      <c r="AQ96" s="646"/>
      <c r="AR96" s="646"/>
      <c r="AS96" s="646"/>
      <c r="AT96" s="647"/>
      <c r="AU96" s="411"/>
      <c r="AV96" s="412"/>
      <c r="AW96" s="412"/>
      <c r="AX96" s="587"/>
    </row>
    <row r="97" spans="1:50" ht="24.75" customHeight="1" x14ac:dyDescent="0.15">
      <c r="A97" s="1050"/>
      <c r="B97" s="1051"/>
      <c r="C97" s="1051"/>
      <c r="D97" s="1051"/>
      <c r="E97" s="1051"/>
      <c r="F97" s="1052"/>
      <c r="G97" s="94"/>
      <c r="H97" s="588"/>
      <c r="I97" s="588"/>
      <c r="J97" s="588"/>
      <c r="K97" s="589"/>
      <c r="L97" s="599"/>
      <c r="M97" s="600"/>
      <c r="N97" s="600"/>
      <c r="O97" s="600"/>
      <c r="P97" s="600"/>
      <c r="Q97" s="600"/>
      <c r="R97" s="600"/>
      <c r="S97" s="600"/>
      <c r="T97" s="600"/>
      <c r="U97" s="600"/>
      <c r="V97" s="600"/>
      <c r="W97" s="600"/>
      <c r="X97" s="601"/>
      <c r="Y97" s="602"/>
      <c r="Z97" s="603"/>
      <c r="AA97" s="603"/>
      <c r="AB97" s="608"/>
      <c r="AC97" s="94"/>
      <c r="AD97" s="588"/>
      <c r="AE97" s="588"/>
      <c r="AF97" s="588"/>
      <c r="AG97" s="58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94"/>
      <c r="H98" s="588"/>
      <c r="I98" s="588"/>
      <c r="J98" s="588"/>
      <c r="K98" s="589"/>
      <c r="L98" s="599"/>
      <c r="M98" s="600"/>
      <c r="N98" s="600"/>
      <c r="O98" s="600"/>
      <c r="P98" s="600"/>
      <c r="Q98" s="600"/>
      <c r="R98" s="600"/>
      <c r="S98" s="600"/>
      <c r="T98" s="600"/>
      <c r="U98" s="600"/>
      <c r="V98" s="600"/>
      <c r="W98" s="600"/>
      <c r="X98" s="601"/>
      <c r="Y98" s="602"/>
      <c r="Z98" s="603"/>
      <c r="AA98" s="603"/>
      <c r="AB98" s="608"/>
      <c r="AC98" s="94"/>
      <c r="AD98" s="588"/>
      <c r="AE98" s="588"/>
      <c r="AF98" s="588"/>
      <c r="AG98" s="58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94"/>
      <c r="H99" s="588"/>
      <c r="I99" s="588"/>
      <c r="J99" s="588"/>
      <c r="K99" s="589"/>
      <c r="L99" s="599"/>
      <c r="M99" s="600"/>
      <c r="N99" s="600"/>
      <c r="O99" s="600"/>
      <c r="P99" s="600"/>
      <c r="Q99" s="600"/>
      <c r="R99" s="600"/>
      <c r="S99" s="600"/>
      <c r="T99" s="600"/>
      <c r="U99" s="600"/>
      <c r="V99" s="600"/>
      <c r="W99" s="600"/>
      <c r="X99" s="601"/>
      <c r="Y99" s="602"/>
      <c r="Z99" s="603"/>
      <c r="AA99" s="603"/>
      <c r="AB99" s="608"/>
      <c r="AC99" s="94"/>
      <c r="AD99" s="588"/>
      <c r="AE99" s="588"/>
      <c r="AF99" s="588"/>
      <c r="AG99" s="58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94"/>
      <c r="H100" s="588"/>
      <c r="I100" s="588"/>
      <c r="J100" s="588"/>
      <c r="K100" s="589"/>
      <c r="L100" s="599"/>
      <c r="M100" s="600"/>
      <c r="N100" s="600"/>
      <c r="O100" s="600"/>
      <c r="P100" s="600"/>
      <c r="Q100" s="600"/>
      <c r="R100" s="600"/>
      <c r="S100" s="600"/>
      <c r="T100" s="600"/>
      <c r="U100" s="600"/>
      <c r="V100" s="600"/>
      <c r="W100" s="600"/>
      <c r="X100" s="601"/>
      <c r="Y100" s="602"/>
      <c r="Z100" s="603"/>
      <c r="AA100" s="603"/>
      <c r="AB100" s="608"/>
      <c r="AC100" s="94"/>
      <c r="AD100" s="588"/>
      <c r="AE100" s="588"/>
      <c r="AF100" s="588"/>
      <c r="AG100" s="58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94"/>
      <c r="H101" s="588"/>
      <c r="I101" s="588"/>
      <c r="J101" s="588"/>
      <c r="K101" s="589"/>
      <c r="L101" s="599"/>
      <c r="M101" s="600"/>
      <c r="N101" s="600"/>
      <c r="O101" s="600"/>
      <c r="P101" s="600"/>
      <c r="Q101" s="600"/>
      <c r="R101" s="600"/>
      <c r="S101" s="600"/>
      <c r="T101" s="600"/>
      <c r="U101" s="600"/>
      <c r="V101" s="600"/>
      <c r="W101" s="600"/>
      <c r="X101" s="601"/>
      <c r="Y101" s="602"/>
      <c r="Z101" s="603"/>
      <c r="AA101" s="603"/>
      <c r="AB101" s="608"/>
      <c r="AC101" s="94"/>
      <c r="AD101" s="588"/>
      <c r="AE101" s="588"/>
      <c r="AF101" s="588"/>
      <c r="AG101" s="58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94"/>
      <c r="H102" s="588"/>
      <c r="I102" s="588"/>
      <c r="J102" s="588"/>
      <c r="K102" s="589"/>
      <c r="L102" s="599"/>
      <c r="M102" s="600"/>
      <c r="N102" s="600"/>
      <c r="O102" s="600"/>
      <c r="P102" s="600"/>
      <c r="Q102" s="600"/>
      <c r="R102" s="600"/>
      <c r="S102" s="600"/>
      <c r="T102" s="600"/>
      <c r="U102" s="600"/>
      <c r="V102" s="600"/>
      <c r="W102" s="600"/>
      <c r="X102" s="601"/>
      <c r="Y102" s="602"/>
      <c r="Z102" s="603"/>
      <c r="AA102" s="603"/>
      <c r="AB102" s="608"/>
      <c r="AC102" s="94"/>
      <c r="AD102" s="588"/>
      <c r="AE102" s="588"/>
      <c r="AF102" s="588"/>
      <c r="AG102" s="58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94"/>
      <c r="H103" s="588"/>
      <c r="I103" s="588"/>
      <c r="J103" s="588"/>
      <c r="K103" s="589"/>
      <c r="L103" s="599"/>
      <c r="M103" s="600"/>
      <c r="N103" s="600"/>
      <c r="O103" s="600"/>
      <c r="P103" s="600"/>
      <c r="Q103" s="600"/>
      <c r="R103" s="600"/>
      <c r="S103" s="600"/>
      <c r="T103" s="600"/>
      <c r="U103" s="600"/>
      <c r="V103" s="600"/>
      <c r="W103" s="600"/>
      <c r="X103" s="601"/>
      <c r="Y103" s="602"/>
      <c r="Z103" s="603"/>
      <c r="AA103" s="603"/>
      <c r="AB103" s="608"/>
      <c r="AC103" s="94"/>
      <c r="AD103" s="588"/>
      <c r="AE103" s="588"/>
      <c r="AF103" s="588"/>
      <c r="AG103" s="58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94"/>
      <c r="H104" s="588"/>
      <c r="I104" s="588"/>
      <c r="J104" s="588"/>
      <c r="K104" s="589"/>
      <c r="L104" s="599"/>
      <c r="M104" s="600"/>
      <c r="N104" s="600"/>
      <c r="O104" s="600"/>
      <c r="P104" s="600"/>
      <c r="Q104" s="600"/>
      <c r="R104" s="600"/>
      <c r="S104" s="600"/>
      <c r="T104" s="600"/>
      <c r="U104" s="600"/>
      <c r="V104" s="600"/>
      <c r="W104" s="600"/>
      <c r="X104" s="601"/>
      <c r="Y104" s="602"/>
      <c r="Z104" s="603"/>
      <c r="AA104" s="603"/>
      <c r="AB104" s="608"/>
      <c r="AC104" s="94"/>
      <c r="AD104" s="588"/>
      <c r="AE104" s="588"/>
      <c r="AF104" s="588"/>
      <c r="AG104" s="58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94"/>
      <c r="H105" s="588"/>
      <c r="I105" s="588"/>
      <c r="J105" s="588"/>
      <c r="K105" s="589"/>
      <c r="L105" s="599"/>
      <c r="M105" s="600"/>
      <c r="N105" s="600"/>
      <c r="O105" s="600"/>
      <c r="P105" s="600"/>
      <c r="Q105" s="600"/>
      <c r="R105" s="600"/>
      <c r="S105" s="600"/>
      <c r="T105" s="600"/>
      <c r="U105" s="600"/>
      <c r="V105" s="600"/>
      <c r="W105" s="600"/>
      <c r="X105" s="601"/>
      <c r="Y105" s="602"/>
      <c r="Z105" s="603"/>
      <c r="AA105" s="603"/>
      <c r="AB105" s="608"/>
      <c r="AC105" s="94"/>
      <c r="AD105" s="588"/>
      <c r="AE105" s="588"/>
      <c r="AF105" s="588"/>
      <c r="AG105" s="58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88"/>
    </row>
    <row r="109" spans="1:50" ht="24.75" customHeight="1" x14ac:dyDescent="0.15">
      <c r="A109" s="1050"/>
      <c r="B109" s="1051"/>
      <c r="C109" s="1051"/>
      <c r="D109" s="1051"/>
      <c r="E109" s="1051"/>
      <c r="F109" s="1052"/>
      <c r="G109" s="808" t="s">
        <v>17</v>
      </c>
      <c r="H109" s="649"/>
      <c r="I109" s="649"/>
      <c r="J109" s="649"/>
      <c r="K109" s="649"/>
      <c r="L109" s="648" t="s">
        <v>18</v>
      </c>
      <c r="M109" s="649"/>
      <c r="N109" s="649"/>
      <c r="O109" s="649"/>
      <c r="P109" s="649"/>
      <c r="Q109" s="649"/>
      <c r="R109" s="649"/>
      <c r="S109" s="649"/>
      <c r="T109" s="649"/>
      <c r="U109" s="649"/>
      <c r="V109" s="649"/>
      <c r="W109" s="649"/>
      <c r="X109" s="650"/>
      <c r="Y109" s="590" t="s">
        <v>19</v>
      </c>
      <c r="Z109" s="591"/>
      <c r="AA109" s="591"/>
      <c r="AB109" s="793"/>
      <c r="AC109" s="808" t="s">
        <v>17</v>
      </c>
      <c r="AD109" s="649"/>
      <c r="AE109" s="649"/>
      <c r="AF109" s="649"/>
      <c r="AG109" s="649"/>
      <c r="AH109" s="648" t="s">
        <v>18</v>
      </c>
      <c r="AI109" s="649"/>
      <c r="AJ109" s="649"/>
      <c r="AK109" s="649"/>
      <c r="AL109" s="649"/>
      <c r="AM109" s="649"/>
      <c r="AN109" s="649"/>
      <c r="AO109" s="649"/>
      <c r="AP109" s="649"/>
      <c r="AQ109" s="649"/>
      <c r="AR109" s="649"/>
      <c r="AS109" s="649"/>
      <c r="AT109" s="650"/>
      <c r="AU109" s="590" t="s">
        <v>19</v>
      </c>
      <c r="AV109" s="591"/>
      <c r="AW109" s="591"/>
      <c r="AX109" s="592"/>
    </row>
    <row r="110" spans="1:50" ht="24.75" customHeight="1" x14ac:dyDescent="0.15">
      <c r="A110" s="1050"/>
      <c r="B110" s="1051"/>
      <c r="C110" s="1051"/>
      <c r="D110" s="1051"/>
      <c r="E110" s="1051"/>
      <c r="F110" s="1052"/>
      <c r="G110" s="651"/>
      <c r="H110" s="652"/>
      <c r="I110" s="652"/>
      <c r="J110" s="652"/>
      <c r="K110" s="653"/>
      <c r="L110" s="645"/>
      <c r="M110" s="646"/>
      <c r="N110" s="646"/>
      <c r="O110" s="646"/>
      <c r="P110" s="646"/>
      <c r="Q110" s="646"/>
      <c r="R110" s="646"/>
      <c r="S110" s="646"/>
      <c r="T110" s="646"/>
      <c r="U110" s="646"/>
      <c r="V110" s="646"/>
      <c r="W110" s="646"/>
      <c r="X110" s="647"/>
      <c r="Y110" s="411"/>
      <c r="Z110" s="412"/>
      <c r="AA110" s="412"/>
      <c r="AB110" s="413"/>
      <c r="AC110" s="651"/>
      <c r="AD110" s="652"/>
      <c r="AE110" s="652"/>
      <c r="AF110" s="652"/>
      <c r="AG110" s="653"/>
      <c r="AH110" s="645"/>
      <c r="AI110" s="646"/>
      <c r="AJ110" s="646"/>
      <c r="AK110" s="646"/>
      <c r="AL110" s="646"/>
      <c r="AM110" s="646"/>
      <c r="AN110" s="646"/>
      <c r="AO110" s="646"/>
      <c r="AP110" s="646"/>
      <c r="AQ110" s="646"/>
      <c r="AR110" s="646"/>
      <c r="AS110" s="646"/>
      <c r="AT110" s="647"/>
      <c r="AU110" s="411"/>
      <c r="AV110" s="412"/>
      <c r="AW110" s="412"/>
      <c r="AX110" s="587"/>
    </row>
    <row r="111" spans="1:50" ht="24.75" customHeight="1" x14ac:dyDescent="0.15">
      <c r="A111" s="1050"/>
      <c r="B111" s="1051"/>
      <c r="C111" s="1051"/>
      <c r="D111" s="1051"/>
      <c r="E111" s="1051"/>
      <c r="F111" s="1052"/>
      <c r="G111" s="94"/>
      <c r="H111" s="588"/>
      <c r="I111" s="588"/>
      <c r="J111" s="588"/>
      <c r="K111" s="589"/>
      <c r="L111" s="599"/>
      <c r="M111" s="600"/>
      <c r="N111" s="600"/>
      <c r="O111" s="600"/>
      <c r="P111" s="600"/>
      <c r="Q111" s="600"/>
      <c r="R111" s="600"/>
      <c r="S111" s="600"/>
      <c r="T111" s="600"/>
      <c r="U111" s="600"/>
      <c r="V111" s="600"/>
      <c r="W111" s="600"/>
      <c r="X111" s="601"/>
      <c r="Y111" s="602"/>
      <c r="Z111" s="603"/>
      <c r="AA111" s="603"/>
      <c r="AB111" s="608"/>
      <c r="AC111" s="94"/>
      <c r="AD111" s="588"/>
      <c r="AE111" s="588"/>
      <c r="AF111" s="588"/>
      <c r="AG111" s="58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94"/>
      <c r="H112" s="588"/>
      <c r="I112" s="588"/>
      <c r="J112" s="588"/>
      <c r="K112" s="589"/>
      <c r="L112" s="599"/>
      <c r="M112" s="600"/>
      <c r="N112" s="600"/>
      <c r="O112" s="600"/>
      <c r="P112" s="600"/>
      <c r="Q112" s="600"/>
      <c r="R112" s="600"/>
      <c r="S112" s="600"/>
      <c r="T112" s="600"/>
      <c r="U112" s="600"/>
      <c r="V112" s="600"/>
      <c r="W112" s="600"/>
      <c r="X112" s="601"/>
      <c r="Y112" s="602"/>
      <c r="Z112" s="603"/>
      <c r="AA112" s="603"/>
      <c r="AB112" s="608"/>
      <c r="AC112" s="94"/>
      <c r="AD112" s="588"/>
      <c r="AE112" s="588"/>
      <c r="AF112" s="588"/>
      <c r="AG112" s="58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94"/>
      <c r="H113" s="588"/>
      <c r="I113" s="588"/>
      <c r="J113" s="588"/>
      <c r="K113" s="589"/>
      <c r="L113" s="599"/>
      <c r="M113" s="600"/>
      <c r="N113" s="600"/>
      <c r="O113" s="600"/>
      <c r="P113" s="600"/>
      <c r="Q113" s="600"/>
      <c r="R113" s="600"/>
      <c r="S113" s="600"/>
      <c r="T113" s="600"/>
      <c r="U113" s="600"/>
      <c r="V113" s="600"/>
      <c r="W113" s="600"/>
      <c r="X113" s="601"/>
      <c r="Y113" s="602"/>
      <c r="Z113" s="603"/>
      <c r="AA113" s="603"/>
      <c r="AB113" s="608"/>
      <c r="AC113" s="94"/>
      <c r="AD113" s="588"/>
      <c r="AE113" s="588"/>
      <c r="AF113" s="588"/>
      <c r="AG113" s="58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94"/>
      <c r="H114" s="588"/>
      <c r="I114" s="588"/>
      <c r="J114" s="588"/>
      <c r="K114" s="589"/>
      <c r="L114" s="599"/>
      <c r="M114" s="600"/>
      <c r="N114" s="600"/>
      <c r="O114" s="600"/>
      <c r="P114" s="600"/>
      <c r="Q114" s="600"/>
      <c r="R114" s="600"/>
      <c r="S114" s="600"/>
      <c r="T114" s="600"/>
      <c r="U114" s="600"/>
      <c r="V114" s="600"/>
      <c r="W114" s="600"/>
      <c r="X114" s="601"/>
      <c r="Y114" s="602"/>
      <c r="Z114" s="603"/>
      <c r="AA114" s="603"/>
      <c r="AB114" s="608"/>
      <c r="AC114" s="94"/>
      <c r="AD114" s="588"/>
      <c r="AE114" s="588"/>
      <c r="AF114" s="588"/>
      <c r="AG114" s="58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94"/>
      <c r="H115" s="588"/>
      <c r="I115" s="588"/>
      <c r="J115" s="588"/>
      <c r="K115" s="589"/>
      <c r="L115" s="599"/>
      <c r="M115" s="600"/>
      <c r="N115" s="600"/>
      <c r="O115" s="600"/>
      <c r="P115" s="600"/>
      <c r="Q115" s="600"/>
      <c r="R115" s="600"/>
      <c r="S115" s="600"/>
      <c r="T115" s="600"/>
      <c r="U115" s="600"/>
      <c r="V115" s="600"/>
      <c r="W115" s="600"/>
      <c r="X115" s="601"/>
      <c r="Y115" s="602"/>
      <c r="Z115" s="603"/>
      <c r="AA115" s="603"/>
      <c r="AB115" s="608"/>
      <c r="AC115" s="94"/>
      <c r="AD115" s="588"/>
      <c r="AE115" s="588"/>
      <c r="AF115" s="588"/>
      <c r="AG115" s="58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94"/>
      <c r="H116" s="588"/>
      <c r="I116" s="588"/>
      <c r="J116" s="588"/>
      <c r="K116" s="589"/>
      <c r="L116" s="599"/>
      <c r="M116" s="600"/>
      <c r="N116" s="600"/>
      <c r="O116" s="600"/>
      <c r="P116" s="600"/>
      <c r="Q116" s="600"/>
      <c r="R116" s="600"/>
      <c r="S116" s="600"/>
      <c r="T116" s="600"/>
      <c r="U116" s="600"/>
      <c r="V116" s="600"/>
      <c r="W116" s="600"/>
      <c r="X116" s="601"/>
      <c r="Y116" s="602"/>
      <c r="Z116" s="603"/>
      <c r="AA116" s="603"/>
      <c r="AB116" s="608"/>
      <c r="AC116" s="94"/>
      <c r="AD116" s="588"/>
      <c r="AE116" s="588"/>
      <c r="AF116" s="588"/>
      <c r="AG116" s="58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94"/>
      <c r="H117" s="588"/>
      <c r="I117" s="588"/>
      <c r="J117" s="588"/>
      <c r="K117" s="589"/>
      <c r="L117" s="599"/>
      <c r="M117" s="600"/>
      <c r="N117" s="600"/>
      <c r="O117" s="600"/>
      <c r="P117" s="600"/>
      <c r="Q117" s="600"/>
      <c r="R117" s="600"/>
      <c r="S117" s="600"/>
      <c r="T117" s="600"/>
      <c r="U117" s="600"/>
      <c r="V117" s="600"/>
      <c r="W117" s="600"/>
      <c r="X117" s="601"/>
      <c r="Y117" s="602"/>
      <c r="Z117" s="603"/>
      <c r="AA117" s="603"/>
      <c r="AB117" s="608"/>
      <c r="AC117" s="94"/>
      <c r="AD117" s="588"/>
      <c r="AE117" s="588"/>
      <c r="AF117" s="588"/>
      <c r="AG117" s="58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94"/>
      <c r="H118" s="588"/>
      <c r="I118" s="588"/>
      <c r="J118" s="588"/>
      <c r="K118" s="589"/>
      <c r="L118" s="599"/>
      <c r="M118" s="600"/>
      <c r="N118" s="600"/>
      <c r="O118" s="600"/>
      <c r="P118" s="600"/>
      <c r="Q118" s="600"/>
      <c r="R118" s="600"/>
      <c r="S118" s="600"/>
      <c r="T118" s="600"/>
      <c r="U118" s="600"/>
      <c r="V118" s="600"/>
      <c r="W118" s="600"/>
      <c r="X118" s="601"/>
      <c r="Y118" s="602"/>
      <c r="Z118" s="603"/>
      <c r="AA118" s="603"/>
      <c r="AB118" s="608"/>
      <c r="AC118" s="94"/>
      <c r="AD118" s="588"/>
      <c r="AE118" s="588"/>
      <c r="AF118" s="588"/>
      <c r="AG118" s="58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94"/>
      <c r="H119" s="588"/>
      <c r="I119" s="588"/>
      <c r="J119" s="588"/>
      <c r="K119" s="589"/>
      <c r="L119" s="599"/>
      <c r="M119" s="600"/>
      <c r="N119" s="600"/>
      <c r="O119" s="600"/>
      <c r="P119" s="600"/>
      <c r="Q119" s="600"/>
      <c r="R119" s="600"/>
      <c r="S119" s="600"/>
      <c r="T119" s="600"/>
      <c r="U119" s="600"/>
      <c r="V119" s="600"/>
      <c r="W119" s="600"/>
      <c r="X119" s="601"/>
      <c r="Y119" s="602"/>
      <c r="Z119" s="603"/>
      <c r="AA119" s="603"/>
      <c r="AB119" s="608"/>
      <c r="AC119" s="94"/>
      <c r="AD119" s="588"/>
      <c r="AE119" s="588"/>
      <c r="AF119" s="588"/>
      <c r="AG119" s="58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5" t="s">
        <v>20</v>
      </c>
      <c r="H120" s="826"/>
      <c r="I120" s="826"/>
      <c r="J120" s="826"/>
      <c r="K120" s="826"/>
      <c r="L120" s="819"/>
      <c r="M120" s="820"/>
      <c r="N120" s="820"/>
      <c r="O120" s="820"/>
      <c r="P120" s="820"/>
      <c r="Q120" s="820"/>
      <c r="R120" s="820"/>
      <c r="S120" s="820"/>
      <c r="T120" s="820"/>
      <c r="U120" s="820"/>
      <c r="V120" s="820"/>
      <c r="W120" s="820"/>
      <c r="X120" s="821"/>
      <c r="Y120" s="822">
        <f>SUM(Y110:AB119)</f>
        <v>0</v>
      </c>
      <c r="Z120" s="823"/>
      <c r="AA120" s="823"/>
      <c r="AB120" s="824"/>
      <c r="AC120" s="825" t="s">
        <v>20</v>
      </c>
      <c r="AD120" s="826"/>
      <c r="AE120" s="826"/>
      <c r="AF120" s="826"/>
      <c r="AG120" s="826"/>
      <c r="AH120" s="819"/>
      <c r="AI120" s="820"/>
      <c r="AJ120" s="820"/>
      <c r="AK120" s="820"/>
      <c r="AL120" s="820"/>
      <c r="AM120" s="820"/>
      <c r="AN120" s="820"/>
      <c r="AO120" s="820"/>
      <c r="AP120" s="820"/>
      <c r="AQ120" s="820"/>
      <c r="AR120" s="820"/>
      <c r="AS120" s="820"/>
      <c r="AT120" s="821"/>
      <c r="AU120" s="822">
        <f>SUM(AU110:AX119)</f>
        <v>0</v>
      </c>
      <c r="AV120" s="823"/>
      <c r="AW120" s="823"/>
      <c r="AX120" s="827"/>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88"/>
    </row>
    <row r="122" spans="1:50" ht="25.5" customHeight="1" x14ac:dyDescent="0.15">
      <c r="A122" s="1050"/>
      <c r="B122" s="1051"/>
      <c r="C122" s="1051"/>
      <c r="D122" s="1051"/>
      <c r="E122" s="1051"/>
      <c r="F122" s="1052"/>
      <c r="G122" s="808" t="s">
        <v>17</v>
      </c>
      <c r="H122" s="649"/>
      <c r="I122" s="649"/>
      <c r="J122" s="649"/>
      <c r="K122" s="649"/>
      <c r="L122" s="648" t="s">
        <v>18</v>
      </c>
      <c r="M122" s="649"/>
      <c r="N122" s="649"/>
      <c r="O122" s="649"/>
      <c r="P122" s="649"/>
      <c r="Q122" s="649"/>
      <c r="R122" s="649"/>
      <c r="S122" s="649"/>
      <c r="T122" s="649"/>
      <c r="U122" s="649"/>
      <c r="V122" s="649"/>
      <c r="W122" s="649"/>
      <c r="X122" s="650"/>
      <c r="Y122" s="590" t="s">
        <v>19</v>
      </c>
      <c r="Z122" s="591"/>
      <c r="AA122" s="591"/>
      <c r="AB122" s="793"/>
      <c r="AC122" s="808" t="s">
        <v>17</v>
      </c>
      <c r="AD122" s="649"/>
      <c r="AE122" s="649"/>
      <c r="AF122" s="649"/>
      <c r="AG122" s="649"/>
      <c r="AH122" s="648" t="s">
        <v>18</v>
      </c>
      <c r="AI122" s="649"/>
      <c r="AJ122" s="649"/>
      <c r="AK122" s="649"/>
      <c r="AL122" s="649"/>
      <c r="AM122" s="649"/>
      <c r="AN122" s="649"/>
      <c r="AO122" s="649"/>
      <c r="AP122" s="649"/>
      <c r="AQ122" s="649"/>
      <c r="AR122" s="649"/>
      <c r="AS122" s="649"/>
      <c r="AT122" s="650"/>
      <c r="AU122" s="590" t="s">
        <v>19</v>
      </c>
      <c r="AV122" s="591"/>
      <c r="AW122" s="591"/>
      <c r="AX122" s="592"/>
    </row>
    <row r="123" spans="1:50" ht="24.75" customHeight="1" x14ac:dyDescent="0.15">
      <c r="A123" s="1050"/>
      <c r="B123" s="1051"/>
      <c r="C123" s="1051"/>
      <c r="D123" s="1051"/>
      <c r="E123" s="1051"/>
      <c r="F123" s="1052"/>
      <c r="G123" s="651"/>
      <c r="H123" s="652"/>
      <c r="I123" s="652"/>
      <c r="J123" s="652"/>
      <c r="K123" s="653"/>
      <c r="L123" s="645"/>
      <c r="M123" s="646"/>
      <c r="N123" s="646"/>
      <c r="O123" s="646"/>
      <c r="P123" s="646"/>
      <c r="Q123" s="646"/>
      <c r="R123" s="646"/>
      <c r="S123" s="646"/>
      <c r="T123" s="646"/>
      <c r="U123" s="646"/>
      <c r="V123" s="646"/>
      <c r="W123" s="646"/>
      <c r="X123" s="647"/>
      <c r="Y123" s="411"/>
      <c r="Z123" s="412"/>
      <c r="AA123" s="412"/>
      <c r="AB123" s="413"/>
      <c r="AC123" s="651"/>
      <c r="AD123" s="652"/>
      <c r="AE123" s="652"/>
      <c r="AF123" s="652"/>
      <c r="AG123" s="653"/>
      <c r="AH123" s="645"/>
      <c r="AI123" s="646"/>
      <c r="AJ123" s="646"/>
      <c r="AK123" s="646"/>
      <c r="AL123" s="646"/>
      <c r="AM123" s="646"/>
      <c r="AN123" s="646"/>
      <c r="AO123" s="646"/>
      <c r="AP123" s="646"/>
      <c r="AQ123" s="646"/>
      <c r="AR123" s="646"/>
      <c r="AS123" s="646"/>
      <c r="AT123" s="647"/>
      <c r="AU123" s="411"/>
      <c r="AV123" s="412"/>
      <c r="AW123" s="412"/>
      <c r="AX123" s="587"/>
    </row>
    <row r="124" spans="1:50" ht="24.75" customHeight="1" x14ac:dyDescent="0.15">
      <c r="A124" s="1050"/>
      <c r="B124" s="1051"/>
      <c r="C124" s="1051"/>
      <c r="D124" s="1051"/>
      <c r="E124" s="1051"/>
      <c r="F124" s="1052"/>
      <c r="G124" s="94"/>
      <c r="H124" s="588"/>
      <c r="I124" s="588"/>
      <c r="J124" s="588"/>
      <c r="K124" s="589"/>
      <c r="L124" s="599"/>
      <c r="M124" s="600"/>
      <c r="N124" s="600"/>
      <c r="O124" s="600"/>
      <c r="P124" s="600"/>
      <c r="Q124" s="600"/>
      <c r="R124" s="600"/>
      <c r="S124" s="600"/>
      <c r="T124" s="600"/>
      <c r="U124" s="600"/>
      <c r="V124" s="600"/>
      <c r="W124" s="600"/>
      <c r="X124" s="601"/>
      <c r="Y124" s="602"/>
      <c r="Z124" s="603"/>
      <c r="AA124" s="603"/>
      <c r="AB124" s="608"/>
      <c r="AC124" s="94"/>
      <c r="AD124" s="588"/>
      <c r="AE124" s="588"/>
      <c r="AF124" s="588"/>
      <c r="AG124" s="58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94"/>
      <c r="H125" s="588"/>
      <c r="I125" s="588"/>
      <c r="J125" s="588"/>
      <c r="K125" s="589"/>
      <c r="L125" s="599"/>
      <c r="M125" s="600"/>
      <c r="N125" s="600"/>
      <c r="O125" s="600"/>
      <c r="P125" s="600"/>
      <c r="Q125" s="600"/>
      <c r="R125" s="600"/>
      <c r="S125" s="600"/>
      <c r="T125" s="600"/>
      <c r="U125" s="600"/>
      <c r="V125" s="600"/>
      <c r="W125" s="600"/>
      <c r="X125" s="601"/>
      <c r="Y125" s="602"/>
      <c r="Z125" s="603"/>
      <c r="AA125" s="603"/>
      <c r="AB125" s="608"/>
      <c r="AC125" s="94"/>
      <c r="AD125" s="588"/>
      <c r="AE125" s="588"/>
      <c r="AF125" s="588"/>
      <c r="AG125" s="58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94"/>
      <c r="H126" s="588"/>
      <c r="I126" s="588"/>
      <c r="J126" s="588"/>
      <c r="K126" s="589"/>
      <c r="L126" s="599"/>
      <c r="M126" s="600"/>
      <c r="N126" s="600"/>
      <c r="O126" s="600"/>
      <c r="P126" s="600"/>
      <c r="Q126" s="600"/>
      <c r="R126" s="600"/>
      <c r="S126" s="600"/>
      <c r="T126" s="600"/>
      <c r="U126" s="600"/>
      <c r="V126" s="600"/>
      <c r="W126" s="600"/>
      <c r="X126" s="601"/>
      <c r="Y126" s="602"/>
      <c r="Z126" s="603"/>
      <c r="AA126" s="603"/>
      <c r="AB126" s="608"/>
      <c r="AC126" s="94"/>
      <c r="AD126" s="588"/>
      <c r="AE126" s="588"/>
      <c r="AF126" s="588"/>
      <c r="AG126" s="58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94"/>
      <c r="H127" s="588"/>
      <c r="I127" s="588"/>
      <c r="J127" s="588"/>
      <c r="K127" s="589"/>
      <c r="L127" s="599"/>
      <c r="M127" s="600"/>
      <c r="N127" s="600"/>
      <c r="O127" s="600"/>
      <c r="P127" s="600"/>
      <c r="Q127" s="600"/>
      <c r="R127" s="600"/>
      <c r="S127" s="600"/>
      <c r="T127" s="600"/>
      <c r="U127" s="600"/>
      <c r="V127" s="600"/>
      <c r="W127" s="600"/>
      <c r="X127" s="601"/>
      <c r="Y127" s="602"/>
      <c r="Z127" s="603"/>
      <c r="AA127" s="603"/>
      <c r="AB127" s="608"/>
      <c r="AC127" s="94"/>
      <c r="AD127" s="588"/>
      <c r="AE127" s="588"/>
      <c r="AF127" s="588"/>
      <c r="AG127" s="58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94"/>
      <c r="H128" s="588"/>
      <c r="I128" s="588"/>
      <c r="J128" s="588"/>
      <c r="K128" s="589"/>
      <c r="L128" s="599"/>
      <c r="M128" s="600"/>
      <c r="N128" s="600"/>
      <c r="O128" s="600"/>
      <c r="P128" s="600"/>
      <c r="Q128" s="600"/>
      <c r="R128" s="600"/>
      <c r="S128" s="600"/>
      <c r="T128" s="600"/>
      <c r="U128" s="600"/>
      <c r="V128" s="600"/>
      <c r="W128" s="600"/>
      <c r="X128" s="601"/>
      <c r="Y128" s="602"/>
      <c r="Z128" s="603"/>
      <c r="AA128" s="603"/>
      <c r="AB128" s="608"/>
      <c r="AC128" s="94"/>
      <c r="AD128" s="588"/>
      <c r="AE128" s="588"/>
      <c r="AF128" s="588"/>
      <c r="AG128" s="58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94"/>
      <c r="H129" s="588"/>
      <c r="I129" s="588"/>
      <c r="J129" s="588"/>
      <c r="K129" s="589"/>
      <c r="L129" s="599"/>
      <c r="M129" s="600"/>
      <c r="N129" s="600"/>
      <c r="O129" s="600"/>
      <c r="P129" s="600"/>
      <c r="Q129" s="600"/>
      <c r="R129" s="600"/>
      <c r="S129" s="600"/>
      <c r="T129" s="600"/>
      <c r="U129" s="600"/>
      <c r="V129" s="600"/>
      <c r="W129" s="600"/>
      <c r="X129" s="601"/>
      <c r="Y129" s="602"/>
      <c r="Z129" s="603"/>
      <c r="AA129" s="603"/>
      <c r="AB129" s="608"/>
      <c r="AC129" s="94"/>
      <c r="AD129" s="588"/>
      <c r="AE129" s="588"/>
      <c r="AF129" s="588"/>
      <c r="AG129" s="58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94"/>
      <c r="H130" s="588"/>
      <c r="I130" s="588"/>
      <c r="J130" s="588"/>
      <c r="K130" s="589"/>
      <c r="L130" s="599"/>
      <c r="M130" s="600"/>
      <c r="N130" s="600"/>
      <c r="O130" s="600"/>
      <c r="P130" s="600"/>
      <c r="Q130" s="600"/>
      <c r="R130" s="600"/>
      <c r="S130" s="600"/>
      <c r="T130" s="600"/>
      <c r="U130" s="600"/>
      <c r="V130" s="600"/>
      <c r="W130" s="600"/>
      <c r="X130" s="601"/>
      <c r="Y130" s="602"/>
      <c r="Z130" s="603"/>
      <c r="AA130" s="603"/>
      <c r="AB130" s="608"/>
      <c r="AC130" s="94"/>
      <c r="AD130" s="588"/>
      <c r="AE130" s="588"/>
      <c r="AF130" s="588"/>
      <c r="AG130" s="58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94"/>
      <c r="H131" s="588"/>
      <c r="I131" s="588"/>
      <c r="J131" s="588"/>
      <c r="K131" s="589"/>
      <c r="L131" s="599"/>
      <c r="M131" s="600"/>
      <c r="N131" s="600"/>
      <c r="O131" s="600"/>
      <c r="P131" s="600"/>
      <c r="Q131" s="600"/>
      <c r="R131" s="600"/>
      <c r="S131" s="600"/>
      <c r="T131" s="600"/>
      <c r="U131" s="600"/>
      <c r="V131" s="600"/>
      <c r="W131" s="600"/>
      <c r="X131" s="601"/>
      <c r="Y131" s="602"/>
      <c r="Z131" s="603"/>
      <c r="AA131" s="603"/>
      <c r="AB131" s="608"/>
      <c r="AC131" s="94"/>
      <c r="AD131" s="588"/>
      <c r="AE131" s="588"/>
      <c r="AF131" s="588"/>
      <c r="AG131" s="58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94"/>
      <c r="H132" s="588"/>
      <c r="I132" s="588"/>
      <c r="J132" s="588"/>
      <c r="K132" s="589"/>
      <c r="L132" s="599"/>
      <c r="M132" s="600"/>
      <c r="N132" s="600"/>
      <c r="O132" s="600"/>
      <c r="P132" s="600"/>
      <c r="Q132" s="600"/>
      <c r="R132" s="600"/>
      <c r="S132" s="600"/>
      <c r="T132" s="600"/>
      <c r="U132" s="600"/>
      <c r="V132" s="600"/>
      <c r="W132" s="600"/>
      <c r="X132" s="601"/>
      <c r="Y132" s="602"/>
      <c r="Z132" s="603"/>
      <c r="AA132" s="603"/>
      <c r="AB132" s="608"/>
      <c r="AC132" s="94"/>
      <c r="AD132" s="588"/>
      <c r="AE132" s="588"/>
      <c r="AF132" s="588"/>
      <c r="AG132" s="58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5" t="s">
        <v>20</v>
      </c>
      <c r="H133" s="826"/>
      <c r="I133" s="826"/>
      <c r="J133" s="826"/>
      <c r="K133" s="826"/>
      <c r="L133" s="819"/>
      <c r="M133" s="820"/>
      <c r="N133" s="820"/>
      <c r="O133" s="820"/>
      <c r="P133" s="820"/>
      <c r="Q133" s="820"/>
      <c r="R133" s="820"/>
      <c r="S133" s="820"/>
      <c r="T133" s="820"/>
      <c r="U133" s="820"/>
      <c r="V133" s="820"/>
      <c r="W133" s="820"/>
      <c r="X133" s="821"/>
      <c r="Y133" s="822">
        <f>SUM(Y123:AB132)</f>
        <v>0</v>
      </c>
      <c r="Z133" s="823"/>
      <c r="AA133" s="823"/>
      <c r="AB133" s="824"/>
      <c r="AC133" s="825" t="s">
        <v>20</v>
      </c>
      <c r="AD133" s="826"/>
      <c r="AE133" s="826"/>
      <c r="AF133" s="826"/>
      <c r="AG133" s="826"/>
      <c r="AH133" s="819"/>
      <c r="AI133" s="820"/>
      <c r="AJ133" s="820"/>
      <c r="AK133" s="820"/>
      <c r="AL133" s="820"/>
      <c r="AM133" s="820"/>
      <c r="AN133" s="820"/>
      <c r="AO133" s="820"/>
      <c r="AP133" s="820"/>
      <c r="AQ133" s="820"/>
      <c r="AR133" s="820"/>
      <c r="AS133" s="820"/>
      <c r="AT133" s="821"/>
      <c r="AU133" s="822">
        <f>SUM(AU123:AX132)</f>
        <v>0</v>
      </c>
      <c r="AV133" s="823"/>
      <c r="AW133" s="823"/>
      <c r="AX133" s="827"/>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88"/>
    </row>
    <row r="135" spans="1:50" ht="24.75" customHeight="1" x14ac:dyDescent="0.15">
      <c r="A135" s="1050"/>
      <c r="B135" s="1051"/>
      <c r="C135" s="1051"/>
      <c r="D135" s="1051"/>
      <c r="E135" s="1051"/>
      <c r="F135" s="1052"/>
      <c r="G135" s="808" t="s">
        <v>17</v>
      </c>
      <c r="H135" s="649"/>
      <c r="I135" s="649"/>
      <c r="J135" s="649"/>
      <c r="K135" s="649"/>
      <c r="L135" s="648" t="s">
        <v>18</v>
      </c>
      <c r="M135" s="649"/>
      <c r="N135" s="649"/>
      <c r="O135" s="649"/>
      <c r="P135" s="649"/>
      <c r="Q135" s="649"/>
      <c r="R135" s="649"/>
      <c r="S135" s="649"/>
      <c r="T135" s="649"/>
      <c r="U135" s="649"/>
      <c r="V135" s="649"/>
      <c r="W135" s="649"/>
      <c r="X135" s="650"/>
      <c r="Y135" s="590" t="s">
        <v>19</v>
      </c>
      <c r="Z135" s="591"/>
      <c r="AA135" s="591"/>
      <c r="AB135" s="793"/>
      <c r="AC135" s="808" t="s">
        <v>17</v>
      </c>
      <c r="AD135" s="649"/>
      <c r="AE135" s="649"/>
      <c r="AF135" s="649"/>
      <c r="AG135" s="649"/>
      <c r="AH135" s="648" t="s">
        <v>18</v>
      </c>
      <c r="AI135" s="649"/>
      <c r="AJ135" s="649"/>
      <c r="AK135" s="649"/>
      <c r="AL135" s="649"/>
      <c r="AM135" s="649"/>
      <c r="AN135" s="649"/>
      <c r="AO135" s="649"/>
      <c r="AP135" s="649"/>
      <c r="AQ135" s="649"/>
      <c r="AR135" s="649"/>
      <c r="AS135" s="649"/>
      <c r="AT135" s="650"/>
      <c r="AU135" s="590" t="s">
        <v>19</v>
      </c>
      <c r="AV135" s="591"/>
      <c r="AW135" s="591"/>
      <c r="AX135" s="592"/>
    </row>
    <row r="136" spans="1:50" ht="24.75" customHeight="1" x14ac:dyDescent="0.15">
      <c r="A136" s="1050"/>
      <c r="B136" s="1051"/>
      <c r="C136" s="1051"/>
      <c r="D136" s="1051"/>
      <c r="E136" s="1051"/>
      <c r="F136" s="1052"/>
      <c r="G136" s="651"/>
      <c r="H136" s="652"/>
      <c r="I136" s="652"/>
      <c r="J136" s="652"/>
      <c r="K136" s="653"/>
      <c r="L136" s="645"/>
      <c r="M136" s="646"/>
      <c r="N136" s="646"/>
      <c r="O136" s="646"/>
      <c r="P136" s="646"/>
      <c r="Q136" s="646"/>
      <c r="R136" s="646"/>
      <c r="S136" s="646"/>
      <c r="T136" s="646"/>
      <c r="U136" s="646"/>
      <c r="V136" s="646"/>
      <c r="W136" s="646"/>
      <c r="X136" s="647"/>
      <c r="Y136" s="411"/>
      <c r="Z136" s="412"/>
      <c r="AA136" s="412"/>
      <c r="AB136" s="413"/>
      <c r="AC136" s="651"/>
      <c r="AD136" s="652"/>
      <c r="AE136" s="652"/>
      <c r="AF136" s="652"/>
      <c r="AG136" s="653"/>
      <c r="AH136" s="645"/>
      <c r="AI136" s="646"/>
      <c r="AJ136" s="646"/>
      <c r="AK136" s="646"/>
      <c r="AL136" s="646"/>
      <c r="AM136" s="646"/>
      <c r="AN136" s="646"/>
      <c r="AO136" s="646"/>
      <c r="AP136" s="646"/>
      <c r="AQ136" s="646"/>
      <c r="AR136" s="646"/>
      <c r="AS136" s="646"/>
      <c r="AT136" s="647"/>
      <c r="AU136" s="411"/>
      <c r="AV136" s="412"/>
      <c r="AW136" s="412"/>
      <c r="AX136" s="587"/>
    </row>
    <row r="137" spans="1:50" ht="24.75" customHeight="1" x14ac:dyDescent="0.15">
      <c r="A137" s="1050"/>
      <c r="B137" s="1051"/>
      <c r="C137" s="1051"/>
      <c r="D137" s="1051"/>
      <c r="E137" s="1051"/>
      <c r="F137" s="1052"/>
      <c r="G137" s="94"/>
      <c r="H137" s="588"/>
      <c r="I137" s="588"/>
      <c r="J137" s="588"/>
      <c r="K137" s="589"/>
      <c r="L137" s="599"/>
      <c r="M137" s="600"/>
      <c r="N137" s="600"/>
      <c r="O137" s="600"/>
      <c r="P137" s="600"/>
      <c r="Q137" s="600"/>
      <c r="R137" s="600"/>
      <c r="S137" s="600"/>
      <c r="T137" s="600"/>
      <c r="U137" s="600"/>
      <c r="V137" s="600"/>
      <c r="W137" s="600"/>
      <c r="X137" s="601"/>
      <c r="Y137" s="602"/>
      <c r="Z137" s="603"/>
      <c r="AA137" s="603"/>
      <c r="AB137" s="608"/>
      <c r="AC137" s="94"/>
      <c r="AD137" s="588"/>
      <c r="AE137" s="588"/>
      <c r="AF137" s="588"/>
      <c r="AG137" s="58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94"/>
      <c r="H138" s="588"/>
      <c r="I138" s="588"/>
      <c r="J138" s="588"/>
      <c r="K138" s="589"/>
      <c r="L138" s="599"/>
      <c r="M138" s="600"/>
      <c r="N138" s="600"/>
      <c r="O138" s="600"/>
      <c r="P138" s="600"/>
      <c r="Q138" s="600"/>
      <c r="R138" s="600"/>
      <c r="S138" s="600"/>
      <c r="T138" s="600"/>
      <c r="U138" s="600"/>
      <c r="V138" s="600"/>
      <c r="W138" s="600"/>
      <c r="X138" s="601"/>
      <c r="Y138" s="602"/>
      <c r="Z138" s="603"/>
      <c r="AA138" s="603"/>
      <c r="AB138" s="608"/>
      <c r="AC138" s="94"/>
      <c r="AD138" s="588"/>
      <c r="AE138" s="588"/>
      <c r="AF138" s="588"/>
      <c r="AG138" s="58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94"/>
      <c r="H139" s="588"/>
      <c r="I139" s="588"/>
      <c r="J139" s="588"/>
      <c r="K139" s="589"/>
      <c r="L139" s="599"/>
      <c r="M139" s="600"/>
      <c r="N139" s="600"/>
      <c r="O139" s="600"/>
      <c r="P139" s="600"/>
      <c r="Q139" s="600"/>
      <c r="R139" s="600"/>
      <c r="S139" s="600"/>
      <c r="T139" s="600"/>
      <c r="U139" s="600"/>
      <c r="V139" s="600"/>
      <c r="W139" s="600"/>
      <c r="X139" s="601"/>
      <c r="Y139" s="602"/>
      <c r="Z139" s="603"/>
      <c r="AA139" s="603"/>
      <c r="AB139" s="608"/>
      <c r="AC139" s="94"/>
      <c r="AD139" s="588"/>
      <c r="AE139" s="588"/>
      <c r="AF139" s="588"/>
      <c r="AG139" s="58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94"/>
      <c r="H140" s="588"/>
      <c r="I140" s="588"/>
      <c r="J140" s="588"/>
      <c r="K140" s="589"/>
      <c r="L140" s="599"/>
      <c r="M140" s="600"/>
      <c r="N140" s="600"/>
      <c r="O140" s="600"/>
      <c r="P140" s="600"/>
      <c r="Q140" s="600"/>
      <c r="R140" s="600"/>
      <c r="S140" s="600"/>
      <c r="T140" s="600"/>
      <c r="U140" s="600"/>
      <c r="V140" s="600"/>
      <c r="W140" s="600"/>
      <c r="X140" s="601"/>
      <c r="Y140" s="602"/>
      <c r="Z140" s="603"/>
      <c r="AA140" s="603"/>
      <c r="AB140" s="608"/>
      <c r="AC140" s="94"/>
      <c r="AD140" s="588"/>
      <c r="AE140" s="588"/>
      <c r="AF140" s="588"/>
      <c r="AG140" s="58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94"/>
      <c r="H141" s="588"/>
      <c r="I141" s="588"/>
      <c r="J141" s="588"/>
      <c r="K141" s="589"/>
      <c r="L141" s="599"/>
      <c r="M141" s="600"/>
      <c r="N141" s="600"/>
      <c r="O141" s="600"/>
      <c r="P141" s="600"/>
      <c r="Q141" s="600"/>
      <c r="R141" s="600"/>
      <c r="S141" s="600"/>
      <c r="T141" s="600"/>
      <c r="U141" s="600"/>
      <c r="V141" s="600"/>
      <c r="W141" s="600"/>
      <c r="X141" s="601"/>
      <c r="Y141" s="602"/>
      <c r="Z141" s="603"/>
      <c r="AA141" s="603"/>
      <c r="AB141" s="608"/>
      <c r="AC141" s="94"/>
      <c r="AD141" s="588"/>
      <c r="AE141" s="588"/>
      <c r="AF141" s="588"/>
      <c r="AG141" s="58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94"/>
      <c r="H142" s="588"/>
      <c r="I142" s="588"/>
      <c r="J142" s="588"/>
      <c r="K142" s="589"/>
      <c r="L142" s="599"/>
      <c r="M142" s="600"/>
      <c r="N142" s="600"/>
      <c r="O142" s="600"/>
      <c r="P142" s="600"/>
      <c r="Q142" s="600"/>
      <c r="R142" s="600"/>
      <c r="S142" s="600"/>
      <c r="T142" s="600"/>
      <c r="U142" s="600"/>
      <c r="V142" s="600"/>
      <c r="W142" s="600"/>
      <c r="X142" s="601"/>
      <c r="Y142" s="602"/>
      <c r="Z142" s="603"/>
      <c r="AA142" s="603"/>
      <c r="AB142" s="608"/>
      <c r="AC142" s="94"/>
      <c r="AD142" s="588"/>
      <c r="AE142" s="588"/>
      <c r="AF142" s="588"/>
      <c r="AG142" s="58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94"/>
      <c r="H143" s="588"/>
      <c r="I143" s="588"/>
      <c r="J143" s="588"/>
      <c r="K143" s="589"/>
      <c r="L143" s="599"/>
      <c r="M143" s="600"/>
      <c r="N143" s="600"/>
      <c r="O143" s="600"/>
      <c r="P143" s="600"/>
      <c r="Q143" s="600"/>
      <c r="R143" s="600"/>
      <c r="S143" s="600"/>
      <c r="T143" s="600"/>
      <c r="U143" s="600"/>
      <c r="V143" s="600"/>
      <c r="W143" s="600"/>
      <c r="X143" s="601"/>
      <c r="Y143" s="602"/>
      <c r="Z143" s="603"/>
      <c r="AA143" s="603"/>
      <c r="AB143" s="608"/>
      <c r="AC143" s="94"/>
      <c r="AD143" s="588"/>
      <c r="AE143" s="588"/>
      <c r="AF143" s="588"/>
      <c r="AG143" s="58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94"/>
      <c r="H144" s="588"/>
      <c r="I144" s="588"/>
      <c r="J144" s="588"/>
      <c r="K144" s="589"/>
      <c r="L144" s="599"/>
      <c r="M144" s="600"/>
      <c r="N144" s="600"/>
      <c r="O144" s="600"/>
      <c r="P144" s="600"/>
      <c r="Q144" s="600"/>
      <c r="R144" s="600"/>
      <c r="S144" s="600"/>
      <c r="T144" s="600"/>
      <c r="U144" s="600"/>
      <c r="V144" s="600"/>
      <c r="W144" s="600"/>
      <c r="X144" s="601"/>
      <c r="Y144" s="602"/>
      <c r="Z144" s="603"/>
      <c r="AA144" s="603"/>
      <c r="AB144" s="608"/>
      <c r="AC144" s="94"/>
      <c r="AD144" s="588"/>
      <c r="AE144" s="588"/>
      <c r="AF144" s="588"/>
      <c r="AG144" s="58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94"/>
      <c r="H145" s="588"/>
      <c r="I145" s="588"/>
      <c r="J145" s="588"/>
      <c r="K145" s="589"/>
      <c r="L145" s="599"/>
      <c r="M145" s="600"/>
      <c r="N145" s="600"/>
      <c r="O145" s="600"/>
      <c r="P145" s="600"/>
      <c r="Q145" s="600"/>
      <c r="R145" s="600"/>
      <c r="S145" s="600"/>
      <c r="T145" s="600"/>
      <c r="U145" s="600"/>
      <c r="V145" s="600"/>
      <c r="W145" s="600"/>
      <c r="X145" s="601"/>
      <c r="Y145" s="602"/>
      <c r="Z145" s="603"/>
      <c r="AA145" s="603"/>
      <c r="AB145" s="608"/>
      <c r="AC145" s="94"/>
      <c r="AD145" s="588"/>
      <c r="AE145" s="588"/>
      <c r="AF145" s="588"/>
      <c r="AG145" s="58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5" t="s">
        <v>20</v>
      </c>
      <c r="H146" s="826"/>
      <c r="I146" s="826"/>
      <c r="J146" s="826"/>
      <c r="K146" s="826"/>
      <c r="L146" s="819"/>
      <c r="M146" s="820"/>
      <c r="N146" s="820"/>
      <c r="O146" s="820"/>
      <c r="P146" s="820"/>
      <c r="Q146" s="820"/>
      <c r="R146" s="820"/>
      <c r="S146" s="820"/>
      <c r="T146" s="820"/>
      <c r="U146" s="820"/>
      <c r="V146" s="820"/>
      <c r="W146" s="820"/>
      <c r="X146" s="821"/>
      <c r="Y146" s="822">
        <f>SUM(Y136:AB145)</f>
        <v>0</v>
      </c>
      <c r="Z146" s="823"/>
      <c r="AA146" s="823"/>
      <c r="AB146" s="824"/>
      <c r="AC146" s="825" t="s">
        <v>20</v>
      </c>
      <c r="AD146" s="826"/>
      <c r="AE146" s="826"/>
      <c r="AF146" s="826"/>
      <c r="AG146" s="826"/>
      <c r="AH146" s="819"/>
      <c r="AI146" s="820"/>
      <c r="AJ146" s="820"/>
      <c r="AK146" s="820"/>
      <c r="AL146" s="820"/>
      <c r="AM146" s="820"/>
      <c r="AN146" s="820"/>
      <c r="AO146" s="820"/>
      <c r="AP146" s="820"/>
      <c r="AQ146" s="820"/>
      <c r="AR146" s="820"/>
      <c r="AS146" s="820"/>
      <c r="AT146" s="821"/>
      <c r="AU146" s="822">
        <f>SUM(AU136:AX145)</f>
        <v>0</v>
      </c>
      <c r="AV146" s="823"/>
      <c r="AW146" s="823"/>
      <c r="AX146" s="827"/>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88"/>
    </row>
    <row r="148" spans="1:50" ht="24.75" customHeight="1" x14ac:dyDescent="0.15">
      <c r="A148" s="1050"/>
      <c r="B148" s="1051"/>
      <c r="C148" s="1051"/>
      <c r="D148" s="1051"/>
      <c r="E148" s="1051"/>
      <c r="F148" s="1052"/>
      <c r="G148" s="808" t="s">
        <v>17</v>
      </c>
      <c r="H148" s="649"/>
      <c r="I148" s="649"/>
      <c r="J148" s="649"/>
      <c r="K148" s="649"/>
      <c r="L148" s="648" t="s">
        <v>18</v>
      </c>
      <c r="M148" s="649"/>
      <c r="N148" s="649"/>
      <c r="O148" s="649"/>
      <c r="P148" s="649"/>
      <c r="Q148" s="649"/>
      <c r="R148" s="649"/>
      <c r="S148" s="649"/>
      <c r="T148" s="649"/>
      <c r="U148" s="649"/>
      <c r="V148" s="649"/>
      <c r="W148" s="649"/>
      <c r="X148" s="650"/>
      <c r="Y148" s="590" t="s">
        <v>19</v>
      </c>
      <c r="Z148" s="591"/>
      <c r="AA148" s="591"/>
      <c r="AB148" s="793"/>
      <c r="AC148" s="808" t="s">
        <v>17</v>
      </c>
      <c r="AD148" s="649"/>
      <c r="AE148" s="649"/>
      <c r="AF148" s="649"/>
      <c r="AG148" s="649"/>
      <c r="AH148" s="648" t="s">
        <v>18</v>
      </c>
      <c r="AI148" s="649"/>
      <c r="AJ148" s="649"/>
      <c r="AK148" s="649"/>
      <c r="AL148" s="649"/>
      <c r="AM148" s="649"/>
      <c r="AN148" s="649"/>
      <c r="AO148" s="649"/>
      <c r="AP148" s="649"/>
      <c r="AQ148" s="649"/>
      <c r="AR148" s="649"/>
      <c r="AS148" s="649"/>
      <c r="AT148" s="650"/>
      <c r="AU148" s="590" t="s">
        <v>19</v>
      </c>
      <c r="AV148" s="591"/>
      <c r="AW148" s="591"/>
      <c r="AX148" s="592"/>
    </row>
    <row r="149" spans="1:50" ht="24.75" customHeight="1" x14ac:dyDescent="0.15">
      <c r="A149" s="1050"/>
      <c r="B149" s="1051"/>
      <c r="C149" s="1051"/>
      <c r="D149" s="1051"/>
      <c r="E149" s="1051"/>
      <c r="F149" s="1052"/>
      <c r="G149" s="651"/>
      <c r="H149" s="652"/>
      <c r="I149" s="652"/>
      <c r="J149" s="652"/>
      <c r="K149" s="653"/>
      <c r="L149" s="645"/>
      <c r="M149" s="646"/>
      <c r="N149" s="646"/>
      <c r="O149" s="646"/>
      <c r="P149" s="646"/>
      <c r="Q149" s="646"/>
      <c r="R149" s="646"/>
      <c r="S149" s="646"/>
      <c r="T149" s="646"/>
      <c r="U149" s="646"/>
      <c r="V149" s="646"/>
      <c r="W149" s="646"/>
      <c r="X149" s="647"/>
      <c r="Y149" s="411"/>
      <c r="Z149" s="412"/>
      <c r="AA149" s="412"/>
      <c r="AB149" s="413"/>
      <c r="AC149" s="651"/>
      <c r="AD149" s="652"/>
      <c r="AE149" s="652"/>
      <c r="AF149" s="652"/>
      <c r="AG149" s="653"/>
      <c r="AH149" s="645"/>
      <c r="AI149" s="646"/>
      <c r="AJ149" s="646"/>
      <c r="AK149" s="646"/>
      <c r="AL149" s="646"/>
      <c r="AM149" s="646"/>
      <c r="AN149" s="646"/>
      <c r="AO149" s="646"/>
      <c r="AP149" s="646"/>
      <c r="AQ149" s="646"/>
      <c r="AR149" s="646"/>
      <c r="AS149" s="646"/>
      <c r="AT149" s="647"/>
      <c r="AU149" s="411"/>
      <c r="AV149" s="412"/>
      <c r="AW149" s="412"/>
      <c r="AX149" s="587"/>
    </row>
    <row r="150" spans="1:50" ht="24.75" customHeight="1" x14ac:dyDescent="0.15">
      <c r="A150" s="1050"/>
      <c r="B150" s="1051"/>
      <c r="C150" s="1051"/>
      <c r="D150" s="1051"/>
      <c r="E150" s="1051"/>
      <c r="F150" s="1052"/>
      <c r="G150" s="94"/>
      <c r="H150" s="588"/>
      <c r="I150" s="588"/>
      <c r="J150" s="588"/>
      <c r="K150" s="589"/>
      <c r="L150" s="599"/>
      <c r="M150" s="600"/>
      <c r="N150" s="600"/>
      <c r="O150" s="600"/>
      <c r="P150" s="600"/>
      <c r="Q150" s="600"/>
      <c r="R150" s="600"/>
      <c r="S150" s="600"/>
      <c r="T150" s="600"/>
      <c r="U150" s="600"/>
      <c r="V150" s="600"/>
      <c r="W150" s="600"/>
      <c r="X150" s="601"/>
      <c r="Y150" s="602"/>
      <c r="Z150" s="603"/>
      <c r="AA150" s="603"/>
      <c r="AB150" s="608"/>
      <c r="AC150" s="94"/>
      <c r="AD150" s="588"/>
      <c r="AE150" s="588"/>
      <c r="AF150" s="588"/>
      <c r="AG150" s="58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94"/>
      <c r="H151" s="588"/>
      <c r="I151" s="588"/>
      <c r="J151" s="588"/>
      <c r="K151" s="589"/>
      <c r="L151" s="599"/>
      <c r="M151" s="600"/>
      <c r="N151" s="600"/>
      <c r="O151" s="600"/>
      <c r="P151" s="600"/>
      <c r="Q151" s="600"/>
      <c r="R151" s="600"/>
      <c r="S151" s="600"/>
      <c r="T151" s="600"/>
      <c r="U151" s="600"/>
      <c r="V151" s="600"/>
      <c r="W151" s="600"/>
      <c r="X151" s="601"/>
      <c r="Y151" s="602"/>
      <c r="Z151" s="603"/>
      <c r="AA151" s="603"/>
      <c r="AB151" s="608"/>
      <c r="AC151" s="94"/>
      <c r="AD151" s="588"/>
      <c r="AE151" s="588"/>
      <c r="AF151" s="588"/>
      <c r="AG151" s="58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94"/>
      <c r="H152" s="588"/>
      <c r="I152" s="588"/>
      <c r="J152" s="588"/>
      <c r="K152" s="589"/>
      <c r="L152" s="599"/>
      <c r="M152" s="600"/>
      <c r="N152" s="600"/>
      <c r="O152" s="600"/>
      <c r="P152" s="600"/>
      <c r="Q152" s="600"/>
      <c r="R152" s="600"/>
      <c r="S152" s="600"/>
      <c r="T152" s="600"/>
      <c r="U152" s="600"/>
      <c r="V152" s="600"/>
      <c r="W152" s="600"/>
      <c r="X152" s="601"/>
      <c r="Y152" s="602"/>
      <c r="Z152" s="603"/>
      <c r="AA152" s="603"/>
      <c r="AB152" s="608"/>
      <c r="AC152" s="94"/>
      <c r="AD152" s="588"/>
      <c r="AE152" s="588"/>
      <c r="AF152" s="588"/>
      <c r="AG152" s="58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94"/>
      <c r="H153" s="588"/>
      <c r="I153" s="588"/>
      <c r="J153" s="588"/>
      <c r="K153" s="589"/>
      <c r="L153" s="599"/>
      <c r="M153" s="600"/>
      <c r="N153" s="600"/>
      <c r="O153" s="600"/>
      <c r="P153" s="600"/>
      <c r="Q153" s="600"/>
      <c r="R153" s="600"/>
      <c r="S153" s="600"/>
      <c r="T153" s="600"/>
      <c r="U153" s="600"/>
      <c r="V153" s="600"/>
      <c r="W153" s="600"/>
      <c r="X153" s="601"/>
      <c r="Y153" s="602"/>
      <c r="Z153" s="603"/>
      <c r="AA153" s="603"/>
      <c r="AB153" s="608"/>
      <c r="AC153" s="94"/>
      <c r="AD153" s="588"/>
      <c r="AE153" s="588"/>
      <c r="AF153" s="588"/>
      <c r="AG153" s="58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94"/>
      <c r="H154" s="588"/>
      <c r="I154" s="588"/>
      <c r="J154" s="588"/>
      <c r="K154" s="589"/>
      <c r="L154" s="599"/>
      <c r="M154" s="600"/>
      <c r="N154" s="600"/>
      <c r="O154" s="600"/>
      <c r="P154" s="600"/>
      <c r="Q154" s="600"/>
      <c r="R154" s="600"/>
      <c r="S154" s="600"/>
      <c r="T154" s="600"/>
      <c r="U154" s="600"/>
      <c r="V154" s="600"/>
      <c r="W154" s="600"/>
      <c r="X154" s="601"/>
      <c r="Y154" s="602"/>
      <c r="Z154" s="603"/>
      <c r="AA154" s="603"/>
      <c r="AB154" s="608"/>
      <c r="AC154" s="94"/>
      <c r="AD154" s="588"/>
      <c r="AE154" s="588"/>
      <c r="AF154" s="588"/>
      <c r="AG154" s="58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94"/>
      <c r="H155" s="588"/>
      <c r="I155" s="588"/>
      <c r="J155" s="588"/>
      <c r="K155" s="589"/>
      <c r="L155" s="599"/>
      <c r="M155" s="600"/>
      <c r="N155" s="600"/>
      <c r="O155" s="600"/>
      <c r="P155" s="600"/>
      <c r="Q155" s="600"/>
      <c r="R155" s="600"/>
      <c r="S155" s="600"/>
      <c r="T155" s="600"/>
      <c r="U155" s="600"/>
      <c r="V155" s="600"/>
      <c r="W155" s="600"/>
      <c r="X155" s="601"/>
      <c r="Y155" s="602"/>
      <c r="Z155" s="603"/>
      <c r="AA155" s="603"/>
      <c r="AB155" s="608"/>
      <c r="AC155" s="94"/>
      <c r="AD155" s="588"/>
      <c r="AE155" s="588"/>
      <c r="AF155" s="588"/>
      <c r="AG155" s="58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94"/>
      <c r="H156" s="588"/>
      <c r="I156" s="588"/>
      <c r="J156" s="588"/>
      <c r="K156" s="589"/>
      <c r="L156" s="599"/>
      <c r="M156" s="600"/>
      <c r="N156" s="600"/>
      <c r="O156" s="600"/>
      <c r="P156" s="600"/>
      <c r="Q156" s="600"/>
      <c r="R156" s="600"/>
      <c r="S156" s="600"/>
      <c r="T156" s="600"/>
      <c r="U156" s="600"/>
      <c r="V156" s="600"/>
      <c r="W156" s="600"/>
      <c r="X156" s="601"/>
      <c r="Y156" s="602"/>
      <c r="Z156" s="603"/>
      <c r="AA156" s="603"/>
      <c r="AB156" s="608"/>
      <c r="AC156" s="94"/>
      <c r="AD156" s="588"/>
      <c r="AE156" s="588"/>
      <c r="AF156" s="588"/>
      <c r="AG156" s="58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94"/>
      <c r="H157" s="588"/>
      <c r="I157" s="588"/>
      <c r="J157" s="588"/>
      <c r="K157" s="589"/>
      <c r="L157" s="599"/>
      <c r="M157" s="600"/>
      <c r="N157" s="600"/>
      <c r="O157" s="600"/>
      <c r="P157" s="600"/>
      <c r="Q157" s="600"/>
      <c r="R157" s="600"/>
      <c r="S157" s="600"/>
      <c r="T157" s="600"/>
      <c r="U157" s="600"/>
      <c r="V157" s="600"/>
      <c r="W157" s="600"/>
      <c r="X157" s="601"/>
      <c r="Y157" s="602"/>
      <c r="Z157" s="603"/>
      <c r="AA157" s="603"/>
      <c r="AB157" s="608"/>
      <c r="AC157" s="94"/>
      <c r="AD157" s="588"/>
      <c r="AE157" s="588"/>
      <c r="AF157" s="588"/>
      <c r="AG157" s="58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94"/>
      <c r="H158" s="588"/>
      <c r="I158" s="588"/>
      <c r="J158" s="588"/>
      <c r="K158" s="589"/>
      <c r="L158" s="599"/>
      <c r="M158" s="600"/>
      <c r="N158" s="600"/>
      <c r="O158" s="600"/>
      <c r="P158" s="600"/>
      <c r="Q158" s="600"/>
      <c r="R158" s="600"/>
      <c r="S158" s="600"/>
      <c r="T158" s="600"/>
      <c r="U158" s="600"/>
      <c r="V158" s="600"/>
      <c r="W158" s="600"/>
      <c r="X158" s="601"/>
      <c r="Y158" s="602"/>
      <c r="Z158" s="603"/>
      <c r="AA158" s="603"/>
      <c r="AB158" s="608"/>
      <c r="AC158" s="94"/>
      <c r="AD158" s="588"/>
      <c r="AE158" s="588"/>
      <c r="AF158" s="588"/>
      <c r="AG158" s="58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88"/>
    </row>
    <row r="162" spans="1:50" ht="24.75" customHeight="1" x14ac:dyDescent="0.15">
      <c r="A162" s="1050"/>
      <c r="B162" s="1051"/>
      <c r="C162" s="1051"/>
      <c r="D162" s="1051"/>
      <c r="E162" s="1051"/>
      <c r="F162" s="1052"/>
      <c r="G162" s="808" t="s">
        <v>17</v>
      </c>
      <c r="H162" s="649"/>
      <c r="I162" s="649"/>
      <c r="J162" s="649"/>
      <c r="K162" s="649"/>
      <c r="L162" s="648" t="s">
        <v>18</v>
      </c>
      <c r="M162" s="649"/>
      <c r="N162" s="649"/>
      <c r="O162" s="649"/>
      <c r="P162" s="649"/>
      <c r="Q162" s="649"/>
      <c r="R162" s="649"/>
      <c r="S162" s="649"/>
      <c r="T162" s="649"/>
      <c r="U162" s="649"/>
      <c r="V162" s="649"/>
      <c r="W162" s="649"/>
      <c r="X162" s="650"/>
      <c r="Y162" s="590" t="s">
        <v>19</v>
      </c>
      <c r="Z162" s="591"/>
      <c r="AA162" s="591"/>
      <c r="AB162" s="793"/>
      <c r="AC162" s="808" t="s">
        <v>17</v>
      </c>
      <c r="AD162" s="649"/>
      <c r="AE162" s="649"/>
      <c r="AF162" s="649"/>
      <c r="AG162" s="649"/>
      <c r="AH162" s="648" t="s">
        <v>18</v>
      </c>
      <c r="AI162" s="649"/>
      <c r="AJ162" s="649"/>
      <c r="AK162" s="649"/>
      <c r="AL162" s="649"/>
      <c r="AM162" s="649"/>
      <c r="AN162" s="649"/>
      <c r="AO162" s="649"/>
      <c r="AP162" s="649"/>
      <c r="AQ162" s="649"/>
      <c r="AR162" s="649"/>
      <c r="AS162" s="649"/>
      <c r="AT162" s="650"/>
      <c r="AU162" s="590" t="s">
        <v>19</v>
      </c>
      <c r="AV162" s="591"/>
      <c r="AW162" s="591"/>
      <c r="AX162" s="592"/>
    </row>
    <row r="163" spans="1:50" ht="24.75" customHeight="1" x14ac:dyDescent="0.15">
      <c r="A163" s="1050"/>
      <c r="B163" s="1051"/>
      <c r="C163" s="1051"/>
      <c r="D163" s="1051"/>
      <c r="E163" s="1051"/>
      <c r="F163" s="1052"/>
      <c r="G163" s="651"/>
      <c r="H163" s="652"/>
      <c r="I163" s="652"/>
      <c r="J163" s="652"/>
      <c r="K163" s="653"/>
      <c r="L163" s="645"/>
      <c r="M163" s="646"/>
      <c r="N163" s="646"/>
      <c r="O163" s="646"/>
      <c r="P163" s="646"/>
      <c r="Q163" s="646"/>
      <c r="R163" s="646"/>
      <c r="S163" s="646"/>
      <c r="T163" s="646"/>
      <c r="U163" s="646"/>
      <c r="V163" s="646"/>
      <c r="W163" s="646"/>
      <c r="X163" s="647"/>
      <c r="Y163" s="411"/>
      <c r="Z163" s="412"/>
      <c r="AA163" s="412"/>
      <c r="AB163" s="413"/>
      <c r="AC163" s="651"/>
      <c r="AD163" s="652"/>
      <c r="AE163" s="652"/>
      <c r="AF163" s="652"/>
      <c r="AG163" s="653"/>
      <c r="AH163" s="645"/>
      <c r="AI163" s="646"/>
      <c r="AJ163" s="646"/>
      <c r="AK163" s="646"/>
      <c r="AL163" s="646"/>
      <c r="AM163" s="646"/>
      <c r="AN163" s="646"/>
      <c r="AO163" s="646"/>
      <c r="AP163" s="646"/>
      <c r="AQ163" s="646"/>
      <c r="AR163" s="646"/>
      <c r="AS163" s="646"/>
      <c r="AT163" s="647"/>
      <c r="AU163" s="411"/>
      <c r="AV163" s="412"/>
      <c r="AW163" s="412"/>
      <c r="AX163" s="587"/>
    </row>
    <row r="164" spans="1:50" ht="24.75" customHeight="1" x14ac:dyDescent="0.15">
      <c r="A164" s="1050"/>
      <c r="B164" s="1051"/>
      <c r="C164" s="1051"/>
      <c r="D164" s="1051"/>
      <c r="E164" s="1051"/>
      <c r="F164" s="1052"/>
      <c r="G164" s="94"/>
      <c r="H164" s="588"/>
      <c r="I164" s="588"/>
      <c r="J164" s="588"/>
      <c r="K164" s="589"/>
      <c r="L164" s="599"/>
      <c r="M164" s="600"/>
      <c r="N164" s="600"/>
      <c r="O164" s="600"/>
      <c r="P164" s="600"/>
      <c r="Q164" s="600"/>
      <c r="R164" s="600"/>
      <c r="S164" s="600"/>
      <c r="T164" s="600"/>
      <c r="U164" s="600"/>
      <c r="V164" s="600"/>
      <c r="W164" s="600"/>
      <c r="X164" s="601"/>
      <c r="Y164" s="602"/>
      <c r="Z164" s="603"/>
      <c r="AA164" s="603"/>
      <c r="AB164" s="608"/>
      <c r="AC164" s="94"/>
      <c r="AD164" s="588"/>
      <c r="AE164" s="588"/>
      <c r="AF164" s="588"/>
      <c r="AG164" s="58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94"/>
      <c r="H165" s="588"/>
      <c r="I165" s="588"/>
      <c r="J165" s="588"/>
      <c r="K165" s="589"/>
      <c r="L165" s="599"/>
      <c r="M165" s="600"/>
      <c r="N165" s="600"/>
      <c r="O165" s="600"/>
      <c r="P165" s="600"/>
      <c r="Q165" s="600"/>
      <c r="R165" s="600"/>
      <c r="S165" s="600"/>
      <c r="T165" s="600"/>
      <c r="U165" s="600"/>
      <c r="V165" s="600"/>
      <c r="W165" s="600"/>
      <c r="X165" s="601"/>
      <c r="Y165" s="602"/>
      <c r="Z165" s="603"/>
      <c r="AA165" s="603"/>
      <c r="AB165" s="608"/>
      <c r="AC165" s="94"/>
      <c r="AD165" s="588"/>
      <c r="AE165" s="588"/>
      <c r="AF165" s="588"/>
      <c r="AG165" s="58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94"/>
      <c r="H166" s="588"/>
      <c r="I166" s="588"/>
      <c r="J166" s="588"/>
      <c r="K166" s="589"/>
      <c r="L166" s="599"/>
      <c r="M166" s="600"/>
      <c r="N166" s="600"/>
      <c r="O166" s="600"/>
      <c r="P166" s="600"/>
      <c r="Q166" s="600"/>
      <c r="R166" s="600"/>
      <c r="S166" s="600"/>
      <c r="T166" s="600"/>
      <c r="U166" s="600"/>
      <c r="V166" s="600"/>
      <c r="W166" s="600"/>
      <c r="X166" s="601"/>
      <c r="Y166" s="602"/>
      <c r="Z166" s="603"/>
      <c r="AA166" s="603"/>
      <c r="AB166" s="608"/>
      <c r="AC166" s="94"/>
      <c r="AD166" s="588"/>
      <c r="AE166" s="588"/>
      <c r="AF166" s="588"/>
      <c r="AG166" s="58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94"/>
      <c r="H167" s="588"/>
      <c r="I167" s="588"/>
      <c r="J167" s="588"/>
      <c r="K167" s="589"/>
      <c r="L167" s="599"/>
      <c r="M167" s="600"/>
      <c r="N167" s="600"/>
      <c r="O167" s="600"/>
      <c r="P167" s="600"/>
      <c r="Q167" s="600"/>
      <c r="R167" s="600"/>
      <c r="S167" s="600"/>
      <c r="T167" s="600"/>
      <c r="U167" s="600"/>
      <c r="V167" s="600"/>
      <c r="W167" s="600"/>
      <c r="X167" s="601"/>
      <c r="Y167" s="602"/>
      <c r="Z167" s="603"/>
      <c r="AA167" s="603"/>
      <c r="AB167" s="608"/>
      <c r="AC167" s="94"/>
      <c r="AD167" s="588"/>
      <c r="AE167" s="588"/>
      <c r="AF167" s="588"/>
      <c r="AG167" s="58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94"/>
      <c r="H168" s="588"/>
      <c r="I168" s="588"/>
      <c r="J168" s="588"/>
      <c r="K168" s="589"/>
      <c r="L168" s="599"/>
      <c r="M168" s="600"/>
      <c r="N168" s="600"/>
      <c r="O168" s="600"/>
      <c r="P168" s="600"/>
      <c r="Q168" s="600"/>
      <c r="R168" s="600"/>
      <c r="S168" s="600"/>
      <c r="T168" s="600"/>
      <c r="U168" s="600"/>
      <c r="V168" s="600"/>
      <c r="W168" s="600"/>
      <c r="X168" s="601"/>
      <c r="Y168" s="602"/>
      <c r="Z168" s="603"/>
      <c r="AA168" s="603"/>
      <c r="AB168" s="608"/>
      <c r="AC168" s="94"/>
      <c r="AD168" s="588"/>
      <c r="AE168" s="588"/>
      <c r="AF168" s="588"/>
      <c r="AG168" s="58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94"/>
      <c r="H169" s="588"/>
      <c r="I169" s="588"/>
      <c r="J169" s="588"/>
      <c r="K169" s="589"/>
      <c r="L169" s="599"/>
      <c r="M169" s="600"/>
      <c r="N169" s="600"/>
      <c r="O169" s="600"/>
      <c r="P169" s="600"/>
      <c r="Q169" s="600"/>
      <c r="R169" s="600"/>
      <c r="S169" s="600"/>
      <c r="T169" s="600"/>
      <c r="U169" s="600"/>
      <c r="V169" s="600"/>
      <c r="W169" s="600"/>
      <c r="X169" s="601"/>
      <c r="Y169" s="602"/>
      <c r="Z169" s="603"/>
      <c r="AA169" s="603"/>
      <c r="AB169" s="608"/>
      <c r="AC169" s="94"/>
      <c r="AD169" s="588"/>
      <c r="AE169" s="588"/>
      <c r="AF169" s="588"/>
      <c r="AG169" s="58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94"/>
      <c r="H170" s="588"/>
      <c r="I170" s="588"/>
      <c r="J170" s="588"/>
      <c r="K170" s="589"/>
      <c r="L170" s="599"/>
      <c r="M170" s="600"/>
      <c r="N170" s="600"/>
      <c r="O170" s="600"/>
      <c r="P170" s="600"/>
      <c r="Q170" s="600"/>
      <c r="R170" s="600"/>
      <c r="S170" s="600"/>
      <c r="T170" s="600"/>
      <c r="U170" s="600"/>
      <c r="V170" s="600"/>
      <c r="W170" s="600"/>
      <c r="X170" s="601"/>
      <c r="Y170" s="602"/>
      <c r="Z170" s="603"/>
      <c r="AA170" s="603"/>
      <c r="AB170" s="608"/>
      <c r="AC170" s="94"/>
      <c r="AD170" s="588"/>
      <c r="AE170" s="588"/>
      <c r="AF170" s="588"/>
      <c r="AG170" s="58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94"/>
      <c r="H171" s="588"/>
      <c r="I171" s="588"/>
      <c r="J171" s="588"/>
      <c r="K171" s="589"/>
      <c r="L171" s="599"/>
      <c r="M171" s="600"/>
      <c r="N171" s="600"/>
      <c r="O171" s="600"/>
      <c r="P171" s="600"/>
      <c r="Q171" s="600"/>
      <c r="R171" s="600"/>
      <c r="S171" s="600"/>
      <c r="T171" s="600"/>
      <c r="U171" s="600"/>
      <c r="V171" s="600"/>
      <c r="W171" s="600"/>
      <c r="X171" s="601"/>
      <c r="Y171" s="602"/>
      <c r="Z171" s="603"/>
      <c r="AA171" s="603"/>
      <c r="AB171" s="608"/>
      <c r="AC171" s="94"/>
      <c r="AD171" s="588"/>
      <c r="AE171" s="588"/>
      <c r="AF171" s="588"/>
      <c r="AG171" s="58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94"/>
      <c r="H172" s="588"/>
      <c r="I172" s="588"/>
      <c r="J172" s="588"/>
      <c r="K172" s="589"/>
      <c r="L172" s="599"/>
      <c r="M172" s="600"/>
      <c r="N172" s="600"/>
      <c r="O172" s="600"/>
      <c r="P172" s="600"/>
      <c r="Q172" s="600"/>
      <c r="R172" s="600"/>
      <c r="S172" s="600"/>
      <c r="T172" s="600"/>
      <c r="U172" s="600"/>
      <c r="V172" s="600"/>
      <c r="W172" s="600"/>
      <c r="X172" s="601"/>
      <c r="Y172" s="602"/>
      <c r="Z172" s="603"/>
      <c r="AA172" s="603"/>
      <c r="AB172" s="608"/>
      <c r="AC172" s="94"/>
      <c r="AD172" s="588"/>
      <c r="AE172" s="588"/>
      <c r="AF172" s="588"/>
      <c r="AG172" s="58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5" t="s">
        <v>20</v>
      </c>
      <c r="H173" s="826"/>
      <c r="I173" s="826"/>
      <c r="J173" s="826"/>
      <c r="K173" s="826"/>
      <c r="L173" s="819"/>
      <c r="M173" s="820"/>
      <c r="N173" s="820"/>
      <c r="O173" s="820"/>
      <c r="P173" s="820"/>
      <c r="Q173" s="820"/>
      <c r="R173" s="820"/>
      <c r="S173" s="820"/>
      <c r="T173" s="820"/>
      <c r="U173" s="820"/>
      <c r="V173" s="820"/>
      <c r="W173" s="820"/>
      <c r="X173" s="821"/>
      <c r="Y173" s="822">
        <f>SUM(Y163:AB172)</f>
        <v>0</v>
      </c>
      <c r="Z173" s="823"/>
      <c r="AA173" s="823"/>
      <c r="AB173" s="824"/>
      <c r="AC173" s="825" t="s">
        <v>20</v>
      </c>
      <c r="AD173" s="826"/>
      <c r="AE173" s="826"/>
      <c r="AF173" s="826"/>
      <c r="AG173" s="826"/>
      <c r="AH173" s="819"/>
      <c r="AI173" s="820"/>
      <c r="AJ173" s="820"/>
      <c r="AK173" s="820"/>
      <c r="AL173" s="820"/>
      <c r="AM173" s="820"/>
      <c r="AN173" s="820"/>
      <c r="AO173" s="820"/>
      <c r="AP173" s="820"/>
      <c r="AQ173" s="820"/>
      <c r="AR173" s="820"/>
      <c r="AS173" s="820"/>
      <c r="AT173" s="821"/>
      <c r="AU173" s="822">
        <f>SUM(AU163:AX172)</f>
        <v>0</v>
      </c>
      <c r="AV173" s="823"/>
      <c r="AW173" s="823"/>
      <c r="AX173" s="827"/>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88"/>
    </row>
    <row r="175" spans="1:50" ht="25.5" customHeight="1" x14ac:dyDescent="0.15">
      <c r="A175" s="1050"/>
      <c r="B175" s="1051"/>
      <c r="C175" s="1051"/>
      <c r="D175" s="1051"/>
      <c r="E175" s="1051"/>
      <c r="F175" s="1052"/>
      <c r="G175" s="808" t="s">
        <v>17</v>
      </c>
      <c r="H175" s="649"/>
      <c r="I175" s="649"/>
      <c r="J175" s="649"/>
      <c r="K175" s="649"/>
      <c r="L175" s="648" t="s">
        <v>18</v>
      </c>
      <c r="M175" s="649"/>
      <c r="N175" s="649"/>
      <c r="O175" s="649"/>
      <c r="P175" s="649"/>
      <c r="Q175" s="649"/>
      <c r="R175" s="649"/>
      <c r="S175" s="649"/>
      <c r="T175" s="649"/>
      <c r="U175" s="649"/>
      <c r="V175" s="649"/>
      <c r="W175" s="649"/>
      <c r="X175" s="650"/>
      <c r="Y175" s="590" t="s">
        <v>19</v>
      </c>
      <c r="Z175" s="591"/>
      <c r="AA175" s="591"/>
      <c r="AB175" s="793"/>
      <c r="AC175" s="808" t="s">
        <v>17</v>
      </c>
      <c r="AD175" s="649"/>
      <c r="AE175" s="649"/>
      <c r="AF175" s="649"/>
      <c r="AG175" s="649"/>
      <c r="AH175" s="648" t="s">
        <v>18</v>
      </c>
      <c r="AI175" s="649"/>
      <c r="AJ175" s="649"/>
      <c r="AK175" s="649"/>
      <c r="AL175" s="649"/>
      <c r="AM175" s="649"/>
      <c r="AN175" s="649"/>
      <c r="AO175" s="649"/>
      <c r="AP175" s="649"/>
      <c r="AQ175" s="649"/>
      <c r="AR175" s="649"/>
      <c r="AS175" s="649"/>
      <c r="AT175" s="650"/>
      <c r="AU175" s="590" t="s">
        <v>19</v>
      </c>
      <c r="AV175" s="591"/>
      <c r="AW175" s="591"/>
      <c r="AX175" s="592"/>
    </row>
    <row r="176" spans="1:50" ht="24.75" customHeight="1" x14ac:dyDescent="0.15">
      <c r="A176" s="1050"/>
      <c r="B176" s="1051"/>
      <c r="C176" s="1051"/>
      <c r="D176" s="1051"/>
      <c r="E176" s="1051"/>
      <c r="F176" s="1052"/>
      <c r="G176" s="651"/>
      <c r="H176" s="652"/>
      <c r="I176" s="652"/>
      <c r="J176" s="652"/>
      <c r="K176" s="653"/>
      <c r="L176" s="645"/>
      <c r="M176" s="646"/>
      <c r="N176" s="646"/>
      <c r="O176" s="646"/>
      <c r="P176" s="646"/>
      <c r="Q176" s="646"/>
      <c r="R176" s="646"/>
      <c r="S176" s="646"/>
      <c r="T176" s="646"/>
      <c r="U176" s="646"/>
      <c r="V176" s="646"/>
      <c r="W176" s="646"/>
      <c r="X176" s="647"/>
      <c r="Y176" s="411"/>
      <c r="Z176" s="412"/>
      <c r="AA176" s="412"/>
      <c r="AB176" s="413"/>
      <c r="AC176" s="651"/>
      <c r="AD176" s="652"/>
      <c r="AE176" s="652"/>
      <c r="AF176" s="652"/>
      <c r="AG176" s="653"/>
      <c r="AH176" s="645"/>
      <c r="AI176" s="646"/>
      <c r="AJ176" s="646"/>
      <c r="AK176" s="646"/>
      <c r="AL176" s="646"/>
      <c r="AM176" s="646"/>
      <c r="AN176" s="646"/>
      <c r="AO176" s="646"/>
      <c r="AP176" s="646"/>
      <c r="AQ176" s="646"/>
      <c r="AR176" s="646"/>
      <c r="AS176" s="646"/>
      <c r="AT176" s="647"/>
      <c r="AU176" s="411"/>
      <c r="AV176" s="412"/>
      <c r="AW176" s="412"/>
      <c r="AX176" s="587"/>
    </row>
    <row r="177" spans="1:50" ht="24.75" customHeight="1" x14ac:dyDescent="0.15">
      <c r="A177" s="1050"/>
      <c r="B177" s="1051"/>
      <c r="C177" s="1051"/>
      <c r="D177" s="1051"/>
      <c r="E177" s="1051"/>
      <c r="F177" s="1052"/>
      <c r="G177" s="94"/>
      <c r="H177" s="588"/>
      <c r="I177" s="588"/>
      <c r="J177" s="588"/>
      <c r="K177" s="589"/>
      <c r="L177" s="599"/>
      <c r="M177" s="600"/>
      <c r="N177" s="600"/>
      <c r="O177" s="600"/>
      <c r="P177" s="600"/>
      <c r="Q177" s="600"/>
      <c r="R177" s="600"/>
      <c r="S177" s="600"/>
      <c r="T177" s="600"/>
      <c r="U177" s="600"/>
      <c r="V177" s="600"/>
      <c r="W177" s="600"/>
      <c r="X177" s="601"/>
      <c r="Y177" s="602"/>
      <c r="Z177" s="603"/>
      <c r="AA177" s="603"/>
      <c r="AB177" s="608"/>
      <c r="AC177" s="94"/>
      <c r="AD177" s="588"/>
      <c r="AE177" s="588"/>
      <c r="AF177" s="588"/>
      <c r="AG177" s="58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94"/>
      <c r="H178" s="588"/>
      <c r="I178" s="588"/>
      <c r="J178" s="588"/>
      <c r="K178" s="589"/>
      <c r="L178" s="599"/>
      <c r="M178" s="600"/>
      <c r="N178" s="600"/>
      <c r="O178" s="600"/>
      <c r="P178" s="600"/>
      <c r="Q178" s="600"/>
      <c r="R178" s="600"/>
      <c r="S178" s="600"/>
      <c r="T178" s="600"/>
      <c r="U178" s="600"/>
      <c r="V178" s="600"/>
      <c r="W178" s="600"/>
      <c r="X178" s="601"/>
      <c r="Y178" s="602"/>
      <c r="Z178" s="603"/>
      <c r="AA178" s="603"/>
      <c r="AB178" s="608"/>
      <c r="AC178" s="94"/>
      <c r="AD178" s="588"/>
      <c r="AE178" s="588"/>
      <c r="AF178" s="588"/>
      <c r="AG178" s="58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94"/>
      <c r="H179" s="588"/>
      <c r="I179" s="588"/>
      <c r="J179" s="588"/>
      <c r="K179" s="589"/>
      <c r="L179" s="599"/>
      <c r="M179" s="600"/>
      <c r="N179" s="600"/>
      <c r="O179" s="600"/>
      <c r="P179" s="600"/>
      <c r="Q179" s="600"/>
      <c r="R179" s="600"/>
      <c r="S179" s="600"/>
      <c r="T179" s="600"/>
      <c r="U179" s="600"/>
      <c r="V179" s="600"/>
      <c r="W179" s="600"/>
      <c r="X179" s="601"/>
      <c r="Y179" s="602"/>
      <c r="Z179" s="603"/>
      <c r="AA179" s="603"/>
      <c r="AB179" s="608"/>
      <c r="AC179" s="94"/>
      <c r="AD179" s="588"/>
      <c r="AE179" s="588"/>
      <c r="AF179" s="588"/>
      <c r="AG179" s="58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94"/>
      <c r="H180" s="588"/>
      <c r="I180" s="588"/>
      <c r="J180" s="588"/>
      <c r="K180" s="589"/>
      <c r="L180" s="599"/>
      <c r="M180" s="600"/>
      <c r="N180" s="600"/>
      <c r="O180" s="600"/>
      <c r="P180" s="600"/>
      <c r="Q180" s="600"/>
      <c r="R180" s="600"/>
      <c r="S180" s="600"/>
      <c r="T180" s="600"/>
      <c r="U180" s="600"/>
      <c r="V180" s="600"/>
      <c r="W180" s="600"/>
      <c r="X180" s="601"/>
      <c r="Y180" s="602"/>
      <c r="Z180" s="603"/>
      <c r="AA180" s="603"/>
      <c r="AB180" s="608"/>
      <c r="AC180" s="94"/>
      <c r="AD180" s="588"/>
      <c r="AE180" s="588"/>
      <c r="AF180" s="588"/>
      <c r="AG180" s="58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94"/>
      <c r="H181" s="588"/>
      <c r="I181" s="588"/>
      <c r="J181" s="588"/>
      <c r="K181" s="589"/>
      <c r="L181" s="599"/>
      <c r="M181" s="600"/>
      <c r="N181" s="600"/>
      <c r="O181" s="600"/>
      <c r="P181" s="600"/>
      <c r="Q181" s="600"/>
      <c r="R181" s="600"/>
      <c r="S181" s="600"/>
      <c r="T181" s="600"/>
      <c r="U181" s="600"/>
      <c r="V181" s="600"/>
      <c r="W181" s="600"/>
      <c r="X181" s="601"/>
      <c r="Y181" s="602"/>
      <c r="Z181" s="603"/>
      <c r="AA181" s="603"/>
      <c r="AB181" s="608"/>
      <c r="AC181" s="94"/>
      <c r="AD181" s="588"/>
      <c r="AE181" s="588"/>
      <c r="AF181" s="588"/>
      <c r="AG181" s="58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94"/>
      <c r="H182" s="588"/>
      <c r="I182" s="588"/>
      <c r="J182" s="588"/>
      <c r="K182" s="589"/>
      <c r="L182" s="599"/>
      <c r="M182" s="600"/>
      <c r="N182" s="600"/>
      <c r="O182" s="600"/>
      <c r="P182" s="600"/>
      <c r="Q182" s="600"/>
      <c r="R182" s="600"/>
      <c r="S182" s="600"/>
      <c r="T182" s="600"/>
      <c r="U182" s="600"/>
      <c r="V182" s="600"/>
      <c r="W182" s="600"/>
      <c r="X182" s="601"/>
      <c r="Y182" s="602"/>
      <c r="Z182" s="603"/>
      <c r="AA182" s="603"/>
      <c r="AB182" s="608"/>
      <c r="AC182" s="94"/>
      <c r="AD182" s="588"/>
      <c r="AE182" s="588"/>
      <c r="AF182" s="588"/>
      <c r="AG182" s="58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94"/>
      <c r="H183" s="588"/>
      <c r="I183" s="588"/>
      <c r="J183" s="588"/>
      <c r="K183" s="589"/>
      <c r="L183" s="599"/>
      <c r="M183" s="600"/>
      <c r="N183" s="600"/>
      <c r="O183" s="600"/>
      <c r="P183" s="600"/>
      <c r="Q183" s="600"/>
      <c r="R183" s="600"/>
      <c r="S183" s="600"/>
      <c r="T183" s="600"/>
      <c r="U183" s="600"/>
      <c r="V183" s="600"/>
      <c r="W183" s="600"/>
      <c r="X183" s="601"/>
      <c r="Y183" s="602"/>
      <c r="Z183" s="603"/>
      <c r="AA183" s="603"/>
      <c r="AB183" s="608"/>
      <c r="AC183" s="94"/>
      <c r="AD183" s="588"/>
      <c r="AE183" s="588"/>
      <c r="AF183" s="588"/>
      <c r="AG183" s="58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94"/>
      <c r="H184" s="588"/>
      <c r="I184" s="588"/>
      <c r="J184" s="588"/>
      <c r="K184" s="589"/>
      <c r="L184" s="599"/>
      <c r="M184" s="600"/>
      <c r="N184" s="600"/>
      <c r="O184" s="600"/>
      <c r="P184" s="600"/>
      <c r="Q184" s="600"/>
      <c r="R184" s="600"/>
      <c r="S184" s="600"/>
      <c r="T184" s="600"/>
      <c r="U184" s="600"/>
      <c r="V184" s="600"/>
      <c r="W184" s="600"/>
      <c r="X184" s="601"/>
      <c r="Y184" s="602"/>
      <c r="Z184" s="603"/>
      <c r="AA184" s="603"/>
      <c r="AB184" s="608"/>
      <c r="AC184" s="94"/>
      <c r="AD184" s="588"/>
      <c r="AE184" s="588"/>
      <c r="AF184" s="588"/>
      <c r="AG184" s="58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94"/>
      <c r="H185" s="588"/>
      <c r="I185" s="588"/>
      <c r="J185" s="588"/>
      <c r="K185" s="589"/>
      <c r="L185" s="599"/>
      <c r="M185" s="600"/>
      <c r="N185" s="600"/>
      <c r="O185" s="600"/>
      <c r="P185" s="600"/>
      <c r="Q185" s="600"/>
      <c r="R185" s="600"/>
      <c r="S185" s="600"/>
      <c r="T185" s="600"/>
      <c r="U185" s="600"/>
      <c r="V185" s="600"/>
      <c r="W185" s="600"/>
      <c r="X185" s="601"/>
      <c r="Y185" s="602"/>
      <c r="Z185" s="603"/>
      <c r="AA185" s="603"/>
      <c r="AB185" s="608"/>
      <c r="AC185" s="94"/>
      <c r="AD185" s="588"/>
      <c r="AE185" s="588"/>
      <c r="AF185" s="588"/>
      <c r="AG185" s="58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5" t="s">
        <v>20</v>
      </c>
      <c r="H186" s="826"/>
      <c r="I186" s="826"/>
      <c r="J186" s="826"/>
      <c r="K186" s="826"/>
      <c r="L186" s="819"/>
      <c r="M186" s="820"/>
      <c r="N186" s="820"/>
      <c r="O186" s="820"/>
      <c r="P186" s="820"/>
      <c r="Q186" s="820"/>
      <c r="R186" s="820"/>
      <c r="S186" s="820"/>
      <c r="T186" s="820"/>
      <c r="U186" s="820"/>
      <c r="V186" s="820"/>
      <c r="W186" s="820"/>
      <c r="X186" s="821"/>
      <c r="Y186" s="822">
        <f>SUM(Y176:AB185)</f>
        <v>0</v>
      </c>
      <c r="Z186" s="823"/>
      <c r="AA186" s="823"/>
      <c r="AB186" s="824"/>
      <c r="AC186" s="825" t="s">
        <v>20</v>
      </c>
      <c r="AD186" s="826"/>
      <c r="AE186" s="826"/>
      <c r="AF186" s="826"/>
      <c r="AG186" s="826"/>
      <c r="AH186" s="819"/>
      <c r="AI186" s="820"/>
      <c r="AJ186" s="820"/>
      <c r="AK186" s="820"/>
      <c r="AL186" s="820"/>
      <c r="AM186" s="820"/>
      <c r="AN186" s="820"/>
      <c r="AO186" s="820"/>
      <c r="AP186" s="820"/>
      <c r="AQ186" s="820"/>
      <c r="AR186" s="820"/>
      <c r="AS186" s="820"/>
      <c r="AT186" s="821"/>
      <c r="AU186" s="822">
        <f>SUM(AU176:AX185)</f>
        <v>0</v>
      </c>
      <c r="AV186" s="823"/>
      <c r="AW186" s="823"/>
      <c r="AX186" s="827"/>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88"/>
    </row>
    <row r="188" spans="1:50" ht="24.75" customHeight="1" x14ac:dyDescent="0.15">
      <c r="A188" s="1050"/>
      <c r="B188" s="1051"/>
      <c r="C188" s="1051"/>
      <c r="D188" s="1051"/>
      <c r="E188" s="1051"/>
      <c r="F188" s="1052"/>
      <c r="G188" s="808" t="s">
        <v>17</v>
      </c>
      <c r="H188" s="649"/>
      <c r="I188" s="649"/>
      <c r="J188" s="649"/>
      <c r="K188" s="649"/>
      <c r="L188" s="648" t="s">
        <v>18</v>
      </c>
      <c r="M188" s="649"/>
      <c r="N188" s="649"/>
      <c r="O188" s="649"/>
      <c r="P188" s="649"/>
      <c r="Q188" s="649"/>
      <c r="R188" s="649"/>
      <c r="S188" s="649"/>
      <c r="T188" s="649"/>
      <c r="U188" s="649"/>
      <c r="V188" s="649"/>
      <c r="W188" s="649"/>
      <c r="X188" s="650"/>
      <c r="Y188" s="590" t="s">
        <v>19</v>
      </c>
      <c r="Z188" s="591"/>
      <c r="AA188" s="591"/>
      <c r="AB188" s="793"/>
      <c r="AC188" s="808" t="s">
        <v>17</v>
      </c>
      <c r="AD188" s="649"/>
      <c r="AE188" s="649"/>
      <c r="AF188" s="649"/>
      <c r="AG188" s="649"/>
      <c r="AH188" s="648" t="s">
        <v>18</v>
      </c>
      <c r="AI188" s="649"/>
      <c r="AJ188" s="649"/>
      <c r="AK188" s="649"/>
      <c r="AL188" s="649"/>
      <c r="AM188" s="649"/>
      <c r="AN188" s="649"/>
      <c r="AO188" s="649"/>
      <c r="AP188" s="649"/>
      <c r="AQ188" s="649"/>
      <c r="AR188" s="649"/>
      <c r="AS188" s="649"/>
      <c r="AT188" s="650"/>
      <c r="AU188" s="590" t="s">
        <v>19</v>
      </c>
      <c r="AV188" s="591"/>
      <c r="AW188" s="591"/>
      <c r="AX188" s="592"/>
    </row>
    <row r="189" spans="1:50" ht="24.75" customHeight="1" x14ac:dyDescent="0.15">
      <c r="A189" s="1050"/>
      <c r="B189" s="1051"/>
      <c r="C189" s="1051"/>
      <c r="D189" s="1051"/>
      <c r="E189" s="1051"/>
      <c r="F189" s="1052"/>
      <c r="G189" s="651"/>
      <c r="H189" s="652"/>
      <c r="I189" s="652"/>
      <c r="J189" s="652"/>
      <c r="K189" s="653"/>
      <c r="L189" s="645"/>
      <c r="M189" s="646"/>
      <c r="N189" s="646"/>
      <c r="O189" s="646"/>
      <c r="P189" s="646"/>
      <c r="Q189" s="646"/>
      <c r="R189" s="646"/>
      <c r="S189" s="646"/>
      <c r="T189" s="646"/>
      <c r="U189" s="646"/>
      <c r="V189" s="646"/>
      <c r="W189" s="646"/>
      <c r="X189" s="647"/>
      <c r="Y189" s="411"/>
      <c r="Z189" s="412"/>
      <c r="AA189" s="412"/>
      <c r="AB189" s="413"/>
      <c r="AC189" s="651"/>
      <c r="AD189" s="652"/>
      <c r="AE189" s="652"/>
      <c r="AF189" s="652"/>
      <c r="AG189" s="653"/>
      <c r="AH189" s="645"/>
      <c r="AI189" s="646"/>
      <c r="AJ189" s="646"/>
      <c r="AK189" s="646"/>
      <c r="AL189" s="646"/>
      <c r="AM189" s="646"/>
      <c r="AN189" s="646"/>
      <c r="AO189" s="646"/>
      <c r="AP189" s="646"/>
      <c r="AQ189" s="646"/>
      <c r="AR189" s="646"/>
      <c r="AS189" s="646"/>
      <c r="AT189" s="647"/>
      <c r="AU189" s="411"/>
      <c r="AV189" s="412"/>
      <c r="AW189" s="412"/>
      <c r="AX189" s="587"/>
    </row>
    <row r="190" spans="1:50" ht="24.75" customHeight="1" x14ac:dyDescent="0.15">
      <c r="A190" s="1050"/>
      <c r="B190" s="1051"/>
      <c r="C190" s="1051"/>
      <c r="D190" s="1051"/>
      <c r="E190" s="1051"/>
      <c r="F190" s="1052"/>
      <c r="G190" s="94"/>
      <c r="H190" s="588"/>
      <c r="I190" s="588"/>
      <c r="J190" s="588"/>
      <c r="K190" s="589"/>
      <c r="L190" s="599"/>
      <c r="M190" s="600"/>
      <c r="N190" s="600"/>
      <c r="O190" s="600"/>
      <c r="P190" s="600"/>
      <c r="Q190" s="600"/>
      <c r="R190" s="600"/>
      <c r="S190" s="600"/>
      <c r="T190" s="600"/>
      <c r="U190" s="600"/>
      <c r="V190" s="600"/>
      <c r="W190" s="600"/>
      <c r="X190" s="601"/>
      <c r="Y190" s="602"/>
      <c r="Z190" s="603"/>
      <c r="AA190" s="603"/>
      <c r="AB190" s="608"/>
      <c r="AC190" s="94"/>
      <c r="AD190" s="588"/>
      <c r="AE190" s="588"/>
      <c r="AF190" s="588"/>
      <c r="AG190" s="58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94"/>
      <c r="H191" s="588"/>
      <c r="I191" s="588"/>
      <c r="J191" s="588"/>
      <c r="K191" s="589"/>
      <c r="L191" s="599"/>
      <c r="M191" s="600"/>
      <c r="N191" s="600"/>
      <c r="O191" s="600"/>
      <c r="P191" s="600"/>
      <c r="Q191" s="600"/>
      <c r="R191" s="600"/>
      <c r="S191" s="600"/>
      <c r="T191" s="600"/>
      <c r="U191" s="600"/>
      <c r="V191" s="600"/>
      <c r="W191" s="600"/>
      <c r="X191" s="601"/>
      <c r="Y191" s="602"/>
      <c r="Z191" s="603"/>
      <c r="AA191" s="603"/>
      <c r="AB191" s="608"/>
      <c r="AC191" s="94"/>
      <c r="AD191" s="588"/>
      <c r="AE191" s="588"/>
      <c r="AF191" s="588"/>
      <c r="AG191" s="58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94"/>
      <c r="H192" s="588"/>
      <c r="I192" s="588"/>
      <c r="J192" s="588"/>
      <c r="K192" s="589"/>
      <c r="L192" s="599"/>
      <c r="M192" s="600"/>
      <c r="N192" s="600"/>
      <c r="O192" s="600"/>
      <c r="P192" s="600"/>
      <c r="Q192" s="600"/>
      <c r="R192" s="600"/>
      <c r="S192" s="600"/>
      <c r="T192" s="600"/>
      <c r="U192" s="600"/>
      <c r="V192" s="600"/>
      <c r="W192" s="600"/>
      <c r="X192" s="601"/>
      <c r="Y192" s="602"/>
      <c r="Z192" s="603"/>
      <c r="AA192" s="603"/>
      <c r="AB192" s="608"/>
      <c r="AC192" s="94"/>
      <c r="AD192" s="588"/>
      <c r="AE192" s="588"/>
      <c r="AF192" s="588"/>
      <c r="AG192" s="58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94"/>
      <c r="H193" s="588"/>
      <c r="I193" s="588"/>
      <c r="J193" s="588"/>
      <c r="K193" s="589"/>
      <c r="L193" s="599"/>
      <c r="M193" s="600"/>
      <c r="N193" s="600"/>
      <c r="O193" s="600"/>
      <c r="P193" s="600"/>
      <c r="Q193" s="600"/>
      <c r="R193" s="600"/>
      <c r="S193" s="600"/>
      <c r="T193" s="600"/>
      <c r="U193" s="600"/>
      <c r="V193" s="600"/>
      <c r="W193" s="600"/>
      <c r="X193" s="601"/>
      <c r="Y193" s="602"/>
      <c r="Z193" s="603"/>
      <c r="AA193" s="603"/>
      <c r="AB193" s="608"/>
      <c r="AC193" s="94"/>
      <c r="AD193" s="588"/>
      <c r="AE193" s="588"/>
      <c r="AF193" s="588"/>
      <c r="AG193" s="58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94"/>
      <c r="H194" s="588"/>
      <c r="I194" s="588"/>
      <c r="J194" s="588"/>
      <c r="K194" s="589"/>
      <c r="L194" s="599"/>
      <c r="M194" s="600"/>
      <c r="N194" s="600"/>
      <c r="O194" s="600"/>
      <c r="P194" s="600"/>
      <c r="Q194" s="600"/>
      <c r="R194" s="600"/>
      <c r="S194" s="600"/>
      <c r="T194" s="600"/>
      <c r="U194" s="600"/>
      <c r="V194" s="600"/>
      <c r="W194" s="600"/>
      <c r="X194" s="601"/>
      <c r="Y194" s="602"/>
      <c r="Z194" s="603"/>
      <c r="AA194" s="603"/>
      <c r="AB194" s="608"/>
      <c r="AC194" s="94"/>
      <c r="AD194" s="588"/>
      <c r="AE194" s="588"/>
      <c r="AF194" s="588"/>
      <c r="AG194" s="58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94"/>
      <c r="H195" s="588"/>
      <c r="I195" s="588"/>
      <c r="J195" s="588"/>
      <c r="K195" s="589"/>
      <c r="L195" s="599"/>
      <c r="M195" s="600"/>
      <c r="N195" s="600"/>
      <c r="O195" s="600"/>
      <c r="P195" s="600"/>
      <c r="Q195" s="600"/>
      <c r="R195" s="600"/>
      <c r="S195" s="600"/>
      <c r="T195" s="600"/>
      <c r="U195" s="600"/>
      <c r="V195" s="600"/>
      <c r="W195" s="600"/>
      <c r="X195" s="601"/>
      <c r="Y195" s="602"/>
      <c r="Z195" s="603"/>
      <c r="AA195" s="603"/>
      <c r="AB195" s="608"/>
      <c r="AC195" s="94"/>
      <c r="AD195" s="588"/>
      <c r="AE195" s="588"/>
      <c r="AF195" s="588"/>
      <c r="AG195" s="58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94"/>
      <c r="H196" s="588"/>
      <c r="I196" s="588"/>
      <c r="J196" s="588"/>
      <c r="K196" s="589"/>
      <c r="L196" s="599"/>
      <c r="M196" s="600"/>
      <c r="N196" s="600"/>
      <c r="O196" s="600"/>
      <c r="P196" s="600"/>
      <c r="Q196" s="600"/>
      <c r="R196" s="600"/>
      <c r="S196" s="600"/>
      <c r="T196" s="600"/>
      <c r="U196" s="600"/>
      <c r="V196" s="600"/>
      <c r="W196" s="600"/>
      <c r="X196" s="601"/>
      <c r="Y196" s="602"/>
      <c r="Z196" s="603"/>
      <c r="AA196" s="603"/>
      <c r="AB196" s="608"/>
      <c r="AC196" s="94"/>
      <c r="AD196" s="588"/>
      <c r="AE196" s="588"/>
      <c r="AF196" s="588"/>
      <c r="AG196" s="58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94"/>
      <c r="H197" s="588"/>
      <c r="I197" s="588"/>
      <c r="J197" s="588"/>
      <c r="K197" s="589"/>
      <c r="L197" s="599"/>
      <c r="M197" s="600"/>
      <c r="N197" s="600"/>
      <c r="O197" s="600"/>
      <c r="P197" s="600"/>
      <c r="Q197" s="600"/>
      <c r="R197" s="600"/>
      <c r="S197" s="600"/>
      <c r="T197" s="600"/>
      <c r="U197" s="600"/>
      <c r="V197" s="600"/>
      <c r="W197" s="600"/>
      <c r="X197" s="601"/>
      <c r="Y197" s="602"/>
      <c r="Z197" s="603"/>
      <c r="AA197" s="603"/>
      <c r="AB197" s="608"/>
      <c r="AC197" s="94"/>
      <c r="AD197" s="588"/>
      <c r="AE197" s="588"/>
      <c r="AF197" s="588"/>
      <c r="AG197" s="58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94"/>
      <c r="H198" s="588"/>
      <c r="I198" s="588"/>
      <c r="J198" s="588"/>
      <c r="K198" s="589"/>
      <c r="L198" s="599"/>
      <c r="M198" s="600"/>
      <c r="N198" s="600"/>
      <c r="O198" s="600"/>
      <c r="P198" s="600"/>
      <c r="Q198" s="600"/>
      <c r="R198" s="600"/>
      <c r="S198" s="600"/>
      <c r="T198" s="600"/>
      <c r="U198" s="600"/>
      <c r="V198" s="600"/>
      <c r="W198" s="600"/>
      <c r="X198" s="601"/>
      <c r="Y198" s="602"/>
      <c r="Z198" s="603"/>
      <c r="AA198" s="603"/>
      <c r="AB198" s="608"/>
      <c r="AC198" s="94"/>
      <c r="AD198" s="588"/>
      <c r="AE198" s="588"/>
      <c r="AF198" s="588"/>
      <c r="AG198" s="58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5" t="s">
        <v>20</v>
      </c>
      <c r="H199" s="826"/>
      <c r="I199" s="826"/>
      <c r="J199" s="826"/>
      <c r="K199" s="826"/>
      <c r="L199" s="819"/>
      <c r="M199" s="820"/>
      <c r="N199" s="820"/>
      <c r="O199" s="820"/>
      <c r="P199" s="820"/>
      <c r="Q199" s="820"/>
      <c r="R199" s="820"/>
      <c r="S199" s="820"/>
      <c r="T199" s="820"/>
      <c r="U199" s="820"/>
      <c r="V199" s="820"/>
      <c r="W199" s="820"/>
      <c r="X199" s="821"/>
      <c r="Y199" s="822">
        <f>SUM(Y189:AB198)</f>
        <v>0</v>
      </c>
      <c r="Z199" s="823"/>
      <c r="AA199" s="823"/>
      <c r="AB199" s="824"/>
      <c r="AC199" s="825" t="s">
        <v>20</v>
      </c>
      <c r="AD199" s="826"/>
      <c r="AE199" s="826"/>
      <c r="AF199" s="826"/>
      <c r="AG199" s="826"/>
      <c r="AH199" s="819"/>
      <c r="AI199" s="820"/>
      <c r="AJ199" s="820"/>
      <c r="AK199" s="820"/>
      <c r="AL199" s="820"/>
      <c r="AM199" s="820"/>
      <c r="AN199" s="820"/>
      <c r="AO199" s="820"/>
      <c r="AP199" s="820"/>
      <c r="AQ199" s="820"/>
      <c r="AR199" s="820"/>
      <c r="AS199" s="820"/>
      <c r="AT199" s="821"/>
      <c r="AU199" s="822">
        <f>SUM(AU189:AX198)</f>
        <v>0</v>
      </c>
      <c r="AV199" s="823"/>
      <c r="AW199" s="823"/>
      <c r="AX199" s="827"/>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88"/>
    </row>
    <row r="201" spans="1:50" ht="24.75" customHeight="1" x14ac:dyDescent="0.15">
      <c r="A201" s="1050"/>
      <c r="B201" s="1051"/>
      <c r="C201" s="1051"/>
      <c r="D201" s="1051"/>
      <c r="E201" s="1051"/>
      <c r="F201" s="1052"/>
      <c r="G201" s="808" t="s">
        <v>17</v>
      </c>
      <c r="H201" s="649"/>
      <c r="I201" s="649"/>
      <c r="J201" s="649"/>
      <c r="K201" s="649"/>
      <c r="L201" s="648" t="s">
        <v>18</v>
      </c>
      <c r="M201" s="649"/>
      <c r="N201" s="649"/>
      <c r="O201" s="649"/>
      <c r="P201" s="649"/>
      <c r="Q201" s="649"/>
      <c r="R201" s="649"/>
      <c r="S201" s="649"/>
      <c r="T201" s="649"/>
      <c r="U201" s="649"/>
      <c r="V201" s="649"/>
      <c r="W201" s="649"/>
      <c r="X201" s="650"/>
      <c r="Y201" s="590" t="s">
        <v>19</v>
      </c>
      <c r="Z201" s="591"/>
      <c r="AA201" s="591"/>
      <c r="AB201" s="793"/>
      <c r="AC201" s="808" t="s">
        <v>17</v>
      </c>
      <c r="AD201" s="649"/>
      <c r="AE201" s="649"/>
      <c r="AF201" s="649"/>
      <c r="AG201" s="649"/>
      <c r="AH201" s="648" t="s">
        <v>18</v>
      </c>
      <c r="AI201" s="649"/>
      <c r="AJ201" s="649"/>
      <c r="AK201" s="649"/>
      <c r="AL201" s="649"/>
      <c r="AM201" s="649"/>
      <c r="AN201" s="649"/>
      <c r="AO201" s="649"/>
      <c r="AP201" s="649"/>
      <c r="AQ201" s="649"/>
      <c r="AR201" s="649"/>
      <c r="AS201" s="649"/>
      <c r="AT201" s="650"/>
      <c r="AU201" s="590" t="s">
        <v>19</v>
      </c>
      <c r="AV201" s="591"/>
      <c r="AW201" s="591"/>
      <c r="AX201" s="592"/>
    </row>
    <row r="202" spans="1:50" ht="24.75" customHeight="1" x14ac:dyDescent="0.15">
      <c r="A202" s="1050"/>
      <c r="B202" s="1051"/>
      <c r="C202" s="1051"/>
      <c r="D202" s="1051"/>
      <c r="E202" s="1051"/>
      <c r="F202" s="1052"/>
      <c r="G202" s="651"/>
      <c r="H202" s="652"/>
      <c r="I202" s="652"/>
      <c r="J202" s="652"/>
      <c r="K202" s="653"/>
      <c r="L202" s="645"/>
      <c r="M202" s="646"/>
      <c r="N202" s="646"/>
      <c r="O202" s="646"/>
      <c r="P202" s="646"/>
      <c r="Q202" s="646"/>
      <c r="R202" s="646"/>
      <c r="S202" s="646"/>
      <c r="T202" s="646"/>
      <c r="U202" s="646"/>
      <c r="V202" s="646"/>
      <c r="W202" s="646"/>
      <c r="X202" s="647"/>
      <c r="Y202" s="411"/>
      <c r="Z202" s="412"/>
      <c r="AA202" s="412"/>
      <c r="AB202" s="413"/>
      <c r="AC202" s="651"/>
      <c r="AD202" s="652"/>
      <c r="AE202" s="652"/>
      <c r="AF202" s="652"/>
      <c r="AG202" s="653"/>
      <c r="AH202" s="645"/>
      <c r="AI202" s="646"/>
      <c r="AJ202" s="646"/>
      <c r="AK202" s="646"/>
      <c r="AL202" s="646"/>
      <c r="AM202" s="646"/>
      <c r="AN202" s="646"/>
      <c r="AO202" s="646"/>
      <c r="AP202" s="646"/>
      <c r="AQ202" s="646"/>
      <c r="AR202" s="646"/>
      <c r="AS202" s="646"/>
      <c r="AT202" s="647"/>
      <c r="AU202" s="411"/>
      <c r="AV202" s="412"/>
      <c r="AW202" s="412"/>
      <c r="AX202" s="587"/>
    </row>
    <row r="203" spans="1:50" ht="24.75" customHeight="1" x14ac:dyDescent="0.15">
      <c r="A203" s="1050"/>
      <c r="B203" s="1051"/>
      <c r="C203" s="1051"/>
      <c r="D203" s="1051"/>
      <c r="E203" s="1051"/>
      <c r="F203" s="1052"/>
      <c r="G203" s="94"/>
      <c r="H203" s="588"/>
      <c r="I203" s="588"/>
      <c r="J203" s="588"/>
      <c r="K203" s="589"/>
      <c r="L203" s="599"/>
      <c r="M203" s="600"/>
      <c r="N203" s="600"/>
      <c r="O203" s="600"/>
      <c r="P203" s="600"/>
      <c r="Q203" s="600"/>
      <c r="R203" s="600"/>
      <c r="S203" s="600"/>
      <c r="T203" s="600"/>
      <c r="U203" s="600"/>
      <c r="V203" s="600"/>
      <c r="W203" s="600"/>
      <c r="X203" s="601"/>
      <c r="Y203" s="602"/>
      <c r="Z203" s="603"/>
      <c r="AA203" s="603"/>
      <c r="AB203" s="608"/>
      <c r="AC203" s="94"/>
      <c r="AD203" s="588"/>
      <c r="AE203" s="588"/>
      <c r="AF203" s="588"/>
      <c r="AG203" s="58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94"/>
      <c r="H204" s="588"/>
      <c r="I204" s="588"/>
      <c r="J204" s="588"/>
      <c r="K204" s="589"/>
      <c r="L204" s="599"/>
      <c r="M204" s="600"/>
      <c r="N204" s="600"/>
      <c r="O204" s="600"/>
      <c r="P204" s="600"/>
      <c r="Q204" s="600"/>
      <c r="R204" s="600"/>
      <c r="S204" s="600"/>
      <c r="T204" s="600"/>
      <c r="U204" s="600"/>
      <c r="V204" s="600"/>
      <c r="W204" s="600"/>
      <c r="X204" s="601"/>
      <c r="Y204" s="602"/>
      <c r="Z204" s="603"/>
      <c r="AA204" s="603"/>
      <c r="AB204" s="608"/>
      <c r="AC204" s="94"/>
      <c r="AD204" s="588"/>
      <c r="AE204" s="588"/>
      <c r="AF204" s="588"/>
      <c r="AG204" s="58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94"/>
      <c r="H205" s="588"/>
      <c r="I205" s="588"/>
      <c r="J205" s="588"/>
      <c r="K205" s="589"/>
      <c r="L205" s="599"/>
      <c r="M205" s="600"/>
      <c r="N205" s="600"/>
      <c r="O205" s="600"/>
      <c r="P205" s="600"/>
      <c r="Q205" s="600"/>
      <c r="R205" s="600"/>
      <c r="S205" s="600"/>
      <c r="T205" s="600"/>
      <c r="U205" s="600"/>
      <c r="V205" s="600"/>
      <c r="W205" s="600"/>
      <c r="X205" s="601"/>
      <c r="Y205" s="602"/>
      <c r="Z205" s="603"/>
      <c r="AA205" s="603"/>
      <c r="AB205" s="608"/>
      <c r="AC205" s="94"/>
      <c r="AD205" s="588"/>
      <c r="AE205" s="588"/>
      <c r="AF205" s="588"/>
      <c r="AG205" s="58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94"/>
      <c r="H206" s="588"/>
      <c r="I206" s="588"/>
      <c r="J206" s="588"/>
      <c r="K206" s="589"/>
      <c r="L206" s="599"/>
      <c r="M206" s="600"/>
      <c r="N206" s="600"/>
      <c r="O206" s="600"/>
      <c r="P206" s="600"/>
      <c r="Q206" s="600"/>
      <c r="R206" s="600"/>
      <c r="S206" s="600"/>
      <c r="T206" s="600"/>
      <c r="U206" s="600"/>
      <c r="V206" s="600"/>
      <c r="W206" s="600"/>
      <c r="X206" s="601"/>
      <c r="Y206" s="602"/>
      <c r="Z206" s="603"/>
      <c r="AA206" s="603"/>
      <c r="AB206" s="608"/>
      <c r="AC206" s="94"/>
      <c r="AD206" s="588"/>
      <c r="AE206" s="588"/>
      <c r="AF206" s="588"/>
      <c r="AG206" s="58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94"/>
      <c r="H207" s="588"/>
      <c r="I207" s="588"/>
      <c r="J207" s="588"/>
      <c r="K207" s="589"/>
      <c r="L207" s="599"/>
      <c r="M207" s="600"/>
      <c r="N207" s="600"/>
      <c r="O207" s="600"/>
      <c r="P207" s="600"/>
      <c r="Q207" s="600"/>
      <c r="R207" s="600"/>
      <c r="S207" s="600"/>
      <c r="T207" s="600"/>
      <c r="U207" s="600"/>
      <c r="V207" s="600"/>
      <c r="W207" s="600"/>
      <c r="X207" s="601"/>
      <c r="Y207" s="602"/>
      <c r="Z207" s="603"/>
      <c r="AA207" s="603"/>
      <c r="AB207" s="608"/>
      <c r="AC207" s="94"/>
      <c r="AD207" s="588"/>
      <c r="AE207" s="588"/>
      <c r="AF207" s="588"/>
      <c r="AG207" s="58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94"/>
      <c r="H208" s="588"/>
      <c r="I208" s="588"/>
      <c r="J208" s="588"/>
      <c r="K208" s="589"/>
      <c r="L208" s="599"/>
      <c r="M208" s="600"/>
      <c r="N208" s="600"/>
      <c r="O208" s="600"/>
      <c r="P208" s="600"/>
      <c r="Q208" s="600"/>
      <c r="R208" s="600"/>
      <c r="S208" s="600"/>
      <c r="T208" s="600"/>
      <c r="U208" s="600"/>
      <c r="V208" s="600"/>
      <c r="W208" s="600"/>
      <c r="X208" s="601"/>
      <c r="Y208" s="602"/>
      <c r="Z208" s="603"/>
      <c r="AA208" s="603"/>
      <c r="AB208" s="608"/>
      <c r="AC208" s="94"/>
      <c r="AD208" s="588"/>
      <c r="AE208" s="588"/>
      <c r="AF208" s="588"/>
      <c r="AG208" s="58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94"/>
      <c r="H209" s="588"/>
      <c r="I209" s="588"/>
      <c r="J209" s="588"/>
      <c r="K209" s="589"/>
      <c r="L209" s="599"/>
      <c r="M209" s="600"/>
      <c r="N209" s="600"/>
      <c r="O209" s="600"/>
      <c r="P209" s="600"/>
      <c r="Q209" s="600"/>
      <c r="R209" s="600"/>
      <c r="S209" s="600"/>
      <c r="T209" s="600"/>
      <c r="U209" s="600"/>
      <c r="V209" s="600"/>
      <c r="W209" s="600"/>
      <c r="X209" s="601"/>
      <c r="Y209" s="602"/>
      <c r="Z209" s="603"/>
      <c r="AA209" s="603"/>
      <c r="AB209" s="608"/>
      <c r="AC209" s="94"/>
      <c r="AD209" s="588"/>
      <c r="AE209" s="588"/>
      <c r="AF209" s="588"/>
      <c r="AG209" s="58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94"/>
      <c r="H210" s="588"/>
      <c r="I210" s="588"/>
      <c r="J210" s="588"/>
      <c r="K210" s="589"/>
      <c r="L210" s="599"/>
      <c r="M210" s="600"/>
      <c r="N210" s="600"/>
      <c r="O210" s="600"/>
      <c r="P210" s="600"/>
      <c r="Q210" s="600"/>
      <c r="R210" s="600"/>
      <c r="S210" s="600"/>
      <c r="T210" s="600"/>
      <c r="U210" s="600"/>
      <c r="V210" s="600"/>
      <c r="W210" s="600"/>
      <c r="X210" s="601"/>
      <c r="Y210" s="602"/>
      <c r="Z210" s="603"/>
      <c r="AA210" s="603"/>
      <c r="AB210" s="608"/>
      <c r="AC210" s="94"/>
      <c r="AD210" s="588"/>
      <c r="AE210" s="588"/>
      <c r="AF210" s="588"/>
      <c r="AG210" s="58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94"/>
      <c r="H211" s="588"/>
      <c r="I211" s="588"/>
      <c r="J211" s="588"/>
      <c r="K211" s="589"/>
      <c r="L211" s="599"/>
      <c r="M211" s="600"/>
      <c r="N211" s="600"/>
      <c r="O211" s="600"/>
      <c r="P211" s="600"/>
      <c r="Q211" s="600"/>
      <c r="R211" s="600"/>
      <c r="S211" s="600"/>
      <c r="T211" s="600"/>
      <c r="U211" s="600"/>
      <c r="V211" s="600"/>
      <c r="W211" s="600"/>
      <c r="X211" s="601"/>
      <c r="Y211" s="602"/>
      <c r="Z211" s="603"/>
      <c r="AA211" s="603"/>
      <c r="AB211" s="608"/>
      <c r="AC211" s="94"/>
      <c r="AD211" s="588"/>
      <c r="AE211" s="588"/>
      <c r="AF211" s="588"/>
      <c r="AG211" s="58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88"/>
    </row>
    <row r="215" spans="1:50" ht="24.75" customHeight="1" x14ac:dyDescent="0.15">
      <c r="A215" s="1050"/>
      <c r="B215" s="1051"/>
      <c r="C215" s="1051"/>
      <c r="D215" s="1051"/>
      <c r="E215" s="1051"/>
      <c r="F215" s="1052"/>
      <c r="G215" s="808" t="s">
        <v>17</v>
      </c>
      <c r="H215" s="649"/>
      <c r="I215" s="649"/>
      <c r="J215" s="649"/>
      <c r="K215" s="649"/>
      <c r="L215" s="648" t="s">
        <v>18</v>
      </c>
      <c r="M215" s="649"/>
      <c r="N215" s="649"/>
      <c r="O215" s="649"/>
      <c r="P215" s="649"/>
      <c r="Q215" s="649"/>
      <c r="R215" s="649"/>
      <c r="S215" s="649"/>
      <c r="T215" s="649"/>
      <c r="U215" s="649"/>
      <c r="V215" s="649"/>
      <c r="W215" s="649"/>
      <c r="X215" s="650"/>
      <c r="Y215" s="590" t="s">
        <v>19</v>
      </c>
      <c r="Z215" s="591"/>
      <c r="AA215" s="591"/>
      <c r="AB215" s="793"/>
      <c r="AC215" s="808" t="s">
        <v>17</v>
      </c>
      <c r="AD215" s="649"/>
      <c r="AE215" s="649"/>
      <c r="AF215" s="649"/>
      <c r="AG215" s="649"/>
      <c r="AH215" s="648" t="s">
        <v>18</v>
      </c>
      <c r="AI215" s="649"/>
      <c r="AJ215" s="649"/>
      <c r="AK215" s="649"/>
      <c r="AL215" s="649"/>
      <c r="AM215" s="649"/>
      <c r="AN215" s="649"/>
      <c r="AO215" s="649"/>
      <c r="AP215" s="649"/>
      <c r="AQ215" s="649"/>
      <c r="AR215" s="649"/>
      <c r="AS215" s="649"/>
      <c r="AT215" s="650"/>
      <c r="AU215" s="590" t="s">
        <v>19</v>
      </c>
      <c r="AV215" s="591"/>
      <c r="AW215" s="591"/>
      <c r="AX215" s="592"/>
    </row>
    <row r="216" spans="1:50" ht="24.75" customHeight="1" x14ac:dyDescent="0.15">
      <c r="A216" s="1050"/>
      <c r="B216" s="1051"/>
      <c r="C216" s="1051"/>
      <c r="D216" s="1051"/>
      <c r="E216" s="1051"/>
      <c r="F216" s="1052"/>
      <c r="G216" s="651"/>
      <c r="H216" s="652"/>
      <c r="I216" s="652"/>
      <c r="J216" s="652"/>
      <c r="K216" s="653"/>
      <c r="L216" s="645"/>
      <c r="M216" s="646"/>
      <c r="N216" s="646"/>
      <c r="O216" s="646"/>
      <c r="P216" s="646"/>
      <c r="Q216" s="646"/>
      <c r="R216" s="646"/>
      <c r="S216" s="646"/>
      <c r="T216" s="646"/>
      <c r="U216" s="646"/>
      <c r="V216" s="646"/>
      <c r="W216" s="646"/>
      <c r="X216" s="647"/>
      <c r="Y216" s="411"/>
      <c r="Z216" s="412"/>
      <c r="AA216" s="412"/>
      <c r="AB216" s="413"/>
      <c r="AC216" s="651"/>
      <c r="AD216" s="652"/>
      <c r="AE216" s="652"/>
      <c r="AF216" s="652"/>
      <c r="AG216" s="653"/>
      <c r="AH216" s="645"/>
      <c r="AI216" s="646"/>
      <c r="AJ216" s="646"/>
      <c r="AK216" s="646"/>
      <c r="AL216" s="646"/>
      <c r="AM216" s="646"/>
      <c r="AN216" s="646"/>
      <c r="AO216" s="646"/>
      <c r="AP216" s="646"/>
      <c r="AQ216" s="646"/>
      <c r="AR216" s="646"/>
      <c r="AS216" s="646"/>
      <c r="AT216" s="647"/>
      <c r="AU216" s="411"/>
      <c r="AV216" s="412"/>
      <c r="AW216" s="412"/>
      <c r="AX216" s="587"/>
    </row>
    <row r="217" spans="1:50" ht="24.75" customHeight="1" x14ac:dyDescent="0.15">
      <c r="A217" s="1050"/>
      <c r="B217" s="1051"/>
      <c r="C217" s="1051"/>
      <c r="D217" s="1051"/>
      <c r="E217" s="1051"/>
      <c r="F217" s="1052"/>
      <c r="G217" s="94"/>
      <c r="H217" s="588"/>
      <c r="I217" s="588"/>
      <c r="J217" s="588"/>
      <c r="K217" s="589"/>
      <c r="L217" s="599"/>
      <c r="M217" s="600"/>
      <c r="N217" s="600"/>
      <c r="O217" s="600"/>
      <c r="P217" s="600"/>
      <c r="Q217" s="600"/>
      <c r="R217" s="600"/>
      <c r="S217" s="600"/>
      <c r="T217" s="600"/>
      <c r="U217" s="600"/>
      <c r="V217" s="600"/>
      <c r="W217" s="600"/>
      <c r="X217" s="601"/>
      <c r="Y217" s="602"/>
      <c r="Z217" s="603"/>
      <c r="AA217" s="603"/>
      <c r="AB217" s="608"/>
      <c r="AC217" s="94"/>
      <c r="AD217" s="588"/>
      <c r="AE217" s="588"/>
      <c r="AF217" s="588"/>
      <c r="AG217" s="58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94"/>
      <c r="H218" s="588"/>
      <c r="I218" s="588"/>
      <c r="J218" s="588"/>
      <c r="K218" s="589"/>
      <c r="L218" s="599"/>
      <c r="M218" s="600"/>
      <c r="N218" s="600"/>
      <c r="O218" s="600"/>
      <c r="P218" s="600"/>
      <c r="Q218" s="600"/>
      <c r="R218" s="600"/>
      <c r="S218" s="600"/>
      <c r="T218" s="600"/>
      <c r="U218" s="600"/>
      <c r="V218" s="600"/>
      <c r="W218" s="600"/>
      <c r="X218" s="601"/>
      <c r="Y218" s="602"/>
      <c r="Z218" s="603"/>
      <c r="AA218" s="603"/>
      <c r="AB218" s="608"/>
      <c r="AC218" s="94"/>
      <c r="AD218" s="588"/>
      <c r="AE218" s="588"/>
      <c r="AF218" s="588"/>
      <c r="AG218" s="58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94"/>
      <c r="H219" s="588"/>
      <c r="I219" s="588"/>
      <c r="J219" s="588"/>
      <c r="K219" s="589"/>
      <c r="L219" s="599"/>
      <c r="M219" s="600"/>
      <c r="N219" s="600"/>
      <c r="O219" s="600"/>
      <c r="P219" s="600"/>
      <c r="Q219" s="600"/>
      <c r="R219" s="600"/>
      <c r="S219" s="600"/>
      <c r="T219" s="600"/>
      <c r="U219" s="600"/>
      <c r="V219" s="600"/>
      <c r="W219" s="600"/>
      <c r="X219" s="601"/>
      <c r="Y219" s="602"/>
      <c r="Z219" s="603"/>
      <c r="AA219" s="603"/>
      <c r="AB219" s="608"/>
      <c r="AC219" s="94"/>
      <c r="AD219" s="588"/>
      <c r="AE219" s="588"/>
      <c r="AF219" s="588"/>
      <c r="AG219" s="58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94"/>
      <c r="H220" s="588"/>
      <c r="I220" s="588"/>
      <c r="J220" s="588"/>
      <c r="K220" s="589"/>
      <c r="L220" s="599"/>
      <c r="M220" s="600"/>
      <c r="N220" s="600"/>
      <c r="O220" s="600"/>
      <c r="P220" s="600"/>
      <c r="Q220" s="600"/>
      <c r="R220" s="600"/>
      <c r="S220" s="600"/>
      <c r="T220" s="600"/>
      <c r="U220" s="600"/>
      <c r="V220" s="600"/>
      <c r="W220" s="600"/>
      <c r="X220" s="601"/>
      <c r="Y220" s="602"/>
      <c r="Z220" s="603"/>
      <c r="AA220" s="603"/>
      <c r="AB220" s="608"/>
      <c r="AC220" s="94"/>
      <c r="AD220" s="588"/>
      <c r="AE220" s="588"/>
      <c r="AF220" s="588"/>
      <c r="AG220" s="58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94"/>
      <c r="H221" s="588"/>
      <c r="I221" s="588"/>
      <c r="J221" s="588"/>
      <c r="K221" s="589"/>
      <c r="L221" s="599"/>
      <c r="M221" s="600"/>
      <c r="N221" s="600"/>
      <c r="O221" s="600"/>
      <c r="P221" s="600"/>
      <c r="Q221" s="600"/>
      <c r="R221" s="600"/>
      <c r="S221" s="600"/>
      <c r="T221" s="600"/>
      <c r="U221" s="600"/>
      <c r="V221" s="600"/>
      <c r="W221" s="600"/>
      <c r="X221" s="601"/>
      <c r="Y221" s="602"/>
      <c r="Z221" s="603"/>
      <c r="AA221" s="603"/>
      <c r="AB221" s="608"/>
      <c r="AC221" s="94"/>
      <c r="AD221" s="588"/>
      <c r="AE221" s="588"/>
      <c r="AF221" s="588"/>
      <c r="AG221" s="58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94"/>
      <c r="H222" s="588"/>
      <c r="I222" s="588"/>
      <c r="J222" s="588"/>
      <c r="K222" s="589"/>
      <c r="L222" s="599"/>
      <c r="M222" s="600"/>
      <c r="N222" s="600"/>
      <c r="O222" s="600"/>
      <c r="P222" s="600"/>
      <c r="Q222" s="600"/>
      <c r="R222" s="600"/>
      <c r="S222" s="600"/>
      <c r="T222" s="600"/>
      <c r="U222" s="600"/>
      <c r="V222" s="600"/>
      <c r="W222" s="600"/>
      <c r="X222" s="601"/>
      <c r="Y222" s="602"/>
      <c r="Z222" s="603"/>
      <c r="AA222" s="603"/>
      <c r="AB222" s="608"/>
      <c r="AC222" s="94"/>
      <c r="AD222" s="588"/>
      <c r="AE222" s="588"/>
      <c r="AF222" s="588"/>
      <c r="AG222" s="58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94"/>
      <c r="H223" s="588"/>
      <c r="I223" s="588"/>
      <c r="J223" s="588"/>
      <c r="K223" s="589"/>
      <c r="L223" s="599"/>
      <c r="M223" s="600"/>
      <c r="N223" s="600"/>
      <c r="O223" s="600"/>
      <c r="P223" s="600"/>
      <c r="Q223" s="600"/>
      <c r="R223" s="600"/>
      <c r="S223" s="600"/>
      <c r="T223" s="600"/>
      <c r="U223" s="600"/>
      <c r="V223" s="600"/>
      <c r="W223" s="600"/>
      <c r="X223" s="601"/>
      <c r="Y223" s="602"/>
      <c r="Z223" s="603"/>
      <c r="AA223" s="603"/>
      <c r="AB223" s="608"/>
      <c r="AC223" s="94"/>
      <c r="AD223" s="588"/>
      <c r="AE223" s="588"/>
      <c r="AF223" s="588"/>
      <c r="AG223" s="58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94"/>
      <c r="H224" s="588"/>
      <c r="I224" s="588"/>
      <c r="J224" s="588"/>
      <c r="K224" s="589"/>
      <c r="L224" s="599"/>
      <c r="M224" s="600"/>
      <c r="N224" s="600"/>
      <c r="O224" s="600"/>
      <c r="P224" s="600"/>
      <c r="Q224" s="600"/>
      <c r="R224" s="600"/>
      <c r="S224" s="600"/>
      <c r="T224" s="600"/>
      <c r="U224" s="600"/>
      <c r="V224" s="600"/>
      <c r="W224" s="600"/>
      <c r="X224" s="601"/>
      <c r="Y224" s="602"/>
      <c r="Z224" s="603"/>
      <c r="AA224" s="603"/>
      <c r="AB224" s="608"/>
      <c r="AC224" s="94"/>
      <c r="AD224" s="588"/>
      <c r="AE224" s="588"/>
      <c r="AF224" s="588"/>
      <c r="AG224" s="58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94"/>
      <c r="H225" s="588"/>
      <c r="I225" s="588"/>
      <c r="J225" s="588"/>
      <c r="K225" s="589"/>
      <c r="L225" s="599"/>
      <c r="M225" s="600"/>
      <c r="N225" s="600"/>
      <c r="O225" s="600"/>
      <c r="P225" s="600"/>
      <c r="Q225" s="600"/>
      <c r="R225" s="600"/>
      <c r="S225" s="600"/>
      <c r="T225" s="600"/>
      <c r="U225" s="600"/>
      <c r="V225" s="600"/>
      <c r="W225" s="600"/>
      <c r="X225" s="601"/>
      <c r="Y225" s="602"/>
      <c r="Z225" s="603"/>
      <c r="AA225" s="603"/>
      <c r="AB225" s="608"/>
      <c r="AC225" s="94"/>
      <c r="AD225" s="588"/>
      <c r="AE225" s="588"/>
      <c r="AF225" s="588"/>
      <c r="AG225" s="58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5" t="s">
        <v>20</v>
      </c>
      <c r="H226" s="826"/>
      <c r="I226" s="826"/>
      <c r="J226" s="826"/>
      <c r="K226" s="826"/>
      <c r="L226" s="819"/>
      <c r="M226" s="820"/>
      <c r="N226" s="820"/>
      <c r="O226" s="820"/>
      <c r="P226" s="820"/>
      <c r="Q226" s="820"/>
      <c r="R226" s="820"/>
      <c r="S226" s="820"/>
      <c r="T226" s="820"/>
      <c r="U226" s="820"/>
      <c r="V226" s="820"/>
      <c r="W226" s="820"/>
      <c r="X226" s="821"/>
      <c r="Y226" s="822">
        <f>SUM(Y216:AB225)</f>
        <v>0</v>
      </c>
      <c r="Z226" s="823"/>
      <c r="AA226" s="823"/>
      <c r="AB226" s="824"/>
      <c r="AC226" s="825" t="s">
        <v>20</v>
      </c>
      <c r="AD226" s="826"/>
      <c r="AE226" s="826"/>
      <c r="AF226" s="826"/>
      <c r="AG226" s="826"/>
      <c r="AH226" s="819"/>
      <c r="AI226" s="820"/>
      <c r="AJ226" s="820"/>
      <c r="AK226" s="820"/>
      <c r="AL226" s="820"/>
      <c r="AM226" s="820"/>
      <c r="AN226" s="820"/>
      <c r="AO226" s="820"/>
      <c r="AP226" s="820"/>
      <c r="AQ226" s="820"/>
      <c r="AR226" s="820"/>
      <c r="AS226" s="820"/>
      <c r="AT226" s="821"/>
      <c r="AU226" s="822">
        <f>SUM(AU216:AX225)</f>
        <v>0</v>
      </c>
      <c r="AV226" s="823"/>
      <c r="AW226" s="823"/>
      <c r="AX226" s="827"/>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88"/>
    </row>
    <row r="228" spans="1:50" ht="25.5" customHeight="1" x14ac:dyDescent="0.15">
      <c r="A228" s="1050"/>
      <c r="B228" s="1051"/>
      <c r="C228" s="1051"/>
      <c r="D228" s="1051"/>
      <c r="E228" s="1051"/>
      <c r="F228" s="1052"/>
      <c r="G228" s="808" t="s">
        <v>17</v>
      </c>
      <c r="H228" s="649"/>
      <c r="I228" s="649"/>
      <c r="J228" s="649"/>
      <c r="K228" s="649"/>
      <c r="L228" s="648" t="s">
        <v>18</v>
      </c>
      <c r="M228" s="649"/>
      <c r="N228" s="649"/>
      <c r="O228" s="649"/>
      <c r="P228" s="649"/>
      <c r="Q228" s="649"/>
      <c r="R228" s="649"/>
      <c r="S228" s="649"/>
      <c r="T228" s="649"/>
      <c r="U228" s="649"/>
      <c r="V228" s="649"/>
      <c r="W228" s="649"/>
      <c r="X228" s="650"/>
      <c r="Y228" s="590" t="s">
        <v>19</v>
      </c>
      <c r="Z228" s="591"/>
      <c r="AA228" s="591"/>
      <c r="AB228" s="793"/>
      <c r="AC228" s="808" t="s">
        <v>17</v>
      </c>
      <c r="AD228" s="649"/>
      <c r="AE228" s="649"/>
      <c r="AF228" s="649"/>
      <c r="AG228" s="649"/>
      <c r="AH228" s="648" t="s">
        <v>18</v>
      </c>
      <c r="AI228" s="649"/>
      <c r="AJ228" s="649"/>
      <c r="AK228" s="649"/>
      <c r="AL228" s="649"/>
      <c r="AM228" s="649"/>
      <c r="AN228" s="649"/>
      <c r="AO228" s="649"/>
      <c r="AP228" s="649"/>
      <c r="AQ228" s="649"/>
      <c r="AR228" s="649"/>
      <c r="AS228" s="649"/>
      <c r="AT228" s="650"/>
      <c r="AU228" s="590" t="s">
        <v>19</v>
      </c>
      <c r="AV228" s="591"/>
      <c r="AW228" s="591"/>
      <c r="AX228" s="592"/>
    </row>
    <row r="229" spans="1:50" ht="24.75" customHeight="1" x14ac:dyDescent="0.15">
      <c r="A229" s="1050"/>
      <c r="B229" s="1051"/>
      <c r="C229" s="1051"/>
      <c r="D229" s="1051"/>
      <c r="E229" s="1051"/>
      <c r="F229" s="1052"/>
      <c r="G229" s="651"/>
      <c r="H229" s="652"/>
      <c r="I229" s="652"/>
      <c r="J229" s="652"/>
      <c r="K229" s="653"/>
      <c r="L229" s="645"/>
      <c r="M229" s="646"/>
      <c r="N229" s="646"/>
      <c r="O229" s="646"/>
      <c r="P229" s="646"/>
      <c r="Q229" s="646"/>
      <c r="R229" s="646"/>
      <c r="S229" s="646"/>
      <c r="T229" s="646"/>
      <c r="U229" s="646"/>
      <c r="V229" s="646"/>
      <c r="W229" s="646"/>
      <c r="X229" s="647"/>
      <c r="Y229" s="411"/>
      <c r="Z229" s="412"/>
      <c r="AA229" s="412"/>
      <c r="AB229" s="413"/>
      <c r="AC229" s="651"/>
      <c r="AD229" s="652"/>
      <c r="AE229" s="652"/>
      <c r="AF229" s="652"/>
      <c r="AG229" s="653"/>
      <c r="AH229" s="645"/>
      <c r="AI229" s="646"/>
      <c r="AJ229" s="646"/>
      <c r="AK229" s="646"/>
      <c r="AL229" s="646"/>
      <c r="AM229" s="646"/>
      <c r="AN229" s="646"/>
      <c r="AO229" s="646"/>
      <c r="AP229" s="646"/>
      <c r="AQ229" s="646"/>
      <c r="AR229" s="646"/>
      <c r="AS229" s="646"/>
      <c r="AT229" s="647"/>
      <c r="AU229" s="411"/>
      <c r="AV229" s="412"/>
      <c r="AW229" s="412"/>
      <c r="AX229" s="587"/>
    </row>
    <row r="230" spans="1:50" ht="24.75" customHeight="1" x14ac:dyDescent="0.15">
      <c r="A230" s="1050"/>
      <c r="B230" s="1051"/>
      <c r="C230" s="1051"/>
      <c r="D230" s="1051"/>
      <c r="E230" s="1051"/>
      <c r="F230" s="1052"/>
      <c r="G230" s="94"/>
      <c r="H230" s="588"/>
      <c r="I230" s="588"/>
      <c r="J230" s="588"/>
      <c r="K230" s="589"/>
      <c r="L230" s="599"/>
      <c r="M230" s="600"/>
      <c r="N230" s="600"/>
      <c r="O230" s="600"/>
      <c r="P230" s="600"/>
      <c r="Q230" s="600"/>
      <c r="R230" s="600"/>
      <c r="S230" s="600"/>
      <c r="T230" s="600"/>
      <c r="U230" s="600"/>
      <c r="V230" s="600"/>
      <c r="W230" s="600"/>
      <c r="X230" s="601"/>
      <c r="Y230" s="602"/>
      <c r="Z230" s="603"/>
      <c r="AA230" s="603"/>
      <c r="AB230" s="608"/>
      <c r="AC230" s="94"/>
      <c r="AD230" s="588"/>
      <c r="AE230" s="588"/>
      <c r="AF230" s="588"/>
      <c r="AG230" s="58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94"/>
      <c r="H231" s="588"/>
      <c r="I231" s="588"/>
      <c r="J231" s="588"/>
      <c r="K231" s="589"/>
      <c r="L231" s="599"/>
      <c r="M231" s="600"/>
      <c r="N231" s="600"/>
      <c r="O231" s="600"/>
      <c r="P231" s="600"/>
      <c r="Q231" s="600"/>
      <c r="R231" s="600"/>
      <c r="S231" s="600"/>
      <c r="T231" s="600"/>
      <c r="U231" s="600"/>
      <c r="V231" s="600"/>
      <c r="W231" s="600"/>
      <c r="X231" s="601"/>
      <c r="Y231" s="602"/>
      <c r="Z231" s="603"/>
      <c r="AA231" s="603"/>
      <c r="AB231" s="608"/>
      <c r="AC231" s="94"/>
      <c r="AD231" s="588"/>
      <c r="AE231" s="588"/>
      <c r="AF231" s="588"/>
      <c r="AG231" s="58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94"/>
      <c r="H232" s="588"/>
      <c r="I232" s="588"/>
      <c r="J232" s="588"/>
      <c r="K232" s="589"/>
      <c r="L232" s="599"/>
      <c r="M232" s="600"/>
      <c r="N232" s="600"/>
      <c r="O232" s="600"/>
      <c r="P232" s="600"/>
      <c r="Q232" s="600"/>
      <c r="R232" s="600"/>
      <c r="S232" s="600"/>
      <c r="T232" s="600"/>
      <c r="U232" s="600"/>
      <c r="V232" s="600"/>
      <c r="W232" s="600"/>
      <c r="X232" s="601"/>
      <c r="Y232" s="602"/>
      <c r="Z232" s="603"/>
      <c r="AA232" s="603"/>
      <c r="AB232" s="608"/>
      <c r="AC232" s="94"/>
      <c r="AD232" s="588"/>
      <c r="AE232" s="588"/>
      <c r="AF232" s="588"/>
      <c r="AG232" s="58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94"/>
      <c r="H233" s="588"/>
      <c r="I233" s="588"/>
      <c r="J233" s="588"/>
      <c r="K233" s="589"/>
      <c r="L233" s="599"/>
      <c r="M233" s="600"/>
      <c r="N233" s="600"/>
      <c r="O233" s="600"/>
      <c r="P233" s="600"/>
      <c r="Q233" s="600"/>
      <c r="R233" s="600"/>
      <c r="S233" s="600"/>
      <c r="T233" s="600"/>
      <c r="U233" s="600"/>
      <c r="V233" s="600"/>
      <c r="W233" s="600"/>
      <c r="X233" s="601"/>
      <c r="Y233" s="602"/>
      <c r="Z233" s="603"/>
      <c r="AA233" s="603"/>
      <c r="AB233" s="608"/>
      <c r="AC233" s="94"/>
      <c r="AD233" s="588"/>
      <c r="AE233" s="588"/>
      <c r="AF233" s="588"/>
      <c r="AG233" s="58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94"/>
      <c r="H234" s="588"/>
      <c r="I234" s="588"/>
      <c r="J234" s="588"/>
      <c r="K234" s="589"/>
      <c r="L234" s="599"/>
      <c r="M234" s="600"/>
      <c r="N234" s="600"/>
      <c r="O234" s="600"/>
      <c r="P234" s="600"/>
      <c r="Q234" s="600"/>
      <c r="R234" s="600"/>
      <c r="S234" s="600"/>
      <c r="T234" s="600"/>
      <c r="U234" s="600"/>
      <c r="V234" s="600"/>
      <c r="W234" s="600"/>
      <c r="X234" s="601"/>
      <c r="Y234" s="602"/>
      <c r="Z234" s="603"/>
      <c r="AA234" s="603"/>
      <c r="AB234" s="608"/>
      <c r="AC234" s="94"/>
      <c r="AD234" s="588"/>
      <c r="AE234" s="588"/>
      <c r="AF234" s="588"/>
      <c r="AG234" s="58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94"/>
      <c r="H235" s="588"/>
      <c r="I235" s="588"/>
      <c r="J235" s="588"/>
      <c r="K235" s="589"/>
      <c r="L235" s="599"/>
      <c r="M235" s="600"/>
      <c r="N235" s="600"/>
      <c r="O235" s="600"/>
      <c r="P235" s="600"/>
      <c r="Q235" s="600"/>
      <c r="R235" s="600"/>
      <c r="S235" s="600"/>
      <c r="T235" s="600"/>
      <c r="U235" s="600"/>
      <c r="V235" s="600"/>
      <c r="W235" s="600"/>
      <c r="X235" s="601"/>
      <c r="Y235" s="602"/>
      <c r="Z235" s="603"/>
      <c r="AA235" s="603"/>
      <c r="AB235" s="608"/>
      <c r="AC235" s="94"/>
      <c r="AD235" s="588"/>
      <c r="AE235" s="588"/>
      <c r="AF235" s="588"/>
      <c r="AG235" s="58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94"/>
      <c r="H236" s="588"/>
      <c r="I236" s="588"/>
      <c r="J236" s="588"/>
      <c r="K236" s="589"/>
      <c r="L236" s="599"/>
      <c r="M236" s="600"/>
      <c r="N236" s="600"/>
      <c r="O236" s="600"/>
      <c r="P236" s="600"/>
      <c r="Q236" s="600"/>
      <c r="R236" s="600"/>
      <c r="S236" s="600"/>
      <c r="T236" s="600"/>
      <c r="U236" s="600"/>
      <c r="V236" s="600"/>
      <c r="W236" s="600"/>
      <c r="X236" s="601"/>
      <c r="Y236" s="602"/>
      <c r="Z236" s="603"/>
      <c r="AA236" s="603"/>
      <c r="AB236" s="608"/>
      <c r="AC236" s="94"/>
      <c r="AD236" s="588"/>
      <c r="AE236" s="588"/>
      <c r="AF236" s="588"/>
      <c r="AG236" s="58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94"/>
      <c r="H237" s="588"/>
      <c r="I237" s="588"/>
      <c r="J237" s="588"/>
      <c r="K237" s="589"/>
      <c r="L237" s="599"/>
      <c r="M237" s="600"/>
      <c r="N237" s="600"/>
      <c r="O237" s="600"/>
      <c r="P237" s="600"/>
      <c r="Q237" s="600"/>
      <c r="R237" s="600"/>
      <c r="S237" s="600"/>
      <c r="T237" s="600"/>
      <c r="U237" s="600"/>
      <c r="V237" s="600"/>
      <c r="W237" s="600"/>
      <c r="X237" s="601"/>
      <c r="Y237" s="602"/>
      <c r="Z237" s="603"/>
      <c r="AA237" s="603"/>
      <c r="AB237" s="608"/>
      <c r="AC237" s="94"/>
      <c r="AD237" s="588"/>
      <c r="AE237" s="588"/>
      <c r="AF237" s="588"/>
      <c r="AG237" s="58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94"/>
      <c r="H238" s="588"/>
      <c r="I238" s="588"/>
      <c r="J238" s="588"/>
      <c r="K238" s="589"/>
      <c r="L238" s="599"/>
      <c r="M238" s="600"/>
      <c r="N238" s="600"/>
      <c r="O238" s="600"/>
      <c r="P238" s="600"/>
      <c r="Q238" s="600"/>
      <c r="R238" s="600"/>
      <c r="S238" s="600"/>
      <c r="T238" s="600"/>
      <c r="U238" s="600"/>
      <c r="V238" s="600"/>
      <c r="W238" s="600"/>
      <c r="X238" s="601"/>
      <c r="Y238" s="602"/>
      <c r="Z238" s="603"/>
      <c r="AA238" s="603"/>
      <c r="AB238" s="608"/>
      <c r="AC238" s="94"/>
      <c r="AD238" s="588"/>
      <c r="AE238" s="588"/>
      <c r="AF238" s="588"/>
      <c r="AG238" s="58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5" t="s">
        <v>20</v>
      </c>
      <c r="H239" s="826"/>
      <c r="I239" s="826"/>
      <c r="J239" s="826"/>
      <c r="K239" s="826"/>
      <c r="L239" s="819"/>
      <c r="M239" s="820"/>
      <c r="N239" s="820"/>
      <c r="O239" s="820"/>
      <c r="P239" s="820"/>
      <c r="Q239" s="820"/>
      <c r="R239" s="820"/>
      <c r="S239" s="820"/>
      <c r="T239" s="820"/>
      <c r="U239" s="820"/>
      <c r="V239" s="820"/>
      <c r="W239" s="820"/>
      <c r="X239" s="821"/>
      <c r="Y239" s="822">
        <f>SUM(Y229:AB238)</f>
        <v>0</v>
      </c>
      <c r="Z239" s="823"/>
      <c r="AA239" s="823"/>
      <c r="AB239" s="824"/>
      <c r="AC239" s="825" t="s">
        <v>20</v>
      </c>
      <c r="AD239" s="826"/>
      <c r="AE239" s="826"/>
      <c r="AF239" s="826"/>
      <c r="AG239" s="826"/>
      <c r="AH239" s="819"/>
      <c r="AI239" s="820"/>
      <c r="AJ239" s="820"/>
      <c r="AK239" s="820"/>
      <c r="AL239" s="820"/>
      <c r="AM239" s="820"/>
      <c r="AN239" s="820"/>
      <c r="AO239" s="820"/>
      <c r="AP239" s="820"/>
      <c r="AQ239" s="820"/>
      <c r="AR239" s="820"/>
      <c r="AS239" s="820"/>
      <c r="AT239" s="821"/>
      <c r="AU239" s="822">
        <f>SUM(AU229:AX238)</f>
        <v>0</v>
      </c>
      <c r="AV239" s="823"/>
      <c r="AW239" s="823"/>
      <c r="AX239" s="827"/>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88"/>
    </row>
    <row r="241" spans="1:50" ht="24.75" customHeight="1" x14ac:dyDescent="0.15">
      <c r="A241" s="1050"/>
      <c r="B241" s="1051"/>
      <c r="C241" s="1051"/>
      <c r="D241" s="1051"/>
      <c r="E241" s="1051"/>
      <c r="F241" s="1052"/>
      <c r="G241" s="808" t="s">
        <v>17</v>
      </c>
      <c r="H241" s="649"/>
      <c r="I241" s="649"/>
      <c r="J241" s="649"/>
      <c r="K241" s="649"/>
      <c r="L241" s="648" t="s">
        <v>18</v>
      </c>
      <c r="M241" s="649"/>
      <c r="N241" s="649"/>
      <c r="O241" s="649"/>
      <c r="P241" s="649"/>
      <c r="Q241" s="649"/>
      <c r="R241" s="649"/>
      <c r="S241" s="649"/>
      <c r="T241" s="649"/>
      <c r="U241" s="649"/>
      <c r="V241" s="649"/>
      <c r="W241" s="649"/>
      <c r="X241" s="650"/>
      <c r="Y241" s="590" t="s">
        <v>19</v>
      </c>
      <c r="Z241" s="591"/>
      <c r="AA241" s="591"/>
      <c r="AB241" s="793"/>
      <c r="AC241" s="808" t="s">
        <v>17</v>
      </c>
      <c r="AD241" s="649"/>
      <c r="AE241" s="649"/>
      <c r="AF241" s="649"/>
      <c r="AG241" s="649"/>
      <c r="AH241" s="648" t="s">
        <v>18</v>
      </c>
      <c r="AI241" s="649"/>
      <c r="AJ241" s="649"/>
      <c r="AK241" s="649"/>
      <c r="AL241" s="649"/>
      <c r="AM241" s="649"/>
      <c r="AN241" s="649"/>
      <c r="AO241" s="649"/>
      <c r="AP241" s="649"/>
      <c r="AQ241" s="649"/>
      <c r="AR241" s="649"/>
      <c r="AS241" s="649"/>
      <c r="AT241" s="650"/>
      <c r="AU241" s="590" t="s">
        <v>19</v>
      </c>
      <c r="AV241" s="591"/>
      <c r="AW241" s="591"/>
      <c r="AX241" s="592"/>
    </row>
    <row r="242" spans="1:50" ht="24.75" customHeight="1" x14ac:dyDescent="0.15">
      <c r="A242" s="1050"/>
      <c r="B242" s="1051"/>
      <c r="C242" s="1051"/>
      <c r="D242" s="1051"/>
      <c r="E242" s="1051"/>
      <c r="F242" s="1052"/>
      <c r="G242" s="651"/>
      <c r="H242" s="652"/>
      <c r="I242" s="652"/>
      <c r="J242" s="652"/>
      <c r="K242" s="653"/>
      <c r="L242" s="645"/>
      <c r="M242" s="646"/>
      <c r="N242" s="646"/>
      <c r="O242" s="646"/>
      <c r="P242" s="646"/>
      <c r="Q242" s="646"/>
      <c r="R242" s="646"/>
      <c r="S242" s="646"/>
      <c r="T242" s="646"/>
      <c r="U242" s="646"/>
      <c r="V242" s="646"/>
      <c r="W242" s="646"/>
      <c r="X242" s="647"/>
      <c r="Y242" s="411"/>
      <c r="Z242" s="412"/>
      <c r="AA242" s="412"/>
      <c r="AB242" s="413"/>
      <c r="AC242" s="651"/>
      <c r="AD242" s="652"/>
      <c r="AE242" s="652"/>
      <c r="AF242" s="652"/>
      <c r="AG242" s="653"/>
      <c r="AH242" s="645"/>
      <c r="AI242" s="646"/>
      <c r="AJ242" s="646"/>
      <c r="AK242" s="646"/>
      <c r="AL242" s="646"/>
      <c r="AM242" s="646"/>
      <c r="AN242" s="646"/>
      <c r="AO242" s="646"/>
      <c r="AP242" s="646"/>
      <c r="AQ242" s="646"/>
      <c r="AR242" s="646"/>
      <c r="AS242" s="646"/>
      <c r="AT242" s="647"/>
      <c r="AU242" s="411"/>
      <c r="AV242" s="412"/>
      <c r="AW242" s="412"/>
      <c r="AX242" s="587"/>
    </row>
    <row r="243" spans="1:50" ht="24.75" customHeight="1" x14ac:dyDescent="0.15">
      <c r="A243" s="1050"/>
      <c r="B243" s="1051"/>
      <c r="C243" s="1051"/>
      <c r="D243" s="1051"/>
      <c r="E243" s="1051"/>
      <c r="F243" s="1052"/>
      <c r="G243" s="94"/>
      <c r="H243" s="588"/>
      <c r="I243" s="588"/>
      <c r="J243" s="588"/>
      <c r="K243" s="589"/>
      <c r="L243" s="599"/>
      <c r="M243" s="600"/>
      <c r="N243" s="600"/>
      <c r="O243" s="600"/>
      <c r="P243" s="600"/>
      <c r="Q243" s="600"/>
      <c r="R243" s="600"/>
      <c r="S243" s="600"/>
      <c r="T243" s="600"/>
      <c r="U243" s="600"/>
      <c r="V243" s="600"/>
      <c r="W243" s="600"/>
      <c r="X243" s="601"/>
      <c r="Y243" s="602"/>
      <c r="Z243" s="603"/>
      <c r="AA243" s="603"/>
      <c r="AB243" s="608"/>
      <c r="AC243" s="94"/>
      <c r="AD243" s="588"/>
      <c r="AE243" s="588"/>
      <c r="AF243" s="588"/>
      <c r="AG243" s="58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94"/>
      <c r="H244" s="588"/>
      <c r="I244" s="588"/>
      <c r="J244" s="588"/>
      <c r="K244" s="589"/>
      <c r="L244" s="599"/>
      <c r="M244" s="600"/>
      <c r="N244" s="600"/>
      <c r="O244" s="600"/>
      <c r="P244" s="600"/>
      <c r="Q244" s="600"/>
      <c r="R244" s="600"/>
      <c r="S244" s="600"/>
      <c r="T244" s="600"/>
      <c r="U244" s="600"/>
      <c r="V244" s="600"/>
      <c r="W244" s="600"/>
      <c r="X244" s="601"/>
      <c r="Y244" s="602"/>
      <c r="Z244" s="603"/>
      <c r="AA244" s="603"/>
      <c r="AB244" s="608"/>
      <c r="AC244" s="94"/>
      <c r="AD244" s="588"/>
      <c r="AE244" s="588"/>
      <c r="AF244" s="588"/>
      <c r="AG244" s="58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94"/>
      <c r="H245" s="588"/>
      <c r="I245" s="588"/>
      <c r="J245" s="588"/>
      <c r="K245" s="589"/>
      <c r="L245" s="599"/>
      <c r="M245" s="600"/>
      <c r="N245" s="600"/>
      <c r="O245" s="600"/>
      <c r="P245" s="600"/>
      <c r="Q245" s="600"/>
      <c r="R245" s="600"/>
      <c r="S245" s="600"/>
      <c r="T245" s="600"/>
      <c r="U245" s="600"/>
      <c r="V245" s="600"/>
      <c r="W245" s="600"/>
      <c r="X245" s="601"/>
      <c r="Y245" s="602"/>
      <c r="Z245" s="603"/>
      <c r="AA245" s="603"/>
      <c r="AB245" s="608"/>
      <c r="AC245" s="94"/>
      <c r="AD245" s="588"/>
      <c r="AE245" s="588"/>
      <c r="AF245" s="588"/>
      <c r="AG245" s="58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94"/>
      <c r="H246" s="588"/>
      <c r="I246" s="588"/>
      <c r="J246" s="588"/>
      <c r="K246" s="589"/>
      <c r="L246" s="599"/>
      <c r="M246" s="600"/>
      <c r="N246" s="600"/>
      <c r="O246" s="600"/>
      <c r="P246" s="600"/>
      <c r="Q246" s="600"/>
      <c r="R246" s="600"/>
      <c r="S246" s="600"/>
      <c r="T246" s="600"/>
      <c r="U246" s="600"/>
      <c r="V246" s="600"/>
      <c r="W246" s="600"/>
      <c r="X246" s="601"/>
      <c r="Y246" s="602"/>
      <c r="Z246" s="603"/>
      <c r="AA246" s="603"/>
      <c r="AB246" s="608"/>
      <c r="AC246" s="94"/>
      <c r="AD246" s="588"/>
      <c r="AE246" s="588"/>
      <c r="AF246" s="588"/>
      <c r="AG246" s="58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94"/>
      <c r="H247" s="588"/>
      <c r="I247" s="588"/>
      <c r="J247" s="588"/>
      <c r="K247" s="589"/>
      <c r="L247" s="599"/>
      <c r="M247" s="600"/>
      <c r="N247" s="600"/>
      <c r="O247" s="600"/>
      <c r="P247" s="600"/>
      <c r="Q247" s="600"/>
      <c r="R247" s="600"/>
      <c r="S247" s="600"/>
      <c r="T247" s="600"/>
      <c r="U247" s="600"/>
      <c r="V247" s="600"/>
      <c r="W247" s="600"/>
      <c r="X247" s="601"/>
      <c r="Y247" s="602"/>
      <c r="Z247" s="603"/>
      <c r="AA247" s="603"/>
      <c r="AB247" s="608"/>
      <c r="AC247" s="94"/>
      <c r="AD247" s="588"/>
      <c r="AE247" s="588"/>
      <c r="AF247" s="588"/>
      <c r="AG247" s="58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94"/>
      <c r="H248" s="588"/>
      <c r="I248" s="588"/>
      <c r="J248" s="588"/>
      <c r="K248" s="589"/>
      <c r="L248" s="599"/>
      <c r="M248" s="600"/>
      <c r="N248" s="600"/>
      <c r="O248" s="600"/>
      <c r="P248" s="600"/>
      <c r="Q248" s="600"/>
      <c r="R248" s="600"/>
      <c r="S248" s="600"/>
      <c r="T248" s="600"/>
      <c r="U248" s="600"/>
      <c r="V248" s="600"/>
      <c r="W248" s="600"/>
      <c r="X248" s="601"/>
      <c r="Y248" s="602"/>
      <c r="Z248" s="603"/>
      <c r="AA248" s="603"/>
      <c r="AB248" s="608"/>
      <c r="AC248" s="94"/>
      <c r="AD248" s="588"/>
      <c r="AE248" s="588"/>
      <c r="AF248" s="588"/>
      <c r="AG248" s="58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94"/>
      <c r="H249" s="588"/>
      <c r="I249" s="588"/>
      <c r="J249" s="588"/>
      <c r="K249" s="589"/>
      <c r="L249" s="599"/>
      <c r="M249" s="600"/>
      <c r="N249" s="600"/>
      <c r="O249" s="600"/>
      <c r="P249" s="600"/>
      <c r="Q249" s="600"/>
      <c r="R249" s="600"/>
      <c r="S249" s="600"/>
      <c r="T249" s="600"/>
      <c r="U249" s="600"/>
      <c r="V249" s="600"/>
      <c r="W249" s="600"/>
      <c r="X249" s="601"/>
      <c r="Y249" s="602"/>
      <c r="Z249" s="603"/>
      <c r="AA249" s="603"/>
      <c r="AB249" s="608"/>
      <c r="AC249" s="94"/>
      <c r="AD249" s="588"/>
      <c r="AE249" s="588"/>
      <c r="AF249" s="588"/>
      <c r="AG249" s="58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94"/>
      <c r="H250" s="588"/>
      <c r="I250" s="588"/>
      <c r="J250" s="588"/>
      <c r="K250" s="589"/>
      <c r="L250" s="599"/>
      <c r="M250" s="600"/>
      <c r="N250" s="600"/>
      <c r="O250" s="600"/>
      <c r="P250" s="600"/>
      <c r="Q250" s="600"/>
      <c r="R250" s="600"/>
      <c r="S250" s="600"/>
      <c r="T250" s="600"/>
      <c r="U250" s="600"/>
      <c r="V250" s="600"/>
      <c r="W250" s="600"/>
      <c r="X250" s="601"/>
      <c r="Y250" s="602"/>
      <c r="Z250" s="603"/>
      <c r="AA250" s="603"/>
      <c r="AB250" s="608"/>
      <c r="AC250" s="94"/>
      <c r="AD250" s="588"/>
      <c r="AE250" s="588"/>
      <c r="AF250" s="588"/>
      <c r="AG250" s="58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94"/>
      <c r="H251" s="588"/>
      <c r="I251" s="588"/>
      <c r="J251" s="588"/>
      <c r="K251" s="589"/>
      <c r="L251" s="599"/>
      <c r="M251" s="600"/>
      <c r="N251" s="600"/>
      <c r="O251" s="600"/>
      <c r="P251" s="600"/>
      <c r="Q251" s="600"/>
      <c r="R251" s="600"/>
      <c r="S251" s="600"/>
      <c r="T251" s="600"/>
      <c r="U251" s="600"/>
      <c r="V251" s="600"/>
      <c r="W251" s="600"/>
      <c r="X251" s="601"/>
      <c r="Y251" s="602"/>
      <c r="Z251" s="603"/>
      <c r="AA251" s="603"/>
      <c r="AB251" s="608"/>
      <c r="AC251" s="94"/>
      <c r="AD251" s="588"/>
      <c r="AE251" s="588"/>
      <c r="AF251" s="588"/>
      <c r="AG251" s="58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5" t="s">
        <v>20</v>
      </c>
      <c r="H252" s="826"/>
      <c r="I252" s="826"/>
      <c r="J252" s="826"/>
      <c r="K252" s="826"/>
      <c r="L252" s="819"/>
      <c r="M252" s="820"/>
      <c r="N252" s="820"/>
      <c r="O252" s="820"/>
      <c r="P252" s="820"/>
      <c r="Q252" s="820"/>
      <c r="R252" s="820"/>
      <c r="S252" s="820"/>
      <c r="T252" s="820"/>
      <c r="U252" s="820"/>
      <c r="V252" s="820"/>
      <c r="W252" s="820"/>
      <c r="X252" s="821"/>
      <c r="Y252" s="822">
        <f>SUM(Y242:AB251)</f>
        <v>0</v>
      </c>
      <c r="Z252" s="823"/>
      <c r="AA252" s="823"/>
      <c r="AB252" s="824"/>
      <c r="AC252" s="825" t="s">
        <v>20</v>
      </c>
      <c r="AD252" s="826"/>
      <c r="AE252" s="826"/>
      <c r="AF252" s="826"/>
      <c r="AG252" s="826"/>
      <c r="AH252" s="819"/>
      <c r="AI252" s="820"/>
      <c r="AJ252" s="820"/>
      <c r="AK252" s="820"/>
      <c r="AL252" s="820"/>
      <c r="AM252" s="820"/>
      <c r="AN252" s="820"/>
      <c r="AO252" s="820"/>
      <c r="AP252" s="820"/>
      <c r="AQ252" s="820"/>
      <c r="AR252" s="820"/>
      <c r="AS252" s="820"/>
      <c r="AT252" s="821"/>
      <c r="AU252" s="822">
        <f>SUM(AU242:AX251)</f>
        <v>0</v>
      </c>
      <c r="AV252" s="823"/>
      <c r="AW252" s="823"/>
      <c r="AX252" s="827"/>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88"/>
    </row>
    <row r="254" spans="1:50" ht="24.75" customHeight="1" x14ac:dyDescent="0.15">
      <c r="A254" s="1050"/>
      <c r="B254" s="1051"/>
      <c r="C254" s="1051"/>
      <c r="D254" s="1051"/>
      <c r="E254" s="1051"/>
      <c r="F254" s="1052"/>
      <c r="G254" s="808" t="s">
        <v>17</v>
      </c>
      <c r="H254" s="649"/>
      <c r="I254" s="649"/>
      <c r="J254" s="649"/>
      <c r="K254" s="649"/>
      <c r="L254" s="648" t="s">
        <v>18</v>
      </c>
      <c r="M254" s="649"/>
      <c r="N254" s="649"/>
      <c r="O254" s="649"/>
      <c r="P254" s="649"/>
      <c r="Q254" s="649"/>
      <c r="R254" s="649"/>
      <c r="S254" s="649"/>
      <c r="T254" s="649"/>
      <c r="U254" s="649"/>
      <c r="V254" s="649"/>
      <c r="W254" s="649"/>
      <c r="X254" s="650"/>
      <c r="Y254" s="590" t="s">
        <v>19</v>
      </c>
      <c r="Z254" s="591"/>
      <c r="AA254" s="591"/>
      <c r="AB254" s="793"/>
      <c r="AC254" s="808" t="s">
        <v>17</v>
      </c>
      <c r="AD254" s="649"/>
      <c r="AE254" s="649"/>
      <c r="AF254" s="649"/>
      <c r="AG254" s="649"/>
      <c r="AH254" s="648" t="s">
        <v>18</v>
      </c>
      <c r="AI254" s="649"/>
      <c r="AJ254" s="649"/>
      <c r="AK254" s="649"/>
      <c r="AL254" s="649"/>
      <c r="AM254" s="649"/>
      <c r="AN254" s="649"/>
      <c r="AO254" s="649"/>
      <c r="AP254" s="649"/>
      <c r="AQ254" s="649"/>
      <c r="AR254" s="649"/>
      <c r="AS254" s="649"/>
      <c r="AT254" s="650"/>
      <c r="AU254" s="590" t="s">
        <v>19</v>
      </c>
      <c r="AV254" s="591"/>
      <c r="AW254" s="591"/>
      <c r="AX254" s="592"/>
    </row>
    <row r="255" spans="1:50" ht="24.75" customHeight="1" x14ac:dyDescent="0.15">
      <c r="A255" s="1050"/>
      <c r="B255" s="1051"/>
      <c r="C255" s="1051"/>
      <c r="D255" s="1051"/>
      <c r="E255" s="1051"/>
      <c r="F255" s="1052"/>
      <c r="G255" s="651"/>
      <c r="H255" s="652"/>
      <c r="I255" s="652"/>
      <c r="J255" s="652"/>
      <c r="K255" s="653"/>
      <c r="L255" s="645"/>
      <c r="M255" s="646"/>
      <c r="N255" s="646"/>
      <c r="O255" s="646"/>
      <c r="P255" s="646"/>
      <c r="Q255" s="646"/>
      <c r="R255" s="646"/>
      <c r="S255" s="646"/>
      <c r="T255" s="646"/>
      <c r="U255" s="646"/>
      <c r="V255" s="646"/>
      <c r="W255" s="646"/>
      <c r="X255" s="647"/>
      <c r="Y255" s="411"/>
      <c r="Z255" s="412"/>
      <c r="AA255" s="412"/>
      <c r="AB255" s="413"/>
      <c r="AC255" s="651"/>
      <c r="AD255" s="652"/>
      <c r="AE255" s="652"/>
      <c r="AF255" s="652"/>
      <c r="AG255" s="653"/>
      <c r="AH255" s="645"/>
      <c r="AI255" s="646"/>
      <c r="AJ255" s="646"/>
      <c r="AK255" s="646"/>
      <c r="AL255" s="646"/>
      <c r="AM255" s="646"/>
      <c r="AN255" s="646"/>
      <c r="AO255" s="646"/>
      <c r="AP255" s="646"/>
      <c r="AQ255" s="646"/>
      <c r="AR255" s="646"/>
      <c r="AS255" s="646"/>
      <c r="AT255" s="647"/>
      <c r="AU255" s="411"/>
      <c r="AV255" s="412"/>
      <c r="AW255" s="412"/>
      <c r="AX255" s="587"/>
    </row>
    <row r="256" spans="1:50" ht="24.75" customHeight="1" x14ac:dyDescent="0.15">
      <c r="A256" s="1050"/>
      <c r="B256" s="1051"/>
      <c r="C256" s="1051"/>
      <c r="D256" s="1051"/>
      <c r="E256" s="1051"/>
      <c r="F256" s="1052"/>
      <c r="G256" s="94"/>
      <c r="H256" s="588"/>
      <c r="I256" s="588"/>
      <c r="J256" s="588"/>
      <c r="K256" s="589"/>
      <c r="L256" s="599"/>
      <c r="M256" s="600"/>
      <c r="N256" s="600"/>
      <c r="O256" s="600"/>
      <c r="P256" s="600"/>
      <c r="Q256" s="600"/>
      <c r="R256" s="600"/>
      <c r="S256" s="600"/>
      <c r="T256" s="600"/>
      <c r="U256" s="600"/>
      <c r="V256" s="600"/>
      <c r="W256" s="600"/>
      <c r="X256" s="601"/>
      <c r="Y256" s="602"/>
      <c r="Z256" s="603"/>
      <c r="AA256" s="603"/>
      <c r="AB256" s="608"/>
      <c r="AC256" s="94"/>
      <c r="AD256" s="588"/>
      <c r="AE256" s="588"/>
      <c r="AF256" s="588"/>
      <c r="AG256" s="58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94"/>
      <c r="H257" s="588"/>
      <c r="I257" s="588"/>
      <c r="J257" s="588"/>
      <c r="K257" s="589"/>
      <c r="L257" s="599"/>
      <c r="M257" s="600"/>
      <c r="N257" s="600"/>
      <c r="O257" s="600"/>
      <c r="P257" s="600"/>
      <c r="Q257" s="600"/>
      <c r="R257" s="600"/>
      <c r="S257" s="600"/>
      <c r="T257" s="600"/>
      <c r="U257" s="600"/>
      <c r="V257" s="600"/>
      <c r="W257" s="600"/>
      <c r="X257" s="601"/>
      <c r="Y257" s="602"/>
      <c r="Z257" s="603"/>
      <c r="AA257" s="603"/>
      <c r="AB257" s="608"/>
      <c r="AC257" s="94"/>
      <c r="AD257" s="588"/>
      <c r="AE257" s="588"/>
      <c r="AF257" s="588"/>
      <c r="AG257" s="58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94"/>
      <c r="H258" s="588"/>
      <c r="I258" s="588"/>
      <c r="J258" s="588"/>
      <c r="K258" s="589"/>
      <c r="L258" s="599"/>
      <c r="M258" s="600"/>
      <c r="N258" s="600"/>
      <c r="O258" s="600"/>
      <c r="P258" s="600"/>
      <c r="Q258" s="600"/>
      <c r="R258" s="600"/>
      <c r="S258" s="600"/>
      <c r="T258" s="600"/>
      <c r="U258" s="600"/>
      <c r="V258" s="600"/>
      <c r="W258" s="600"/>
      <c r="X258" s="601"/>
      <c r="Y258" s="602"/>
      <c r="Z258" s="603"/>
      <c r="AA258" s="603"/>
      <c r="AB258" s="608"/>
      <c r="AC258" s="94"/>
      <c r="AD258" s="588"/>
      <c r="AE258" s="588"/>
      <c r="AF258" s="588"/>
      <c r="AG258" s="58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94"/>
      <c r="H259" s="588"/>
      <c r="I259" s="588"/>
      <c r="J259" s="588"/>
      <c r="K259" s="589"/>
      <c r="L259" s="599"/>
      <c r="M259" s="600"/>
      <c r="N259" s="600"/>
      <c r="O259" s="600"/>
      <c r="P259" s="600"/>
      <c r="Q259" s="600"/>
      <c r="R259" s="600"/>
      <c r="S259" s="600"/>
      <c r="T259" s="600"/>
      <c r="U259" s="600"/>
      <c r="V259" s="600"/>
      <c r="W259" s="600"/>
      <c r="X259" s="601"/>
      <c r="Y259" s="602"/>
      <c r="Z259" s="603"/>
      <c r="AA259" s="603"/>
      <c r="AB259" s="608"/>
      <c r="AC259" s="94"/>
      <c r="AD259" s="588"/>
      <c r="AE259" s="588"/>
      <c r="AF259" s="588"/>
      <c r="AG259" s="58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94"/>
      <c r="H260" s="588"/>
      <c r="I260" s="588"/>
      <c r="J260" s="588"/>
      <c r="K260" s="589"/>
      <c r="L260" s="599"/>
      <c r="M260" s="600"/>
      <c r="N260" s="600"/>
      <c r="O260" s="600"/>
      <c r="P260" s="600"/>
      <c r="Q260" s="600"/>
      <c r="R260" s="600"/>
      <c r="S260" s="600"/>
      <c r="T260" s="600"/>
      <c r="U260" s="600"/>
      <c r="V260" s="600"/>
      <c r="W260" s="600"/>
      <c r="X260" s="601"/>
      <c r="Y260" s="602"/>
      <c r="Z260" s="603"/>
      <c r="AA260" s="603"/>
      <c r="AB260" s="608"/>
      <c r="AC260" s="94"/>
      <c r="AD260" s="588"/>
      <c r="AE260" s="588"/>
      <c r="AF260" s="588"/>
      <c r="AG260" s="58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94"/>
      <c r="H261" s="588"/>
      <c r="I261" s="588"/>
      <c r="J261" s="588"/>
      <c r="K261" s="589"/>
      <c r="L261" s="599"/>
      <c r="M261" s="600"/>
      <c r="N261" s="600"/>
      <c r="O261" s="600"/>
      <c r="P261" s="600"/>
      <c r="Q261" s="600"/>
      <c r="R261" s="600"/>
      <c r="S261" s="600"/>
      <c r="T261" s="600"/>
      <c r="U261" s="600"/>
      <c r="V261" s="600"/>
      <c r="W261" s="600"/>
      <c r="X261" s="601"/>
      <c r="Y261" s="602"/>
      <c r="Z261" s="603"/>
      <c r="AA261" s="603"/>
      <c r="AB261" s="608"/>
      <c r="AC261" s="94"/>
      <c r="AD261" s="588"/>
      <c r="AE261" s="588"/>
      <c r="AF261" s="588"/>
      <c r="AG261" s="58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94"/>
      <c r="H262" s="588"/>
      <c r="I262" s="588"/>
      <c r="J262" s="588"/>
      <c r="K262" s="589"/>
      <c r="L262" s="599"/>
      <c r="M262" s="600"/>
      <c r="N262" s="600"/>
      <c r="O262" s="600"/>
      <c r="P262" s="600"/>
      <c r="Q262" s="600"/>
      <c r="R262" s="600"/>
      <c r="S262" s="600"/>
      <c r="T262" s="600"/>
      <c r="U262" s="600"/>
      <c r="V262" s="600"/>
      <c r="W262" s="600"/>
      <c r="X262" s="601"/>
      <c r="Y262" s="602"/>
      <c r="Z262" s="603"/>
      <c r="AA262" s="603"/>
      <c r="AB262" s="608"/>
      <c r="AC262" s="94"/>
      <c r="AD262" s="588"/>
      <c r="AE262" s="588"/>
      <c r="AF262" s="588"/>
      <c r="AG262" s="58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94"/>
      <c r="H263" s="588"/>
      <c r="I263" s="588"/>
      <c r="J263" s="588"/>
      <c r="K263" s="589"/>
      <c r="L263" s="599"/>
      <c r="M263" s="600"/>
      <c r="N263" s="600"/>
      <c r="O263" s="600"/>
      <c r="P263" s="600"/>
      <c r="Q263" s="600"/>
      <c r="R263" s="600"/>
      <c r="S263" s="600"/>
      <c r="T263" s="600"/>
      <c r="U263" s="600"/>
      <c r="V263" s="600"/>
      <c r="W263" s="600"/>
      <c r="X263" s="601"/>
      <c r="Y263" s="602"/>
      <c r="Z263" s="603"/>
      <c r="AA263" s="603"/>
      <c r="AB263" s="608"/>
      <c r="AC263" s="94"/>
      <c r="AD263" s="588"/>
      <c r="AE263" s="588"/>
      <c r="AF263" s="588"/>
      <c r="AG263" s="58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94"/>
      <c r="H264" s="588"/>
      <c r="I264" s="588"/>
      <c r="J264" s="588"/>
      <c r="K264" s="589"/>
      <c r="L264" s="599"/>
      <c r="M264" s="600"/>
      <c r="N264" s="600"/>
      <c r="O264" s="600"/>
      <c r="P264" s="600"/>
      <c r="Q264" s="600"/>
      <c r="R264" s="600"/>
      <c r="S264" s="600"/>
      <c r="T264" s="600"/>
      <c r="U264" s="600"/>
      <c r="V264" s="600"/>
      <c r="W264" s="600"/>
      <c r="X264" s="601"/>
      <c r="Y264" s="602"/>
      <c r="Z264" s="603"/>
      <c r="AA264" s="603"/>
      <c r="AB264" s="608"/>
      <c r="AC264" s="94"/>
      <c r="AD264" s="588"/>
      <c r="AE264" s="588"/>
      <c r="AF264" s="588"/>
      <c r="AG264" s="58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4"/>
      <c r="B3" s="384"/>
      <c r="C3" s="384" t="s">
        <v>26</v>
      </c>
      <c r="D3" s="384"/>
      <c r="E3" s="384"/>
      <c r="F3" s="384"/>
      <c r="G3" s="384"/>
      <c r="H3" s="384"/>
      <c r="I3" s="384"/>
      <c r="J3" s="145" t="s">
        <v>432</v>
      </c>
      <c r="K3" s="385"/>
      <c r="L3" s="385"/>
      <c r="M3" s="385"/>
      <c r="N3" s="385"/>
      <c r="O3" s="385"/>
      <c r="P3" s="386" t="s">
        <v>27</v>
      </c>
      <c r="Q3" s="386"/>
      <c r="R3" s="386"/>
      <c r="S3" s="386"/>
      <c r="T3" s="386"/>
      <c r="U3" s="386"/>
      <c r="V3" s="386"/>
      <c r="W3" s="386"/>
      <c r="X3" s="386"/>
      <c r="Y3" s="387" t="s">
        <v>496</v>
      </c>
      <c r="Z3" s="388"/>
      <c r="AA3" s="388"/>
      <c r="AB3" s="388"/>
      <c r="AC3" s="145" t="s">
        <v>479</v>
      </c>
      <c r="AD3" s="145"/>
      <c r="AE3" s="145"/>
      <c r="AF3" s="145"/>
      <c r="AG3" s="145"/>
      <c r="AH3" s="387" t="s">
        <v>391</v>
      </c>
      <c r="AI3" s="384"/>
      <c r="AJ3" s="384"/>
      <c r="AK3" s="384"/>
      <c r="AL3" s="384" t="s">
        <v>21</v>
      </c>
      <c r="AM3" s="384"/>
      <c r="AN3" s="384"/>
      <c r="AO3" s="389"/>
      <c r="AP3" s="390" t="s">
        <v>433</v>
      </c>
      <c r="AQ3" s="390"/>
      <c r="AR3" s="390"/>
      <c r="AS3" s="390"/>
      <c r="AT3" s="390"/>
      <c r="AU3" s="390"/>
      <c r="AV3" s="390"/>
      <c r="AW3" s="390"/>
      <c r="AX3" s="390"/>
    </row>
    <row r="4" spans="1:50" ht="26.25" customHeight="1" x14ac:dyDescent="0.15">
      <c r="A4" s="1061">
        <v>1</v>
      </c>
      <c r="B4" s="106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67"/>
      <c r="AM4" s="368"/>
      <c r="AN4" s="368"/>
      <c r="AO4" s="369"/>
      <c r="AP4" s="370"/>
      <c r="AQ4" s="370"/>
      <c r="AR4" s="370"/>
      <c r="AS4" s="370"/>
      <c r="AT4" s="370"/>
      <c r="AU4" s="370"/>
      <c r="AV4" s="370"/>
      <c r="AW4" s="370"/>
      <c r="AX4" s="370"/>
    </row>
    <row r="5" spans="1:50" ht="26.25" customHeight="1" x14ac:dyDescent="0.15">
      <c r="A5" s="1061">
        <v>2</v>
      </c>
      <c r="B5" s="106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67"/>
      <c r="AM5" s="368"/>
      <c r="AN5" s="368"/>
      <c r="AO5" s="369"/>
      <c r="AP5" s="370"/>
      <c r="AQ5" s="370"/>
      <c r="AR5" s="370"/>
      <c r="AS5" s="370"/>
      <c r="AT5" s="370"/>
      <c r="AU5" s="370"/>
      <c r="AV5" s="370"/>
      <c r="AW5" s="370"/>
      <c r="AX5" s="370"/>
    </row>
    <row r="6" spans="1:50" ht="26.25" customHeight="1" x14ac:dyDescent="0.15">
      <c r="A6" s="1061">
        <v>3</v>
      </c>
      <c r="B6" s="106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67"/>
      <c r="AM6" s="368"/>
      <c r="AN6" s="368"/>
      <c r="AO6" s="369"/>
      <c r="AP6" s="370"/>
      <c r="AQ6" s="370"/>
      <c r="AR6" s="370"/>
      <c r="AS6" s="370"/>
      <c r="AT6" s="370"/>
      <c r="AU6" s="370"/>
      <c r="AV6" s="370"/>
      <c r="AW6" s="370"/>
      <c r="AX6" s="370"/>
    </row>
    <row r="7" spans="1:50" ht="26.25" customHeight="1" x14ac:dyDescent="0.15">
      <c r="A7" s="1061">
        <v>4</v>
      </c>
      <c r="B7" s="106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67"/>
      <c r="AM7" s="368"/>
      <c r="AN7" s="368"/>
      <c r="AO7" s="369"/>
      <c r="AP7" s="370"/>
      <c r="AQ7" s="370"/>
      <c r="AR7" s="370"/>
      <c r="AS7" s="370"/>
      <c r="AT7" s="370"/>
      <c r="AU7" s="370"/>
      <c r="AV7" s="370"/>
      <c r="AW7" s="370"/>
      <c r="AX7" s="370"/>
    </row>
    <row r="8" spans="1:50" ht="26.25" customHeight="1" x14ac:dyDescent="0.15">
      <c r="A8" s="1061">
        <v>5</v>
      </c>
      <c r="B8" s="106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67"/>
      <c r="AM8" s="368"/>
      <c r="AN8" s="368"/>
      <c r="AO8" s="369"/>
      <c r="AP8" s="370"/>
      <c r="AQ8" s="370"/>
      <c r="AR8" s="370"/>
      <c r="AS8" s="370"/>
      <c r="AT8" s="370"/>
      <c r="AU8" s="370"/>
      <c r="AV8" s="370"/>
      <c r="AW8" s="370"/>
      <c r="AX8" s="370"/>
    </row>
    <row r="9" spans="1:50" ht="26.25" customHeight="1" x14ac:dyDescent="0.15">
      <c r="A9" s="1061">
        <v>6</v>
      </c>
      <c r="B9" s="106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67"/>
      <c r="AM9" s="368"/>
      <c r="AN9" s="368"/>
      <c r="AO9" s="369"/>
      <c r="AP9" s="370"/>
      <c r="AQ9" s="370"/>
      <c r="AR9" s="370"/>
      <c r="AS9" s="370"/>
      <c r="AT9" s="370"/>
      <c r="AU9" s="370"/>
      <c r="AV9" s="370"/>
      <c r="AW9" s="370"/>
      <c r="AX9" s="370"/>
    </row>
    <row r="10" spans="1:50" ht="26.25" customHeight="1" x14ac:dyDescent="0.15">
      <c r="A10" s="1061">
        <v>7</v>
      </c>
      <c r="B10" s="106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67"/>
      <c r="AM10" s="368"/>
      <c r="AN10" s="368"/>
      <c r="AO10" s="369"/>
      <c r="AP10" s="370"/>
      <c r="AQ10" s="370"/>
      <c r="AR10" s="370"/>
      <c r="AS10" s="370"/>
      <c r="AT10" s="370"/>
      <c r="AU10" s="370"/>
      <c r="AV10" s="370"/>
      <c r="AW10" s="370"/>
      <c r="AX10" s="370"/>
    </row>
    <row r="11" spans="1:50" ht="26.25" customHeight="1" x14ac:dyDescent="0.15">
      <c r="A11" s="1061">
        <v>8</v>
      </c>
      <c r="B11" s="106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67"/>
      <c r="AM11" s="368"/>
      <c r="AN11" s="368"/>
      <c r="AO11" s="369"/>
      <c r="AP11" s="370"/>
      <c r="AQ11" s="370"/>
      <c r="AR11" s="370"/>
      <c r="AS11" s="370"/>
      <c r="AT11" s="370"/>
      <c r="AU11" s="370"/>
      <c r="AV11" s="370"/>
      <c r="AW11" s="370"/>
      <c r="AX11" s="370"/>
    </row>
    <row r="12" spans="1:50" ht="26.25" customHeight="1" x14ac:dyDescent="0.15">
      <c r="A12" s="1061">
        <v>9</v>
      </c>
      <c r="B12" s="106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67"/>
      <c r="AM12" s="368"/>
      <c r="AN12" s="368"/>
      <c r="AO12" s="369"/>
      <c r="AP12" s="370"/>
      <c r="AQ12" s="370"/>
      <c r="AR12" s="370"/>
      <c r="AS12" s="370"/>
      <c r="AT12" s="370"/>
      <c r="AU12" s="370"/>
      <c r="AV12" s="370"/>
      <c r="AW12" s="370"/>
      <c r="AX12" s="370"/>
    </row>
    <row r="13" spans="1:50" ht="26.25" customHeight="1" x14ac:dyDescent="0.15">
      <c r="A13" s="1061">
        <v>10</v>
      </c>
      <c r="B13" s="106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67"/>
      <c r="AM13" s="368"/>
      <c r="AN13" s="368"/>
      <c r="AO13" s="369"/>
      <c r="AP13" s="370"/>
      <c r="AQ13" s="370"/>
      <c r="AR13" s="370"/>
      <c r="AS13" s="370"/>
      <c r="AT13" s="370"/>
      <c r="AU13" s="370"/>
      <c r="AV13" s="370"/>
      <c r="AW13" s="370"/>
      <c r="AX13" s="370"/>
    </row>
    <row r="14" spans="1:50" ht="26.25" customHeight="1" x14ac:dyDescent="0.15">
      <c r="A14" s="1061">
        <v>11</v>
      </c>
      <c r="B14" s="106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67"/>
      <c r="AM14" s="368"/>
      <c r="AN14" s="368"/>
      <c r="AO14" s="369"/>
      <c r="AP14" s="370"/>
      <c r="AQ14" s="370"/>
      <c r="AR14" s="370"/>
      <c r="AS14" s="370"/>
      <c r="AT14" s="370"/>
      <c r="AU14" s="370"/>
      <c r="AV14" s="370"/>
      <c r="AW14" s="370"/>
      <c r="AX14" s="370"/>
    </row>
    <row r="15" spans="1:50" ht="26.25" customHeight="1" x14ac:dyDescent="0.15">
      <c r="A15" s="1061">
        <v>12</v>
      </c>
      <c r="B15" s="106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67"/>
      <c r="AM15" s="368"/>
      <c r="AN15" s="368"/>
      <c r="AO15" s="369"/>
      <c r="AP15" s="370"/>
      <c r="AQ15" s="370"/>
      <c r="AR15" s="370"/>
      <c r="AS15" s="370"/>
      <c r="AT15" s="370"/>
      <c r="AU15" s="370"/>
      <c r="AV15" s="370"/>
      <c r="AW15" s="370"/>
      <c r="AX15" s="370"/>
    </row>
    <row r="16" spans="1:50" ht="26.25" customHeight="1" x14ac:dyDescent="0.15">
      <c r="A16" s="1061">
        <v>13</v>
      </c>
      <c r="B16" s="106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67"/>
      <c r="AM16" s="368"/>
      <c r="AN16" s="368"/>
      <c r="AO16" s="369"/>
      <c r="AP16" s="370"/>
      <c r="AQ16" s="370"/>
      <c r="AR16" s="370"/>
      <c r="AS16" s="370"/>
      <c r="AT16" s="370"/>
      <c r="AU16" s="370"/>
      <c r="AV16" s="370"/>
      <c r="AW16" s="370"/>
      <c r="AX16" s="370"/>
    </row>
    <row r="17" spans="1:50" ht="26.25" customHeight="1" x14ac:dyDescent="0.15">
      <c r="A17" s="1061">
        <v>14</v>
      </c>
      <c r="B17" s="106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67"/>
      <c r="AM17" s="368"/>
      <c r="AN17" s="368"/>
      <c r="AO17" s="369"/>
      <c r="AP17" s="370"/>
      <c r="AQ17" s="370"/>
      <c r="AR17" s="370"/>
      <c r="AS17" s="370"/>
      <c r="AT17" s="370"/>
      <c r="AU17" s="370"/>
      <c r="AV17" s="370"/>
      <c r="AW17" s="370"/>
      <c r="AX17" s="370"/>
    </row>
    <row r="18" spans="1:50" ht="26.25" customHeight="1" x14ac:dyDescent="0.15">
      <c r="A18" s="1061">
        <v>15</v>
      </c>
      <c r="B18" s="106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67"/>
      <c r="AM18" s="368"/>
      <c r="AN18" s="368"/>
      <c r="AO18" s="369"/>
      <c r="AP18" s="370"/>
      <c r="AQ18" s="370"/>
      <c r="AR18" s="370"/>
      <c r="AS18" s="370"/>
      <c r="AT18" s="370"/>
      <c r="AU18" s="370"/>
      <c r="AV18" s="370"/>
      <c r="AW18" s="370"/>
      <c r="AX18" s="370"/>
    </row>
    <row r="19" spans="1:50" ht="26.25" customHeight="1" x14ac:dyDescent="0.15">
      <c r="A19" s="1061">
        <v>16</v>
      </c>
      <c r="B19" s="106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67"/>
      <c r="AM19" s="368"/>
      <c r="AN19" s="368"/>
      <c r="AO19" s="369"/>
      <c r="AP19" s="370"/>
      <c r="AQ19" s="370"/>
      <c r="AR19" s="370"/>
      <c r="AS19" s="370"/>
      <c r="AT19" s="370"/>
      <c r="AU19" s="370"/>
      <c r="AV19" s="370"/>
      <c r="AW19" s="370"/>
      <c r="AX19" s="370"/>
    </row>
    <row r="20" spans="1:50" ht="26.25" customHeight="1" x14ac:dyDescent="0.15">
      <c r="A20" s="1061">
        <v>17</v>
      </c>
      <c r="B20" s="106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67"/>
      <c r="AM20" s="368"/>
      <c r="AN20" s="368"/>
      <c r="AO20" s="369"/>
      <c r="AP20" s="370"/>
      <c r="AQ20" s="370"/>
      <c r="AR20" s="370"/>
      <c r="AS20" s="370"/>
      <c r="AT20" s="370"/>
      <c r="AU20" s="370"/>
      <c r="AV20" s="370"/>
      <c r="AW20" s="370"/>
      <c r="AX20" s="370"/>
    </row>
    <row r="21" spans="1:50" ht="26.25" customHeight="1" x14ac:dyDescent="0.15">
      <c r="A21" s="1061">
        <v>18</v>
      </c>
      <c r="B21" s="106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67"/>
      <c r="AM21" s="368"/>
      <c r="AN21" s="368"/>
      <c r="AO21" s="369"/>
      <c r="AP21" s="370"/>
      <c r="AQ21" s="370"/>
      <c r="AR21" s="370"/>
      <c r="AS21" s="370"/>
      <c r="AT21" s="370"/>
      <c r="AU21" s="370"/>
      <c r="AV21" s="370"/>
      <c r="AW21" s="370"/>
      <c r="AX21" s="370"/>
    </row>
    <row r="22" spans="1:50" ht="26.25" customHeight="1" x14ac:dyDescent="0.15">
      <c r="A22" s="1061">
        <v>19</v>
      </c>
      <c r="B22" s="106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67"/>
      <c r="AM22" s="368"/>
      <c r="AN22" s="368"/>
      <c r="AO22" s="369"/>
      <c r="AP22" s="370"/>
      <c r="AQ22" s="370"/>
      <c r="AR22" s="370"/>
      <c r="AS22" s="370"/>
      <c r="AT22" s="370"/>
      <c r="AU22" s="370"/>
      <c r="AV22" s="370"/>
      <c r="AW22" s="370"/>
      <c r="AX22" s="370"/>
    </row>
    <row r="23" spans="1:50" ht="26.25" customHeight="1" x14ac:dyDescent="0.15">
      <c r="A23" s="1061">
        <v>20</v>
      </c>
      <c r="B23" s="106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67"/>
      <c r="AM23" s="368"/>
      <c r="AN23" s="368"/>
      <c r="AO23" s="369"/>
      <c r="AP23" s="370"/>
      <c r="AQ23" s="370"/>
      <c r="AR23" s="370"/>
      <c r="AS23" s="370"/>
      <c r="AT23" s="370"/>
      <c r="AU23" s="370"/>
      <c r="AV23" s="370"/>
      <c r="AW23" s="370"/>
      <c r="AX23" s="370"/>
    </row>
    <row r="24" spans="1:50" ht="26.25" customHeight="1" x14ac:dyDescent="0.15">
      <c r="A24" s="1061">
        <v>21</v>
      </c>
      <c r="B24" s="106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67"/>
      <c r="AM24" s="368"/>
      <c r="AN24" s="368"/>
      <c r="AO24" s="369"/>
      <c r="AP24" s="370"/>
      <c r="AQ24" s="370"/>
      <c r="AR24" s="370"/>
      <c r="AS24" s="370"/>
      <c r="AT24" s="370"/>
      <c r="AU24" s="370"/>
      <c r="AV24" s="370"/>
      <c r="AW24" s="370"/>
      <c r="AX24" s="370"/>
    </row>
    <row r="25" spans="1:50" ht="26.25" customHeight="1" x14ac:dyDescent="0.15">
      <c r="A25" s="1061">
        <v>22</v>
      </c>
      <c r="B25" s="106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67"/>
      <c r="AM25" s="368"/>
      <c r="AN25" s="368"/>
      <c r="AO25" s="369"/>
      <c r="AP25" s="370"/>
      <c r="AQ25" s="370"/>
      <c r="AR25" s="370"/>
      <c r="AS25" s="370"/>
      <c r="AT25" s="370"/>
      <c r="AU25" s="370"/>
      <c r="AV25" s="370"/>
      <c r="AW25" s="370"/>
      <c r="AX25" s="370"/>
    </row>
    <row r="26" spans="1:50" ht="26.25" customHeight="1" x14ac:dyDescent="0.15">
      <c r="A26" s="1061">
        <v>23</v>
      </c>
      <c r="B26" s="106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67"/>
      <c r="AM26" s="368"/>
      <c r="AN26" s="368"/>
      <c r="AO26" s="369"/>
      <c r="AP26" s="370"/>
      <c r="AQ26" s="370"/>
      <c r="AR26" s="370"/>
      <c r="AS26" s="370"/>
      <c r="AT26" s="370"/>
      <c r="AU26" s="370"/>
      <c r="AV26" s="370"/>
      <c r="AW26" s="370"/>
      <c r="AX26" s="370"/>
    </row>
    <row r="27" spans="1:50" ht="26.25" customHeight="1" x14ac:dyDescent="0.15">
      <c r="A27" s="1061">
        <v>24</v>
      </c>
      <c r="B27" s="106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67"/>
      <c r="AM27" s="368"/>
      <c r="AN27" s="368"/>
      <c r="AO27" s="369"/>
      <c r="AP27" s="370"/>
      <c r="AQ27" s="370"/>
      <c r="AR27" s="370"/>
      <c r="AS27" s="370"/>
      <c r="AT27" s="370"/>
      <c r="AU27" s="370"/>
      <c r="AV27" s="370"/>
      <c r="AW27" s="370"/>
      <c r="AX27" s="370"/>
    </row>
    <row r="28" spans="1:50" ht="26.25" customHeight="1" x14ac:dyDescent="0.15">
      <c r="A28" s="1061">
        <v>25</v>
      </c>
      <c r="B28" s="106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67"/>
      <c r="AM28" s="368"/>
      <c r="AN28" s="368"/>
      <c r="AO28" s="369"/>
      <c r="AP28" s="370"/>
      <c r="AQ28" s="370"/>
      <c r="AR28" s="370"/>
      <c r="AS28" s="370"/>
      <c r="AT28" s="370"/>
      <c r="AU28" s="370"/>
      <c r="AV28" s="370"/>
      <c r="AW28" s="370"/>
      <c r="AX28" s="370"/>
    </row>
    <row r="29" spans="1:50" ht="26.25" customHeight="1" x14ac:dyDescent="0.15">
      <c r="A29" s="1061">
        <v>26</v>
      </c>
      <c r="B29" s="106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67"/>
      <c r="AM29" s="368"/>
      <c r="AN29" s="368"/>
      <c r="AO29" s="369"/>
      <c r="AP29" s="370"/>
      <c r="AQ29" s="370"/>
      <c r="AR29" s="370"/>
      <c r="AS29" s="370"/>
      <c r="AT29" s="370"/>
      <c r="AU29" s="370"/>
      <c r="AV29" s="370"/>
      <c r="AW29" s="370"/>
      <c r="AX29" s="370"/>
    </row>
    <row r="30" spans="1:50" ht="26.25" customHeight="1" x14ac:dyDescent="0.15">
      <c r="A30" s="1061">
        <v>27</v>
      </c>
      <c r="B30" s="106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67"/>
      <c r="AM30" s="368"/>
      <c r="AN30" s="368"/>
      <c r="AO30" s="369"/>
      <c r="AP30" s="370"/>
      <c r="AQ30" s="370"/>
      <c r="AR30" s="370"/>
      <c r="AS30" s="370"/>
      <c r="AT30" s="370"/>
      <c r="AU30" s="370"/>
      <c r="AV30" s="370"/>
      <c r="AW30" s="370"/>
      <c r="AX30" s="370"/>
    </row>
    <row r="31" spans="1:50" ht="26.25" customHeight="1" x14ac:dyDescent="0.15">
      <c r="A31" s="1061">
        <v>28</v>
      </c>
      <c r="B31" s="106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67"/>
      <c r="AM31" s="368"/>
      <c r="AN31" s="368"/>
      <c r="AO31" s="369"/>
      <c r="AP31" s="370"/>
      <c r="AQ31" s="370"/>
      <c r="AR31" s="370"/>
      <c r="AS31" s="370"/>
      <c r="AT31" s="370"/>
      <c r="AU31" s="370"/>
      <c r="AV31" s="370"/>
      <c r="AW31" s="370"/>
      <c r="AX31" s="370"/>
    </row>
    <row r="32" spans="1:50" ht="26.25" customHeight="1" x14ac:dyDescent="0.15">
      <c r="A32" s="1061">
        <v>29</v>
      </c>
      <c r="B32" s="106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67"/>
      <c r="AM32" s="368"/>
      <c r="AN32" s="368"/>
      <c r="AO32" s="369"/>
      <c r="AP32" s="370"/>
      <c r="AQ32" s="370"/>
      <c r="AR32" s="370"/>
      <c r="AS32" s="370"/>
      <c r="AT32" s="370"/>
      <c r="AU32" s="370"/>
      <c r="AV32" s="370"/>
      <c r="AW32" s="370"/>
      <c r="AX32" s="370"/>
    </row>
    <row r="33" spans="1:50" ht="26.25" customHeight="1" x14ac:dyDescent="0.15">
      <c r="A33" s="1061">
        <v>30</v>
      </c>
      <c r="B33" s="106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67"/>
      <c r="AM33" s="368"/>
      <c r="AN33" s="368"/>
      <c r="AO33" s="369"/>
      <c r="AP33" s="370"/>
      <c r="AQ33" s="370"/>
      <c r="AR33" s="370"/>
      <c r="AS33" s="370"/>
      <c r="AT33" s="370"/>
      <c r="AU33" s="370"/>
      <c r="AV33" s="370"/>
      <c r="AW33" s="370"/>
      <c r="AX33" s="3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4"/>
      <c r="B36" s="384"/>
      <c r="C36" s="384" t="s">
        <v>26</v>
      </c>
      <c r="D36" s="384"/>
      <c r="E36" s="384"/>
      <c r="F36" s="384"/>
      <c r="G36" s="384"/>
      <c r="H36" s="384"/>
      <c r="I36" s="384"/>
      <c r="J36" s="145" t="s">
        <v>432</v>
      </c>
      <c r="K36" s="385"/>
      <c r="L36" s="385"/>
      <c r="M36" s="385"/>
      <c r="N36" s="385"/>
      <c r="O36" s="385"/>
      <c r="P36" s="386" t="s">
        <v>27</v>
      </c>
      <c r="Q36" s="386"/>
      <c r="R36" s="386"/>
      <c r="S36" s="386"/>
      <c r="T36" s="386"/>
      <c r="U36" s="386"/>
      <c r="V36" s="386"/>
      <c r="W36" s="386"/>
      <c r="X36" s="386"/>
      <c r="Y36" s="387" t="s">
        <v>496</v>
      </c>
      <c r="Z36" s="388"/>
      <c r="AA36" s="388"/>
      <c r="AB36" s="388"/>
      <c r="AC36" s="145" t="s">
        <v>479</v>
      </c>
      <c r="AD36" s="145"/>
      <c r="AE36" s="145"/>
      <c r="AF36" s="145"/>
      <c r="AG36" s="145"/>
      <c r="AH36" s="387" t="s">
        <v>391</v>
      </c>
      <c r="AI36" s="384"/>
      <c r="AJ36" s="384"/>
      <c r="AK36" s="384"/>
      <c r="AL36" s="384" t="s">
        <v>21</v>
      </c>
      <c r="AM36" s="384"/>
      <c r="AN36" s="384"/>
      <c r="AO36" s="389"/>
      <c r="AP36" s="390" t="s">
        <v>433</v>
      </c>
      <c r="AQ36" s="390"/>
      <c r="AR36" s="390"/>
      <c r="AS36" s="390"/>
      <c r="AT36" s="390"/>
      <c r="AU36" s="390"/>
      <c r="AV36" s="390"/>
      <c r="AW36" s="390"/>
      <c r="AX36" s="390"/>
    </row>
    <row r="37" spans="1:50" ht="26.25" customHeight="1" x14ac:dyDescent="0.15">
      <c r="A37" s="1061">
        <v>1</v>
      </c>
      <c r="B37" s="106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67"/>
      <c r="AM37" s="368"/>
      <c r="AN37" s="368"/>
      <c r="AO37" s="369"/>
      <c r="AP37" s="370"/>
      <c r="AQ37" s="370"/>
      <c r="AR37" s="370"/>
      <c r="AS37" s="370"/>
      <c r="AT37" s="370"/>
      <c r="AU37" s="370"/>
      <c r="AV37" s="370"/>
      <c r="AW37" s="370"/>
      <c r="AX37" s="370"/>
    </row>
    <row r="38" spans="1:50" ht="26.25" customHeight="1" x14ac:dyDescent="0.15">
      <c r="A38" s="1061">
        <v>2</v>
      </c>
      <c r="B38" s="106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67"/>
      <c r="AM38" s="368"/>
      <c r="AN38" s="368"/>
      <c r="AO38" s="369"/>
      <c r="AP38" s="370"/>
      <c r="AQ38" s="370"/>
      <c r="AR38" s="370"/>
      <c r="AS38" s="370"/>
      <c r="AT38" s="370"/>
      <c r="AU38" s="370"/>
      <c r="AV38" s="370"/>
      <c r="AW38" s="370"/>
      <c r="AX38" s="370"/>
    </row>
    <row r="39" spans="1:50" ht="26.25" customHeight="1" x14ac:dyDescent="0.15">
      <c r="A39" s="1061">
        <v>3</v>
      </c>
      <c r="B39" s="106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67"/>
      <c r="AM39" s="368"/>
      <c r="AN39" s="368"/>
      <c r="AO39" s="369"/>
      <c r="AP39" s="370"/>
      <c r="AQ39" s="370"/>
      <c r="AR39" s="370"/>
      <c r="AS39" s="370"/>
      <c r="AT39" s="370"/>
      <c r="AU39" s="370"/>
      <c r="AV39" s="370"/>
      <c r="AW39" s="370"/>
      <c r="AX39" s="370"/>
    </row>
    <row r="40" spans="1:50" ht="26.25" customHeight="1" x14ac:dyDescent="0.15">
      <c r="A40" s="1061">
        <v>4</v>
      </c>
      <c r="B40" s="106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67"/>
      <c r="AM40" s="368"/>
      <c r="AN40" s="368"/>
      <c r="AO40" s="369"/>
      <c r="AP40" s="370"/>
      <c r="AQ40" s="370"/>
      <c r="AR40" s="370"/>
      <c r="AS40" s="370"/>
      <c r="AT40" s="370"/>
      <c r="AU40" s="370"/>
      <c r="AV40" s="370"/>
      <c r="AW40" s="370"/>
      <c r="AX40" s="370"/>
    </row>
    <row r="41" spans="1:50" ht="26.25" customHeight="1" x14ac:dyDescent="0.15">
      <c r="A41" s="1061">
        <v>5</v>
      </c>
      <c r="B41" s="106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67"/>
      <c r="AM41" s="368"/>
      <c r="AN41" s="368"/>
      <c r="AO41" s="369"/>
      <c r="AP41" s="370"/>
      <c r="AQ41" s="370"/>
      <c r="AR41" s="370"/>
      <c r="AS41" s="370"/>
      <c r="AT41" s="370"/>
      <c r="AU41" s="370"/>
      <c r="AV41" s="370"/>
      <c r="AW41" s="370"/>
      <c r="AX41" s="370"/>
    </row>
    <row r="42" spans="1:50" ht="26.25" customHeight="1" x14ac:dyDescent="0.15">
      <c r="A42" s="1061">
        <v>6</v>
      </c>
      <c r="B42" s="106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67"/>
      <c r="AM42" s="368"/>
      <c r="AN42" s="368"/>
      <c r="AO42" s="369"/>
      <c r="AP42" s="370"/>
      <c r="AQ42" s="370"/>
      <c r="AR42" s="370"/>
      <c r="AS42" s="370"/>
      <c r="AT42" s="370"/>
      <c r="AU42" s="370"/>
      <c r="AV42" s="370"/>
      <c r="AW42" s="370"/>
      <c r="AX42" s="370"/>
    </row>
    <row r="43" spans="1:50" ht="26.25" customHeight="1" x14ac:dyDescent="0.15">
      <c r="A43" s="1061">
        <v>7</v>
      </c>
      <c r="B43" s="106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67"/>
      <c r="AM43" s="368"/>
      <c r="AN43" s="368"/>
      <c r="AO43" s="369"/>
      <c r="AP43" s="370"/>
      <c r="AQ43" s="370"/>
      <c r="AR43" s="370"/>
      <c r="AS43" s="370"/>
      <c r="AT43" s="370"/>
      <c r="AU43" s="370"/>
      <c r="AV43" s="370"/>
      <c r="AW43" s="370"/>
      <c r="AX43" s="370"/>
    </row>
    <row r="44" spans="1:50" ht="26.25" customHeight="1" x14ac:dyDescent="0.15">
      <c r="A44" s="1061">
        <v>8</v>
      </c>
      <c r="B44" s="106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67"/>
      <c r="AM44" s="368"/>
      <c r="AN44" s="368"/>
      <c r="AO44" s="369"/>
      <c r="AP44" s="370"/>
      <c r="AQ44" s="370"/>
      <c r="AR44" s="370"/>
      <c r="AS44" s="370"/>
      <c r="AT44" s="370"/>
      <c r="AU44" s="370"/>
      <c r="AV44" s="370"/>
      <c r="AW44" s="370"/>
      <c r="AX44" s="370"/>
    </row>
    <row r="45" spans="1:50" ht="26.25" customHeight="1" x14ac:dyDescent="0.15">
      <c r="A45" s="1061">
        <v>9</v>
      </c>
      <c r="B45" s="106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67"/>
      <c r="AM45" s="368"/>
      <c r="AN45" s="368"/>
      <c r="AO45" s="369"/>
      <c r="AP45" s="370"/>
      <c r="AQ45" s="370"/>
      <c r="AR45" s="370"/>
      <c r="AS45" s="370"/>
      <c r="AT45" s="370"/>
      <c r="AU45" s="370"/>
      <c r="AV45" s="370"/>
      <c r="AW45" s="370"/>
      <c r="AX45" s="370"/>
    </row>
    <row r="46" spans="1:50" ht="26.25" customHeight="1" x14ac:dyDescent="0.15">
      <c r="A46" s="1061">
        <v>10</v>
      </c>
      <c r="B46" s="106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67"/>
      <c r="AM46" s="368"/>
      <c r="AN46" s="368"/>
      <c r="AO46" s="369"/>
      <c r="AP46" s="370"/>
      <c r="AQ46" s="370"/>
      <c r="AR46" s="370"/>
      <c r="AS46" s="370"/>
      <c r="AT46" s="370"/>
      <c r="AU46" s="370"/>
      <c r="AV46" s="370"/>
      <c r="AW46" s="370"/>
      <c r="AX46" s="370"/>
    </row>
    <row r="47" spans="1:50" ht="26.25" customHeight="1" x14ac:dyDescent="0.15">
      <c r="A47" s="1061">
        <v>11</v>
      </c>
      <c r="B47" s="106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67"/>
      <c r="AM47" s="368"/>
      <c r="AN47" s="368"/>
      <c r="AO47" s="369"/>
      <c r="AP47" s="370"/>
      <c r="AQ47" s="370"/>
      <c r="AR47" s="370"/>
      <c r="AS47" s="370"/>
      <c r="AT47" s="370"/>
      <c r="AU47" s="370"/>
      <c r="AV47" s="370"/>
      <c r="AW47" s="370"/>
      <c r="AX47" s="370"/>
    </row>
    <row r="48" spans="1:50" ht="26.25" customHeight="1" x14ac:dyDescent="0.15">
      <c r="A48" s="1061">
        <v>12</v>
      </c>
      <c r="B48" s="106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67"/>
      <c r="AM48" s="368"/>
      <c r="AN48" s="368"/>
      <c r="AO48" s="369"/>
      <c r="AP48" s="370"/>
      <c r="AQ48" s="370"/>
      <c r="AR48" s="370"/>
      <c r="AS48" s="370"/>
      <c r="AT48" s="370"/>
      <c r="AU48" s="370"/>
      <c r="AV48" s="370"/>
      <c r="AW48" s="370"/>
      <c r="AX48" s="370"/>
    </row>
    <row r="49" spans="1:50" ht="26.25" customHeight="1" x14ac:dyDescent="0.15">
      <c r="A49" s="1061">
        <v>13</v>
      </c>
      <c r="B49" s="106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67"/>
      <c r="AM49" s="368"/>
      <c r="AN49" s="368"/>
      <c r="AO49" s="369"/>
      <c r="AP49" s="370"/>
      <c r="AQ49" s="370"/>
      <c r="AR49" s="370"/>
      <c r="AS49" s="370"/>
      <c r="AT49" s="370"/>
      <c r="AU49" s="370"/>
      <c r="AV49" s="370"/>
      <c r="AW49" s="370"/>
      <c r="AX49" s="370"/>
    </row>
    <row r="50" spans="1:50" ht="26.25" customHeight="1" x14ac:dyDescent="0.15">
      <c r="A50" s="1061">
        <v>14</v>
      </c>
      <c r="B50" s="106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67"/>
      <c r="AM50" s="368"/>
      <c r="AN50" s="368"/>
      <c r="AO50" s="369"/>
      <c r="AP50" s="370"/>
      <c r="AQ50" s="370"/>
      <c r="AR50" s="370"/>
      <c r="AS50" s="370"/>
      <c r="AT50" s="370"/>
      <c r="AU50" s="370"/>
      <c r="AV50" s="370"/>
      <c r="AW50" s="370"/>
      <c r="AX50" s="370"/>
    </row>
    <row r="51" spans="1:50" ht="26.25" customHeight="1" x14ac:dyDescent="0.15">
      <c r="A51" s="1061">
        <v>15</v>
      </c>
      <c r="B51" s="106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67"/>
      <c r="AM51" s="368"/>
      <c r="AN51" s="368"/>
      <c r="AO51" s="369"/>
      <c r="AP51" s="370"/>
      <c r="AQ51" s="370"/>
      <c r="AR51" s="370"/>
      <c r="AS51" s="370"/>
      <c r="AT51" s="370"/>
      <c r="AU51" s="370"/>
      <c r="AV51" s="370"/>
      <c r="AW51" s="370"/>
      <c r="AX51" s="370"/>
    </row>
    <row r="52" spans="1:50" ht="26.25" customHeight="1" x14ac:dyDescent="0.15">
      <c r="A52" s="1061">
        <v>16</v>
      </c>
      <c r="B52" s="106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67"/>
      <c r="AM52" s="368"/>
      <c r="AN52" s="368"/>
      <c r="AO52" s="369"/>
      <c r="AP52" s="370"/>
      <c r="AQ52" s="370"/>
      <c r="AR52" s="370"/>
      <c r="AS52" s="370"/>
      <c r="AT52" s="370"/>
      <c r="AU52" s="370"/>
      <c r="AV52" s="370"/>
      <c r="AW52" s="370"/>
      <c r="AX52" s="370"/>
    </row>
    <row r="53" spans="1:50" ht="26.25" customHeight="1" x14ac:dyDescent="0.15">
      <c r="A53" s="1061">
        <v>17</v>
      </c>
      <c r="B53" s="106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67"/>
      <c r="AM53" s="368"/>
      <c r="AN53" s="368"/>
      <c r="AO53" s="369"/>
      <c r="AP53" s="370"/>
      <c r="AQ53" s="370"/>
      <c r="AR53" s="370"/>
      <c r="AS53" s="370"/>
      <c r="AT53" s="370"/>
      <c r="AU53" s="370"/>
      <c r="AV53" s="370"/>
      <c r="AW53" s="370"/>
      <c r="AX53" s="370"/>
    </row>
    <row r="54" spans="1:50" ht="26.25" customHeight="1" x14ac:dyDescent="0.15">
      <c r="A54" s="1061">
        <v>18</v>
      </c>
      <c r="B54" s="106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67"/>
      <c r="AM54" s="368"/>
      <c r="AN54" s="368"/>
      <c r="AO54" s="369"/>
      <c r="AP54" s="370"/>
      <c r="AQ54" s="370"/>
      <c r="AR54" s="370"/>
      <c r="AS54" s="370"/>
      <c r="AT54" s="370"/>
      <c r="AU54" s="370"/>
      <c r="AV54" s="370"/>
      <c r="AW54" s="370"/>
      <c r="AX54" s="370"/>
    </row>
    <row r="55" spans="1:50" ht="26.25" customHeight="1" x14ac:dyDescent="0.15">
      <c r="A55" s="1061">
        <v>19</v>
      </c>
      <c r="B55" s="106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67"/>
      <c r="AM55" s="368"/>
      <c r="AN55" s="368"/>
      <c r="AO55" s="369"/>
      <c r="AP55" s="370"/>
      <c r="AQ55" s="370"/>
      <c r="AR55" s="370"/>
      <c r="AS55" s="370"/>
      <c r="AT55" s="370"/>
      <c r="AU55" s="370"/>
      <c r="AV55" s="370"/>
      <c r="AW55" s="370"/>
      <c r="AX55" s="370"/>
    </row>
    <row r="56" spans="1:50" ht="26.25" customHeight="1" x14ac:dyDescent="0.15">
      <c r="A56" s="1061">
        <v>20</v>
      </c>
      <c r="B56" s="106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67"/>
      <c r="AM56" s="368"/>
      <c r="AN56" s="368"/>
      <c r="AO56" s="369"/>
      <c r="AP56" s="370"/>
      <c r="AQ56" s="370"/>
      <c r="AR56" s="370"/>
      <c r="AS56" s="370"/>
      <c r="AT56" s="370"/>
      <c r="AU56" s="370"/>
      <c r="AV56" s="370"/>
      <c r="AW56" s="370"/>
      <c r="AX56" s="370"/>
    </row>
    <row r="57" spans="1:50" ht="26.25" customHeight="1" x14ac:dyDescent="0.15">
      <c r="A57" s="1061">
        <v>21</v>
      </c>
      <c r="B57" s="106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67"/>
      <c r="AM57" s="368"/>
      <c r="AN57" s="368"/>
      <c r="AO57" s="369"/>
      <c r="AP57" s="370"/>
      <c r="AQ57" s="370"/>
      <c r="AR57" s="370"/>
      <c r="AS57" s="370"/>
      <c r="AT57" s="370"/>
      <c r="AU57" s="370"/>
      <c r="AV57" s="370"/>
      <c r="AW57" s="370"/>
      <c r="AX57" s="370"/>
    </row>
    <row r="58" spans="1:50" ht="26.25" customHeight="1" x14ac:dyDescent="0.15">
      <c r="A58" s="1061">
        <v>22</v>
      </c>
      <c r="B58" s="106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67"/>
      <c r="AM58" s="368"/>
      <c r="AN58" s="368"/>
      <c r="AO58" s="369"/>
      <c r="AP58" s="370"/>
      <c r="AQ58" s="370"/>
      <c r="AR58" s="370"/>
      <c r="AS58" s="370"/>
      <c r="AT58" s="370"/>
      <c r="AU58" s="370"/>
      <c r="AV58" s="370"/>
      <c r="AW58" s="370"/>
      <c r="AX58" s="370"/>
    </row>
    <row r="59" spans="1:50" ht="26.25" customHeight="1" x14ac:dyDescent="0.15">
      <c r="A59" s="1061">
        <v>23</v>
      </c>
      <c r="B59" s="106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67"/>
      <c r="AM59" s="368"/>
      <c r="AN59" s="368"/>
      <c r="AO59" s="369"/>
      <c r="AP59" s="370"/>
      <c r="AQ59" s="370"/>
      <c r="AR59" s="370"/>
      <c r="AS59" s="370"/>
      <c r="AT59" s="370"/>
      <c r="AU59" s="370"/>
      <c r="AV59" s="370"/>
      <c r="AW59" s="370"/>
      <c r="AX59" s="370"/>
    </row>
    <row r="60" spans="1:50" ht="26.25" customHeight="1" x14ac:dyDescent="0.15">
      <c r="A60" s="1061">
        <v>24</v>
      </c>
      <c r="B60" s="106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67"/>
      <c r="AM60" s="368"/>
      <c r="AN60" s="368"/>
      <c r="AO60" s="369"/>
      <c r="AP60" s="370"/>
      <c r="AQ60" s="370"/>
      <c r="AR60" s="370"/>
      <c r="AS60" s="370"/>
      <c r="AT60" s="370"/>
      <c r="AU60" s="370"/>
      <c r="AV60" s="370"/>
      <c r="AW60" s="370"/>
      <c r="AX60" s="370"/>
    </row>
    <row r="61" spans="1:50" ht="26.25" customHeight="1" x14ac:dyDescent="0.15">
      <c r="A61" s="1061">
        <v>25</v>
      </c>
      <c r="B61" s="106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67"/>
      <c r="AM61" s="368"/>
      <c r="AN61" s="368"/>
      <c r="AO61" s="369"/>
      <c r="AP61" s="370"/>
      <c r="AQ61" s="370"/>
      <c r="AR61" s="370"/>
      <c r="AS61" s="370"/>
      <c r="AT61" s="370"/>
      <c r="AU61" s="370"/>
      <c r="AV61" s="370"/>
      <c r="AW61" s="370"/>
      <c r="AX61" s="370"/>
    </row>
    <row r="62" spans="1:50" ht="26.25" customHeight="1" x14ac:dyDescent="0.15">
      <c r="A62" s="1061">
        <v>26</v>
      </c>
      <c r="B62" s="106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67"/>
      <c r="AM62" s="368"/>
      <c r="AN62" s="368"/>
      <c r="AO62" s="369"/>
      <c r="AP62" s="370"/>
      <c r="AQ62" s="370"/>
      <c r="AR62" s="370"/>
      <c r="AS62" s="370"/>
      <c r="AT62" s="370"/>
      <c r="AU62" s="370"/>
      <c r="AV62" s="370"/>
      <c r="AW62" s="370"/>
      <c r="AX62" s="370"/>
    </row>
    <row r="63" spans="1:50" ht="26.25" customHeight="1" x14ac:dyDescent="0.15">
      <c r="A63" s="1061">
        <v>27</v>
      </c>
      <c r="B63" s="106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67"/>
      <c r="AM63" s="368"/>
      <c r="AN63" s="368"/>
      <c r="AO63" s="369"/>
      <c r="AP63" s="370"/>
      <c r="AQ63" s="370"/>
      <c r="AR63" s="370"/>
      <c r="AS63" s="370"/>
      <c r="AT63" s="370"/>
      <c r="AU63" s="370"/>
      <c r="AV63" s="370"/>
      <c r="AW63" s="370"/>
      <c r="AX63" s="370"/>
    </row>
    <row r="64" spans="1:50" ht="26.25" customHeight="1" x14ac:dyDescent="0.15">
      <c r="A64" s="1061">
        <v>28</v>
      </c>
      <c r="B64" s="106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67"/>
      <c r="AM64" s="368"/>
      <c r="AN64" s="368"/>
      <c r="AO64" s="369"/>
      <c r="AP64" s="370"/>
      <c r="AQ64" s="370"/>
      <c r="AR64" s="370"/>
      <c r="AS64" s="370"/>
      <c r="AT64" s="370"/>
      <c r="AU64" s="370"/>
      <c r="AV64" s="370"/>
      <c r="AW64" s="370"/>
      <c r="AX64" s="370"/>
    </row>
    <row r="65" spans="1:50" ht="26.25" customHeight="1" x14ac:dyDescent="0.15">
      <c r="A65" s="1061">
        <v>29</v>
      </c>
      <c r="B65" s="106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67"/>
      <c r="AM65" s="368"/>
      <c r="AN65" s="368"/>
      <c r="AO65" s="369"/>
      <c r="AP65" s="370"/>
      <c r="AQ65" s="370"/>
      <c r="AR65" s="370"/>
      <c r="AS65" s="370"/>
      <c r="AT65" s="370"/>
      <c r="AU65" s="370"/>
      <c r="AV65" s="370"/>
      <c r="AW65" s="370"/>
      <c r="AX65" s="370"/>
    </row>
    <row r="66" spans="1:50" ht="26.25" customHeight="1" x14ac:dyDescent="0.15">
      <c r="A66" s="1061">
        <v>30</v>
      </c>
      <c r="B66" s="106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67"/>
      <c r="AM66" s="368"/>
      <c r="AN66" s="368"/>
      <c r="AO66" s="369"/>
      <c r="AP66" s="370"/>
      <c r="AQ66" s="370"/>
      <c r="AR66" s="370"/>
      <c r="AS66" s="370"/>
      <c r="AT66" s="370"/>
      <c r="AU66" s="370"/>
      <c r="AV66" s="370"/>
      <c r="AW66" s="370"/>
      <c r="AX66" s="3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4"/>
      <c r="B69" s="384"/>
      <c r="C69" s="384" t="s">
        <v>26</v>
      </c>
      <c r="D69" s="384"/>
      <c r="E69" s="384"/>
      <c r="F69" s="384"/>
      <c r="G69" s="384"/>
      <c r="H69" s="384"/>
      <c r="I69" s="384"/>
      <c r="J69" s="145" t="s">
        <v>432</v>
      </c>
      <c r="K69" s="385"/>
      <c r="L69" s="385"/>
      <c r="M69" s="385"/>
      <c r="N69" s="385"/>
      <c r="O69" s="385"/>
      <c r="P69" s="386" t="s">
        <v>27</v>
      </c>
      <c r="Q69" s="386"/>
      <c r="R69" s="386"/>
      <c r="S69" s="386"/>
      <c r="T69" s="386"/>
      <c r="U69" s="386"/>
      <c r="V69" s="386"/>
      <c r="W69" s="386"/>
      <c r="X69" s="386"/>
      <c r="Y69" s="387" t="s">
        <v>496</v>
      </c>
      <c r="Z69" s="388"/>
      <c r="AA69" s="388"/>
      <c r="AB69" s="388"/>
      <c r="AC69" s="145" t="s">
        <v>479</v>
      </c>
      <c r="AD69" s="145"/>
      <c r="AE69" s="145"/>
      <c r="AF69" s="145"/>
      <c r="AG69" s="145"/>
      <c r="AH69" s="387" t="s">
        <v>391</v>
      </c>
      <c r="AI69" s="384"/>
      <c r="AJ69" s="384"/>
      <c r="AK69" s="384"/>
      <c r="AL69" s="384" t="s">
        <v>21</v>
      </c>
      <c r="AM69" s="384"/>
      <c r="AN69" s="384"/>
      <c r="AO69" s="389"/>
      <c r="AP69" s="390" t="s">
        <v>433</v>
      </c>
      <c r="AQ69" s="390"/>
      <c r="AR69" s="390"/>
      <c r="AS69" s="390"/>
      <c r="AT69" s="390"/>
      <c r="AU69" s="390"/>
      <c r="AV69" s="390"/>
      <c r="AW69" s="390"/>
      <c r="AX69" s="390"/>
    </row>
    <row r="70" spans="1:50" ht="26.25" customHeight="1" x14ac:dyDescent="0.15">
      <c r="A70" s="1061">
        <v>1</v>
      </c>
      <c r="B70" s="106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67"/>
      <c r="AM70" s="368"/>
      <c r="AN70" s="368"/>
      <c r="AO70" s="369"/>
      <c r="AP70" s="370"/>
      <c r="AQ70" s="370"/>
      <c r="AR70" s="370"/>
      <c r="AS70" s="370"/>
      <c r="AT70" s="370"/>
      <c r="AU70" s="370"/>
      <c r="AV70" s="370"/>
      <c r="AW70" s="370"/>
      <c r="AX70" s="370"/>
    </row>
    <row r="71" spans="1:50" ht="26.25" customHeight="1" x14ac:dyDescent="0.15">
      <c r="A71" s="1061">
        <v>2</v>
      </c>
      <c r="B71" s="106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67"/>
      <c r="AM71" s="368"/>
      <c r="AN71" s="368"/>
      <c r="AO71" s="369"/>
      <c r="AP71" s="370"/>
      <c r="AQ71" s="370"/>
      <c r="AR71" s="370"/>
      <c r="AS71" s="370"/>
      <c r="AT71" s="370"/>
      <c r="AU71" s="370"/>
      <c r="AV71" s="370"/>
      <c r="AW71" s="370"/>
      <c r="AX71" s="370"/>
    </row>
    <row r="72" spans="1:50" ht="26.25" customHeight="1" x14ac:dyDescent="0.15">
      <c r="A72" s="1061">
        <v>3</v>
      </c>
      <c r="B72" s="106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67"/>
      <c r="AM72" s="368"/>
      <c r="AN72" s="368"/>
      <c r="AO72" s="369"/>
      <c r="AP72" s="370"/>
      <c r="AQ72" s="370"/>
      <c r="AR72" s="370"/>
      <c r="AS72" s="370"/>
      <c r="AT72" s="370"/>
      <c r="AU72" s="370"/>
      <c r="AV72" s="370"/>
      <c r="AW72" s="370"/>
      <c r="AX72" s="370"/>
    </row>
    <row r="73" spans="1:50" ht="26.25" customHeight="1" x14ac:dyDescent="0.15">
      <c r="A73" s="1061">
        <v>4</v>
      </c>
      <c r="B73" s="106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67"/>
      <c r="AM73" s="368"/>
      <c r="AN73" s="368"/>
      <c r="AO73" s="369"/>
      <c r="AP73" s="370"/>
      <c r="AQ73" s="370"/>
      <c r="AR73" s="370"/>
      <c r="AS73" s="370"/>
      <c r="AT73" s="370"/>
      <c r="AU73" s="370"/>
      <c r="AV73" s="370"/>
      <c r="AW73" s="370"/>
      <c r="AX73" s="370"/>
    </row>
    <row r="74" spans="1:50" ht="26.25" customHeight="1" x14ac:dyDescent="0.15">
      <c r="A74" s="1061">
        <v>5</v>
      </c>
      <c r="B74" s="106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67"/>
      <c r="AM74" s="368"/>
      <c r="AN74" s="368"/>
      <c r="AO74" s="369"/>
      <c r="AP74" s="370"/>
      <c r="AQ74" s="370"/>
      <c r="AR74" s="370"/>
      <c r="AS74" s="370"/>
      <c r="AT74" s="370"/>
      <c r="AU74" s="370"/>
      <c r="AV74" s="370"/>
      <c r="AW74" s="370"/>
      <c r="AX74" s="370"/>
    </row>
    <row r="75" spans="1:50" ht="26.25" customHeight="1" x14ac:dyDescent="0.15">
      <c r="A75" s="1061">
        <v>6</v>
      </c>
      <c r="B75" s="106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67"/>
      <c r="AM75" s="368"/>
      <c r="AN75" s="368"/>
      <c r="AO75" s="369"/>
      <c r="AP75" s="370"/>
      <c r="AQ75" s="370"/>
      <c r="AR75" s="370"/>
      <c r="AS75" s="370"/>
      <c r="AT75" s="370"/>
      <c r="AU75" s="370"/>
      <c r="AV75" s="370"/>
      <c r="AW75" s="370"/>
      <c r="AX75" s="370"/>
    </row>
    <row r="76" spans="1:50" ht="26.25" customHeight="1" x14ac:dyDescent="0.15">
      <c r="A76" s="1061">
        <v>7</v>
      </c>
      <c r="B76" s="106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67"/>
      <c r="AM76" s="368"/>
      <c r="AN76" s="368"/>
      <c r="AO76" s="369"/>
      <c r="AP76" s="370"/>
      <c r="AQ76" s="370"/>
      <c r="AR76" s="370"/>
      <c r="AS76" s="370"/>
      <c r="AT76" s="370"/>
      <c r="AU76" s="370"/>
      <c r="AV76" s="370"/>
      <c r="AW76" s="370"/>
      <c r="AX76" s="370"/>
    </row>
    <row r="77" spans="1:50" ht="26.25" customHeight="1" x14ac:dyDescent="0.15">
      <c r="A77" s="1061">
        <v>8</v>
      </c>
      <c r="B77" s="106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67"/>
      <c r="AM77" s="368"/>
      <c r="AN77" s="368"/>
      <c r="AO77" s="369"/>
      <c r="AP77" s="370"/>
      <c r="AQ77" s="370"/>
      <c r="AR77" s="370"/>
      <c r="AS77" s="370"/>
      <c r="AT77" s="370"/>
      <c r="AU77" s="370"/>
      <c r="AV77" s="370"/>
      <c r="AW77" s="370"/>
      <c r="AX77" s="370"/>
    </row>
    <row r="78" spans="1:50" ht="26.25" customHeight="1" x14ac:dyDescent="0.15">
      <c r="A78" s="1061">
        <v>9</v>
      </c>
      <c r="B78" s="106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67"/>
      <c r="AM78" s="368"/>
      <c r="AN78" s="368"/>
      <c r="AO78" s="369"/>
      <c r="AP78" s="370"/>
      <c r="AQ78" s="370"/>
      <c r="AR78" s="370"/>
      <c r="AS78" s="370"/>
      <c r="AT78" s="370"/>
      <c r="AU78" s="370"/>
      <c r="AV78" s="370"/>
      <c r="AW78" s="370"/>
      <c r="AX78" s="370"/>
    </row>
    <row r="79" spans="1:50" ht="26.25" customHeight="1" x14ac:dyDescent="0.15">
      <c r="A79" s="1061">
        <v>10</v>
      </c>
      <c r="B79" s="106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67"/>
      <c r="AM79" s="368"/>
      <c r="AN79" s="368"/>
      <c r="AO79" s="369"/>
      <c r="AP79" s="370"/>
      <c r="AQ79" s="370"/>
      <c r="AR79" s="370"/>
      <c r="AS79" s="370"/>
      <c r="AT79" s="370"/>
      <c r="AU79" s="370"/>
      <c r="AV79" s="370"/>
      <c r="AW79" s="370"/>
      <c r="AX79" s="370"/>
    </row>
    <row r="80" spans="1:50" ht="26.25" customHeight="1" x14ac:dyDescent="0.15">
      <c r="A80" s="1061">
        <v>11</v>
      </c>
      <c r="B80" s="106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67"/>
      <c r="AM80" s="368"/>
      <c r="AN80" s="368"/>
      <c r="AO80" s="369"/>
      <c r="AP80" s="370"/>
      <c r="AQ80" s="370"/>
      <c r="AR80" s="370"/>
      <c r="AS80" s="370"/>
      <c r="AT80" s="370"/>
      <c r="AU80" s="370"/>
      <c r="AV80" s="370"/>
      <c r="AW80" s="370"/>
      <c r="AX80" s="370"/>
    </row>
    <row r="81" spans="1:50" ht="26.25" customHeight="1" x14ac:dyDescent="0.15">
      <c r="A81" s="1061">
        <v>12</v>
      </c>
      <c r="B81" s="106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67"/>
      <c r="AM81" s="368"/>
      <c r="AN81" s="368"/>
      <c r="AO81" s="369"/>
      <c r="AP81" s="370"/>
      <c r="AQ81" s="370"/>
      <c r="AR81" s="370"/>
      <c r="AS81" s="370"/>
      <c r="AT81" s="370"/>
      <c r="AU81" s="370"/>
      <c r="AV81" s="370"/>
      <c r="AW81" s="370"/>
      <c r="AX81" s="370"/>
    </row>
    <row r="82" spans="1:50" ht="26.25" customHeight="1" x14ac:dyDescent="0.15">
      <c r="A82" s="1061">
        <v>13</v>
      </c>
      <c r="B82" s="106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67"/>
      <c r="AM82" s="368"/>
      <c r="AN82" s="368"/>
      <c r="AO82" s="369"/>
      <c r="AP82" s="370"/>
      <c r="AQ82" s="370"/>
      <c r="AR82" s="370"/>
      <c r="AS82" s="370"/>
      <c r="AT82" s="370"/>
      <c r="AU82" s="370"/>
      <c r="AV82" s="370"/>
      <c r="AW82" s="370"/>
      <c r="AX82" s="370"/>
    </row>
    <row r="83" spans="1:50" ht="26.25" customHeight="1" x14ac:dyDescent="0.15">
      <c r="A83" s="1061">
        <v>14</v>
      </c>
      <c r="B83" s="106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67"/>
      <c r="AM83" s="368"/>
      <c r="AN83" s="368"/>
      <c r="AO83" s="369"/>
      <c r="AP83" s="370"/>
      <c r="AQ83" s="370"/>
      <c r="AR83" s="370"/>
      <c r="AS83" s="370"/>
      <c r="AT83" s="370"/>
      <c r="AU83" s="370"/>
      <c r="AV83" s="370"/>
      <c r="AW83" s="370"/>
      <c r="AX83" s="370"/>
    </row>
    <row r="84" spans="1:50" ht="26.25" customHeight="1" x14ac:dyDescent="0.15">
      <c r="A84" s="1061">
        <v>15</v>
      </c>
      <c r="B84" s="106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67"/>
      <c r="AM84" s="368"/>
      <c r="AN84" s="368"/>
      <c r="AO84" s="369"/>
      <c r="AP84" s="370"/>
      <c r="AQ84" s="370"/>
      <c r="AR84" s="370"/>
      <c r="AS84" s="370"/>
      <c r="AT84" s="370"/>
      <c r="AU84" s="370"/>
      <c r="AV84" s="370"/>
      <c r="AW84" s="370"/>
      <c r="AX84" s="370"/>
    </row>
    <row r="85" spans="1:50" ht="26.25" customHeight="1" x14ac:dyDescent="0.15">
      <c r="A85" s="1061">
        <v>16</v>
      </c>
      <c r="B85" s="106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67"/>
      <c r="AM85" s="368"/>
      <c r="AN85" s="368"/>
      <c r="AO85" s="369"/>
      <c r="AP85" s="370"/>
      <c r="AQ85" s="370"/>
      <c r="AR85" s="370"/>
      <c r="AS85" s="370"/>
      <c r="AT85" s="370"/>
      <c r="AU85" s="370"/>
      <c r="AV85" s="370"/>
      <c r="AW85" s="370"/>
      <c r="AX85" s="370"/>
    </row>
    <row r="86" spans="1:50" ht="26.25" customHeight="1" x14ac:dyDescent="0.15">
      <c r="A86" s="1061">
        <v>17</v>
      </c>
      <c r="B86" s="106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67"/>
      <c r="AM86" s="368"/>
      <c r="AN86" s="368"/>
      <c r="AO86" s="369"/>
      <c r="AP86" s="370"/>
      <c r="AQ86" s="370"/>
      <c r="AR86" s="370"/>
      <c r="AS86" s="370"/>
      <c r="AT86" s="370"/>
      <c r="AU86" s="370"/>
      <c r="AV86" s="370"/>
      <c r="AW86" s="370"/>
      <c r="AX86" s="370"/>
    </row>
    <row r="87" spans="1:50" ht="26.25" customHeight="1" x14ac:dyDescent="0.15">
      <c r="A87" s="1061">
        <v>18</v>
      </c>
      <c r="B87" s="106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67"/>
      <c r="AM87" s="368"/>
      <c r="AN87" s="368"/>
      <c r="AO87" s="369"/>
      <c r="AP87" s="370"/>
      <c r="AQ87" s="370"/>
      <c r="AR87" s="370"/>
      <c r="AS87" s="370"/>
      <c r="AT87" s="370"/>
      <c r="AU87" s="370"/>
      <c r="AV87" s="370"/>
      <c r="AW87" s="370"/>
      <c r="AX87" s="370"/>
    </row>
    <row r="88" spans="1:50" ht="26.25" customHeight="1" x14ac:dyDescent="0.15">
      <c r="A88" s="1061">
        <v>19</v>
      </c>
      <c r="B88" s="106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67"/>
      <c r="AM88" s="368"/>
      <c r="AN88" s="368"/>
      <c r="AO88" s="369"/>
      <c r="AP88" s="370"/>
      <c r="AQ88" s="370"/>
      <c r="AR88" s="370"/>
      <c r="AS88" s="370"/>
      <c r="AT88" s="370"/>
      <c r="AU88" s="370"/>
      <c r="AV88" s="370"/>
      <c r="AW88" s="370"/>
      <c r="AX88" s="370"/>
    </row>
    <row r="89" spans="1:50" ht="26.25" customHeight="1" x14ac:dyDescent="0.15">
      <c r="A89" s="1061">
        <v>20</v>
      </c>
      <c r="B89" s="106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67"/>
      <c r="AM89" s="368"/>
      <c r="AN89" s="368"/>
      <c r="AO89" s="369"/>
      <c r="AP89" s="370"/>
      <c r="AQ89" s="370"/>
      <c r="AR89" s="370"/>
      <c r="AS89" s="370"/>
      <c r="AT89" s="370"/>
      <c r="AU89" s="370"/>
      <c r="AV89" s="370"/>
      <c r="AW89" s="370"/>
      <c r="AX89" s="370"/>
    </row>
    <row r="90" spans="1:50" ht="26.25" customHeight="1" x14ac:dyDescent="0.15">
      <c r="A90" s="1061">
        <v>21</v>
      </c>
      <c r="B90" s="106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67"/>
      <c r="AM90" s="368"/>
      <c r="AN90" s="368"/>
      <c r="AO90" s="369"/>
      <c r="AP90" s="370"/>
      <c r="AQ90" s="370"/>
      <c r="AR90" s="370"/>
      <c r="AS90" s="370"/>
      <c r="AT90" s="370"/>
      <c r="AU90" s="370"/>
      <c r="AV90" s="370"/>
      <c r="AW90" s="370"/>
      <c r="AX90" s="370"/>
    </row>
    <row r="91" spans="1:50" ht="26.25" customHeight="1" x14ac:dyDescent="0.15">
      <c r="A91" s="1061">
        <v>22</v>
      </c>
      <c r="B91" s="106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67"/>
      <c r="AM91" s="368"/>
      <c r="AN91" s="368"/>
      <c r="AO91" s="369"/>
      <c r="AP91" s="370"/>
      <c r="AQ91" s="370"/>
      <c r="AR91" s="370"/>
      <c r="AS91" s="370"/>
      <c r="AT91" s="370"/>
      <c r="AU91" s="370"/>
      <c r="AV91" s="370"/>
      <c r="AW91" s="370"/>
      <c r="AX91" s="370"/>
    </row>
    <row r="92" spans="1:50" ht="26.25" customHeight="1" x14ac:dyDescent="0.15">
      <c r="A92" s="1061">
        <v>23</v>
      </c>
      <c r="B92" s="106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67"/>
      <c r="AM92" s="368"/>
      <c r="AN92" s="368"/>
      <c r="AO92" s="369"/>
      <c r="AP92" s="370"/>
      <c r="AQ92" s="370"/>
      <c r="AR92" s="370"/>
      <c r="AS92" s="370"/>
      <c r="AT92" s="370"/>
      <c r="AU92" s="370"/>
      <c r="AV92" s="370"/>
      <c r="AW92" s="370"/>
      <c r="AX92" s="370"/>
    </row>
    <row r="93" spans="1:50" ht="26.25" customHeight="1" x14ac:dyDescent="0.15">
      <c r="A93" s="1061">
        <v>24</v>
      </c>
      <c r="B93" s="106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67"/>
      <c r="AM93" s="368"/>
      <c r="AN93" s="368"/>
      <c r="AO93" s="369"/>
      <c r="AP93" s="370"/>
      <c r="AQ93" s="370"/>
      <c r="AR93" s="370"/>
      <c r="AS93" s="370"/>
      <c r="AT93" s="370"/>
      <c r="AU93" s="370"/>
      <c r="AV93" s="370"/>
      <c r="AW93" s="370"/>
      <c r="AX93" s="370"/>
    </row>
    <row r="94" spans="1:50" ht="26.25" customHeight="1" x14ac:dyDescent="0.15">
      <c r="A94" s="1061">
        <v>25</v>
      </c>
      <c r="B94" s="106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67"/>
      <c r="AM94" s="368"/>
      <c r="AN94" s="368"/>
      <c r="AO94" s="369"/>
      <c r="AP94" s="370"/>
      <c r="AQ94" s="370"/>
      <c r="AR94" s="370"/>
      <c r="AS94" s="370"/>
      <c r="AT94" s="370"/>
      <c r="AU94" s="370"/>
      <c r="AV94" s="370"/>
      <c r="AW94" s="370"/>
      <c r="AX94" s="370"/>
    </row>
    <row r="95" spans="1:50" ht="26.25" customHeight="1" x14ac:dyDescent="0.15">
      <c r="A95" s="1061">
        <v>26</v>
      </c>
      <c r="B95" s="106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67"/>
      <c r="AM95" s="368"/>
      <c r="AN95" s="368"/>
      <c r="AO95" s="369"/>
      <c r="AP95" s="370"/>
      <c r="AQ95" s="370"/>
      <c r="AR95" s="370"/>
      <c r="AS95" s="370"/>
      <c r="AT95" s="370"/>
      <c r="AU95" s="370"/>
      <c r="AV95" s="370"/>
      <c r="AW95" s="370"/>
      <c r="AX95" s="370"/>
    </row>
    <row r="96" spans="1:50" ht="26.25" customHeight="1" x14ac:dyDescent="0.15">
      <c r="A96" s="1061">
        <v>27</v>
      </c>
      <c r="B96" s="106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67"/>
      <c r="AM96" s="368"/>
      <c r="AN96" s="368"/>
      <c r="AO96" s="369"/>
      <c r="AP96" s="370"/>
      <c r="AQ96" s="370"/>
      <c r="AR96" s="370"/>
      <c r="AS96" s="370"/>
      <c r="AT96" s="370"/>
      <c r="AU96" s="370"/>
      <c r="AV96" s="370"/>
      <c r="AW96" s="370"/>
      <c r="AX96" s="370"/>
    </row>
    <row r="97" spans="1:50" ht="26.25" customHeight="1" x14ac:dyDescent="0.15">
      <c r="A97" s="1061">
        <v>28</v>
      </c>
      <c r="B97" s="106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67"/>
      <c r="AM97" s="368"/>
      <c r="AN97" s="368"/>
      <c r="AO97" s="369"/>
      <c r="AP97" s="370"/>
      <c r="AQ97" s="370"/>
      <c r="AR97" s="370"/>
      <c r="AS97" s="370"/>
      <c r="AT97" s="370"/>
      <c r="AU97" s="370"/>
      <c r="AV97" s="370"/>
      <c r="AW97" s="370"/>
      <c r="AX97" s="370"/>
    </row>
    <row r="98" spans="1:50" ht="26.25" customHeight="1" x14ac:dyDescent="0.15">
      <c r="A98" s="1061">
        <v>29</v>
      </c>
      <c r="B98" s="106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67"/>
      <c r="AM98" s="368"/>
      <c r="AN98" s="368"/>
      <c r="AO98" s="369"/>
      <c r="AP98" s="370"/>
      <c r="AQ98" s="370"/>
      <c r="AR98" s="370"/>
      <c r="AS98" s="370"/>
      <c r="AT98" s="370"/>
      <c r="AU98" s="370"/>
      <c r="AV98" s="370"/>
      <c r="AW98" s="370"/>
      <c r="AX98" s="370"/>
    </row>
    <row r="99" spans="1:50" ht="26.25" customHeight="1" x14ac:dyDescent="0.15">
      <c r="A99" s="1061">
        <v>30</v>
      </c>
      <c r="B99" s="106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67"/>
      <c r="AM99" s="368"/>
      <c r="AN99" s="368"/>
      <c r="AO99" s="369"/>
      <c r="AP99" s="370"/>
      <c r="AQ99" s="370"/>
      <c r="AR99" s="370"/>
      <c r="AS99" s="370"/>
      <c r="AT99" s="370"/>
      <c r="AU99" s="370"/>
      <c r="AV99" s="370"/>
      <c r="AW99" s="370"/>
      <c r="AX99" s="3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4"/>
      <c r="B102" s="384"/>
      <c r="C102" s="384" t="s">
        <v>26</v>
      </c>
      <c r="D102" s="384"/>
      <c r="E102" s="384"/>
      <c r="F102" s="384"/>
      <c r="G102" s="384"/>
      <c r="H102" s="384"/>
      <c r="I102" s="384"/>
      <c r="J102" s="145" t="s">
        <v>432</v>
      </c>
      <c r="K102" s="385"/>
      <c r="L102" s="385"/>
      <c r="M102" s="385"/>
      <c r="N102" s="385"/>
      <c r="O102" s="385"/>
      <c r="P102" s="386" t="s">
        <v>27</v>
      </c>
      <c r="Q102" s="386"/>
      <c r="R102" s="386"/>
      <c r="S102" s="386"/>
      <c r="T102" s="386"/>
      <c r="U102" s="386"/>
      <c r="V102" s="386"/>
      <c r="W102" s="386"/>
      <c r="X102" s="386"/>
      <c r="Y102" s="387" t="s">
        <v>496</v>
      </c>
      <c r="Z102" s="388"/>
      <c r="AA102" s="388"/>
      <c r="AB102" s="388"/>
      <c r="AC102" s="145" t="s">
        <v>479</v>
      </c>
      <c r="AD102" s="145"/>
      <c r="AE102" s="145"/>
      <c r="AF102" s="145"/>
      <c r="AG102" s="145"/>
      <c r="AH102" s="387" t="s">
        <v>391</v>
      </c>
      <c r="AI102" s="384"/>
      <c r="AJ102" s="384"/>
      <c r="AK102" s="384"/>
      <c r="AL102" s="384" t="s">
        <v>21</v>
      </c>
      <c r="AM102" s="384"/>
      <c r="AN102" s="384"/>
      <c r="AO102" s="389"/>
      <c r="AP102" s="390" t="s">
        <v>433</v>
      </c>
      <c r="AQ102" s="390"/>
      <c r="AR102" s="390"/>
      <c r="AS102" s="390"/>
      <c r="AT102" s="390"/>
      <c r="AU102" s="390"/>
      <c r="AV102" s="390"/>
      <c r="AW102" s="390"/>
      <c r="AX102" s="390"/>
    </row>
    <row r="103" spans="1:50" ht="26.25" customHeight="1" x14ac:dyDescent="0.15">
      <c r="A103" s="1061">
        <v>1</v>
      </c>
      <c r="B103" s="106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67"/>
      <c r="AM103" s="368"/>
      <c r="AN103" s="368"/>
      <c r="AO103" s="369"/>
      <c r="AP103" s="370"/>
      <c r="AQ103" s="370"/>
      <c r="AR103" s="370"/>
      <c r="AS103" s="370"/>
      <c r="AT103" s="370"/>
      <c r="AU103" s="370"/>
      <c r="AV103" s="370"/>
      <c r="AW103" s="370"/>
      <c r="AX103" s="370"/>
    </row>
    <row r="104" spans="1:50" ht="26.25" customHeight="1" x14ac:dyDescent="0.15">
      <c r="A104" s="1061">
        <v>2</v>
      </c>
      <c r="B104" s="106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67"/>
      <c r="AM104" s="368"/>
      <c r="AN104" s="368"/>
      <c r="AO104" s="369"/>
      <c r="AP104" s="370"/>
      <c r="AQ104" s="370"/>
      <c r="AR104" s="370"/>
      <c r="AS104" s="370"/>
      <c r="AT104" s="370"/>
      <c r="AU104" s="370"/>
      <c r="AV104" s="370"/>
      <c r="AW104" s="370"/>
      <c r="AX104" s="370"/>
    </row>
    <row r="105" spans="1:50" ht="26.25" customHeight="1" x14ac:dyDescent="0.15">
      <c r="A105" s="1061">
        <v>3</v>
      </c>
      <c r="B105" s="106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67"/>
      <c r="AM105" s="368"/>
      <c r="AN105" s="368"/>
      <c r="AO105" s="369"/>
      <c r="AP105" s="370"/>
      <c r="AQ105" s="370"/>
      <c r="AR105" s="370"/>
      <c r="AS105" s="370"/>
      <c r="AT105" s="370"/>
      <c r="AU105" s="370"/>
      <c r="AV105" s="370"/>
      <c r="AW105" s="370"/>
      <c r="AX105" s="370"/>
    </row>
    <row r="106" spans="1:50" ht="26.25" customHeight="1" x14ac:dyDescent="0.15">
      <c r="A106" s="1061">
        <v>4</v>
      </c>
      <c r="B106" s="106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67"/>
      <c r="AM106" s="368"/>
      <c r="AN106" s="368"/>
      <c r="AO106" s="369"/>
      <c r="AP106" s="370"/>
      <c r="AQ106" s="370"/>
      <c r="AR106" s="370"/>
      <c r="AS106" s="370"/>
      <c r="AT106" s="370"/>
      <c r="AU106" s="370"/>
      <c r="AV106" s="370"/>
      <c r="AW106" s="370"/>
      <c r="AX106" s="370"/>
    </row>
    <row r="107" spans="1:50" ht="26.25" customHeight="1" x14ac:dyDescent="0.15">
      <c r="A107" s="1061">
        <v>5</v>
      </c>
      <c r="B107" s="106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67"/>
      <c r="AM107" s="368"/>
      <c r="AN107" s="368"/>
      <c r="AO107" s="369"/>
      <c r="AP107" s="370"/>
      <c r="AQ107" s="370"/>
      <c r="AR107" s="370"/>
      <c r="AS107" s="370"/>
      <c r="AT107" s="370"/>
      <c r="AU107" s="370"/>
      <c r="AV107" s="370"/>
      <c r="AW107" s="370"/>
      <c r="AX107" s="370"/>
    </row>
    <row r="108" spans="1:50" ht="26.25" customHeight="1" x14ac:dyDescent="0.15">
      <c r="A108" s="1061">
        <v>6</v>
      </c>
      <c r="B108" s="106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67"/>
      <c r="AM108" s="368"/>
      <c r="AN108" s="368"/>
      <c r="AO108" s="369"/>
      <c r="AP108" s="370"/>
      <c r="AQ108" s="370"/>
      <c r="AR108" s="370"/>
      <c r="AS108" s="370"/>
      <c r="AT108" s="370"/>
      <c r="AU108" s="370"/>
      <c r="AV108" s="370"/>
      <c r="AW108" s="370"/>
      <c r="AX108" s="370"/>
    </row>
    <row r="109" spans="1:50" ht="26.25" customHeight="1" x14ac:dyDescent="0.15">
      <c r="A109" s="1061">
        <v>7</v>
      </c>
      <c r="B109" s="106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67"/>
      <c r="AM109" s="368"/>
      <c r="AN109" s="368"/>
      <c r="AO109" s="369"/>
      <c r="AP109" s="370"/>
      <c r="AQ109" s="370"/>
      <c r="AR109" s="370"/>
      <c r="AS109" s="370"/>
      <c r="AT109" s="370"/>
      <c r="AU109" s="370"/>
      <c r="AV109" s="370"/>
      <c r="AW109" s="370"/>
      <c r="AX109" s="370"/>
    </row>
    <row r="110" spans="1:50" ht="26.25" customHeight="1" x14ac:dyDescent="0.15">
      <c r="A110" s="1061">
        <v>8</v>
      </c>
      <c r="B110" s="106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67"/>
      <c r="AM110" s="368"/>
      <c r="AN110" s="368"/>
      <c r="AO110" s="369"/>
      <c r="AP110" s="370"/>
      <c r="AQ110" s="370"/>
      <c r="AR110" s="370"/>
      <c r="AS110" s="370"/>
      <c r="AT110" s="370"/>
      <c r="AU110" s="370"/>
      <c r="AV110" s="370"/>
      <c r="AW110" s="370"/>
      <c r="AX110" s="370"/>
    </row>
    <row r="111" spans="1:50" ht="26.25" customHeight="1" x14ac:dyDescent="0.15">
      <c r="A111" s="1061">
        <v>9</v>
      </c>
      <c r="B111" s="106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67"/>
      <c r="AM111" s="368"/>
      <c r="AN111" s="368"/>
      <c r="AO111" s="369"/>
      <c r="AP111" s="370"/>
      <c r="AQ111" s="370"/>
      <c r="AR111" s="370"/>
      <c r="AS111" s="370"/>
      <c r="AT111" s="370"/>
      <c r="AU111" s="370"/>
      <c r="AV111" s="370"/>
      <c r="AW111" s="370"/>
      <c r="AX111" s="370"/>
    </row>
    <row r="112" spans="1:50" ht="26.25" customHeight="1" x14ac:dyDescent="0.15">
      <c r="A112" s="1061">
        <v>10</v>
      </c>
      <c r="B112" s="106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67"/>
      <c r="AM112" s="368"/>
      <c r="AN112" s="368"/>
      <c r="AO112" s="369"/>
      <c r="AP112" s="370"/>
      <c r="AQ112" s="370"/>
      <c r="AR112" s="370"/>
      <c r="AS112" s="370"/>
      <c r="AT112" s="370"/>
      <c r="AU112" s="370"/>
      <c r="AV112" s="370"/>
      <c r="AW112" s="370"/>
      <c r="AX112" s="370"/>
    </row>
    <row r="113" spans="1:50" ht="26.25" customHeight="1" x14ac:dyDescent="0.15">
      <c r="A113" s="1061">
        <v>11</v>
      </c>
      <c r="B113" s="106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67"/>
      <c r="AM113" s="368"/>
      <c r="AN113" s="368"/>
      <c r="AO113" s="369"/>
      <c r="AP113" s="370"/>
      <c r="AQ113" s="370"/>
      <c r="AR113" s="370"/>
      <c r="AS113" s="370"/>
      <c r="AT113" s="370"/>
      <c r="AU113" s="370"/>
      <c r="AV113" s="370"/>
      <c r="AW113" s="370"/>
      <c r="AX113" s="370"/>
    </row>
    <row r="114" spans="1:50" ht="26.25" customHeight="1" x14ac:dyDescent="0.15">
      <c r="A114" s="1061">
        <v>12</v>
      </c>
      <c r="B114" s="106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67"/>
      <c r="AM114" s="368"/>
      <c r="AN114" s="368"/>
      <c r="AO114" s="369"/>
      <c r="AP114" s="370"/>
      <c r="AQ114" s="370"/>
      <c r="AR114" s="370"/>
      <c r="AS114" s="370"/>
      <c r="AT114" s="370"/>
      <c r="AU114" s="370"/>
      <c r="AV114" s="370"/>
      <c r="AW114" s="370"/>
      <c r="AX114" s="370"/>
    </row>
    <row r="115" spans="1:50" ht="26.25" customHeight="1" x14ac:dyDescent="0.15">
      <c r="A115" s="1061">
        <v>13</v>
      </c>
      <c r="B115" s="106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67"/>
      <c r="AM115" s="368"/>
      <c r="AN115" s="368"/>
      <c r="AO115" s="369"/>
      <c r="AP115" s="370"/>
      <c r="AQ115" s="370"/>
      <c r="AR115" s="370"/>
      <c r="AS115" s="370"/>
      <c r="AT115" s="370"/>
      <c r="AU115" s="370"/>
      <c r="AV115" s="370"/>
      <c r="AW115" s="370"/>
      <c r="AX115" s="370"/>
    </row>
    <row r="116" spans="1:50" ht="26.25" customHeight="1" x14ac:dyDescent="0.15">
      <c r="A116" s="1061">
        <v>14</v>
      </c>
      <c r="B116" s="106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67"/>
      <c r="AM116" s="368"/>
      <c r="AN116" s="368"/>
      <c r="AO116" s="369"/>
      <c r="AP116" s="370"/>
      <c r="AQ116" s="370"/>
      <c r="AR116" s="370"/>
      <c r="AS116" s="370"/>
      <c r="AT116" s="370"/>
      <c r="AU116" s="370"/>
      <c r="AV116" s="370"/>
      <c r="AW116" s="370"/>
      <c r="AX116" s="370"/>
    </row>
    <row r="117" spans="1:50" ht="26.25" customHeight="1" x14ac:dyDescent="0.15">
      <c r="A117" s="1061">
        <v>15</v>
      </c>
      <c r="B117" s="106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67"/>
      <c r="AM117" s="368"/>
      <c r="AN117" s="368"/>
      <c r="AO117" s="369"/>
      <c r="AP117" s="370"/>
      <c r="AQ117" s="370"/>
      <c r="AR117" s="370"/>
      <c r="AS117" s="370"/>
      <c r="AT117" s="370"/>
      <c r="AU117" s="370"/>
      <c r="AV117" s="370"/>
      <c r="AW117" s="370"/>
      <c r="AX117" s="370"/>
    </row>
    <row r="118" spans="1:50" ht="26.25" customHeight="1" x14ac:dyDescent="0.15">
      <c r="A118" s="1061">
        <v>16</v>
      </c>
      <c r="B118" s="106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67"/>
      <c r="AM118" s="368"/>
      <c r="AN118" s="368"/>
      <c r="AO118" s="369"/>
      <c r="AP118" s="370"/>
      <c r="AQ118" s="370"/>
      <c r="AR118" s="370"/>
      <c r="AS118" s="370"/>
      <c r="AT118" s="370"/>
      <c r="AU118" s="370"/>
      <c r="AV118" s="370"/>
      <c r="AW118" s="370"/>
      <c r="AX118" s="370"/>
    </row>
    <row r="119" spans="1:50" ht="26.25" customHeight="1" x14ac:dyDescent="0.15">
      <c r="A119" s="1061">
        <v>17</v>
      </c>
      <c r="B119" s="106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67"/>
      <c r="AM119" s="368"/>
      <c r="AN119" s="368"/>
      <c r="AO119" s="369"/>
      <c r="AP119" s="370"/>
      <c r="AQ119" s="370"/>
      <c r="AR119" s="370"/>
      <c r="AS119" s="370"/>
      <c r="AT119" s="370"/>
      <c r="AU119" s="370"/>
      <c r="AV119" s="370"/>
      <c r="AW119" s="370"/>
      <c r="AX119" s="370"/>
    </row>
    <row r="120" spans="1:50" ht="26.25" customHeight="1" x14ac:dyDescent="0.15">
      <c r="A120" s="1061">
        <v>18</v>
      </c>
      <c r="B120" s="106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67"/>
      <c r="AM120" s="368"/>
      <c r="AN120" s="368"/>
      <c r="AO120" s="369"/>
      <c r="AP120" s="370"/>
      <c r="AQ120" s="370"/>
      <c r="AR120" s="370"/>
      <c r="AS120" s="370"/>
      <c r="AT120" s="370"/>
      <c r="AU120" s="370"/>
      <c r="AV120" s="370"/>
      <c r="AW120" s="370"/>
      <c r="AX120" s="370"/>
    </row>
    <row r="121" spans="1:50" ht="26.25" customHeight="1" x14ac:dyDescent="0.15">
      <c r="A121" s="1061">
        <v>19</v>
      </c>
      <c r="B121" s="106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67"/>
      <c r="AM121" s="368"/>
      <c r="AN121" s="368"/>
      <c r="AO121" s="369"/>
      <c r="AP121" s="370"/>
      <c r="AQ121" s="370"/>
      <c r="AR121" s="370"/>
      <c r="AS121" s="370"/>
      <c r="AT121" s="370"/>
      <c r="AU121" s="370"/>
      <c r="AV121" s="370"/>
      <c r="AW121" s="370"/>
      <c r="AX121" s="370"/>
    </row>
    <row r="122" spans="1:50" ht="26.25" customHeight="1" x14ac:dyDescent="0.15">
      <c r="A122" s="1061">
        <v>20</v>
      </c>
      <c r="B122" s="106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67"/>
      <c r="AM122" s="368"/>
      <c r="AN122" s="368"/>
      <c r="AO122" s="369"/>
      <c r="AP122" s="370"/>
      <c r="AQ122" s="370"/>
      <c r="AR122" s="370"/>
      <c r="AS122" s="370"/>
      <c r="AT122" s="370"/>
      <c r="AU122" s="370"/>
      <c r="AV122" s="370"/>
      <c r="AW122" s="370"/>
      <c r="AX122" s="370"/>
    </row>
    <row r="123" spans="1:50" ht="26.25" customHeight="1" x14ac:dyDescent="0.15">
      <c r="A123" s="1061">
        <v>21</v>
      </c>
      <c r="B123" s="106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67"/>
      <c r="AM123" s="368"/>
      <c r="AN123" s="368"/>
      <c r="AO123" s="369"/>
      <c r="AP123" s="370"/>
      <c r="AQ123" s="370"/>
      <c r="AR123" s="370"/>
      <c r="AS123" s="370"/>
      <c r="AT123" s="370"/>
      <c r="AU123" s="370"/>
      <c r="AV123" s="370"/>
      <c r="AW123" s="370"/>
      <c r="AX123" s="370"/>
    </row>
    <row r="124" spans="1:50" ht="26.25" customHeight="1" x14ac:dyDescent="0.15">
      <c r="A124" s="1061">
        <v>22</v>
      </c>
      <c r="B124" s="106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67"/>
      <c r="AM124" s="368"/>
      <c r="AN124" s="368"/>
      <c r="AO124" s="369"/>
      <c r="AP124" s="370"/>
      <c r="AQ124" s="370"/>
      <c r="AR124" s="370"/>
      <c r="AS124" s="370"/>
      <c r="AT124" s="370"/>
      <c r="AU124" s="370"/>
      <c r="AV124" s="370"/>
      <c r="AW124" s="370"/>
      <c r="AX124" s="370"/>
    </row>
    <row r="125" spans="1:50" ht="26.25" customHeight="1" x14ac:dyDescent="0.15">
      <c r="A125" s="1061">
        <v>23</v>
      </c>
      <c r="B125" s="106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67"/>
      <c r="AM125" s="368"/>
      <c r="AN125" s="368"/>
      <c r="AO125" s="369"/>
      <c r="AP125" s="370"/>
      <c r="AQ125" s="370"/>
      <c r="AR125" s="370"/>
      <c r="AS125" s="370"/>
      <c r="AT125" s="370"/>
      <c r="AU125" s="370"/>
      <c r="AV125" s="370"/>
      <c r="AW125" s="370"/>
      <c r="AX125" s="370"/>
    </row>
    <row r="126" spans="1:50" ht="26.25" customHeight="1" x14ac:dyDescent="0.15">
      <c r="A126" s="1061">
        <v>24</v>
      </c>
      <c r="B126" s="106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67"/>
      <c r="AM126" s="368"/>
      <c r="AN126" s="368"/>
      <c r="AO126" s="369"/>
      <c r="AP126" s="370"/>
      <c r="AQ126" s="370"/>
      <c r="AR126" s="370"/>
      <c r="AS126" s="370"/>
      <c r="AT126" s="370"/>
      <c r="AU126" s="370"/>
      <c r="AV126" s="370"/>
      <c r="AW126" s="370"/>
      <c r="AX126" s="370"/>
    </row>
    <row r="127" spans="1:50" ht="26.25" customHeight="1" x14ac:dyDescent="0.15">
      <c r="A127" s="1061">
        <v>25</v>
      </c>
      <c r="B127" s="106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67"/>
      <c r="AM127" s="368"/>
      <c r="AN127" s="368"/>
      <c r="AO127" s="369"/>
      <c r="AP127" s="370"/>
      <c r="AQ127" s="370"/>
      <c r="AR127" s="370"/>
      <c r="AS127" s="370"/>
      <c r="AT127" s="370"/>
      <c r="AU127" s="370"/>
      <c r="AV127" s="370"/>
      <c r="AW127" s="370"/>
      <c r="AX127" s="370"/>
    </row>
    <row r="128" spans="1:50" ht="26.25" customHeight="1" x14ac:dyDescent="0.15">
      <c r="A128" s="1061">
        <v>26</v>
      </c>
      <c r="B128" s="106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67"/>
      <c r="AM128" s="368"/>
      <c r="AN128" s="368"/>
      <c r="AO128" s="369"/>
      <c r="AP128" s="370"/>
      <c r="AQ128" s="370"/>
      <c r="AR128" s="370"/>
      <c r="AS128" s="370"/>
      <c r="AT128" s="370"/>
      <c r="AU128" s="370"/>
      <c r="AV128" s="370"/>
      <c r="AW128" s="370"/>
      <c r="AX128" s="370"/>
    </row>
    <row r="129" spans="1:50" ht="26.25" customHeight="1" x14ac:dyDescent="0.15">
      <c r="A129" s="1061">
        <v>27</v>
      </c>
      <c r="B129" s="106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67"/>
      <c r="AM129" s="368"/>
      <c r="AN129" s="368"/>
      <c r="AO129" s="369"/>
      <c r="AP129" s="370"/>
      <c r="AQ129" s="370"/>
      <c r="AR129" s="370"/>
      <c r="AS129" s="370"/>
      <c r="AT129" s="370"/>
      <c r="AU129" s="370"/>
      <c r="AV129" s="370"/>
      <c r="AW129" s="370"/>
      <c r="AX129" s="370"/>
    </row>
    <row r="130" spans="1:50" ht="26.25" customHeight="1" x14ac:dyDescent="0.15">
      <c r="A130" s="1061">
        <v>28</v>
      </c>
      <c r="B130" s="106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67"/>
      <c r="AM130" s="368"/>
      <c r="AN130" s="368"/>
      <c r="AO130" s="369"/>
      <c r="AP130" s="370"/>
      <c r="AQ130" s="370"/>
      <c r="AR130" s="370"/>
      <c r="AS130" s="370"/>
      <c r="AT130" s="370"/>
      <c r="AU130" s="370"/>
      <c r="AV130" s="370"/>
      <c r="AW130" s="370"/>
      <c r="AX130" s="370"/>
    </row>
    <row r="131" spans="1:50" ht="26.25" customHeight="1" x14ac:dyDescent="0.15">
      <c r="A131" s="1061">
        <v>29</v>
      </c>
      <c r="B131" s="106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67"/>
      <c r="AM131" s="368"/>
      <c r="AN131" s="368"/>
      <c r="AO131" s="369"/>
      <c r="AP131" s="370"/>
      <c r="AQ131" s="370"/>
      <c r="AR131" s="370"/>
      <c r="AS131" s="370"/>
      <c r="AT131" s="370"/>
      <c r="AU131" s="370"/>
      <c r="AV131" s="370"/>
      <c r="AW131" s="370"/>
      <c r="AX131" s="370"/>
    </row>
    <row r="132" spans="1:50" ht="26.25" customHeight="1" x14ac:dyDescent="0.15">
      <c r="A132" s="1061">
        <v>30</v>
      </c>
      <c r="B132" s="106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67"/>
      <c r="AM132" s="368"/>
      <c r="AN132" s="368"/>
      <c r="AO132" s="369"/>
      <c r="AP132" s="370"/>
      <c r="AQ132" s="370"/>
      <c r="AR132" s="370"/>
      <c r="AS132" s="370"/>
      <c r="AT132" s="370"/>
      <c r="AU132" s="370"/>
      <c r="AV132" s="370"/>
      <c r="AW132" s="370"/>
      <c r="AX132" s="3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4"/>
      <c r="B135" s="384"/>
      <c r="C135" s="384" t="s">
        <v>26</v>
      </c>
      <c r="D135" s="384"/>
      <c r="E135" s="384"/>
      <c r="F135" s="384"/>
      <c r="G135" s="384"/>
      <c r="H135" s="384"/>
      <c r="I135" s="384"/>
      <c r="J135" s="145" t="s">
        <v>432</v>
      </c>
      <c r="K135" s="385"/>
      <c r="L135" s="385"/>
      <c r="M135" s="385"/>
      <c r="N135" s="385"/>
      <c r="O135" s="385"/>
      <c r="P135" s="386" t="s">
        <v>27</v>
      </c>
      <c r="Q135" s="386"/>
      <c r="R135" s="386"/>
      <c r="S135" s="386"/>
      <c r="T135" s="386"/>
      <c r="U135" s="386"/>
      <c r="V135" s="386"/>
      <c r="W135" s="386"/>
      <c r="X135" s="386"/>
      <c r="Y135" s="387" t="s">
        <v>496</v>
      </c>
      <c r="Z135" s="388"/>
      <c r="AA135" s="388"/>
      <c r="AB135" s="388"/>
      <c r="AC135" s="145" t="s">
        <v>479</v>
      </c>
      <c r="AD135" s="145"/>
      <c r="AE135" s="145"/>
      <c r="AF135" s="145"/>
      <c r="AG135" s="145"/>
      <c r="AH135" s="387" t="s">
        <v>391</v>
      </c>
      <c r="AI135" s="384"/>
      <c r="AJ135" s="384"/>
      <c r="AK135" s="384"/>
      <c r="AL135" s="384" t="s">
        <v>21</v>
      </c>
      <c r="AM135" s="384"/>
      <c r="AN135" s="384"/>
      <c r="AO135" s="389"/>
      <c r="AP135" s="390" t="s">
        <v>433</v>
      </c>
      <c r="AQ135" s="390"/>
      <c r="AR135" s="390"/>
      <c r="AS135" s="390"/>
      <c r="AT135" s="390"/>
      <c r="AU135" s="390"/>
      <c r="AV135" s="390"/>
      <c r="AW135" s="390"/>
      <c r="AX135" s="390"/>
    </row>
    <row r="136" spans="1:50" ht="26.25" customHeight="1" x14ac:dyDescent="0.15">
      <c r="A136" s="1061">
        <v>1</v>
      </c>
      <c r="B136" s="106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67"/>
      <c r="AM136" s="368"/>
      <c r="AN136" s="368"/>
      <c r="AO136" s="369"/>
      <c r="AP136" s="370"/>
      <c r="AQ136" s="370"/>
      <c r="AR136" s="370"/>
      <c r="AS136" s="370"/>
      <c r="AT136" s="370"/>
      <c r="AU136" s="370"/>
      <c r="AV136" s="370"/>
      <c r="AW136" s="370"/>
      <c r="AX136" s="370"/>
    </row>
    <row r="137" spans="1:50" ht="26.25" customHeight="1" x14ac:dyDescent="0.15">
      <c r="A137" s="1061">
        <v>2</v>
      </c>
      <c r="B137" s="106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67"/>
      <c r="AM137" s="368"/>
      <c r="AN137" s="368"/>
      <c r="AO137" s="369"/>
      <c r="AP137" s="370"/>
      <c r="AQ137" s="370"/>
      <c r="AR137" s="370"/>
      <c r="AS137" s="370"/>
      <c r="AT137" s="370"/>
      <c r="AU137" s="370"/>
      <c r="AV137" s="370"/>
      <c r="AW137" s="370"/>
      <c r="AX137" s="370"/>
    </row>
    <row r="138" spans="1:50" ht="26.25" customHeight="1" x14ac:dyDescent="0.15">
      <c r="A138" s="1061">
        <v>3</v>
      </c>
      <c r="B138" s="106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67"/>
      <c r="AM138" s="368"/>
      <c r="AN138" s="368"/>
      <c r="AO138" s="369"/>
      <c r="AP138" s="370"/>
      <c r="AQ138" s="370"/>
      <c r="AR138" s="370"/>
      <c r="AS138" s="370"/>
      <c r="AT138" s="370"/>
      <c r="AU138" s="370"/>
      <c r="AV138" s="370"/>
      <c r="AW138" s="370"/>
      <c r="AX138" s="370"/>
    </row>
    <row r="139" spans="1:50" ht="26.25" customHeight="1" x14ac:dyDescent="0.15">
      <c r="A139" s="1061">
        <v>4</v>
      </c>
      <c r="B139" s="106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67"/>
      <c r="AM139" s="368"/>
      <c r="AN139" s="368"/>
      <c r="AO139" s="369"/>
      <c r="AP139" s="370"/>
      <c r="AQ139" s="370"/>
      <c r="AR139" s="370"/>
      <c r="AS139" s="370"/>
      <c r="AT139" s="370"/>
      <c r="AU139" s="370"/>
      <c r="AV139" s="370"/>
      <c r="AW139" s="370"/>
      <c r="AX139" s="370"/>
    </row>
    <row r="140" spans="1:50" ht="26.25" customHeight="1" x14ac:dyDescent="0.15">
      <c r="A140" s="1061">
        <v>5</v>
      </c>
      <c r="B140" s="106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67"/>
      <c r="AM140" s="368"/>
      <c r="AN140" s="368"/>
      <c r="AO140" s="369"/>
      <c r="AP140" s="370"/>
      <c r="AQ140" s="370"/>
      <c r="AR140" s="370"/>
      <c r="AS140" s="370"/>
      <c r="AT140" s="370"/>
      <c r="AU140" s="370"/>
      <c r="AV140" s="370"/>
      <c r="AW140" s="370"/>
      <c r="AX140" s="370"/>
    </row>
    <row r="141" spans="1:50" ht="26.25" customHeight="1" x14ac:dyDescent="0.15">
      <c r="A141" s="1061">
        <v>6</v>
      </c>
      <c r="B141" s="106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67"/>
      <c r="AM141" s="368"/>
      <c r="AN141" s="368"/>
      <c r="AO141" s="369"/>
      <c r="AP141" s="370"/>
      <c r="AQ141" s="370"/>
      <c r="AR141" s="370"/>
      <c r="AS141" s="370"/>
      <c r="AT141" s="370"/>
      <c r="AU141" s="370"/>
      <c r="AV141" s="370"/>
      <c r="AW141" s="370"/>
      <c r="AX141" s="370"/>
    </row>
    <row r="142" spans="1:50" ht="26.25" customHeight="1" x14ac:dyDescent="0.15">
      <c r="A142" s="1061">
        <v>7</v>
      </c>
      <c r="B142" s="106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67"/>
      <c r="AM142" s="368"/>
      <c r="AN142" s="368"/>
      <c r="AO142" s="369"/>
      <c r="AP142" s="370"/>
      <c r="AQ142" s="370"/>
      <c r="AR142" s="370"/>
      <c r="AS142" s="370"/>
      <c r="AT142" s="370"/>
      <c r="AU142" s="370"/>
      <c r="AV142" s="370"/>
      <c r="AW142" s="370"/>
      <c r="AX142" s="370"/>
    </row>
    <row r="143" spans="1:50" ht="26.25" customHeight="1" x14ac:dyDescent="0.15">
      <c r="A143" s="1061">
        <v>8</v>
      </c>
      <c r="B143" s="106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67"/>
      <c r="AM143" s="368"/>
      <c r="AN143" s="368"/>
      <c r="AO143" s="369"/>
      <c r="AP143" s="370"/>
      <c r="AQ143" s="370"/>
      <c r="AR143" s="370"/>
      <c r="AS143" s="370"/>
      <c r="AT143" s="370"/>
      <c r="AU143" s="370"/>
      <c r="AV143" s="370"/>
      <c r="AW143" s="370"/>
      <c r="AX143" s="370"/>
    </row>
    <row r="144" spans="1:50" ht="26.25" customHeight="1" x14ac:dyDescent="0.15">
      <c r="A144" s="1061">
        <v>9</v>
      </c>
      <c r="B144" s="106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67"/>
      <c r="AM144" s="368"/>
      <c r="AN144" s="368"/>
      <c r="AO144" s="369"/>
      <c r="AP144" s="370"/>
      <c r="AQ144" s="370"/>
      <c r="AR144" s="370"/>
      <c r="AS144" s="370"/>
      <c r="AT144" s="370"/>
      <c r="AU144" s="370"/>
      <c r="AV144" s="370"/>
      <c r="AW144" s="370"/>
      <c r="AX144" s="370"/>
    </row>
    <row r="145" spans="1:50" ht="26.25" customHeight="1" x14ac:dyDescent="0.15">
      <c r="A145" s="1061">
        <v>10</v>
      </c>
      <c r="B145" s="106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67"/>
      <c r="AM145" s="368"/>
      <c r="AN145" s="368"/>
      <c r="AO145" s="369"/>
      <c r="AP145" s="370"/>
      <c r="AQ145" s="370"/>
      <c r="AR145" s="370"/>
      <c r="AS145" s="370"/>
      <c r="AT145" s="370"/>
      <c r="AU145" s="370"/>
      <c r="AV145" s="370"/>
      <c r="AW145" s="370"/>
      <c r="AX145" s="370"/>
    </row>
    <row r="146" spans="1:50" ht="26.25" customHeight="1" x14ac:dyDescent="0.15">
      <c r="A146" s="1061">
        <v>11</v>
      </c>
      <c r="B146" s="106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67"/>
      <c r="AM146" s="368"/>
      <c r="AN146" s="368"/>
      <c r="AO146" s="369"/>
      <c r="AP146" s="370"/>
      <c r="AQ146" s="370"/>
      <c r="AR146" s="370"/>
      <c r="AS146" s="370"/>
      <c r="AT146" s="370"/>
      <c r="AU146" s="370"/>
      <c r="AV146" s="370"/>
      <c r="AW146" s="370"/>
      <c r="AX146" s="370"/>
    </row>
    <row r="147" spans="1:50" ht="26.25" customHeight="1" x14ac:dyDescent="0.15">
      <c r="A147" s="1061">
        <v>12</v>
      </c>
      <c r="B147" s="106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67"/>
      <c r="AM147" s="368"/>
      <c r="AN147" s="368"/>
      <c r="AO147" s="369"/>
      <c r="AP147" s="370"/>
      <c r="AQ147" s="370"/>
      <c r="AR147" s="370"/>
      <c r="AS147" s="370"/>
      <c r="AT147" s="370"/>
      <c r="AU147" s="370"/>
      <c r="AV147" s="370"/>
      <c r="AW147" s="370"/>
      <c r="AX147" s="370"/>
    </row>
    <row r="148" spans="1:50" ht="26.25" customHeight="1" x14ac:dyDescent="0.15">
      <c r="A148" s="1061">
        <v>13</v>
      </c>
      <c r="B148" s="106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67"/>
      <c r="AM148" s="368"/>
      <c r="AN148" s="368"/>
      <c r="AO148" s="369"/>
      <c r="AP148" s="370"/>
      <c r="AQ148" s="370"/>
      <c r="AR148" s="370"/>
      <c r="AS148" s="370"/>
      <c r="AT148" s="370"/>
      <c r="AU148" s="370"/>
      <c r="AV148" s="370"/>
      <c r="AW148" s="370"/>
      <c r="AX148" s="370"/>
    </row>
    <row r="149" spans="1:50" ht="26.25" customHeight="1" x14ac:dyDescent="0.15">
      <c r="A149" s="1061">
        <v>14</v>
      </c>
      <c r="B149" s="106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67"/>
      <c r="AM149" s="368"/>
      <c r="AN149" s="368"/>
      <c r="AO149" s="369"/>
      <c r="AP149" s="370"/>
      <c r="AQ149" s="370"/>
      <c r="AR149" s="370"/>
      <c r="AS149" s="370"/>
      <c r="AT149" s="370"/>
      <c r="AU149" s="370"/>
      <c r="AV149" s="370"/>
      <c r="AW149" s="370"/>
      <c r="AX149" s="370"/>
    </row>
    <row r="150" spans="1:50" ht="26.25" customHeight="1" x14ac:dyDescent="0.15">
      <c r="A150" s="1061">
        <v>15</v>
      </c>
      <c r="B150" s="106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67"/>
      <c r="AM150" s="368"/>
      <c r="AN150" s="368"/>
      <c r="AO150" s="369"/>
      <c r="AP150" s="370"/>
      <c r="AQ150" s="370"/>
      <c r="AR150" s="370"/>
      <c r="AS150" s="370"/>
      <c r="AT150" s="370"/>
      <c r="AU150" s="370"/>
      <c r="AV150" s="370"/>
      <c r="AW150" s="370"/>
      <c r="AX150" s="370"/>
    </row>
    <row r="151" spans="1:50" ht="26.25" customHeight="1" x14ac:dyDescent="0.15">
      <c r="A151" s="1061">
        <v>16</v>
      </c>
      <c r="B151" s="106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67"/>
      <c r="AM151" s="368"/>
      <c r="AN151" s="368"/>
      <c r="AO151" s="369"/>
      <c r="AP151" s="370"/>
      <c r="AQ151" s="370"/>
      <c r="AR151" s="370"/>
      <c r="AS151" s="370"/>
      <c r="AT151" s="370"/>
      <c r="AU151" s="370"/>
      <c r="AV151" s="370"/>
      <c r="AW151" s="370"/>
      <c r="AX151" s="370"/>
    </row>
    <row r="152" spans="1:50" ht="26.25" customHeight="1" x14ac:dyDescent="0.15">
      <c r="A152" s="1061">
        <v>17</v>
      </c>
      <c r="B152" s="106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67"/>
      <c r="AM152" s="368"/>
      <c r="AN152" s="368"/>
      <c r="AO152" s="369"/>
      <c r="AP152" s="370"/>
      <c r="AQ152" s="370"/>
      <c r="AR152" s="370"/>
      <c r="AS152" s="370"/>
      <c r="AT152" s="370"/>
      <c r="AU152" s="370"/>
      <c r="AV152" s="370"/>
      <c r="AW152" s="370"/>
      <c r="AX152" s="370"/>
    </row>
    <row r="153" spans="1:50" ht="26.25" customHeight="1" x14ac:dyDescent="0.15">
      <c r="A153" s="1061">
        <v>18</v>
      </c>
      <c r="B153" s="106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67"/>
      <c r="AM153" s="368"/>
      <c r="AN153" s="368"/>
      <c r="AO153" s="369"/>
      <c r="AP153" s="370"/>
      <c r="AQ153" s="370"/>
      <c r="AR153" s="370"/>
      <c r="AS153" s="370"/>
      <c r="AT153" s="370"/>
      <c r="AU153" s="370"/>
      <c r="AV153" s="370"/>
      <c r="AW153" s="370"/>
      <c r="AX153" s="370"/>
    </row>
    <row r="154" spans="1:50" ht="26.25" customHeight="1" x14ac:dyDescent="0.15">
      <c r="A154" s="1061">
        <v>19</v>
      </c>
      <c r="B154" s="106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67"/>
      <c r="AM154" s="368"/>
      <c r="AN154" s="368"/>
      <c r="AO154" s="369"/>
      <c r="AP154" s="370"/>
      <c r="AQ154" s="370"/>
      <c r="AR154" s="370"/>
      <c r="AS154" s="370"/>
      <c r="AT154" s="370"/>
      <c r="AU154" s="370"/>
      <c r="AV154" s="370"/>
      <c r="AW154" s="370"/>
      <c r="AX154" s="370"/>
    </row>
    <row r="155" spans="1:50" ht="26.25" customHeight="1" x14ac:dyDescent="0.15">
      <c r="A155" s="1061">
        <v>20</v>
      </c>
      <c r="B155" s="106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67"/>
      <c r="AM155" s="368"/>
      <c r="AN155" s="368"/>
      <c r="AO155" s="369"/>
      <c r="AP155" s="370"/>
      <c r="AQ155" s="370"/>
      <c r="AR155" s="370"/>
      <c r="AS155" s="370"/>
      <c r="AT155" s="370"/>
      <c r="AU155" s="370"/>
      <c r="AV155" s="370"/>
      <c r="AW155" s="370"/>
      <c r="AX155" s="370"/>
    </row>
    <row r="156" spans="1:50" ht="26.25" customHeight="1" x14ac:dyDescent="0.15">
      <c r="A156" s="1061">
        <v>21</v>
      </c>
      <c r="B156" s="106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67"/>
      <c r="AM156" s="368"/>
      <c r="AN156" s="368"/>
      <c r="AO156" s="369"/>
      <c r="AP156" s="370"/>
      <c r="AQ156" s="370"/>
      <c r="AR156" s="370"/>
      <c r="AS156" s="370"/>
      <c r="AT156" s="370"/>
      <c r="AU156" s="370"/>
      <c r="AV156" s="370"/>
      <c r="AW156" s="370"/>
      <c r="AX156" s="370"/>
    </row>
    <row r="157" spans="1:50" ht="26.25" customHeight="1" x14ac:dyDescent="0.15">
      <c r="A157" s="1061">
        <v>22</v>
      </c>
      <c r="B157" s="106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67"/>
      <c r="AM157" s="368"/>
      <c r="AN157" s="368"/>
      <c r="AO157" s="369"/>
      <c r="AP157" s="370"/>
      <c r="AQ157" s="370"/>
      <c r="AR157" s="370"/>
      <c r="AS157" s="370"/>
      <c r="AT157" s="370"/>
      <c r="AU157" s="370"/>
      <c r="AV157" s="370"/>
      <c r="AW157" s="370"/>
      <c r="AX157" s="370"/>
    </row>
    <row r="158" spans="1:50" ht="26.25" customHeight="1" x14ac:dyDescent="0.15">
      <c r="A158" s="1061">
        <v>23</v>
      </c>
      <c r="B158" s="106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67"/>
      <c r="AM158" s="368"/>
      <c r="AN158" s="368"/>
      <c r="AO158" s="369"/>
      <c r="AP158" s="370"/>
      <c r="AQ158" s="370"/>
      <c r="AR158" s="370"/>
      <c r="AS158" s="370"/>
      <c r="AT158" s="370"/>
      <c r="AU158" s="370"/>
      <c r="AV158" s="370"/>
      <c r="AW158" s="370"/>
      <c r="AX158" s="370"/>
    </row>
    <row r="159" spans="1:50" ht="26.25" customHeight="1" x14ac:dyDescent="0.15">
      <c r="A159" s="1061">
        <v>24</v>
      </c>
      <c r="B159" s="106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67"/>
      <c r="AM159" s="368"/>
      <c r="AN159" s="368"/>
      <c r="AO159" s="369"/>
      <c r="AP159" s="370"/>
      <c r="AQ159" s="370"/>
      <c r="AR159" s="370"/>
      <c r="AS159" s="370"/>
      <c r="AT159" s="370"/>
      <c r="AU159" s="370"/>
      <c r="AV159" s="370"/>
      <c r="AW159" s="370"/>
      <c r="AX159" s="370"/>
    </row>
    <row r="160" spans="1:50" ht="26.25" customHeight="1" x14ac:dyDescent="0.15">
      <c r="A160" s="1061">
        <v>25</v>
      </c>
      <c r="B160" s="106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67"/>
      <c r="AM160" s="368"/>
      <c r="AN160" s="368"/>
      <c r="AO160" s="369"/>
      <c r="AP160" s="370"/>
      <c r="AQ160" s="370"/>
      <c r="AR160" s="370"/>
      <c r="AS160" s="370"/>
      <c r="AT160" s="370"/>
      <c r="AU160" s="370"/>
      <c r="AV160" s="370"/>
      <c r="AW160" s="370"/>
      <c r="AX160" s="370"/>
    </row>
    <row r="161" spans="1:50" ht="26.25" customHeight="1" x14ac:dyDescent="0.15">
      <c r="A161" s="1061">
        <v>26</v>
      </c>
      <c r="B161" s="106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67"/>
      <c r="AM161" s="368"/>
      <c r="AN161" s="368"/>
      <c r="AO161" s="369"/>
      <c r="AP161" s="370"/>
      <c r="AQ161" s="370"/>
      <c r="AR161" s="370"/>
      <c r="AS161" s="370"/>
      <c r="AT161" s="370"/>
      <c r="AU161" s="370"/>
      <c r="AV161" s="370"/>
      <c r="AW161" s="370"/>
      <c r="AX161" s="370"/>
    </row>
    <row r="162" spans="1:50" ht="26.25" customHeight="1" x14ac:dyDescent="0.15">
      <c r="A162" s="1061">
        <v>27</v>
      </c>
      <c r="B162" s="106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67"/>
      <c r="AM162" s="368"/>
      <c r="AN162" s="368"/>
      <c r="AO162" s="369"/>
      <c r="AP162" s="370"/>
      <c r="AQ162" s="370"/>
      <c r="AR162" s="370"/>
      <c r="AS162" s="370"/>
      <c r="AT162" s="370"/>
      <c r="AU162" s="370"/>
      <c r="AV162" s="370"/>
      <c r="AW162" s="370"/>
      <c r="AX162" s="370"/>
    </row>
    <row r="163" spans="1:50" ht="26.25" customHeight="1" x14ac:dyDescent="0.15">
      <c r="A163" s="1061">
        <v>28</v>
      </c>
      <c r="B163" s="106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67"/>
      <c r="AM163" s="368"/>
      <c r="AN163" s="368"/>
      <c r="AO163" s="369"/>
      <c r="AP163" s="370"/>
      <c r="AQ163" s="370"/>
      <c r="AR163" s="370"/>
      <c r="AS163" s="370"/>
      <c r="AT163" s="370"/>
      <c r="AU163" s="370"/>
      <c r="AV163" s="370"/>
      <c r="AW163" s="370"/>
      <c r="AX163" s="370"/>
    </row>
    <row r="164" spans="1:50" ht="26.25" customHeight="1" x14ac:dyDescent="0.15">
      <c r="A164" s="1061">
        <v>29</v>
      </c>
      <c r="B164" s="106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67"/>
      <c r="AM164" s="368"/>
      <c r="AN164" s="368"/>
      <c r="AO164" s="369"/>
      <c r="AP164" s="370"/>
      <c r="AQ164" s="370"/>
      <c r="AR164" s="370"/>
      <c r="AS164" s="370"/>
      <c r="AT164" s="370"/>
      <c r="AU164" s="370"/>
      <c r="AV164" s="370"/>
      <c r="AW164" s="370"/>
      <c r="AX164" s="370"/>
    </row>
    <row r="165" spans="1:50" ht="26.25" customHeight="1" x14ac:dyDescent="0.15">
      <c r="A165" s="1061">
        <v>30</v>
      </c>
      <c r="B165" s="106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67"/>
      <c r="AM165" s="368"/>
      <c r="AN165" s="368"/>
      <c r="AO165" s="369"/>
      <c r="AP165" s="370"/>
      <c r="AQ165" s="370"/>
      <c r="AR165" s="370"/>
      <c r="AS165" s="370"/>
      <c r="AT165" s="370"/>
      <c r="AU165" s="370"/>
      <c r="AV165" s="370"/>
      <c r="AW165" s="370"/>
      <c r="AX165" s="3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4"/>
      <c r="B168" s="384"/>
      <c r="C168" s="384" t="s">
        <v>26</v>
      </c>
      <c r="D168" s="384"/>
      <c r="E168" s="384"/>
      <c r="F168" s="384"/>
      <c r="G168" s="384"/>
      <c r="H168" s="384"/>
      <c r="I168" s="384"/>
      <c r="J168" s="145" t="s">
        <v>432</v>
      </c>
      <c r="K168" s="385"/>
      <c r="L168" s="385"/>
      <c r="M168" s="385"/>
      <c r="N168" s="385"/>
      <c r="O168" s="385"/>
      <c r="P168" s="386" t="s">
        <v>27</v>
      </c>
      <c r="Q168" s="386"/>
      <c r="R168" s="386"/>
      <c r="S168" s="386"/>
      <c r="T168" s="386"/>
      <c r="U168" s="386"/>
      <c r="V168" s="386"/>
      <c r="W168" s="386"/>
      <c r="X168" s="386"/>
      <c r="Y168" s="387" t="s">
        <v>496</v>
      </c>
      <c r="Z168" s="388"/>
      <c r="AA168" s="388"/>
      <c r="AB168" s="388"/>
      <c r="AC168" s="145" t="s">
        <v>479</v>
      </c>
      <c r="AD168" s="145"/>
      <c r="AE168" s="145"/>
      <c r="AF168" s="145"/>
      <c r="AG168" s="145"/>
      <c r="AH168" s="387" t="s">
        <v>391</v>
      </c>
      <c r="AI168" s="384"/>
      <c r="AJ168" s="384"/>
      <c r="AK168" s="384"/>
      <c r="AL168" s="384" t="s">
        <v>21</v>
      </c>
      <c r="AM168" s="384"/>
      <c r="AN168" s="384"/>
      <c r="AO168" s="389"/>
      <c r="AP168" s="390" t="s">
        <v>433</v>
      </c>
      <c r="AQ168" s="390"/>
      <c r="AR168" s="390"/>
      <c r="AS168" s="390"/>
      <c r="AT168" s="390"/>
      <c r="AU168" s="390"/>
      <c r="AV168" s="390"/>
      <c r="AW168" s="390"/>
      <c r="AX168" s="390"/>
    </row>
    <row r="169" spans="1:50" ht="26.25" customHeight="1" x14ac:dyDescent="0.15">
      <c r="A169" s="1061">
        <v>1</v>
      </c>
      <c r="B169" s="106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67"/>
      <c r="AM169" s="368"/>
      <c r="AN169" s="368"/>
      <c r="AO169" s="369"/>
      <c r="AP169" s="370"/>
      <c r="AQ169" s="370"/>
      <c r="AR169" s="370"/>
      <c r="AS169" s="370"/>
      <c r="AT169" s="370"/>
      <c r="AU169" s="370"/>
      <c r="AV169" s="370"/>
      <c r="AW169" s="370"/>
      <c r="AX169" s="370"/>
    </row>
    <row r="170" spans="1:50" ht="26.25" customHeight="1" x14ac:dyDescent="0.15">
      <c r="A170" s="1061">
        <v>2</v>
      </c>
      <c r="B170" s="106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67"/>
      <c r="AM170" s="368"/>
      <c r="AN170" s="368"/>
      <c r="AO170" s="369"/>
      <c r="AP170" s="370"/>
      <c r="AQ170" s="370"/>
      <c r="AR170" s="370"/>
      <c r="AS170" s="370"/>
      <c r="AT170" s="370"/>
      <c r="AU170" s="370"/>
      <c r="AV170" s="370"/>
      <c r="AW170" s="370"/>
      <c r="AX170" s="370"/>
    </row>
    <row r="171" spans="1:50" ht="26.25" customHeight="1" x14ac:dyDescent="0.15">
      <c r="A171" s="1061">
        <v>3</v>
      </c>
      <c r="B171" s="106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67"/>
      <c r="AM171" s="368"/>
      <c r="AN171" s="368"/>
      <c r="AO171" s="369"/>
      <c r="AP171" s="370"/>
      <c r="AQ171" s="370"/>
      <c r="AR171" s="370"/>
      <c r="AS171" s="370"/>
      <c r="AT171" s="370"/>
      <c r="AU171" s="370"/>
      <c r="AV171" s="370"/>
      <c r="AW171" s="370"/>
      <c r="AX171" s="370"/>
    </row>
    <row r="172" spans="1:50" ht="26.25" customHeight="1" x14ac:dyDescent="0.15">
      <c r="A172" s="1061">
        <v>4</v>
      </c>
      <c r="B172" s="106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67"/>
      <c r="AM172" s="368"/>
      <c r="AN172" s="368"/>
      <c r="AO172" s="369"/>
      <c r="AP172" s="370"/>
      <c r="AQ172" s="370"/>
      <c r="AR172" s="370"/>
      <c r="AS172" s="370"/>
      <c r="AT172" s="370"/>
      <c r="AU172" s="370"/>
      <c r="AV172" s="370"/>
      <c r="AW172" s="370"/>
      <c r="AX172" s="370"/>
    </row>
    <row r="173" spans="1:50" ht="26.25" customHeight="1" x14ac:dyDescent="0.15">
      <c r="A173" s="1061">
        <v>5</v>
      </c>
      <c r="B173" s="106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67"/>
      <c r="AM173" s="368"/>
      <c r="AN173" s="368"/>
      <c r="AO173" s="369"/>
      <c r="AP173" s="370"/>
      <c r="AQ173" s="370"/>
      <c r="AR173" s="370"/>
      <c r="AS173" s="370"/>
      <c r="AT173" s="370"/>
      <c r="AU173" s="370"/>
      <c r="AV173" s="370"/>
      <c r="AW173" s="370"/>
      <c r="AX173" s="370"/>
    </row>
    <row r="174" spans="1:50" ht="26.25" customHeight="1" x14ac:dyDescent="0.15">
      <c r="A174" s="1061">
        <v>6</v>
      </c>
      <c r="B174" s="106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67"/>
      <c r="AM174" s="368"/>
      <c r="AN174" s="368"/>
      <c r="AO174" s="369"/>
      <c r="AP174" s="370"/>
      <c r="AQ174" s="370"/>
      <c r="AR174" s="370"/>
      <c r="AS174" s="370"/>
      <c r="AT174" s="370"/>
      <c r="AU174" s="370"/>
      <c r="AV174" s="370"/>
      <c r="AW174" s="370"/>
      <c r="AX174" s="370"/>
    </row>
    <row r="175" spans="1:50" ht="26.25" customHeight="1" x14ac:dyDescent="0.15">
      <c r="A175" s="1061">
        <v>7</v>
      </c>
      <c r="B175" s="106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67"/>
      <c r="AM175" s="368"/>
      <c r="AN175" s="368"/>
      <c r="AO175" s="369"/>
      <c r="AP175" s="370"/>
      <c r="AQ175" s="370"/>
      <c r="AR175" s="370"/>
      <c r="AS175" s="370"/>
      <c r="AT175" s="370"/>
      <c r="AU175" s="370"/>
      <c r="AV175" s="370"/>
      <c r="AW175" s="370"/>
      <c r="AX175" s="370"/>
    </row>
    <row r="176" spans="1:50" ht="26.25" customHeight="1" x14ac:dyDescent="0.15">
      <c r="A176" s="1061">
        <v>8</v>
      </c>
      <c r="B176" s="106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67"/>
      <c r="AM176" s="368"/>
      <c r="AN176" s="368"/>
      <c r="AO176" s="369"/>
      <c r="AP176" s="370"/>
      <c r="AQ176" s="370"/>
      <c r="AR176" s="370"/>
      <c r="AS176" s="370"/>
      <c r="AT176" s="370"/>
      <c r="AU176" s="370"/>
      <c r="AV176" s="370"/>
      <c r="AW176" s="370"/>
      <c r="AX176" s="370"/>
    </row>
    <row r="177" spans="1:50" ht="26.25" customHeight="1" x14ac:dyDescent="0.15">
      <c r="A177" s="1061">
        <v>9</v>
      </c>
      <c r="B177" s="106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67"/>
      <c r="AM177" s="368"/>
      <c r="AN177" s="368"/>
      <c r="AO177" s="369"/>
      <c r="AP177" s="370"/>
      <c r="AQ177" s="370"/>
      <c r="AR177" s="370"/>
      <c r="AS177" s="370"/>
      <c r="AT177" s="370"/>
      <c r="AU177" s="370"/>
      <c r="AV177" s="370"/>
      <c r="AW177" s="370"/>
      <c r="AX177" s="370"/>
    </row>
    <row r="178" spans="1:50" ht="26.25" customHeight="1" x14ac:dyDescent="0.15">
      <c r="A178" s="1061">
        <v>10</v>
      </c>
      <c r="B178" s="106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67"/>
      <c r="AM178" s="368"/>
      <c r="AN178" s="368"/>
      <c r="AO178" s="369"/>
      <c r="AP178" s="370"/>
      <c r="AQ178" s="370"/>
      <c r="AR178" s="370"/>
      <c r="AS178" s="370"/>
      <c r="AT178" s="370"/>
      <c r="AU178" s="370"/>
      <c r="AV178" s="370"/>
      <c r="AW178" s="370"/>
      <c r="AX178" s="370"/>
    </row>
    <row r="179" spans="1:50" ht="26.25" customHeight="1" x14ac:dyDescent="0.15">
      <c r="A179" s="1061">
        <v>11</v>
      </c>
      <c r="B179" s="106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67"/>
      <c r="AM179" s="368"/>
      <c r="AN179" s="368"/>
      <c r="AO179" s="369"/>
      <c r="AP179" s="370"/>
      <c r="AQ179" s="370"/>
      <c r="AR179" s="370"/>
      <c r="AS179" s="370"/>
      <c r="AT179" s="370"/>
      <c r="AU179" s="370"/>
      <c r="AV179" s="370"/>
      <c r="AW179" s="370"/>
      <c r="AX179" s="370"/>
    </row>
    <row r="180" spans="1:50" ht="26.25" customHeight="1" x14ac:dyDescent="0.15">
      <c r="A180" s="1061">
        <v>12</v>
      </c>
      <c r="B180" s="106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67"/>
      <c r="AM180" s="368"/>
      <c r="AN180" s="368"/>
      <c r="AO180" s="369"/>
      <c r="AP180" s="370"/>
      <c r="AQ180" s="370"/>
      <c r="AR180" s="370"/>
      <c r="AS180" s="370"/>
      <c r="AT180" s="370"/>
      <c r="AU180" s="370"/>
      <c r="AV180" s="370"/>
      <c r="AW180" s="370"/>
      <c r="AX180" s="370"/>
    </row>
    <row r="181" spans="1:50" ht="26.25" customHeight="1" x14ac:dyDescent="0.15">
      <c r="A181" s="1061">
        <v>13</v>
      </c>
      <c r="B181" s="106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67"/>
      <c r="AM181" s="368"/>
      <c r="AN181" s="368"/>
      <c r="AO181" s="369"/>
      <c r="AP181" s="370"/>
      <c r="AQ181" s="370"/>
      <c r="AR181" s="370"/>
      <c r="AS181" s="370"/>
      <c r="AT181" s="370"/>
      <c r="AU181" s="370"/>
      <c r="AV181" s="370"/>
      <c r="AW181" s="370"/>
      <c r="AX181" s="370"/>
    </row>
    <row r="182" spans="1:50" ht="26.25" customHeight="1" x14ac:dyDescent="0.15">
      <c r="A182" s="1061">
        <v>14</v>
      </c>
      <c r="B182" s="106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67"/>
      <c r="AM182" s="368"/>
      <c r="AN182" s="368"/>
      <c r="AO182" s="369"/>
      <c r="AP182" s="370"/>
      <c r="AQ182" s="370"/>
      <c r="AR182" s="370"/>
      <c r="AS182" s="370"/>
      <c r="AT182" s="370"/>
      <c r="AU182" s="370"/>
      <c r="AV182" s="370"/>
      <c r="AW182" s="370"/>
      <c r="AX182" s="370"/>
    </row>
    <row r="183" spans="1:50" ht="26.25" customHeight="1" x14ac:dyDescent="0.15">
      <c r="A183" s="1061">
        <v>15</v>
      </c>
      <c r="B183" s="106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67"/>
      <c r="AM183" s="368"/>
      <c r="AN183" s="368"/>
      <c r="AO183" s="369"/>
      <c r="AP183" s="370"/>
      <c r="AQ183" s="370"/>
      <c r="AR183" s="370"/>
      <c r="AS183" s="370"/>
      <c r="AT183" s="370"/>
      <c r="AU183" s="370"/>
      <c r="AV183" s="370"/>
      <c r="AW183" s="370"/>
      <c r="AX183" s="370"/>
    </row>
    <row r="184" spans="1:50" ht="26.25" customHeight="1" x14ac:dyDescent="0.15">
      <c r="A184" s="1061">
        <v>16</v>
      </c>
      <c r="B184" s="106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67"/>
      <c r="AM184" s="368"/>
      <c r="AN184" s="368"/>
      <c r="AO184" s="369"/>
      <c r="AP184" s="370"/>
      <c r="AQ184" s="370"/>
      <c r="AR184" s="370"/>
      <c r="AS184" s="370"/>
      <c r="AT184" s="370"/>
      <c r="AU184" s="370"/>
      <c r="AV184" s="370"/>
      <c r="AW184" s="370"/>
      <c r="AX184" s="370"/>
    </row>
    <row r="185" spans="1:50" ht="26.25" customHeight="1" x14ac:dyDescent="0.15">
      <c r="A185" s="1061">
        <v>17</v>
      </c>
      <c r="B185" s="106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67"/>
      <c r="AM185" s="368"/>
      <c r="AN185" s="368"/>
      <c r="AO185" s="369"/>
      <c r="AP185" s="370"/>
      <c r="AQ185" s="370"/>
      <c r="AR185" s="370"/>
      <c r="AS185" s="370"/>
      <c r="AT185" s="370"/>
      <c r="AU185" s="370"/>
      <c r="AV185" s="370"/>
      <c r="AW185" s="370"/>
      <c r="AX185" s="370"/>
    </row>
    <row r="186" spans="1:50" ht="26.25" customHeight="1" x14ac:dyDescent="0.15">
      <c r="A186" s="1061">
        <v>18</v>
      </c>
      <c r="B186" s="106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67"/>
      <c r="AM186" s="368"/>
      <c r="AN186" s="368"/>
      <c r="AO186" s="369"/>
      <c r="AP186" s="370"/>
      <c r="AQ186" s="370"/>
      <c r="AR186" s="370"/>
      <c r="AS186" s="370"/>
      <c r="AT186" s="370"/>
      <c r="AU186" s="370"/>
      <c r="AV186" s="370"/>
      <c r="AW186" s="370"/>
      <c r="AX186" s="370"/>
    </row>
    <row r="187" spans="1:50" ht="26.25" customHeight="1" x14ac:dyDescent="0.15">
      <c r="A187" s="1061">
        <v>19</v>
      </c>
      <c r="B187" s="106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67"/>
      <c r="AM187" s="368"/>
      <c r="AN187" s="368"/>
      <c r="AO187" s="369"/>
      <c r="AP187" s="370"/>
      <c r="AQ187" s="370"/>
      <c r="AR187" s="370"/>
      <c r="AS187" s="370"/>
      <c r="AT187" s="370"/>
      <c r="AU187" s="370"/>
      <c r="AV187" s="370"/>
      <c r="AW187" s="370"/>
      <c r="AX187" s="370"/>
    </row>
    <row r="188" spans="1:50" ht="26.25" customHeight="1" x14ac:dyDescent="0.15">
      <c r="A188" s="1061">
        <v>20</v>
      </c>
      <c r="B188" s="106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67"/>
      <c r="AM188" s="368"/>
      <c r="AN188" s="368"/>
      <c r="AO188" s="369"/>
      <c r="AP188" s="370"/>
      <c r="AQ188" s="370"/>
      <c r="AR188" s="370"/>
      <c r="AS188" s="370"/>
      <c r="AT188" s="370"/>
      <c r="AU188" s="370"/>
      <c r="AV188" s="370"/>
      <c r="AW188" s="370"/>
      <c r="AX188" s="370"/>
    </row>
    <row r="189" spans="1:50" ht="26.25" customHeight="1" x14ac:dyDescent="0.15">
      <c r="A189" s="1061">
        <v>21</v>
      </c>
      <c r="B189" s="106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67"/>
      <c r="AM189" s="368"/>
      <c r="AN189" s="368"/>
      <c r="AO189" s="369"/>
      <c r="AP189" s="370"/>
      <c r="AQ189" s="370"/>
      <c r="AR189" s="370"/>
      <c r="AS189" s="370"/>
      <c r="AT189" s="370"/>
      <c r="AU189" s="370"/>
      <c r="AV189" s="370"/>
      <c r="AW189" s="370"/>
      <c r="AX189" s="370"/>
    </row>
    <row r="190" spans="1:50" ht="26.25" customHeight="1" x14ac:dyDescent="0.15">
      <c r="A190" s="1061">
        <v>22</v>
      </c>
      <c r="B190" s="106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67"/>
      <c r="AM190" s="368"/>
      <c r="AN190" s="368"/>
      <c r="AO190" s="369"/>
      <c r="AP190" s="370"/>
      <c r="AQ190" s="370"/>
      <c r="AR190" s="370"/>
      <c r="AS190" s="370"/>
      <c r="AT190" s="370"/>
      <c r="AU190" s="370"/>
      <c r="AV190" s="370"/>
      <c r="AW190" s="370"/>
      <c r="AX190" s="370"/>
    </row>
    <row r="191" spans="1:50" ht="26.25" customHeight="1" x14ac:dyDescent="0.15">
      <c r="A191" s="1061">
        <v>23</v>
      </c>
      <c r="B191" s="106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67"/>
      <c r="AM191" s="368"/>
      <c r="AN191" s="368"/>
      <c r="AO191" s="369"/>
      <c r="AP191" s="370"/>
      <c r="AQ191" s="370"/>
      <c r="AR191" s="370"/>
      <c r="AS191" s="370"/>
      <c r="AT191" s="370"/>
      <c r="AU191" s="370"/>
      <c r="AV191" s="370"/>
      <c r="AW191" s="370"/>
      <c r="AX191" s="370"/>
    </row>
    <row r="192" spans="1:50" ht="26.25" customHeight="1" x14ac:dyDescent="0.15">
      <c r="A192" s="1061">
        <v>24</v>
      </c>
      <c r="B192" s="106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67"/>
      <c r="AM192" s="368"/>
      <c r="AN192" s="368"/>
      <c r="AO192" s="369"/>
      <c r="AP192" s="370"/>
      <c r="AQ192" s="370"/>
      <c r="AR192" s="370"/>
      <c r="AS192" s="370"/>
      <c r="AT192" s="370"/>
      <c r="AU192" s="370"/>
      <c r="AV192" s="370"/>
      <c r="AW192" s="370"/>
      <c r="AX192" s="370"/>
    </row>
    <row r="193" spans="1:50" ht="26.25" customHeight="1" x14ac:dyDescent="0.15">
      <c r="A193" s="1061">
        <v>25</v>
      </c>
      <c r="B193" s="106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67"/>
      <c r="AM193" s="368"/>
      <c r="AN193" s="368"/>
      <c r="AO193" s="369"/>
      <c r="AP193" s="370"/>
      <c r="AQ193" s="370"/>
      <c r="AR193" s="370"/>
      <c r="AS193" s="370"/>
      <c r="AT193" s="370"/>
      <c r="AU193" s="370"/>
      <c r="AV193" s="370"/>
      <c r="AW193" s="370"/>
      <c r="AX193" s="370"/>
    </row>
    <row r="194" spans="1:50" ht="26.25" customHeight="1" x14ac:dyDescent="0.15">
      <c r="A194" s="1061">
        <v>26</v>
      </c>
      <c r="B194" s="106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67"/>
      <c r="AM194" s="368"/>
      <c r="AN194" s="368"/>
      <c r="AO194" s="369"/>
      <c r="AP194" s="370"/>
      <c r="AQ194" s="370"/>
      <c r="AR194" s="370"/>
      <c r="AS194" s="370"/>
      <c r="AT194" s="370"/>
      <c r="AU194" s="370"/>
      <c r="AV194" s="370"/>
      <c r="AW194" s="370"/>
      <c r="AX194" s="370"/>
    </row>
    <row r="195" spans="1:50" ht="26.25" customHeight="1" x14ac:dyDescent="0.15">
      <c r="A195" s="1061">
        <v>27</v>
      </c>
      <c r="B195" s="106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67"/>
      <c r="AM195" s="368"/>
      <c r="AN195" s="368"/>
      <c r="AO195" s="369"/>
      <c r="AP195" s="370"/>
      <c r="AQ195" s="370"/>
      <c r="AR195" s="370"/>
      <c r="AS195" s="370"/>
      <c r="AT195" s="370"/>
      <c r="AU195" s="370"/>
      <c r="AV195" s="370"/>
      <c r="AW195" s="370"/>
      <c r="AX195" s="370"/>
    </row>
    <row r="196" spans="1:50" ht="26.25" customHeight="1" x14ac:dyDescent="0.15">
      <c r="A196" s="1061">
        <v>28</v>
      </c>
      <c r="B196" s="106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67"/>
      <c r="AM196" s="368"/>
      <c r="AN196" s="368"/>
      <c r="AO196" s="369"/>
      <c r="AP196" s="370"/>
      <c r="AQ196" s="370"/>
      <c r="AR196" s="370"/>
      <c r="AS196" s="370"/>
      <c r="AT196" s="370"/>
      <c r="AU196" s="370"/>
      <c r="AV196" s="370"/>
      <c r="AW196" s="370"/>
      <c r="AX196" s="370"/>
    </row>
    <row r="197" spans="1:50" ht="26.25" customHeight="1" x14ac:dyDescent="0.15">
      <c r="A197" s="1061">
        <v>29</v>
      </c>
      <c r="B197" s="106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67"/>
      <c r="AM197" s="368"/>
      <c r="AN197" s="368"/>
      <c r="AO197" s="369"/>
      <c r="AP197" s="370"/>
      <c r="AQ197" s="370"/>
      <c r="AR197" s="370"/>
      <c r="AS197" s="370"/>
      <c r="AT197" s="370"/>
      <c r="AU197" s="370"/>
      <c r="AV197" s="370"/>
      <c r="AW197" s="370"/>
      <c r="AX197" s="370"/>
    </row>
    <row r="198" spans="1:50" ht="26.25" customHeight="1" x14ac:dyDescent="0.15">
      <c r="A198" s="1061">
        <v>30</v>
      </c>
      <c r="B198" s="106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67"/>
      <c r="AM198" s="368"/>
      <c r="AN198" s="368"/>
      <c r="AO198" s="369"/>
      <c r="AP198" s="370"/>
      <c r="AQ198" s="370"/>
      <c r="AR198" s="370"/>
      <c r="AS198" s="370"/>
      <c r="AT198" s="370"/>
      <c r="AU198" s="370"/>
      <c r="AV198" s="370"/>
      <c r="AW198" s="370"/>
      <c r="AX198" s="3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4"/>
      <c r="B201" s="384"/>
      <c r="C201" s="384" t="s">
        <v>26</v>
      </c>
      <c r="D201" s="384"/>
      <c r="E201" s="384"/>
      <c r="F201" s="384"/>
      <c r="G201" s="384"/>
      <c r="H201" s="384"/>
      <c r="I201" s="384"/>
      <c r="J201" s="145" t="s">
        <v>432</v>
      </c>
      <c r="K201" s="385"/>
      <c r="L201" s="385"/>
      <c r="M201" s="385"/>
      <c r="N201" s="385"/>
      <c r="O201" s="385"/>
      <c r="P201" s="386" t="s">
        <v>27</v>
      </c>
      <c r="Q201" s="386"/>
      <c r="R201" s="386"/>
      <c r="S201" s="386"/>
      <c r="T201" s="386"/>
      <c r="U201" s="386"/>
      <c r="V201" s="386"/>
      <c r="W201" s="386"/>
      <c r="X201" s="386"/>
      <c r="Y201" s="387" t="s">
        <v>496</v>
      </c>
      <c r="Z201" s="388"/>
      <c r="AA201" s="388"/>
      <c r="AB201" s="388"/>
      <c r="AC201" s="145" t="s">
        <v>479</v>
      </c>
      <c r="AD201" s="145"/>
      <c r="AE201" s="145"/>
      <c r="AF201" s="145"/>
      <c r="AG201" s="145"/>
      <c r="AH201" s="387" t="s">
        <v>391</v>
      </c>
      <c r="AI201" s="384"/>
      <c r="AJ201" s="384"/>
      <c r="AK201" s="384"/>
      <c r="AL201" s="384" t="s">
        <v>21</v>
      </c>
      <c r="AM201" s="384"/>
      <c r="AN201" s="384"/>
      <c r="AO201" s="389"/>
      <c r="AP201" s="390" t="s">
        <v>433</v>
      </c>
      <c r="AQ201" s="390"/>
      <c r="AR201" s="390"/>
      <c r="AS201" s="390"/>
      <c r="AT201" s="390"/>
      <c r="AU201" s="390"/>
      <c r="AV201" s="390"/>
      <c r="AW201" s="390"/>
      <c r="AX201" s="390"/>
    </row>
    <row r="202" spans="1:50" ht="26.25" customHeight="1" x14ac:dyDescent="0.15">
      <c r="A202" s="1061">
        <v>1</v>
      </c>
      <c r="B202" s="106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67"/>
      <c r="AM202" s="368"/>
      <c r="AN202" s="368"/>
      <c r="AO202" s="369"/>
      <c r="AP202" s="370"/>
      <c r="AQ202" s="370"/>
      <c r="AR202" s="370"/>
      <c r="AS202" s="370"/>
      <c r="AT202" s="370"/>
      <c r="AU202" s="370"/>
      <c r="AV202" s="370"/>
      <c r="AW202" s="370"/>
      <c r="AX202" s="370"/>
    </row>
    <row r="203" spans="1:50" ht="26.25" customHeight="1" x14ac:dyDescent="0.15">
      <c r="A203" s="1061">
        <v>2</v>
      </c>
      <c r="B203" s="106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67"/>
      <c r="AM203" s="368"/>
      <c r="AN203" s="368"/>
      <c r="AO203" s="369"/>
      <c r="AP203" s="370"/>
      <c r="AQ203" s="370"/>
      <c r="AR203" s="370"/>
      <c r="AS203" s="370"/>
      <c r="AT203" s="370"/>
      <c r="AU203" s="370"/>
      <c r="AV203" s="370"/>
      <c r="AW203" s="370"/>
      <c r="AX203" s="370"/>
    </row>
    <row r="204" spans="1:50" ht="26.25" customHeight="1" x14ac:dyDescent="0.15">
      <c r="A204" s="1061">
        <v>3</v>
      </c>
      <c r="B204" s="106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67"/>
      <c r="AM204" s="368"/>
      <c r="AN204" s="368"/>
      <c r="AO204" s="369"/>
      <c r="AP204" s="370"/>
      <c r="AQ204" s="370"/>
      <c r="AR204" s="370"/>
      <c r="AS204" s="370"/>
      <c r="AT204" s="370"/>
      <c r="AU204" s="370"/>
      <c r="AV204" s="370"/>
      <c r="AW204" s="370"/>
      <c r="AX204" s="370"/>
    </row>
    <row r="205" spans="1:50" ht="26.25" customHeight="1" x14ac:dyDescent="0.15">
      <c r="A205" s="1061">
        <v>4</v>
      </c>
      <c r="B205" s="106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67"/>
      <c r="AM205" s="368"/>
      <c r="AN205" s="368"/>
      <c r="AO205" s="369"/>
      <c r="AP205" s="370"/>
      <c r="AQ205" s="370"/>
      <c r="AR205" s="370"/>
      <c r="AS205" s="370"/>
      <c r="AT205" s="370"/>
      <c r="AU205" s="370"/>
      <c r="AV205" s="370"/>
      <c r="AW205" s="370"/>
      <c r="AX205" s="370"/>
    </row>
    <row r="206" spans="1:50" ht="26.25" customHeight="1" x14ac:dyDescent="0.15">
      <c r="A206" s="1061">
        <v>5</v>
      </c>
      <c r="B206" s="106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67"/>
      <c r="AM206" s="368"/>
      <c r="AN206" s="368"/>
      <c r="AO206" s="369"/>
      <c r="AP206" s="370"/>
      <c r="AQ206" s="370"/>
      <c r="AR206" s="370"/>
      <c r="AS206" s="370"/>
      <c r="AT206" s="370"/>
      <c r="AU206" s="370"/>
      <c r="AV206" s="370"/>
      <c r="AW206" s="370"/>
      <c r="AX206" s="370"/>
    </row>
    <row r="207" spans="1:50" ht="26.25" customHeight="1" x14ac:dyDescent="0.15">
      <c r="A207" s="1061">
        <v>6</v>
      </c>
      <c r="B207" s="106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67"/>
      <c r="AM207" s="368"/>
      <c r="AN207" s="368"/>
      <c r="AO207" s="369"/>
      <c r="AP207" s="370"/>
      <c r="AQ207" s="370"/>
      <c r="AR207" s="370"/>
      <c r="AS207" s="370"/>
      <c r="AT207" s="370"/>
      <c r="AU207" s="370"/>
      <c r="AV207" s="370"/>
      <c r="AW207" s="370"/>
      <c r="AX207" s="370"/>
    </row>
    <row r="208" spans="1:50" ht="26.25" customHeight="1" x14ac:dyDescent="0.15">
      <c r="A208" s="1061">
        <v>7</v>
      </c>
      <c r="B208" s="106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67"/>
      <c r="AM208" s="368"/>
      <c r="AN208" s="368"/>
      <c r="AO208" s="369"/>
      <c r="AP208" s="370"/>
      <c r="AQ208" s="370"/>
      <c r="AR208" s="370"/>
      <c r="AS208" s="370"/>
      <c r="AT208" s="370"/>
      <c r="AU208" s="370"/>
      <c r="AV208" s="370"/>
      <c r="AW208" s="370"/>
      <c r="AX208" s="370"/>
    </row>
    <row r="209" spans="1:50" ht="26.25" customHeight="1" x14ac:dyDescent="0.15">
      <c r="A209" s="1061">
        <v>8</v>
      </c>
      <c r="B209" s="106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67"/>
      <c r="AM209" s="368"/>
      <c r="AN209" s="368"/>
      <c r="AO209" s="369"/>
      <c r="AP209" s="370"/>
      <c r="AQ209" s="370"/>
      <c r="AR209" s="370"/>
      <c r="AS209" s="370"/>
      <c r="AT209" s="370"/>
      <c r="AU209" s="370"/>
      <c r="AV209" s="370"/>
      <c r="AW209" s="370"/>
      <c r="AX209" s="370"/>
    </row>
    <row r="210" spans="1:50" ht="26.25" customHeight="1" x14ac:dyDescent="0.15">
      <c r="A210" s="1061">
        <v>9</v>
      </c>
      <c r="B210" s="106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67"/>
      <c r="AM210" s="368"/>
      <c r="AN210" s="368"/>
      <c r="AO210" s="369"/>
      <c r="AP210" s="370"/>
      <c r="AQ210" s="370"/>
      <c r="AR210" s="370"/>
      <c r="AS210" s="370"/>
      <c r="AT210" s="370"/>
      <c r="AU210" s="370"/>
      <c r="AV210" s="370"/>
      <c r="AW210" s="370"/>
      <c r="AX210" s="370"/>
    </row>
    <row r="211" spans="1:50" ht="26.25" customHeight="1" x14ac:dyDescent="0.15">
      <c r="A211" s="1061">
        <v>10</v>
      </c>
      <c r="B211" s="106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67"/>
      <c r="AM211" s="368"/>
      <c r="AN211" s="368"/>
      <c r="AO211" s="369"/>
      <c r="AP211" s="370"/>
      <c r="AQ211" s="370"/>
      <c r="AR211" s="370"/>
      <c r="AS211" s="370"/>
      <c r="AT211" s="370"/>
      <c r="AU211" s="370"/>
      <c r="AV211" s="370"/>
      <c r="AW211" s="370"/>
      <c r="AX211" s="370"/>
    </row>
    <row r="212" spans="1:50" ht="26.25" customHeight="1" x14ac:dyDescent="0.15">
      <c r="A212" s="1061">
        <v>11</v>
      </c>
      <c r="B212" s="106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67"/>
      <c r="AM212" s="368"/>
      <c r="AN212" s="368"/>
      <c r="AO212" s="369"/>
      <c r="AP212" s="370"/>
      <c r="AQ212" s="370"/>
      <c r="AR212" s="370"/>
      <c r="AS212" s="370"/>
      <c r="AT212" s="370"/>
      <c r="AU212" s="370"/>
      <c r="AV212" s="370"/>
      <c r="AW212" s="370"/>
      <c r="AX212" s="370"/>
    </row>
    <row r="213" spans="1:50" ht="26.25" customHeight="1" x14ac:dyDescent="0.15">
      <c r="A213" s="1061">
        <v>12</v>
      </c>
      <c r="B213" s="106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67"/>
      <c r="AM213" s="368"/>
      <c r="AN213" s="368"/>
      <c r="AO213" s="369"/>
      <c r="AP213" s="370"/>
      <c r="AQ213" s="370"/>
      <c r="AR213" s="370"/>
      <c r="AS213" s="370"/>
      <c r="AT213" s="370"/>
      <c r="AU213" s="370"/>
      <c r="AV213" s="370"/>
      <c r="AW213" s="370"/>
      <c r="AX213" s="370"/>
    </row>
    <row r="214" spans="1:50" ht="26.25" customHeight="1" x14ac:dyDescent="0.15">
      <c r="A214" s="1061">
        <v>13</v>
      </c>
      <c r="B214" s="106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67"/>
      <c r="AM214" s="368"/>
      <c r="AN214" s="368"/>
      <c r="AO214" s="369"/>
      <c r="AP214" s="370"/>
      <c r="AQ214" s="370"/>
      <c r="AR214" s="370"/>
      <c r="AS214" s="370"/>
      <c r="AT214" s="370"/>
      <c r="AU214" s="370"/>
      <c r="AV214" s="370"/>
      <c r="AW214" s="370"/>
      <c r="AX214" s="370"/>
    </row>
    <row r="215" spans="1:50" ht="26.25" customHeight="1" x14ac:dyDescent="0.15">
      <c r="A215" s="1061">
        <v>14</v>
      </c>
      <c r="B215" s="106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67"/>
      <c r="AM215" s="368"/>
      <c r="AN215" s="368"/>
      <c r="AO215" s="369"/>
      <c r="AP215" s="370"/>
      <c r="AQ215" s="370"/>
      <c r="AR215" s="370"/>
      <c r="AS215" s="370"/>
      <c r="AT215" s="370"/>
      <c r="AU215" s="370"/>
      <c r="AV215" s="370"/>
      <c r="AW215" s="370"/>
      <c r="AX215" s="370"/>
    </row>
    <row r="216" spans="1:50" ht="26.25" customHeight="1" x14ac:dyDescent="0.15">
      <c r="A216" s="1061">
        <v>15</v>
      </c>
      <c r="B216" s="106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67"/>
      <c r="AM216" s="368"/>
      <c r="AN216" s="368"/>
      <c r="AO216" s="369"/>
      <c r="AP216" s="370"/>
      <c r="AQ216" s="370"/>
      <c r="AR216" s="370"/>
      <c r="AS216" s="370"/>
      <c r="AT216" s="370"/>
      <c r="AU216" s="370"/>
      <c r="AV216" s="370"/>
      <c r="AW216" s="370"/>
      <c r="AX216" s="370"/>
    </row>
    <row r="217" spans="1:50" ht="26.25" customHeight="1" x14ac:dyDescent="0.15">
      <c r="A217" s="1061">
        <v>16</v>
      </c>
      <c r="B217" s="106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67"/>
      <c r="AM217" s="368"/>
      <c r="AN217" s="368"/>
      <c r="AO217" s="369"/>
      <c r="AP217" s="370"/>
      <c r="AQ217" s="370"/>
      <c r="AR217" s="370"/>
      <c r="AS217" s="370"/>
      <c r="AT217" s="370"/>
      <c r="AU217" s="370"/>
      <c r="AV217" s="370"/>
      <c r="AW217" s="370"/>
      <c r="AX217" s="370"/>
    </row>
    <row r="218" spans="1:50" ht="26.25" customHeight="1" x14ac:dyDescent="0.15">
      <c r="A218" s="1061">
        <v>17</v>
      </c>
      <c r="B218" s="106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67"/>
      <c r="AM218" s="368"/>
      <c r="AN218" s="368"/>
      <c r="AO218" s="369"/>
      <c r="AP218" s="370"/>
      <c r="AQ218" s="370"/>
      <c r="AR218" s="370"/>
      <c r="AS218" s="370"/>
      <c r="AT218" s="370"/>
      <c r="AU218" s="370"/>
      <c r="AV218" s="370"/>
      <c r="AW218" s="370"/>
      <c r="AX218" s="370"/>
    </row>
    <row r="219" spans="1:50" ht="26.25" customHeight="1" x14ac:dyDescent="0.15">
      <c r="A219" s="1061">
        <v>18</v>
      </c>
      <c r="B219" s="106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67"/>
      <c r="AM219" s="368"/>
      <c r="AN219" s="368"/>
      <c r="AO219" s="369"/>
      <c r="AP219" s="370"/>
      <c r="AQ219" s="370"/>
      <c r="AR219" s="370"/>
      <c r="AS219" s="370"/>
      <c r="AT219" s="370"/>
      <c r="AU219" s="370"/>
      <c r="AV219" s="370"/>
      <c r="AW219" s="370"/>
      <c r="AX219" s="370"/>
    </row>
    <row r="220" spans="1:50" ht="26.25" customHeight="1" x14ac:dyDescent="0.15">
      <c r="A220" s="1061">
        <v>19</v>
      </c>
      <c r="B220" s="106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67"/>
      <c r="AM220" s="368"/>
      <c r="AN220" s="368"/>
      <c r="AO220" s="369"/>
      <c r="AP220" s="370"/>
      <c r="AQ220" s="370"/>
      <c r="AR220" s="370"/>
      <c r="AS220" s="370"/>
      <c r="AT220" s="370"/>
      <c r="AU220" s="370"/>
      <c r="AV220" s="370"/>
      <c r="AW220" s="370"/>
      <c r="AX220" s="370"/>
    </row>
    <row r="221" spans="1:50" ht="26.25" customHeight="1" x14ac:dyDescent="0.15">
      <c r="A221" s="1061">
        <v>20</v>
      </c>
      <c r="B221" s="106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67"/>
      <c r="AM221" s="368"/>
      <c r="AN221" s="368"/>
      <c r="AO221" s="369"/>
      <c r="AP221" s="370"/>
      <c r="AQ221" s="370"/>
      <c r="AR221" s="370"/>
      <c r="AS221" s="370"/>
      <c r="AT221" s="370"/>
      <c r="AU221" s="370"/>
      <c r="AV221" s="370"/>
      <c r="AW221" s="370"/>
      <c r="AX221" s="370"/>
    </row>
    <row r="222" spans="1:50" ht="26.25" customHeight="1" x14ac:dyDescent="0.15">
      <c r="A222" s="1061">
        <v>21</v>
      </c>
      <c r="B222" s="106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67"/>
      <c r="AM222" s="368"/>
      <c r="AN222" s="368"/>
      <c r="AO222" s="369"/>
      <c r="AP222" s="370"/>
      <c r="AQ222" s="370"/>
      <c r="AR222" s="370"/>
      <c r="AS222" s="370"/>
      <c r="AT222" s="370"/>
      <c r="AU222" s="370"/>
      <c r="AV222" s="370"/>
      <c r="AW222" s="370"/>
      <c r="AX222" s="370"/>
    </row>
    <row r="223" spans="1:50" ht="26.25" customHeight="1" x14ac:dyDescent="0.15">
      <c r="A223" s="1061">
        <v>22</v>
      </c>
      <c r="B223" s="106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67"/>
      <c r="AM223" s="368"/>
      <c r="AN223" s="368"/>
      <c r="AO223" s="369"/>
      <c r="AP223" s="370"/>
      <c r="AQ223" s="370"/>
      <c r="AR223" s="370"/>
      <c r="AS223" s="370"/>
      <c r="AT223" s="370"/>
      <c r="AU223" s="370"/>
      <c r="AV223" s="370"/>
      <c r="AW223" s="370"/>
      <c r="AX223" s="370"/>
    </row>
    <row r="224" spans="1:50" ht="26.25" customHeight="1" x14ac:dyDescent="0.15">
      <c r="A224" s="1061">
        <v>23</v>
      </c>
      <c r="B224" s="106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67"/>
      <c r="AM224" s="368"/>
      <c r="AN224" s="368"/>
      <c r="AO224" s="369"/>
      <c r="AP224" s="370"/>
      <c r="AQ224" s="370"/>
      <c r="AR224" s="370"/>
      <c r="AS224" s="370"/>
      <c r="AT224" s="370"/>
      <c r="AU224" s="370"/>
      <c r="AV224" s="370"/>
      <c r="AW224" s="370"/>
      <c r="AX224" s="370"/>
    </row>
    <row r="225" spans="1:50" ht="26.25" customHeight="1" x14ac:dyDescent="0.15">
      <c r="A225" s="1061">
        <v>24</v>
      </c>
      <c r="B225" s="106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67"/>
      <c r="AM225" s="368"/>
      <c r="AN225" s="368"/>
      <c r="AO225" s="369"/>
      <c r="AP225" s="370"/>
      <c r="AQ225" s="370"/>
      <c r="AR225" s="370"/>
      <c r="AS225" s="370"/>
      <c r="AT225" s="370"/>
      <c r="AU225" s="370"/>
      <c r="AV225" s="370"/>
      <c r="AW225" s="370"/>
      <c r="AX225" s="370"/>
    </row>
    <row r="226" spans="1:50" ht="26.25" customHeight="1" x14ac:dyDescent="0.15">
      <c r="A226" s="1061">
        <v>25</v>
      </c>
      <c r="B226" s="106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67"/>
      <c r="AM226" s="368"/>
      <c r="AN226" s="368"/>
      <c r="AO226" s="369"/>
      <c r="AP226" s="370"/>
      <c r="AQ226" s="370"/>
      <c r="AR226" s="370"/>
      <c r="AS226" s="370"/>
      <c r="AT226" s="370"/>
      <c r="AU226" s="370"/>
      <c r="AV226" s="370"/>
      <c r="AW226" s="370"/>
      <c r="AX226" s="370"/>
    </row>
    <row r="227" spans="1:50" ht="26.25" customHeight="1" x14ac:dyDescent="0.15">
      <c r="A227" s="1061">
        <v>26</v>
      </c>
      <c r="B227" s="106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67"/>
      <c r="AM227" s="368"/>
      <c r="AN227" s="368"/>
      <c r="AO227" s="369"/>
      <c r="AP227" s="370"/>
      <c r="AQ227" s="370"/>
      <c r="AR227" s="370"/>
      <c r="AS227" s="370"/>
      <c r="AT227" s="370"/>
      <c r="AU227" s="370"/>
      <c r="AV227" s="370"/>
      <c r="AW227" s="370"/>
      <c r="AX227" s="370"/>
    </row>
    <row r="228" spans="1:50" ht="26.25" customHeight="1" x14ac:dyDescent="0.15">
      <c r="A228" s="1061">
        <v>27</v>
      </c>
      <c r="B228" s="106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67"/>
      <c r="AM228" s="368"/>
      <c r="AN228" s="368"/>
      <c r="AO228" s="369"/>
      <c r="AP228" s="370"/>
      <c r="AQ228" s="370"/>
      <c r="AR228" s="370"/>
      <c r="AS228" s="370"/>
      <c r="AT228" s="370"/>
      <c r="AU228" s="370"/>
      <c r="AV228" s="370"/>
      <c r="AW228" s="370"/>
      <c r="AX228" s="370"/>
    </row>
    <row r="229" spans="1:50" ht="26.25" customHeight="1" x14ac:dyDescent="0.15">
      <c r="A229" s="1061">
        <v>28</v>
      </c>
      <c r="B229" s="106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67"/>
      <c r="AM229" s="368"/>
      <c r="AN229" s="368"/>
      <c r="AO229" s="369"/>
      <c r="AP229" s="370"/>
      <c r="AQ229" s="370"/>
      <c r="AR229" s="370"/>
      <c r="AS229" s="370"/>
      <c r="AT229" s="370"/>
      <c r="AU229" s="370"/>
      <c r="AV229" s="370"/>
      <c r="AW229" s="370"/>
      <c r="AX229" s="370"/>
    </row>
    <row r="230" spans="1:50" ht="26.25" customHeight="1" x14ac:dyDescent="0.15">
      <c r="A230" s="1061">
        <v>29</v>
      </c>
      <c r="B230" s="106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67"/>
      <c r="AM230" s="368"/>
      <c r="AN230" s="368"/>
      <c r="AO230" s="369"/>
      <c r="AP230" s="370"/>
      <c r="AQ230" s="370"/>
      <c r="AR230" s="370"/>
      <c r="AS230" s="370"/>
      <c r="AT230" s="370"/>
      <c r="AU230" s="370"/>
      <c r="AV230" s="370"/>
      <c r="AW230" s="370"/>
      <c r="AX230" s="370"/>
    </row>
    <row r="231" spans="1:50" ht="26.25" customHeight="1" x14ac:dyDescent="0.15">
      <c r="A231" s="1061">
        <v>30</v>
      </c>
      <c r="B231" s="106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67"/>
      <c r="AM231" s="368"/>
      <c r="AN231" s="368"/>
      <c r="AO231" s="369"/>
      <c r="AP231" s="370"/>
      <c r="AQ231" s="370"/>
      <c r="AR231" s="370"/>
      <c r="AS231" s="370"/>
      <c r="AT231" s="370"/>
      <c r="AU231" s="370"/>
      <c r="AV231" s="370"/>
      <c r="AW231" s="370"/>
      <c r="AX231" s="3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4"/>
      <c r="B234" s="384"/>
      <c r="C234" s="384" t="s">
        <v>26</v>
      </c>
      <c r="D234" s="384"/>
      <c r="E234" s="384"/>
      <c r="F234" s="384"/>
      <c r="G234" s="384"/>
      <c r="H234" s="384"/>
      <c r="I234" s="384"/>
      <c r="J234" s="145" t="s">
        <v>432</v>
      </c>
      <c r="K234" s="385"/>
      <c r="L234" s="385"/>
      <c r="M234" s="385"/>
      <c r="N234" s="385"/>
      <c r="O234" s="385"/>
      <c r="P234" s="386" t="s">
        <v>27</v>
      </c>
      <c r="Q234" s="386"/>
      <c r="R234" s="386"/>
      <c r="S234" s="386"/>
      <c r="T234" s="386"/>
      <c r="U234" s="386"/>
      <c r="V234" s="386"/>
      <c r="W234" s="386"/>
      <c r="X234" s="386"/>
      <c r="Y234" s="387" t="s">
        <v>496</v>
      </c>
      <c r="Z234" s="388"/>
      <c r="AA234" s="388"/>
      <c r="AB234" s="388"/>
      <c r="AC234" s="145" t="s">
        <v>479</v>
      </c>
      <c r="AD234" s="145"/>
      <c r="AE234" s="145"/>
      <c r="AF234" s="145"/>
      <c r="AG234" s="145"/>
      <c r="AH234" s="387" t="s">
        <v>391</v>
      </c>
      <c r="AI234" s="384"/>
      <c r="AJ234" s="384"/>
      <c r="AK234" s="384"/>
      <c r="AL234" s="384" t="s">
        <v>21</v>
      </c>
      <c r="AM234" s="384"/>
      <c r="AN234" s="384"/>
      <c r="AO234" s="389"/>
      <c r="AP234" s="390" t="s">
        <v>433</v>
      </c>
      <c r="AQ234" s="390"/>
      <c r="AR234" s="390"/>
      <c r="AS234" s="390"/>
      <c r="AT234" s="390"/>
      <c r="AU234" s="390"/>
      <c r="AV234" s="390"/>
      <c r="AW234" s="390"/>
      <c r="AX234" s="390"/>
    </row>
    <row r="235" spans="1:50" ht="26.25" customHeight="1" x14ac:dyDescent="0.15">
      <c r="A235" s="1061">
        <v>1</v>
      </c>
      <c r="B235" s="106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67"/>
      <c r="AM235" s="368"/>
      <c r="AN235" s="368"/>
      <c r="AO235" s="369"/>
      <c r="AP235" s="370"/>
      <c r="AQ235" s="370"/>
      <c r="AR235" s="370"/>
      <c r="AS235" s="370"/>
      <c r="AT235" s="370"/>
      <c r="AU235" s="370"/>
      <c r="AV235" s="370"/>
      <c r="AW235" s="370"/>
      <c r="AX235" s="370"/>
    </row>
    <row r="236" spans="1:50" ht="26.25" customHeight="1" x14ac:dyDescent="0.15">
      <c r="A236" s="1061">
        <v>2</v>
      </c>
      <c r="B236" s="106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67"/>
      <c r="AM236" s="368"/>
      <c r="AN236" s="368"/>
      <c r="AO236" s="369"/>
      <c r="AP236" s="370"/>
      <c r="AQ236" s="370"/>
      <c r="AR236" s="370"/>
      <c r="AS236" s="370"/>
      <c r="AT236" s="370"/>
      <c r="AU236" s="370"/>
      <c r="AV236" s="370"/>
      <c r="AW236" s="370"/>
      <c r="AX236" s="370"/>
    </row>
    <row r="237" spans="1:50" ht="26.25" customHeight="1" x14ac:dyDescent="0.15">
      <c r="A237" s="1061">
        <v>3</v>
      </c>
      <c r="B237" s="106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67"/>
      <c r="AM237" s="368"/>
      <c r="AN237" s="368"/>
      <c r="AO237" s="369"/>
      <c r="AP237" s="370"/>
      <c r="AQ237" s="370"/>
      <c r="AR237" s="370"/>
      <c r="AS237" s="370"/>
      <c r="AT237" s="370"/>
      <c r="AU237" s="370"/>
      <c r="AV237" s="370"/>
      <c r="AW237" s="370"/>
      <c r="AX237" s="370"/>
    </row>
    <row r="238" spans="1:50" ht="26.25" customHeight="1" x14ac:dyDescent="0.15">
      <c r="A238" s="1061">
        <v>4</v>
      </c>
      <c r="B238" s="106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67"/>
      <c r="AM238" s="368"/>
      <c r="AN238" s="368"/>
      <c r="AO238" s="369"/>
      <c r="AP238" s="370"/>
      <c r="AQ238" s="370"/>
      <c r="AR238" s="370"/>
      <c r="AS238" s="370"/>
      <c r="AT238" s="370"/>
      <c r="AU238" s="370"/>
      <c r="AV238" s="370"/>
      <c r="AW238" s="370"/>
      <c r="AX238" s="370"/>
    </row>
    <row r="239" spans="1:50" ht="26.25" customHeight="1" x14ac:dyDescent="0.15">
      <c r="A239" s="1061">
        <v>5</v>
      </c>
      <c r="B239" s="106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67"/>
      <c r="AM239" s="368"/>
      <c r="AN239" s="368"/>
      <c r="AO239" s="369"/>
      <c r="AP239" s="370"/>
      <c r="AQ239" s="370"/>
      <c r="AR239" s="370"/>
      <c r="AS239" s="370"/>
      <c r="AT239" s="370"/>
      <c r="AU239" s="370"/>
      <c r="AV239" s="370"/>
      <c r="AW239" s="370"/>
      <c r="AX239" s="370"/>
    </row>
    <row r="240" spans="1:50" ht="26.25" customHeight="1" x14ac:dyDescent="0.15">
      <c r="A240" s="1061">
        <v>6</v>
      </c>
      <c r="B240" s="106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67"/>
      <c r="AM240" s="368"/>
      <c r="AN240" s="368"/>
      <c r="AO240" s="369"/>
      <c r="AP240" s="370"/>
      <c r="AQ240" s="370"/>
      <c r="AR240" s="370"/>
      <c r="AS240" s="370"/>
      <c r="AT240" s="370"/>
      <c r="AU240" s="370"/>
      <c r="AV240" s="370"/>
      <c r="AW240" s="370"/>
      <c r="AX240" s="370"/>
    </row>
    <row r="241" spans="1:50" ht="26.25" customHeight="1" x14ac:dyDescent="0.15">
      <c r="A241" s="1061">
        <v>7</v>
      </c>
      <c r="B241" s="106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67"/>
      <c r="AM241" s="368"/>
      <c r="AN241" s="368"/>
      <c r="AO241" s="369"/>
      <c r="AP241" s="370"/>
      <c r="AQ241" s="370"/>
      <c r="AR241" s="370"/>
      <c r="AS241" s="370"/>
      <c r="AT241" s="370"/>
      <c r="AU241" s="370"/>
      <c r="AV241" s="370"/>
      <c r="AW241" s="370"/>
      <c r="AX241" s="370"/>
    </row>
    <row r="242" spans="1:50" ht="26.25" customHeight="1" x14ac:dyDescent="0.15">
      <c r="A242" s="1061">
        <v>8</v>
      </c>
      <c r="B242" s="106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67"/>
      <c r="AM242" s="368"/>
      <c r="AN242" s="368"/>
      <c r="AO242" s="369"/>
      <c r="AP242" s="370"/>
      <c r="AQ242" s="370"/>
      <c r="AR242" s="370"/>
      <c r="AS242" s="370"/>
      <c r="AT242" s="370"/>
      <c r="AU242" s="370"/>
      <c r="AV242" s="370"/>
      <c r="AW242" s="370"/>
      <c r="AX242" s="370"/>
    </row>
    <row r="243" spans="1:50" ht="26.25" customHeight="1" x14ac:dyDescent="0.15">
      <c r="A243" s="1061">
        <v>9</v>
      </c>
      <c r="B243" s="106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67"/>
      <c r="AM243" s="368"/>
      <c r="AN243" s="368"/>
      <c r="AO243" s="369"/>
      <c r="AP243" s="370"/>
      <c r="AQ243" s="370"/>
      <c r="AR243" s="370"/>
      <c r="AS243" s="370"/>
      <c r="AT243" s="370"/>
      <c r="AU243" s="370"/>
      <c r="AV243" s="370"/>
      <c r="AW243" s="370"/>
      <c r="AX243" s="370"/>
    </row>
    <row r="244" spans="1:50" ht="26.25" customHeight="1" x14ac:dyDescent="0.15">
      <c r="A244" s="1061">
        <v>10</v>
      </c>
      <c r="B244" s="106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67"/>
      <c r="AM244" s="368"/>
      <c r="AN244" s="368"/>
      <c r="AO244" s="369"/>
      <c r="AP244" s="370"/>
      <c r="AQ244" s="370"/>
      <c r="AR244" s="370"/>
      <c r="AS244" s="370"/>
      <c r="AT244" s="370"/>
      <c r="AU244" s="370"/>
      <c r="AV244" s="370"/>
      <c r="AW244" s="370"/>
      <c r="AX244" s="370"/>
    </row>
    <row r="245" spans="1:50" ht="26.25" customHeight="1" x14ac:dyDescent="0.15">
      <c r="A245" s="1061">
        <v>11</v>
      </c>
      <c r="B245" s="106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67"/>
      <c r="AM245" s="368"/>
      <c r="AN245" s="368"/>
      <c r="AO245" s="369"/>
      <c r="AP245" s="370"/>
      <c r="AQ245" s="370"/>
      <c r="AR245" s="370"/>
      <c r="AS245" s="370"/>
      <c r="AT245" s="370"/>
      <c r="AU245" s="370"/>
      <c r="AV245" s="370"/>
      <c r="AW245" s="370"/>
      <c r="AX245" s="370"/>
    </row>
    <row r="246" spans="1:50" ht="26.25" customHeight="1" x14ac:dyDescent="0.15">
      <c r="A246" s="1061">
        <v>12</v>
      </c>
      <c r="B246" s="106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67"/>
      <c r="AM246" s="368"/>
      <c r="AN246" s="368"/>
      <c r="AO246" s="369"/>
      <c r="AP246" s="370"/>
      <c r="AQ246" s="370"/>
      <c r="AR246" s="370"/>
      <c r="AS246" s="370"/>
      <c r="AT246" s="370"/>
      <c r="AU246" s="370"/>
      <c r="AV246" s="370"/>
      <c r="AW246" s="370"/>
      <c r="AX246" s="370"/>
    </row>
    <row r="247" spans="1:50" ht="26.25" customHeight="1" x14ac:dyDescent="0.15">
      <c r="A247" s="1061">
        <v>13</v>
      </c>
      <c r="B247" s="106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67"/>
      <c r="AM247" s="368"/>
      <c r="AN247" s="368"/>
      <c r="AO247" s="369"/>
      <c r="AP247" s="370"/>
      <c r="AQ247" s="370"/>
      <c r="AR247" s="370"/>
      <c r="AS247" s="370"/>
      <c r="AT247" s="370"/>
      <c r="AU247" s="370"/>
      <c r="AV247" s="370"/>
      <c r="AW247" s="370"/>
      <c r="AX247" s="370"/>
    </row>
    <row r="248" spans="1:50" ht="26.25" customHeight="1" x14ac:dyDescent="0.15">
      <c r="A248" s="1061">
        <v>14</v>
      </c>
      <c r="B248" s="106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67"/>
      <c r="AM248" s="368"/>
      <c r="AN248" s="368"/>
      <c r="AO248" s="369"/>
      <c r="AP248" s="370"/>
      <c r="AQ248" s="370"/>
      <c r="AR248" s="370"/>
      <c r="AS248" s="370"/>
      <c r="AT248" s="370"/>
      <c r="AU248" s="370"/>
      <c r="AV248" s="370"/>
      <c r="AW248" s="370"/>
      <c r="AX248" s="370"/>
    </row>
    <row r="249" spans="1:50" ht="26.25" customHeight="1" x14ac:dyDescent="0.15">
      <c r="A249" s="1061">
        <v>15</v>
      </c>
      <c r="B249" s="106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67"/>
      <c r="AM249" s="368"/>
      <c r="AN249" s="368"/>
      <c r="AO249" s="369"/>
      <c r="AP249" s="370"/>
      <c r="AQ249" s="370"/>
      <c r="AR249" s="370"/>
      <c r="AS249" s="370"/>
      <c r="AT249" s="370"/>
      <c r="AU249" s="370"/>
      <c r="AV249" s="370"/>
      <c r="AW249" s="370"/>
      <c r="AX249" s="370"/>
    </row>
    <row r="250" spans="1:50" ht="26.25" customHeight="1" x14ac:dyDescent="0.15">
      <c r="A250" s="1061">
        <v>16</v>
      </c>
      <c r="B250" s="106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67"/>
      <c r="AM250" s="368"/>
      <c r="AN250" s="368"/>
      <c r="AO250" s="369"/>
      <c r="AP250" s="370"/>
      <c r="AQ250" s="370"/>
      <c r="AR250" s="370"/>
      <c r="AS250" s="370"/>
      <c r="AT250" s="370"/>
      <c r="AU250" s="370"/>
      <c r="AV250" s="370"/>
      <c r="AW250" s="370"/>
      <c r="AX250" s="370"/>
    </row>
    <row r="251" spans="1:50" ht="26.25" customHeight="1" x14ac:dyDescent="0.15">
      <c r="A251" s="1061">
        <v>17</v>
      </c>
      <c r="B251" s="106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67"/>
      <c r="AM251" s="368"/>
      <c r="AN251" s="368"/>
      <c r="AO251" s="369"/>
      <c r="AP251" s="370"/>
      <c r="AQ251" s="370"/>
      <c r="AR251" s="370"/>
      <c r="AS251" s="370"/>
      <c r="AT251" s="370"/>
      <c r="AU251" s="370"/>
      <c r="AV251" s="370"/>
      <c r="AW251" s="370"/>
      <c r="AX251" s="370"/>
    </row>
    <row r="252" spans="1:50" ht="26.25" customHeight="1" x14ac:dyDescent="0.15">
      <c r="A252" s="1061">
        <v>18</v>
      </c>
      <c r="B252" s="106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67"/>
      <c r="AM252" s="368"/>
      <c r="AN252" s="368"/>
      <c r="AO252" s="369"/>
      <c r="AP252" s="370"/>
      <c r="AQ252" s="370"/>
      <c r="AR252" s="370"/>
      <c r="AS252" s="370"/>
      <c r="AT252" s="370"/>
      <c r="AU252" s="370"/>
      <c r="AV252" s="370"/>
      <c r="AW252" s="370"/>
      <c r="AX252" s="370"/>
    </row>
    <row r="253" spans="1:50" ht="26.25" customHeight="1" x14ac:dyDescent="0.15">
      <c r="A253" s="1061">
        <v>19</v>
      </c>
      <c r="B253" s="106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67"/>
      <c r="AM253" s="368"/>
      <c r="AN253" s="368"/>
      <c r="AO253" s="369"/>
      <c r="AP253" s="370"/>
      <c r="AQ253" s="370"/>
      <c r="AR253" s="370"/>
      <c r="AS253" s="370"/>
      <c r="AT253" s="370"/>
      <c r="AU253" s="370"/>
      <c r="AV253" s="370"/>
      <c r="AW253" s="370"/>
      <c r="AX253" s="370"/>
    </row>
    <row r="254" spans="1:50" ht="26.25" customHeight="1" x14ac:dyDescent="0.15">
      <c r="A254" s="1061">
        <v>20</v>
      </c>
      <c r="B254" s="106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67"/>
      <c r="AM254" s="368"/>
      <c r="AN254" s="368"/>
      <c r="AO254" s="369"/>
      <c r="AP254" s="370"/>
      <c r="AQ254" s="370"/>
      <c r="AR254" s="370"/>
      <c r="AS254" s="370"/>
      <c r="AT254" s="370"/>
      <c r="AU254" s="370"/>
      <c r="AV254" s="370"/>
      <c r="AW254" s="370"/>
      <c r="AX254" s="370"/>
    </row>
    <row r="255" spans="1:50" ht="26.25" customHeight="1" x14ac:dyDescent="0.15">
      <c r="A255" s="1061">
        <v>21</v>
      </c>
      <c r="B255" s="106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67"/>
      <c r="AM255" s="368"/>
      <c r="AN255" s="368"/>
      <c r="AO255" s="369"/>
      <c r="AP255" s="370"/>
      <c r="AQ255" s="370"/>
      <c r="AR255" s="370"/>
      <c r="AS255" s="370"/>
      <c r="AT255" s="370"/>
      <c r="AU255" s="370"/>
      <c r="AV255" s="370"/>
      <c r="AW255" s="370"/>
      <c r="AX255" s="370"/>
    </row>
    <row r="256" spans="1:50" ht="26.25" customHeight="1" x14ac:dyDescent="0.15">
      <c r="A256" s="1061">
        <v>22</v>
      </c>
      <c r="B256" s="106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67"/>
      <c r="AM256" s="368"/>
      <c r="AN256" s="368"/>
      <c r="AO256" s="369"/>
      <c r="AP256" s="370"/>
      <c r="AQ256" s="370"/>
      <c r="AR256" s="370"/>
      <c r="AS256" s="370"/>
      <c r="AT256" s="370"/>
      <c r="AU256" s="370"/>
      <c r="AV256" s="370"/>
      <c r="AW256" s="370"/>
      <c r="AX256" s="370"/>
    </row>
    <row r="257" spans="1:50" ht="26.25" customHeight="1" x14ac:dyDescent="0.15">
      <c r="A257" s="1061">
        <v>23</v>
      </c>
      <c r="B257" s="106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67"/>
      <c r="AM257" s="368"/>
      <c r="AN257" s="368"/>
      <c r="AO257" s="369"/>
      <c r="AP257" s="370"/>
      <c r="AQ257" s="370"/>
      <c r="AR257" s="370"/>
      <c r="AS257" s="370"/>
      <c r="AT257" s="370"/>
      <c r="AU257" s="370"/>
      <c r="AV257" s="370"/>
      <c r="AW257" s="370"/>
      <c r="AX257" s="370"/>
    </row>
    <row r="258" spans="1:50" ht="26.25" customHeight="1" x14ac:dyDescent="0.15">
      <c r="A258" s="1061">
        <v>24</v>
      </c>
      <c r="B258" s="106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67"/>
      <c r="AM258" s="368"/>
      <c r="AN258" s="368"/>
      <c r="AO258" s="369"/>
      <c r="AP258" s="370"/>
      <c r="AQ258" s="370"/>
      <c r="AR258" s="370"/>
      <c r="AS258" s="370"/>
      <c r="AT258" s="370"/>
      <c r="AU258" s="370"/>
      <c r="AV258" s="370"/>
      <c r="AW258" s="370"/>
      <c r="AX258" s="370"/>
    </row>
    <row r="259" spans="1:50" ht="26.25" customHeight="1" x14ac:dyDescent="0.15">
      <c r="A259" s="1061">
        <v>25</v>
      </c>
      <c r="B259" s="106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67"/>
      <c r="AM259" s="368"/>
      <c r="AN259" s="368"/>
      <c r="AO259" s="369"/>
      <c r="AP259" s="370"/>
      <c r="AQ259" s="370"/>
      <c r="AR259" s="370"/>
      <c r="AS259" s="370"/>
      <c r="AT259" s="370"/>
      <c r="AU259" s="370"/>
      <c r="AV259" s="370"/>
      <c r="AW259" s="370"/>
      <c r="AX259" s="370"/>
    </row>
    <row r="260" spans="1:50" ht="26.25" customHeight="1" x14ac:dyDescent="0.15">
      <c r="A260" s="1061">
        <v>26</v>
      </c>
      <c r="B260" s="106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67"/>
      <c r="AM260" s="368"/>
      <c r="AN260" s="368"/>
      <c r="AO260" s="369"/>
      <c r="AP260" s="370"/>
      <c r="AQ260" s="370"/>
      <c r="AR260" s="370"/>
      <c r="AS260" s="370"/>
      <c r="AT260" s="370"/>
      <c r="AU260" s="370"/>
      <c r="AV260" s="370"/>
      <c r="AW260" s="370"/>
      <c r="AX260" s="370"/>
    </row>
    <row r="261" spans="1:50" ht="26.25" customHeight="1" x14ac:dyDescent="0.15">
      <c r="A261" s="1061">
        <v>27</v>
      </c>
      <c r="B261" s="106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67"/>
      <c r="AM261" s="368"/>
      <c r="AN261" s="368"/>
      <c r="AO261" s="369"/>
      <c r="AP261" s="370"/>
      <c r="AQ261" s="370"/>
      <c r="AR261" s="370"/>
      <c r="AS261" s="370"/>
      <c r="AT261" s="370"/>
      <c r="AU261" s="370"/>
      <c r="AV261" s="370"/>
      <c r="AW261" s="370"/>
      <c r="AX261" s="370"/>
    </row>
    <row r="262" spans="1:50" ht="26.25" customHeight="1" x14ac:dyDescent="0.15">
      <c r="A262" s="1061">
        <v>28</v>
      </c>
      <c r="B262" s="106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67"/>
      <c r="AM262" s="368"/>
      <c r="AN262" s="368"/>
      <c r="AO262" s="369"/>
      <c r="AP262" s="370"/>
      <c r="AQ262" s="370"/>
      <c r="AR262" s="370"/>
      <c r="AS262" s="370"/>
      <c r="AT262" s="370"/>
      <c r="AU262" s="370"/>
      <c r="AV262" s="370"/>
      <c r="AW262" s="370"/>
      <c r="AX262" s="370"/>
    </row>
    <row r="263" spans="1:50" ht="26.25" customHeight="1" x14ac:dyDescent="0.15">
      <c r="A263" s="1061">
        <v>29</v>
      </c>
      <c r="B263" s="106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67"/>
      <c r="AM263" s="368"/>
      <c r="AN263" s="368"/>
      <c r="AO263" s="369"/>
      <c r="AP263" s="370"/>
      <c r="AQ263" s="370"/>
      <c r="AR263" s="370"/>
      <c r="AS263" s="370"/>
      <c r="AT263" s="370"/>
      <c r="AU263" s="370"/>
      <c r="AV263" s="370"/>
      <c r="AW263" s="370"/>
      <c r="AX263" s="370"/>
    </row>
    <row r="264" spans="1:50" ht="26.25" customHeight="1" x14ac:dyDescent="0.15">
      <c r="A264" s="1061">
        <v>30</v>
      </c>
      <c r="B264" s="106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67"/>
      <c r="AM264" s="368"/>
      <c r="AN264" s="368"/>
      <c r="AO264" s="369"/>
      <c r="AP264" s="370"/>
      <c r="AQ264" s="370"/>
      <c r="AR264" s="370"/>
      <c r="AS264" s="370"/>
      <c r="AT264" s="370"/>
      <c r="AU264" s="370"/>
      <c r="AV264" s="370"/>
      <c r="AW264" s="370"/>
      <c r="AX264" s="3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4"/>
      <c r="B267" s="384"/>
      <c r="C267" s="384" t="s">
        <v>26</v>
      </c>
      <c r="D267" s="384"/>
      <c r="E267" s="384"/>
      <c r="F267" s="384"/>
      <c r="G267" s="384"/>
      <c r="H267" s="384"/>
      <c r="I267" s="384"/>
      <c r="J267" s="145" t="s">
        <v>432</v>
      </c>
      <c r="K267" s="385"/>
      <c r="L267" s="385"/>
      <c r="M267" s="385"/>
      <c r="N267" s="385"/>
      <c r="O267" s="385"/>
      <c r="P267" s="386" t="s">
        <v>27</v>
      </c>
      <c r="Q267" s="386"/>
      <c r="R267" s="386"/>
      <c r="S267" s="386"/>
      <c r="T267" s="386"/>
      <c r="U267" s="386"/>
      <c r="V267" s="386"/>
      <c r="W267" s="386"/>
      <c r="X267" s="386"/>
      <c r="Y267" s="387" t="s">
        <v>496</v>
      </c>
      <c r="Z267" s="388"/>
      <c r="AA267" s="388"/>
      <c r="AB267" s="388"/>
      <c r="AC267" s="145" t="s">
        <v>479</v>
      </c>
      <c r="AD267" s="145"/>
      <c r="AE267" s="145"/>
      <c r="AF267" s="145"/>
      <c r="AG267" s="145"/>
      <c r="AH267" s="387" t="s">
        <v>391</v>
      </c>
      <c r="AI267" s="384"/>
      <c r="AJ267" s="384"/>
      <c r="AK267" s="384"/>
      <c r="AL267" s="384" t="s">
        <v>21</v>
      </c>
      <c r="AM267" s="384"/>
      <c r="AN267" s="384"/>
      <c r="AO267" s="389"/>
      <c r="AP267" s="390" t="s">
        <v>433</v>
      </c>
      <c r="AQ267" s="390"/>
      <c r="AR267" s="390"/>
      <c r="AS267" s="390"/>
      <c r="AT267" s="390"/>
      <c r="AU267" s="390"/>
      <c r="AV267" s="390"/>
      <c r="AW267" s="390"/>
      <c r="AX267" s="390"/>
    </row>
    <row r="268" spans="1:50" ht="26.25" customHeight="1" x14ac:dyDescent="0.15">
      <c r="A268" s="1061">
        <v>1</v>
      </c>
      <c r="B268" s="106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67"/>
      <c r="AM268" s="368"/>
      <c r="AN268" s="368"/>
      <c r="AO268" s="369"/>
      <c r="AP268" s="370"/>
      <c r="AQ268" s="370"/>
      <c r="AR268" s="370"/>
      <c r="AS268" s="370"/>
      <c r="AT268" s="370"/>
      <c r="AU268" s="370"/>
      <c r="AV268" s="370"/>
      <c r="AW268" s="370"/>
      <c r="AX268" s="370"/>
    </row>
    <row r="269" spans="1:50" ht="26.25" customHeight="1" x14ac:dyDescent="0.15">
      <c r="A269" s="1061">
        <v>2</v>
      </c>
      <c r="B269" s="106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67"/>
      <c r="AM269" s="368"/>
      <c r="AN269" s="368"/>
      <c r="AO269" s="369"/>
      <c r="AP269" s="370"/>
      <c r="AQ269" s="370"/>
      <c r="AR269" s="370"/>
      <c r="AS269" s="370"/>
      <c r="AT269" s="370"/>
      <c r="AU269" s="370"/>
      <c r="AV269" s="370"/>
      <c r="AW269" s="370"/>
      <c r="AX269" s="370"/>
    </row>
    <row r="270" spans="1:50" ht="26.25" customHeight="1" x14ac:dyDescent="0.15">
      <c r="A270" s="1061">
        <v>3</v>
      </c>
      <c r="B270" s="106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67"/>
      <c r="AM270" s="368"/>
      <c r="AN270" s="368"/>
      <c r="AO270" s="369"/>
      <c r="AP270" s="370"/>
      <c r="AQ270" s="370"/>
      <c r="AR270" s="370"/>
      <c r="AS270" s="370"/>
      <c r="AT270" s="370"/>
      <c r="AU270" s="370"/>
      <c r="AV270" s="370"/>
      <c r="AW270" s="370"/>
      <c r="AX270" s="370"/>
    </row>
    <row r="271" spans="1:50" ht="26.25" customHeight="1" x14ac:dyDescent="0.15">
      <c r="A271" s="1061">
        <v>4</v>
      </c>
      <c r="B271" s="106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67"/>
      <c r="AM271" s="368"/>
      <c r="AN271" s="368"/>
      <c r="AO271" s="369"/>
      <c r="AP271" s="370"/>
      <c r="AQ271" s="370"/>
      <c r="AR271" s="370"/>
      <c r="AS271" s="370"/>
      <c r="AT271" s="370"/>
      <c r="AU271" s="370"/>
      <c r="AV271" s="370"/>
      <c r="AW271" s="370"/>
      <c r="AX271" s="370"/>
    </row>
    <row r="272" spans="1:50" ht="26.25" customHeight="1" x14ac:dyDescent="0.15">
      <c r="A272" s="1061">
        <v>5</v>
      </c>
      <c r="B272" s="106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67"/>
      <c r="AM272" s="368"/>
      <c r="AN272" s="368"/>
      <c r="AO272" s="369"/>
      <c r="AP272" s="370"/>
      <c r="AQ272" s="370"/>
      <c r="AR272" s="370"/>
      <c r="AS272" s="370"/>
      <c r="AT272" s="370"/>
      <c r="AU272" s="370"/>
      <c r="AV272" s="370"/>
      <c r="AW272" s="370"/>
      <c r="AX272" s="370"/>
    </row>
    <row r="273" spans="1:50" ht="26.25" customHeight="1" x14ac:dyDescent="0.15">
      <c r="A273" s="1061">
        <v>6</v>
      </c>
      <c r="B273" s="106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67"/>
      <c r="AM273" s="368"/>
      <c r="AN273" s="368"/>
      <c r="AO273" s="369"/>
      <c r="AP273" s="370"/>
      <c r="AQ273" s="370"/>
      <c r="AR273" s="370"/>
      <c r="AS273" s="370"/>
      <c r="AT273" s="370"/>
      <c r="AU273" s="370"/>
      <c r="AV273" s="370"/>
      <c r="AW273" s="370"/>
      <c r="AX273" s="370"/>
    </row>
    <row r="274" spans="1:50" ht="26.25" customHeight="1" x14ac:dyDescent="0.15">
      <c r="A274" s="1061">
        <v>7</v>
      </c>
      <c r="B274" s="106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67"/>
      <c r="AM274" s="368"/>
      <c r="AN274" s="368"/>
      <c r="AO274" s="369"/>
      <c r="AP274" s="370"/>
      <c r="AQ274" s="370"/>
      <c r="AR274" s="370"/>
      <c r="AS274" s="370"/>
      <c r="AT274" s="370"/>
      <c r="AU274" s="370"/>
      <c r="AV274" s="370"/>
      <c r="AW274" s="370"/>
      <c r="AX274" s="370"/>
    </row>
    <row r="275" spans="1:50" ht="26.25" customHeight="1" x14ac:dyDescent="0.15">
      <c r="A275" s="1061">
        <v>8</v>
      </c>
      <c r="B275" s="106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67"/>
      <c r="AM275" s="368"/>
      <c r="AN275" s="368"/>
      <c r="AO275" s="369"/>
      <c r="AP275" s="370"/>
      <c r="AQ275" s="370"/>
      <c r="AR275" s="370"/>
      <c r="AS275" s="370"/>
      <c r="AT275" s="370"/>
      <c r="AU275" s="370"/>
      <c r="AV275" s="370"/>
      <c r="AW275" s="370"/>
      <c r="AX275" s="370"/>
    </row>
    <row r="276" spans="1:50" ht="26.25" customHeight="1" x14ac:dyDescent="0.15">
      <c r="A276" s="1061">
        <v>9</v>
      </c>
      <c r="B276" s="106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67"/>
      <c r="AM276" s="368"/>
      <c r="AN276" s="368"/>
      <c r="AO276" s="369"/>
      <c r="AP276" s="370"/>
      <c r="AQ276" s="370"/>
      <c r="AR276" s="370"/>
      <c r="AS276" s="370"/>
      <c r="AT276" s="370"/>
      <c r="AU276" s="370"/>
      <c r="AV276" s="370"/>
      <c r="AW276" s="370"/>
      <c r="AX276" s="370"/>
    </row>
    <row r="277" spans="1:50" ht="26.25" customHeight="1" x14ac:dyDescent="0.15">
      <c r="A277" s="1061">
        <v>10</v>
      </c>
      <c r="B277" s="106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67"/>
      <c r="AM277" s="368"/>
      <c r="AN277" s="368"/>
      <c r="AO277" s="369"/>
      <c r="AP277" s="370"/>
      <c r="AQ277" s="370"/>
      <c r="AR277" s="370"/>
      <c r="AS277" s="370"/>
      <c r="AT277" s="370"/>
      <c r="AU277" s="370"/>
      <c r="AV277" s="370"/>
      <c r="AW277" s="370"/>
      <c r="AX277" s="370"/>
    </row>
    <row r="278" spans="1:50" ht="26.25" customHeight="1" x14ac:dyDescent="0.15">
      <c r="A278" s="1061">
        <v>11</v>
      </c>
      <c r="B278" s="106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67"/>
      <c r="AM278" s="368"/>
      <c r="AN278" s="368"/>
      <c r="AO278" s="369"/>
      <c r="AP278" s="370"/>
      <c r="AQ278" s="370"/>
      <c r="AR278" s="370"/>
      <c r="AS278" s="370"/>
      <c r="AT278" s="370"/>
      <c r="AU278" s="370"/>
      <c r="AV278" s="370"/>
      <c r="AW278" s="370"/>
      <c r="AX278" s="370"/>
    </row>
    <row r="279" spans="1:50" ht="26.25" customHeight="1" x14ac:dyDescent="0.15">
      <c r="A279" s="1061">
        <v>12</v>
      </c>
      <c r="B279" s="106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67"/>
      <c r="AM279" s="368"/>
      <c r="AN279" s="368"/>
      <c r="AO279" s="369"/>
      <c r="AP279" s="370"/>
      <c r="AQ279" s="370"/>
      <c r="AR279" s="370"/>
      <c r="AS279" s="370"/>
      <c r="AT279" s="370"/>
      <c r="AU279" s="370"/>
      <c r="AV279" s="370"/>
      <c r="AW279" s="370"/>
      <c r="AX279" s="370"/>
    </row>
    <row r="280" spans="1:50" ht="26.25" customHeight="1" x14ac:dyDescent="0.15">
      <c r="A280" s="1061">
        <v>13</v>
      </c>
      <c r="B280" s="106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67"/>
      <c r="AM280" s="368"/>
      <c r="AN280" s="368"/>
      <c r="AO280" s="369"/>
      <c r="AP280" s="370"/>
      <c r="AQ280" s="370"/>
      <c r="AR280" s="370"/>
      <c r="AS280" s="370"/>
      <c r="AT280" s="370"/>
      <c r="AU280" s="370"/>
      <c r="AV280" s="370"/>
      <c r="AW280" s="370"/>
      <c r="AX280" s="370"/>
    </row>
    <row r="281" spans="1:50" ht="26.25" customHeight="1" x14ac:dyDescent="0.15">
      <c r="A281" s="1061">
        <v>14</v>
      </c>
      <c r="B281" s="106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67"/>
      <c r="AM281" s="368"/>
      <c r="AN281" s="368"/>
      <c r="AO281" s="369"/>
      <c r="AP281" s="370"/>
      <c r="AQ281" s="370"/>
      <c r="AR281" s="370"/>
      <c r="AS281" s="370"/>
      <c r="AT281" s="370"/>
      <c r="AU281" s="370"/>
      <c r="AV281" s="370"/>
      <c r="AW281" s="370"/>
      <c r="AX281" s="370"/>
    </row>
    <row r="282" spans="1:50" ht="26.25" customHeight="1" x14ac:dyDescent="0.15">
      <c r="A282" s="1061">
        <v>15</v>
      </c>
      <c r="B282" s="106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67"/>
      <c r="AM282" s="368"/>
      <c r="AN282" s="368"/>
      <c r="AO282" s="369"/>
      <c r="AP282" s="370"/>
      <c r="AQ282" s="370"/>
      <c r="AR282" s="370"/>
      <c r="AS282" s="370"/>
      <c r="AT282" s="370"/>
      <c r="AU282" s="370"/>
      <c r="AV282" s="370"/>
      <c r="AW282" s="370"/>
      <c r="AX282" s="370"/>
    </row>
    <row r="283" spans="1:50" ht="26.25" customHeight="1" x14ac:dyDescent="0.15">
      <c r="A283" s="1061">
        <v>16</v>
      </c>
      <c r="B283" s="106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67"/>
      <c r="AM283" s="368"/>
      <c r="AN283" s="368"/>
      <c r="AO283" s="369"/>
      <c r="AP283" s="370"/>
      <c r="AQ283" s="370"/>
      <c r="AR283" s="370"/>
      <c r="AS283" s="370"/>
      <c r="AT283" s="370"/>
      <c r="AU283" s="370"/>
      <c r="AV283" s="370"/>
      <c r="AW283" s="370"/>
      <c r="AX283" s="370"/>
    </row>
    <row r="284" spans="1:50" ht="26.25" customHeight="1" x14ac:dyDescent="0.15">
      <c r="A284" s="1061">
        <v>17</v>
      </c>
      <c r="B284" s="106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67"/>
      <c r="AM284" s="368"/>
      <c r="AN284" s="368"/>
      <c r="AO284" s="369"/>
      <c r="AP284" s="370"/>
      <c r="AQ284" s="370"/>
      <c r="AR284" s="370"/>
      <c r="AS284" s="370"/>
      <c r="AT284" s="370"/>
      <c r="AU284" s="370"/>
      <c r="AV284" s="370"/>
      <c r="AW284" s="370"/>
      <c r="AX284" s="370"/>
    </row>
    <row r="285" spans="1:50" ht="26.25" customHeight="1" x14ac:dyDescent="0.15">
      <c r="A285" s="1061">
        <v>18</v>
      </c>
      <c r="B285" s="106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67"/>
      <c r="AM285" s="368"/>
      <c r="AN285" s="368"/>
      <c r="AO285" s="369"/>
      <c r="AP285" s="370"/>
      <c r="AQ285" s="370"/>
      <c r="AR285" s="370"/>
      <c r="AS285" s="370"/>
      <c r="AT285" s="370"/>
      <c r="AU285" s="370"/>
      <c r="AV285" s="370"/>
      <c r="AW285" s="370"/>
      <c r="AX285" s="370"/>
    </row>
    <row r="286" spans="1:50" ht="26.25" customHeight="1" x14ac:dyDescent="0.15">
      <c r="A286" s="1061">
        <v>19</v>
      </c>
      <c r="B286" s="106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67"/>
      <c r="AM286" s="368"/>
      <c r="AN286" s="368"/>
      <c r="AO286" s="369"/>
      <c r="AP286" s="370"/>
      <c r="AQ286" s="370"/>
      <c r="AR286" s="370"/>
      <c r="AS286" s="370"/>
      <c r="AT286" s="370"/>
      <c r="AU286" s="370"/>
      <c r="AV286" s="370"/>
      <c r="AW286" s="370"/>
      <c r="AX286" s="370"/>
    </row>
    <row r="287" spans="1:50" ht="26.25" customHeight="1" x14ac:dyDescent="0.15">
      <c r="A287" s="1061">
        <v>20</v>
      </c>
      <c r="B287" s="106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67"/>
      <c r="AM287" s="368"/>
      <c r="AN287" s="368"/>
      <c r="AO287" s="369"/>
      <c r="AP287" s="370"/>
      <c r="AQ287" s="370"/>
      <c r="AR287" s="370"/>
      <c r="AS287" s="370"/>
      <c r="AT287" s="370"/>
      <c r="AU287" s="370"/>
      <c r="AV287" s="370"/>
      <c r="AW287" s="370"/>
      <c r="AX287" s="370"/>
    </row>
    <row r="288" spans="1:50" ht="26.25" customHeight="1" x14ac:dyDescent="0.15">
      <c r="A288" s="1061">
        <v>21</v>
      </c>
      <c r="B288" s="106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67"/>
      <c r="AM288" s="368"/>
      <c r="AN288" s="368"/>
      <c r="AO288" s="369"/>
      <c r="AP288" s="370"/>
      <c r="AQ288" s="370"/>
      <c r="AR288" s="370"/>
      <c r="AS288" s="370"/>
      <c r="AT288" s="370"/>
      <c r="AU288" s="370"/>
      <c r="AV288" s="370"/>
      <c r="AW288" s="370"/>
      <c r="AX288" s="370"/>
    </row>
    <row r="289" spans="1:50" ht="26.25" customHeight="1" x14ac:dyDescent="0.15">
      <c r="A289" s="1061">
        <v>22</v>
      </c>
      <c r="B289" s="106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67"/>
      <c r="AM289" s="368"/>
      <c r="AN289" s="368"/>
      <c r="AO289" s="369"/>
      <c r="AP289" s="370"/>
      <c r="AQ289" s="370"/>
      <c r="AR289" s="370"/>
      <c r="AS289" s="370"/>
      <c r="AT289" s="370"/>
      <c r="AU289" s="370"/>
      <c r="AV289" s="370"/>
      <c r="AW289" s="370"/>
      <c r="AX289" s="370"/>
    </row>
    <row r="290" spans="1:50" ht="26.25" customHeight="1" x14ac:dyDescent="0.15">
      <c r="A290" s="1061">
        <v>23</v>
      </c>
      <c r="B290" s="106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67"/>
      <c r="AM290" s="368"/>
      <c r="AN290" s="368"/>
      <c r="AO290" s="369"/>
      <c r="AP290" s="370"/>
      <c r="AQ290" s="370"/>
      <c r="AR290" s="370"/>
      <c r="AS290" s="370"/>
      <c r="AT290" s="370"/>
      <c r="AU290" s="370"/>
      <c r="AV290" s="370"/>
      <c r="AW290" s="370"/>
      <c r="AX290" s="370"/>
    </row>
    <row r="291" spans="1:50" ht="26.25" customHeight="1" x14ac:dyDescent="0.15">
      <c r="A291" s="1061">
        <v>24</v>
      </c>
      <c r="B291" s="106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67"/>
      <c r="AM291" s="368"/>
      <c r="AN291" s="368"/>
      <c r="AO291" s="369"/>
      <c r="AP291" s="370"/>
      <c r="AQ291" s="370"/>
      <c r="AR291" s="370"/>
      <c r="AS291" s="370"/>
      <c r="AT291" s="370"/>
      <c r="AU291" s="370"/>
      <c r="AV291" s="370"/>
      <c r="AW291" s="370"/>
      <c r="AX291" s="370"/>
    </row>
    <row r="292" spans="1:50" ht="26.25" customHeight="1" x14ac:dyDescent="0.15">
      <c r="A292" s="1061">
        <v>25</v>
      </c>
      <c r="B292" s="106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67"/>
      <c r="AM292" s="368"/>
      <c r="AN292" s="368"/>
      <c r="AO292" s="369"/>
      <c r="AP292" s="370"/>
      <c r="AQ292" s="370"/>
      <c r="AR292" s="370"/>
      <c r="AS292" s="370"/>
      <c r="AT292" s="370"/>
      <c r="AU292" s="370"/>
      <c r="AV292" s="370"/>
      <c r="AW292" s="370"/>
      <c r="AX292" s="370"/>
    </row>
    <row r="293" spans="1:50" ht="26.25" customHeight="1" x14ac:dyDescent="0.15">
      <c r="A293" s="1061">
        <v>26</v>
      </c>
      <c r="B293" s="106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67"/>
      <c r="AM293" s="368"/>
      <c r="AN293" s="368"/>
      <c r="AO293" s="369"/>
      <c r="AP293" s="370"/>
      <c r="AQ293" s="370"/>
      <c r="AR293" s="370"/>
      <c r="AS293" s="370"/>
      <c r="AT293" s="370"/>
      <c r="AU293" s="370"/>
      <c r="AV293" s="370"/>
      <c r="AW293" s="370"/>
      <c r="AX293" s="370"/>
    </row>
    <row r="294" spans="1:50" ht="26.25" customHeight="1" x14ac:dyDescent="0.15">
      <c r="A294" s="1061">
        <v>27</v>
      </c>
      <c r="B294" s="106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67"/>
      <c r="AM294" s="368"/>
      <c r="AN294" s="368"/>
      <c r="AO294" s="369"/>
      <c r="AP294" s="370"/>
      <c r="AQ294" s="370"/>
      <c r="AR294" s="370"/>
      <c r="AS294" s="370"/>
      <c r="AT294" s="370"/>
      <c r="AU294" s="370"/>
      <c r="AV294" s="370"/>
      <c r="AW294" s="370"/>
      <c r="AX294" s="370"/>
    </row>
    <row r="295" spans="1:50" ht="26.25" customHeight="1" x14ac:dyDescent="0.15">
      <c r="A295" s="1061">
        <v>28</v>
      </c>
      <c r="B295" s="106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67"/>
      <c r="AM295" s="368"/>
      <c r="AN295" s="368"/>
      <c r="AO295" s="369"/>
      <c r="AP295" s="370"/>
      <c r="AQ295" s="370"/>
      <c r="AR295" s="370"/>
      <c r="AS295" s="370"/>
      <c r="AT295" s="370"/>
      <c r="AU295" s="370"/>
      <c r="AV295" s="370"/>
      <c r="AW295" s="370"/>
      <c r="AX295" s="370"/>
    </row>
    <row r="296" spans="1:50" ht="26.25" customHeight="1" x14ac:dyDescent="0.15">
      <c r="A296" s="1061">
        <v>29</v>
      </c>
      <c r="B296" s="106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67"/>
      <c r="AM296" s="368"/>
      <c r="AN296" s="368"/>
      <c r="AO296" s="369"/>
      <c r="AP296" s="370"/>
      <c r="AQ296" s="370"/>
      <c r="AR296" s="370"/>
      <c r="AS296" s="370"/>
      <c r="AT296" s="370"/>
      <c r="AU296" s="370"/>
      <c r="AV296" s="370"/>
      <c r="AW296" s="370"/>
      <c r="AX296" s="370"/>
    </row>
    <row r="297" spans="1:50" ht="26.25" customHeight="1" x14ac:dyDescent="0.15">
      <c r="A297" s="1061">
        <v>30</v>
      </c>
      <c r="B297" s="106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67"/>
      <c r="AM297" s="368"/>
      <c r="AN297" s="368"/>
      <c r="AO297" s="369"/>
      <c r="AP297" s="370"/>
      <c r="AQ297" s="370"/>
      <c r="AR297" s="370"/>
      <c r="AS297" s="370"/>
      <c r="AT297" s="370"/>
      <c r="AU297" s="370"/>
      <c r="AV297" s="370"/>
      <c r="AW297" s="370"/>
      <c r="AX297" s="3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4"/>
      <c r="B300" s="384"/>
      <c r="C300" s="384" t="s">
        <v>26</v>
      </c>
      <c r="D300" s="384"/>
      <c r="E300" s="384"/>
      <c r="F300" s="384"/>
      <c r="G300" s="384"/>
      <c r="H300" s="384"/>
      <c r="I300" s="384"/>
      <c r="J300" s="145" t="s">
        <v>432</v>
      </c>
      <c r="K300" s="385"/>
      <c r="L300" s="385"/>
      <c r="M300" s="385"/>
      <c r="N300" s="385"/>
      <c r="O300" s="385"/>
      <c r="P300" s="386" t="s">
        <v>27</v>
      </c>
      <c r="Q300" s="386"/>
      <c r="R300" s="386"/>
      <c r="S300" s="386"/>
      <c r="T300" s="386"/>
      <c r="U300" s="386"/>
      <c r="V300" s="386"/>
      <c r="W300" s="386"/>
      <c r="X300" s="386"/>
      <c r="Y300" s="387" t="s">
        <v>496</v>
      </c>
      <c r="Z300" s="388"/>
      <c r="AA300" s="388"/>
      <c r="AB300" s="388"/>
      <c r="AC300" s="145" t="s">
        <v>479</v>
      </c>
      <c r="AD300" s="145"/>
      <c r="AE300" s="145"/>
      <c r="AF300" s="145"/>
      <c r="AG300" s="145"/>
      <c r="AH300" s="387" t="s">
        <v>391</v>
      </c>
      <c r="AI300" s="384"/>
      <c r="AJ300" s="384"/>
      <c r="AK300" s="384"/>
      <c r="AL300" s="384" t="s">
        <v>21</v>
      </c>
      <c r="AM300" s="384"/>
      <c r="AN300" s="384"/>
      <c r="AO300" s="389"/>
      <c r="AP300" s="390" t="s">
        <v>433</v>
      </c>
      <c r="AQ300" s="390"/>
      <c r="AR300" s="390"/>
      <c r="AS300" s="390"/>
      <c r="AT300" s="390"/>
      <c r="AU300" s="390"/>
      <c r="AV300" s="390"/>
      <c r="AW300" s="390"/>
      <c r="AX300" s="390"/>
    </row>
    <row r="301" spans="1:50" ht="26.25" customHeight="1" x14ac:dyDescent="0.15">
      <c r="A301" s="1061">
        <v>1</v>
      </c>
      <c r="B301" s="106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67"/>
      <c r="AM301" s="368"/>
      <c r="AN301" s="368"/>
      <c r="AO301" s="369"/>
      <c r="AP301" s="370"/>
      <c r="AQ301" s="370"/>
      <c r="AR301" s="370"/>
      <c r="AS301" s="370"/>
      <c r="AT301" s="370"/>
      <c r="AU301" s="370"/>
      <c r="AV301" s="370"/>
      <c r="AW301" s="370"/>
      <c r="AX301" s="370"/>
    </row>
    <row r="302" spans="1:50" ht="26.25" customHeight="1" x14ac:dyDescent="0.15">
      <c r="A302" s="1061">
        <v>2</v>
      </c>
      <c r="B302" s="106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67"/>
      <c r="AM302" s="368"/>
      <c r="AN302" s="368"/>
      <c r="AO302" s="369"/>
      <c r="AP302" s="370"/>
      <c r="AQ302" s="370"/>
      <c r="AR302" s="370"/>
      <c r="AS302" s="370"/>
      <c r="AT302" s="370"/>
      <c r="AU302" s="370"/>
      <c r="AV302" s="370"/>
      <c r="AW302" s="370"/>
      <c r="AX302" s="370"/>
    </row>
    <row r="303" spans="1:50" ht="26.25" customHeight="1" x14ac:dyDescent="0.15">
      <c r="A303" s="1061">
        <v>3</v>
      </c>
      <c r="B303" s="106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67"/>
      <c r="AM303" s="368"/>
      <c r="AN303" s="368"/>
      <c r="AO303" s="369"/>
      <c r="AP303" s="370"/>
      <c r="AQ303" s="370"/>
      <c r="AR303" s="370"/>
      <c r="AS303" s="370"/>
      <c r="AT303" s="370"/>
      <c r="AU303" s="370"/>
      <c r="AV303" s="370"/>
      <c r="AW303" s="370"/>
      <c r="AX303" s="370"/>
    </row>
    <row r="304" spans="1:50" ht="26.25" customHeight="1" x14ac:dyDescent="0.15">
      <c r="A304" s="1061">
        <v>4</v>
      </c>
      <c r="B304" s="106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67"/>
      <c r="AM304" s="368"/>
      <c r="AN304" s="368"/>
      <c r="AO304" s="369"/>
      <c r="AP304" s="370"/>
      <c r="AQ304" s="370"/>
      <c r="AR304" s="370"/>
      <c r="AS304" s="370"/>
      <c r="AT304" s="370"/>
      <c r="AU304" s="370"/>
      <c r="AV304" s="370"/>
      <c r="AW304" s="370"/>
      <c r="AX304" s="370"/>
    </row>
    <row r="305" spans="1:50" ht="26.25" customHeight="1" x14ac:dyDescent="0.15">
      <c r="A305" s="1061">
        <v>5</v>
      </c>
      <c r="B305" s="106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67"/>
      <c r="AM305" s="368"/>
      <c r="AN305" s="368"/>
      <c r="AO305" s="369"/>
      <c r="AP305" s="370"/>
      <c r="AQ305" s="370"/>
      <c r="AR305" s="370"/>
      <c r="AS305" s="370"/>
      <c r="AT305" s="370"/>
      <c r="AU305" s="370"/>
      <c r="AV305" s="370"/>
      <c r="AW305" s="370"/>
      <c r="AX305" s="370"/>
    </row>
    <row r="306" spans="1:50" ht="26.25" customHeight="1" x14ac:dyDescent="0.15">
      <c r="A306" s="1061">
        <v>6</v>
      </c>
      <c r="B306" s="106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67"/>
      <c r="AM306" s="368"/>
      <c r="AN306" s="368"/>
      <c r="AO306" s="369"/>
      <c r="AP306" s="370"/>
      <c r="AQ306" s="370"/>
      <c r="AR306" s="370"/>
      <c r="AS306" s="370"/>
      <c r="AT306" s="370"/>
      <c r="AU306" s="370"/>
      <c r="AV306" s="370"/>
      <c r="AW306" s="370"/>
      <c r="AX306" s="370"/>
    </row>
    <row r="307" spans="1:50" ht="26.25" customHeight="1" x14ac:dyDescent="0.15">
      <c r="A307" s="1061">
        <v>7</v>
      </c>
      <c r="B307" s="106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67"/>
      <c r="AM307" s="368"/>
      <c r="AN307" s="368"/>
      <c r="AO307" s="369"/>
      <c r="AP307" s="370"/>
      <c r="AQ307" s="370"/>
      <c r="AR307" s="370"/>
      <c r="AS307" s="370"/>
      <c r="AT307" s="370"/>
      <c r="AU307" s="370"/>
      <c r="AV307" s="370"/>
      <c r="AW307" s="370"/>
      <c r="AX307" s="370"/>
    </row>
    <row r="308" spans="1:50" ht="26.25" customHeight="1" x14ac:dyDescent="0.15">
      <c r="A308" s="1061">
        <v>8</v>
      </c>
      <c r="B308" s="106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67"/>
      <c r="AM308" s="368"/>
      <c r="AN308" s="368"/>
      <c r="AO308" s="369"/>
      <c r="AP308" s="370"/>
      <c r="AQ308" s="370"/>
      <c r="AR308" s="370"/>
      <c r="AS308" s="370"/>
      <c r="AT308" s="370"/>
      <c r="AU308" s="370"/>
      <c r="AV308" s="370"/>
      <c r="AW308" s="370"/>
      <c r="AX308" s="370"/>
    </row>
    <row r="309" spans="1:50" ht="26.25" customHeight="1" x14ac:dyDescent="0.15">
      <c r="A309" s="1061">
        <v>9</v>
      </c>
      <c r="B309" s="106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67"/>
      <c r="AM309" s="368"/>
      <c r="AN309" s="368"/>
      <c r="AO309" s="369"/>
      <c r="AP309" s="370"/>
      <c r="AQ309" s="370"/>
      <c r="AR309" s="370"/>
      <c r="AS309" s="370"/>
      <c r="AT309" s="370"/>
      <c r="AU309" s="370"/>
      <c r="AV309" s="370"/>
      <c r="AW309" s="370"/>
      <c r="AX309" s="370"/>
    </row>
    <row r="310" spans="1:50" ht="26.25" customHeight="1" x14ac:dyDescent="0.15">
      <c r="A310" s="1061">
        <v>10</v>
      </c>
      <c r="B310" s="106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67"/>
      <c r="AM310" s="368"/>
      <c r="AN310" s="368"/>
      <c r="AO310" s="369"/>
      <c r="AP310" s="370"/>
      <c r="AQ310" s="370"/>
      <c r="AR310" s="370"/>
      <c r="AS310" s="370"/>
      <c r="AT310" s="370"/>
      <c r="AU310" s="370"/>
      <c r="AV310" s="370"/>
      <c r="AW310" s="370"/>
      <c r="AX310" s="370"/>
    </row>
    <row r="311" spans="1:50" ht="26.25" customHeight="1" x14ac:dyDescent="0.15">
      <c r="A311" s="1061">
        <v>11</v>
      </c>
      <c r="B311" s="106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67"/>
      <c r="AM311" s="368"/>
      <c r="AN311" s="368"/>
      <c r="AO311" s="369"/>
      <c r="AP311" s="370"/>
      <c r="AQ311" s="370"/>
      <c r="AR311" s="370"/>
      <c r="AS311" s="370"/>
      <c r="AT311" s="370"/>
      <c r="AU311" s="370"/>
      <c r="AV311" s="370"/>
      <c r="AW311" s="370"/>
      <c r="AX311" s="370"/>
    </row>
    <row r="312" spans="1:50" ht="26.25" customHeight="1" x14ac:dyDescent="0.15">
      <c r="A312" s="1061">
        <v>12</v>
      </c>
      <c r="B312" s="106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67"/>
      <c r="AM312" s="368"/>
      <c r="AN312" s="368"/>
      <c r="AO312" s="369"/>
      <c r="AP312" s="370"/>
      <c r="AQ312" s="370"/>
      <c r="AR312" s="370"/>
      <c r="AS312" s="370"/>
      <c r="AT312" s="370"/>
      <c r="AU312" s="370"/>
      <c r="AV312" s="370"/>
      <c r="AW312" s="370"/>
      <c r="AX312" s="370"/>
    </row>
    <row r="313" spans="1:50" ht="26.25" customHeight="1" x14ac:dyDescent="0.15">
      <c r="A313" s="1061">
        <v>13</v>
      </c>
      <c r="B313" s="106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67"/>
      <c r="AM313" s="368"/>
      <c r="AN313" s="368"/>
      <c r="AO313" s="369"/>
      <c r="AP313" s="370"/>
      <c r="AQ313" s="370"/>
      <c r="AR313" s="370"/>
      <c r="AS313" s="370"/>
      <c r="AT313" s="370"/>
      <c r="AU313" s="370"/>
      <c r="AV313" s="370"/>
      <c r="AW313" s="370"/>
      <c r="AX313" s="370"/>
    </row>
    <row r="314" spans="1:50" ht="26.25" customHeight="1" x14ac:dyDescent="0.15">
      <c r="A314" s="1061">
        <v>14</v>
      </c>
      <c r="B314" s="106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67"/>
      <c r="AM314" s="368"/>
      <c r="AN314" s="368"/>
      <c r="AO314" s="369"/>
      <c r="AP314" s="370"/>
      <c r="AQ314" s="370"/>
      <c r="AR314" s="370"/>
      <c r="AS314" s="370"/>
      <c r="AT314" s="370"/>
      <c r="AU314" s="370"/>
      <c r="AV314" s="370"/>
      <c r="AW314" s="370"/>
      <c r="AX314" s="370"/>
    </row>
    <row r="315" spans="1:50" ht="26.25" customHeight="1" x14ac:dyDescent="0.15">
      <c r="A315" s="1061">
        <v>15</v>
      </c>
      <c r="B315" s="106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67"/>
      <c r="AM315" s="368"/>
      <c r="AN315" s="368"/>
      <c r="AO315" s="369"/>
      <c r="AP315" s="370"/>
      <c r="AQ315" s="370"/>
      <c r="AR315" s="370"/>
      <c r="AS315" s="370"/>
      <c r="AT315" s="370"/>
      <c r="AU315" s="370"/>
      <c r="AV315" s="370"/>
      <c r="AW315" s="370"/>
      <c r="AX315" s="370"/>
    </row>
    <row r="316" spans="1:50" ht="26.25" customHeight="1" x14ac:dyDescent="0.15">
      <c r="A316" s="1061">
        <v>16</v>
      </c>
      <c r="B316" s="106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67"/>
      <c r="AM316" s="368"/>
      <c r="AN316" s="368"/>
      <c r="AO316" s="369"/>
      <c r="AP316" s="370"/>
      <c r="AQ316" s="370"/>
      <c r="AR316" s="370"/>
      <c r="AS316" s="370"/>
      <c r="AT316" s="370"/>
      <c r="AU316" s="370"/>
      <c r="AV316" s="370"/>
      <c r="AW316" s="370"/>
      <c r="AX316" s="370"/>
    </row>
    <row r="317" spans="1:50" ht="26.25" customHeight="1" x14ac:dyDescent="0.15">
      <c r="A317" s="1061">
        <v>17</v>
      </c>
      <c r="B317" s="106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67"/>
      <c r="AM317" s="368"/>
      <c r="AN317" s="368"/>
      <c r="AO317" s="369"/>
      <c r="AP317" s="370"/>
      <c r="AQ317" s="370"/>
      <c r="AR317" s="370"/>
      <c r="AS317" s="370"/>
      <c r="AT317" s="370"/>
      <c r="AU317" s="370"/>
      <c r="AV317" s="370"/>
      <c r="AW317" s="370"/>
      <c r="AX317" s="370"/>
    </row>
    <row r="318" spans="1:50" ht="26.25" customHeight="1" x14ac:dyDescent="0.15">
      <c r="A318" s="1061">
        <v>18</v>
      </c>
      <c r="B318" s="106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67"/>
      <c r="AM318" s="368"/>
      <c r="AN318" s="368"/>
      <c r="AO318" s="369"/>
      <c r="AP318" s="370"/>
      <c r="AQ318" s="370"/>
      <c r="AR318" s="370"/>
      <c r="AS318" s="370"/>
      <c r="AT318" s="370"/>
      <c r="AU318" s="370"/>
      <c r="AV318" s="370"/>
      <c r="AW318" s="370"/>
      <c r="AX318" s="370"/>
    </row>
    <row r="319" spans="1:50" ht="26.25" customHeight="1" x14ac:dyDescent="0.15">
      <c r="A319" s="1061">
        <v>19</v>
      </c>
      <c r="B319" s="106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67"/>
      <c r="AM319" s="368"/>
      <c r="AN319" s="368"/>
      <c r="AO319" s="369"/>
      <c r="AP319" s="370"/>
      <c r="AQ319" s="370"/>
      <c r="AR319" s="370"/>
      <c r="AS319" s="370"/>
      <c r="AT319" s="370"/>
      <c r="AU319" s="370"/>
      <c r="AV319" s="370"/>
      <c r="AW319" s="370"/>
      <c r="AX319" s="370"/>
    </row>
    <row r="320" spans="1:50" ht="26.25" customHeight="1" x14ac:dyDescent="0.15">
      <c r="A320" s="1061">
        <v>20</v>
      </c>
      <c r="B320" s="106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67"/>
      <c r="AM320" s="368"/>
      <c r="AN320" s="368"/>
      <c r="AO320" s="369"/>
      <c r="AP320" s="370"/>
      <c r="AQ320" s="370"/>
      <c r="AR320" s="370"/>
      <c r="AS320" s="370"/>
      <c r="AT320" s="370"/>
      <c r="AU320" s="370"/>
      <c r="AV320" s="370"/>
      <c r="AW320" s="370"/>
      <c r="AX320" s="370"/>
    </row>
    <row r="321" spans="1:50" ht="26.25" customHeight="1" x14ac:dyDescent="0.15">
      <c r="A321" s="1061">
        <v>21</v>
      </c>
      <c r="B321" s="106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67"/>
      <c r="AM321" s="368"/>
      <c r="AN321" s="368"/>
      <c r="AO321" s="369"/>
      <c r="AP321" s="370"/>
      <c r="AQ321" s="370"/>
      <c r="AR321" s="370"/>
      <c r="AS321" s="370"/>
      <c r="AT321" s="370"/>
      <c r="AU321" s="370"/>
      <c r="AV321" s="370"/>
      <c r="AW321" s="370"/>
      <c r="AX321" s="370"/>
    </row>
    <row r="322" spans="1:50" ht="26.25" customHeight="1" x14ac:dyDescent="0.15">
      <c r="A322" s="1061">
        <v>22</v>
      </c>
      <c r="B322" s="106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67"/>
      <c r="AM322" s="368"/>
      <c r="AN322" s="368"/>
      <c r="AO322" s="369"/>
      <c r="AP322" s="370"/>
      <c r="AQ322" s="370"/>
      <c r="AR322" s="370"/>
      <c r="AS322" s="370"/>
      <c r="AT322" s="370"/>
      <c r="AU322" s="370"/>
      <c r="AV322" s="370"/>
      <c r="AW322" s="370"/>
      <c r="AX322" s="370"/>
    </row>
    <row r="323" spans="1:50" ht="26.25" customHeight="1" x14ac:dyDescent="0.15">
      <c r="A323" s="1061">
        <v>23</v>
      </c>
      <c r="B323" s="106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67"/>
      <c r="AM323" s="368"/>
      <c r="AN323" s="368"/>
      <c r="AO323" s="369"/>
      <c r="AP323" s="370"/>
      <c r="AQ323" s="370"/>
      <c r="AR323" s="370"/>
      <c r="AS323" s="370"/>
      <c r="AT323" s="370"/>
      <c r="AU323" s="370"/>
      <c r="AV323" s="370"/>
      <c r="AW323" s="370"/>
      <c r="AX323" s="370"/>
    </row>
    <row r="324" spans="1:50" ht="26.25" customHeight="1" x14ac:dyDescent="0.15">
      <c r="A324" s="1061">
        <v>24</v>
      </c>
      <c r="B324" s="106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67"/>
      <c r="AM324" s="368"/>
      <c r="AN324" s="368"/>
      <c r="AO324" s="369"/>
      <c r="AP324" s="370"/>
      <c r="AQ324" s="370"/>
      <c r="AR324" s="370"/>
      <c r="AS324" s="370"/>
      <c r="AT324" s="370"/>
      <c r="AU324" s="370"/>
      <c r="AV324" s="370"/>
      <c r="AW324" s="370"/>
      <c r="AX324" s="370"/>
    </row>
    <row r="325" spans="1:50" ht="26.25" customHeight="1" x14ac:dyDescent="0.15">
      <c r="A325" s="1061">
        <v>25</v>
      </c>
      <c r="B325" s="106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67"/>
      <c r="AM325" s="368"/>
      <c r="AN325" s="368"/>
      <c r="AO325" s="369"/>
      <c r="AP325" s="370"/>
      <c r="AQ325" s="370"/>
      <c r="AR325" s="370"/>
      <c r="AS325" s="370"/>
      <c r="AT325" s="370"/>
      <c r="AU325" s="370"/>
      <c r="AV325" s="370"/>
      <c r="AW325" s="370"/>
      <c r="AX325" s="370"/>
    </row>
    <row r="326" spans="1:50" ht="26.25" customHeight="1" x14ac:dyDescent="0.15">
      <c r="A326" s="1061">
        <v>26</v>
      </c>
      <c r="B326" s="106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67"/>
      <c r="AM326" s="368"/>
      <c r="AN326" s="368"/>
      <c r="AO326" s="369"/>
      <c r="AP326" s="370"/>
      <c r="AQ326" s="370"/>
      <c r="AR326" s="370"/>
      <c r="AS326" s="370"/>
      <c r="AT326" s="370"/>
      <c r="AU326" s="370"/>
      <c r="AV326" s="370"/>
      <c r="AW326" s="370"/>
      <c r="AX326" s="370"/>
    </row>
    <row r="327" spans="1:50" ht="26.25" customHeight="1" x14ac:dyDescent="0.15">
      <c r="A327" s="1061">
        <v>27</v>
      </c>
      <c r="B327" s="106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67"/>
      <c r="AM327" s="368"/>
      <c r="AN327" s="368"/>
      <c r="AO327" s="369"/>
      <c r="AP327" s="370"/>
      <c r="AQ327" s="370"/>
      <c r="AR327" s="370"/>
      <c r="AS327" s="370"/>
      <c r="AT327" s="370"/>
      <c r="AU327" s="370"/>
      <c r="AV327" s="370"/>
      <c r="AW327" s="370"/>
      <c r="AX327" s="370"/>
    </row>
    <row r="328" spans="1:50" ht="26.25" customHeight="1" x14ac:dyDescent="0.15">
      <c r="A328" s="1061">
        <v>28</v>
      </c>
      <c r="B328" s="106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67"/>
      <c r="AM328" s="368"/>
      <c r="AN328" s="368"/>
      <c r="AO328" s="369"/>
      <c r="AP328" s="370"/>
      <c r="AQ328" s="370"/>
      <c r="AR328" s="370"/>
      <c r="AS328" s="370"/>
      <c r="AT328" s="370"/>
      <c r="AU328" s="370"/>
      <c r="AV328" s="370"/>
      <c r="AW328" s="370"/>
      <c r="AX328" s="370"/>
    </row>
    <row r="329" spans="1:50" ht="26.25" customHeight="1" x14ac:dyDescent="0.15">
      <c r="A329" s="1061">
        <v>29</v>
      </c>
      <c r="B329" s="106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67"/>
      <c r="AM329" s="368"/>
      <c r="AN329" s="368"/>
      <c r="AO329" s="369"/>
      <c r="AP329" s="370"/>
      <c r="AQ329" s="370"/>
      <c r="AR329" s="370"/>
      <c r="AS329" s="370"/>
      <c r="AT329" s="370"/>
      <c r="AU329" s="370"/>
      <c r="AV329" s="370"/>
      <c r="AW329" s="370"/>
      <c r="AX329" s="370"/>
    </row>
    <row r="330" spans="1:50" ht="26.25" customHeight="1" x14ac:dyDescent="0.15">
      <c r="A330" s="1061">
        <v>30</v>
      </c>
      <c r="B330" s="106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67"/>
      <c r="AM330" s="368"/>
      <c r="AN330" s="368"/>
      <c r="AO330" s="369"/>
      <c r="AP330" s="370"/>
      <c r="AQ330" s="370"/>
      <c r="AR330" s="370"/>
      <c r="AS330" s="370"/>
      <c r="AT330" s="370"/>
      <c r="AU330" s="370"/>
      <c r="AV330" s="370"/>
      <c r="AW330" s="370"/>
      <c r="AX330" s="3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4"/>
      <c r="B333" s="384"/>
      <c r="C333" s="384" t="s">
        <v>26</v>
      </c>
      <c r="D333" s="384"/>
      <c r="E333" s="384"/>
      <c r="F333" s="384"/>
      <c r="G333" s="384"/>
      <c r="H333" s="384"/>
      <c r="I333" s="384"/>
      <c r="J333" s="145" t="s">
        <v>432</v>
      </c>
      <c r="K333" s="385"/>
      <c r="L333" s="385"/>
      <c r="M333" s="385"/>
      <c r="N333" s="385"/>
      <c r="O333" s="385"/>
      <c r="P333" s="386" t="s">
        <v>27</v>
      </c>
      <c r="Q333" s="386"/>
      <c r="R333" s="386"/>
      <c r="S333" s="386"/>
      <c r="T333" s="386"/>
      <c r="U333" s="386"/>
      <c r="V333" s="386"/>
      <c r="W333" s="386"/>
      <c r="X333" s="386"/>
      <c r="Y333" s="387" t="s">
        <v>496</v>
      </c>
      <c r="Z333" s="388"/>
      <c r="AA333" s="388"/>
      <c r="AB333" s="388"/>
      <c r="AC333" s="145" t="s">
        <v>479</v>
      </c>
      <c r="AD333" s="145"/>
      <c r="AE333" s="145"/>
      <c r="AF333" s="145"/>
      <c r="AG333" s="145"/>
      <c r="AH333" s="387" t="s">
        <v>391</v>
      </c>
      <c r="AI333" s="384"/>
      <c r="AJ333" s="384"/>
      <c r="AK333" s="384"/>
      <c r="AL333" s="384" t="s">
        <v>21</v>
      </c>
      <c r="AM333" s="384"/>
      <c r="AN333" s="384"/>
      <c r="AO333" s="389"/>
      <c r="AP333" s="390" t="s">
        <v>433</v>
      </c>
      <c r="AQ333" s="390"/>
      <c r="AR333" s="390"/>
      <c r="AS333" s="390"/>
      <c r="AT333" s="390"/>
      <c r="AU333" s="390"/>
      <c r="AV333" s="390"/>
      <c r="AW333" s="390"/>
      <c r="AX333" s="390"/>
    </row>
    <row r="334" spans="1:50" ht="26.25" customHeight="1" x14ac:dyDescent="0.15">
      <c r="A334" s="1061">
        <v>1</v>
      </c>
      <c r="B334" s="106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67"/>
      <c r="AM334" s="368"/>
      <c r="AN334" s="368"/>
      <c r="AO334" s="369"/>
      <c r="AP334" s="370"/>
      <c r="AQ334" s="370"/>
      <c r="AR334" s="370"/>
      <c r="AS334" s="370"/>
      <c r="AT334" s="370"/>
      <c r="AU334" s="370"/>
      <c r="AV334" s="370"/>
      <c r="AW334" s="370"/>
      <c r="AX334" s="370"/>
    </row>
    <row r="335" spans="1:50" ht="26.25" customHeight="1" x14ac:dyDescent="0.15">
      <c r="A335" s="1061">
        <v>2</v>
      </c>
      <c r="B335" s="106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67"/>
      <c r="AM335" s="368"/>
      <c r="AN335" s="368"/>
      <c r="AO335" s="369"/>
      <c r="AP335" s="370"/>
      <c r="AQ335" s="370"/>
      <c r="AR335" s="370"/>
      <c r="AS335" s="370"/>
      <c r="AT335" s="370"/>
      <c r="AU335" s="370"/>
      <c r="AV335" s="370"/>
      <c r="AW335" s="370"/>
      <c r="AX335" s="370"/>
    </row>
    <row r="336" spans="1:50" ht="26.25" customHeight="1" x14ac:dyDescent="0.15">
      <c r="A336" s="1061">
        <v>3</v>
      </c>
      <c r="B336" s="106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67"/>
      <c r="AM336" s="368"/>
      <c r="AN336" s="368"/>
      <c r="AO336" s="369"/>
      <c r="AP336" s="370"/>
      <c r="AQ336" s="370"/>
      <c r="AR336" s="370"/>
      <c r="AS336" s="370"/>
      <c r="AT336" s="370"/>
      <c r="AU336" s="370"/>
      <c r="AV336" s="370"/>
      <c r="AW336" s="370"/>
      <c r="AX336" s="370"/>
    </row>
    <row r="337" spans="1:50" ht="26.25" customHeight="1" x14ac:dyDescent="0.15">
      <c r="A337" s="1061">
        <v>4</v>
      </c>
      <c r="B337" s="106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67"/>
      <c r="AM337" s="368"/>
      <c r="AN337" s="368"/>
      <c r="AO337" s="369"/>
      <c r="AP337" s="370"/>
      <c r="AQ337" s="370"/>
      <c r="AR337" s="370"/>
      <c r="AS337" s="370"/>
      <c r="AT337" s="370"/>
      <c r="AU337" s="370"/>
      <c r="AV337" s="370"/>
      <c r="AW337" s="370"/>
      <c r="AX337" s="370"/>
    </row>
    <row r="338" spans="1:50" ht="26.25" customHeight="1" x14ac:dyDescent="0.15">
      <c r="A338" s="1061">
        <v>5</v>
      </c>
      <c r="B338" s="106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67"/>
      <c r="AM338" s="368"/>
      <c r="AN338" s="368"/>
      <c r="AO338" s="369"/>
      <c r="AP338" s="370"/>
      <c r="AQ338" s="370"/>
      <c r="AR338" s="370"/>
      <c r="AS338" s="370"/>
      <c r="AT338" s="370"/>
      <c r="AU338" s="370"/>
      <c r="AV338" s="370"/>
      <c r="AW338" s="370"/>
      <c r="AX338" s="370"/>
    </row>
    <row r="339" spans="1:50" ht="26.25" customHeight="1" x14ac:dyDescent="0.15">
      <c r="A339" s="1061">
        <v>6</v>
      </c>
      <c r="B339" s="106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67"/>
      <c r="AM339" s="368"/>
      <c r="AN339" s="368"/>
      <c r="AO339" s="369"/>
      <c r="AP339" s="370"/>
      <c r="AQ339" s="370"/>
      <c r="AR339" s="370"/>
      <c r="AS339" s="370"/>
      <c r="AT339" s="370"/>
      <c r="AU339" s="370"/>
      <c r="AV339" s="370"/>
      <c r="AW339" s="370"/>
      <c r="AX339" s="370"/>
    </row>
    <row r="340" spans="1:50" ht="26.25" customHeight="1" x14ac:dyDescent="0.15">
      <c r="A340" s="1061">
        <v>7</v>
      </c>
      <c r="B340" s="106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67"/>
      <c r="AM340" s="368"/>
      <c r="AN340" s="368"/>
      <c r="AO340" s="369"/>
      <c r="AP340" s="370"/>
      <c r="AQ340" s="370"/>
      <c r="AR340" s="370"/>
      <c r="AS340" s="370"/>
      <c r="AT340" s="370"/>
      <c r="AU340" s="370"/>
      <c r="AV340" s="370"/>
      <c r="AW340" s="370"/>
      <c r="AX340" s="370"/>
    </row>
    <row r="341" spans="1:50" ht="26.25" customHeight="1" x14ac:dyDescent="0.15">
      <c r="A341" s="1061">
        <v>8</v>
      </c>
      <c r="B341" s="106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67"/>
      <c r="AM341" s="368"/>
      <c r="AN341" s="368"/>
      <c r="AO341" s="369"/>
      <c r="AP341" s="370"/>
      <c r="AQ341" s="370"/>
      <c r="AR341" s="370"/>
      <c r="AS341" s="370"/>
      <c r="AT341" s="370"/>
      <c r="AU341" s="370"/>
      <c r="AV341" s="370"/>
      <c r="AW341" s="370"/>
      <c r="AX341" s="370"/>
    </row>
    <row r="342" spans="1:50" ht="26.25" customHeight="1" x14ac:dyDescent="0.15">
      <c r="A342" s="1061">
        <v>9</v>
      </c>
      <c r="B342" s="106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67"/>
      <c r="AM342" s="368"/>
      <c r="AN342" s="368"/>
      <c r="AO342" s="369"/>
      <c r="AP342" s="370"/>
      <c r="AQ342" s="370"/>
      <c r="AR342" s="370"/>
      <c r="AS342" s="370"/>
      <c r="AT342" s="370"/>
      <c r="AU342" s="370"/>
      <c r="AV342" s="370"/>
      <c r="AW342" s="370"/>
      <c r="AX342" s="370"/>
    </row>
    <row r="343" spans="1:50" ht="26.25" customHeight="1" x14ac:dyDescent="0.15">
      <c r="A343" s="1061">
        <v>10</v>
      </c>
      <c r="B343" s="106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67"/>
      <c r="AM343" s="368"/>
      <c r="AN343" s="368"/>
      <c r="AO343" s="369"/>
      <c r="AP343" s="370"/>
      <c r="AQ343" s="370"/>
      <c r="AR343" s="370"/>
      <c r="AS343" s="370"/>
      <c r="AT343" s="370"/>
      <c r="AU343" s="370"/>
      <c r="AV343" s="370"/>
      <c r="AW343" s="370"/>
      <c r="AX343" s="370"/>
    </row>
    <row r="344" spans="1:50" ht="26.25" customHeight="1" x14ac:dyDescent="0.15">
      <c r="A344" s="1061">
        <v>11</v>
      </c>
      <c r="B344" s="106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67"/>
      <c r="AM344" s="368"/>
      <c r="AN344" s="368"/>
      <c r="AO344" s="369"/>
      <c r="AP344" s="370"/>
      <c r="AQ344" s="370"/>
      <c r="AR344" s="370"/>
      <c r="AS344" s="370"/>
      <c r="AT344" s="370"/>
      <c r="AU344" s="370"/>
      <c r="AV344" s="370"/>
      <c r="AW344" s="370"/>
      <c r="AX344" s="370"/>
    </row>
    <row r="345" spans="1:50" ht="26.25" customHeight="1" x14ac:dyDescent="0.15">
      <c r="A345" s="1061">
        <v>12</v>
      </c>
      <c r="B345" s="106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67"/>
      <c r="AM345" s="368"/>
      <c r="AN345" s="368"/>
      <c r="AO345" s="369"/>
      <c r="AP345" s="370"/>
      <c r="AQ345" s="370"/>
      <c r="AR345" s="370"/>
      <c r="AS345" s="370"/>
      <c r="AT345" s="370"/>
      <c r="AU345" s="370"/>
      <c r="AV345" s="370"/>
      <c r="AW345" s="370"/>
      <c r="AX345" s="370"/>
    </row>
    <row r="346" spans="1:50" ht="26.25" customHeight="1" x14ac:dyDescent="0.15">
      <c r="A346" s="1061">
        <v>13</v>
      </c>
      <c r="B346" s="106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67"/>
      <c r="AM346" s="368"/>
      <c r="AN346" s="368"/>
      <c r="AO346" s="369"/>
      <c r="AP346" s="370"/>
      <c r="AQ346" s="370"/>
      <c r="AR346" s="370"/>
      <c r="AS346" s="370"/>
      <c r="AT346" s="370"/>
      <c r="AU346" s="370"/>
      <c r="AV346" s="370"/>
      <c r="AW346" s="370"/>
      <c r="AX346" s="370"/>
    </row>
    <row r="347" spans="1:50" ht="26.25" customHeight="1" x14ac:dyDescent="0.15">
      <c r="A347" s="1061">
        <v>14</v>
      </c>
      <c r="B347" s="106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67"/>
      <c r="AM347" s="368"/>
      <c r="AN347" s="368"/>
      <c r="AO347" s="369"/>
      <c r="AP347" s="370"/>
      <c r="AQ347" s="370"/>
      <c r="AR347" s="370"/>
      <c r="AS347" s="370"/>
      <c r="AT347" s="370"/>
      <c r="AU347" s="370"/>
      <c r="AV347" s="370"/>
      <c r="AW347" s="370"/>
      <c r="AX347" s="370"/>
    </row>
    <row r="348" spans="1:50" ht="26.25" customHeight="1" x14ac:dyDescent="0.15">
      <c r="A348" s="1061">
        <v>15</v>
      </c>
      <c r="B348" s="106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67"/>
      <c r="AM348" s="368"/>
      <c r="AN348" s="368"/>
      <c r="AO348" s="369"/>
      <c r="AP348" s="370"/>
      <c r="AQ348" s="370"/>
      <c r="AR348" s="370"/>
      <c r="AS348" s="370"/>
      <c r="AT348" s="370"/>
      <c r="AU348" s="370"/>
      <c r="AV348" s="370"/>
      <c r="AW348" s="370"/>
      <c r="AX348" s="370"/>
    </row>
    <row r="349" spans="1:50" ht="26.25" customHeight="1" x14ac:dyDescent="0.15">
      <c r="A349" s="1061">
        <v>16</v>
      </c>
      <c r="B349" s="106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67"/>
      <c r="AM349" s="368"/>
      <c r="AN349" s="368"/>
      <c r="AO349" s="369"/>
      <c r="AP349" s="370"/>
      <c r="AQ349" s="370"/>
      <c r="AR349" s="370"/>
      <c r="AS349" s="370"/>
      <c r="AT349" s="370"/>
      <c r="AU349" s="370"/>
      <c r="AV349" s="370"/>
      <c r="AW349" s="370"/>
      <c r="AX349" s="370"/>
    </row>
    <row r="350" spans="1:50" ht="26.25" customHeight="1" x14ac:dyDescent="0.15">
      <c r="A350" s="1061">
        <v>17</v>
      </c>
      <c r="B350" s="106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67"/>
      <c r="AM350" s="368"/>
      <c r="AN350" s="368"/>
      <c r="AO350" s="369"/>
      <c r="AP350" s="370"/>
      <c r="AQ350" s="370"/>
      <c r="AR350" s="370"/>
      <c r="AS350" s="370"/>
      <c r="AT350" s="370"/>
      <c r="AU350" s="370"/>
      <c r="AV350" s="370"/>
      <c r="AW350" s="370"/>
      <c r="AX350" s="370"/>
    </row>
    <row r="351" spans="1:50" ht="26.25" customHeight="1" x14ac:dyDescent="0.15">
      <c r="A351" s="1061">
        <v>18</v>
      </c>
      <c r="B351" s="106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67"/>
      <c r="AM351" s="368"/>
      <c r="AN351" s="368"/>
      <c r="AO351" s="369"/>
      <c r="AP351" s="370"/>
      <c r="AQ351" s="370"/>
      <c r="AR351" s="370"/>
      <c r="AS351" s="370"/>
      <c r="AT351" s="370"/>
      <c r="AU351" s="370"/>
      <c r="AV351" s="370"/>
      <c r="AW351" s="370"/>
      <c r="AX351" s="370"/>
    </row>
    <row r="352" spans="1:50" ht="26.25" customHeight="1" x14ac:dyDescent="0.15">
      <c r="A352" s="1061">
        <v>19</v>
      </c>
      <c r="B352" s="106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67"/>
      <c r="AM352" s="368"/>
      <c r="AN352" s="368"/>
      <c r="AO352" s="369"/>
      <c r="AP352" s="370"/>
      <c r="AQ352" s="370"/>
      <c r="AR352" s="370"/>
      <c r="AS352" s="370"/>
      <c r="AT352" s="370"/>
      <c r="AU352" s="370"/>
      <c r="AV352" s="370"/>
      <c r="AW352" s="370"/>
      <c r="AX352" s="370"/>
    </row>
    <row r="353" spans="1:50" ht="26.25" customHeight="1" x14ac:dyDescent="0.15">
      <c r="A353" s="1061">
        <v>20</v>
      </c>
      <c r="B353" s="106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67"/>
      <c r="AM353" s="368"/>
      <c r="AN353" s="368"/>
      <c r="AO353" s="369"/>
      <c r="AP353" s="370"/>
      <c r="AQ353" s="370"/>
      <c r="AR353" s="370"/>
      <c r="AS353" s="370"/>
      <c r="AT353" s="370"/>
      <c r="AU353" s="370"/>
      <c r="AV353" s="370"/>
      <c r="AW353" s="370"/>
      <c r="AX353" s="370"/>
    </row>
    <row r="354" spans="1:50" ht="26.25" customHeight="1" x14ac:dyDescent="0.15">
      <c r="A354" s="1061">
        <v>21</v>
      </c>
      <c r="B354" s="106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67"/>
      <c r="AM354" s="368"/>
      <c r="AN354" s="368"/>
      <c r="AO354" s="369"/>
      <c r="AP354" s="370"/>
      <c r="AQ354" s="370"/>
      <c r="AR354" s="370"/>
      <c r="AS354" s="370"/>
      <c r="AT354" s="370"/>
      <c r="AU354" s="370"/>
      <c r="AV354" s="370"/>
      <c r="AW354" s="370"/>
      <c r="AX354" s="370"/>
    </row>
    <row r="355" spans="1:50" ht="26.25" customHeight="1" x14ac:dyDescent="0.15">
      <c r="A355" s="1061">
        <v>22</v>
      </c>
      <c r="B355" s="106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67"/>
      <c r="AM355" s="368"/>
      <c r="AN355" s="368"/>
      <c r="AO355" s="369"/>
      <c r="AP355" s="370"/>
      <c r="AQ355" s="370"/>
      <c r="AR355" s="370"/>
      <c r="AS355" s="370"/>
      <c r="AT355" s="370"/>
      <c r="AU355" s="370"/>
      <c r="AV355" s="370"/>
      <c r="AW355" s="370"/>
      <c r="AX355" s="370"/>
    </row>
    <row r="356" spans="1:50" ht="26.25" customHeight="1" x14ac:dyDescent="0.15">
      <c r="A356" s="1061">
        <v>23</v>
      </c>
      <c r="B356" s="106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67"/>
      <c r="AM356" s="368"/>
      <c r="AN356" s="368"/>
      <c r="AO356" s="369"/>
      <c r="AP356" s="370"/>
      <c r="AQ356" s="370"/>
      <c r="AR356" s="370"/>
      <c r="AS356" s="370"/>
      <c r="AT356" s="370"/>
      <c r="AU356" s="370"/>
      <c r="AV356" s="370"/>
      <c r="AW356" s="370"/>
      <c r="AX356" s="370"/>
    </row>
    <row r="357" spans="1:50" ht="26.25" customHeight="1" x14ac:dyDescent="0.15">
      <c r="A357" s="1061">
        <v>24</v>
      </c>
      <c r="B357" s="106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67"/>
      <c r="AM357" s="368"/>
      <c r="AN357" s="368"/>
      <c r="AO357" s="369"/>
      <c r="AP357" s="370"/>
      <c r="AQ357" s="370"/>
      <c r="AR357" s="370"/>
      <c r="AS357" s="370"/>
      <c r="AT357" s="370"/>
      <c r="AU357" s="370"/>
      <c r="AV357" s="370"/>
      <c r="AW357" s="370"/>
      <c r="AX357" s="370"/>
    </row>
    <row r="358" spans="1:50" ht="26.25" customHeight="1" x14ac:dyDescent="0.15">
      <c r="A358" s="1061">
        <v>25</v>
      </c>
      <c r="B358" s="106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67"/>
      <c r="AM358" s="368"/>
      <c r="AN358" s="368"/>
      <c r="AO358" s="369"/>
      <c r="AP358" s="370"/>
      <c r="AQ358" s="370"/>
      <c r="AR358" s="370"/>
      <c r="AS358" s="370"/>
      <c r="AT358" s="370"/>
      <c r="AU358" s="370"/>
      <c r="AV358" s="370"/>
      <c r="AW358" s="370"/>
      <c r="AX358" s="370"/>
    </row>
    <row r="359" spans="1:50" ht="26.25" customHeight="1" x14ac:dyDescent="0.15">
      <c r="A359" s="1061">
        <v>26</v>
      </c>
      <c r="B359" s="106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67"/>
      <c r="AM359" s="368"/>
      <c r="AN359" s="368"/>
      <c r="AO359" s="369"/>
      <c r="AP359" s="370"/>
      <c r="AQ359" s="370"/>
      <c r="AR359" s="370"/>
      <c r="AS359" s="370"/>
      <c r="AT359" s="370"/>
      <c r="AU359" s="370"/>
      <c r="AV359" s="370"/>
      <c r="AW359" s="370"/>
      <c r="AX359" s="370"/>
    </row>
    <row r="360" spans="1:50" ht="26.25" customHeight="1" x14ac:dyDescent="0.15">
      <c r="A360" s="1061">
        <v>27</v>
      </c>
      <c r="B360" s="106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67"/>
      <c r="AM360" s="368"/>
      <c r="AN360" s="368"/>
      <c r="AO360" s="369"/>
      <c r="AP360" s="370"/>
      <c r="AQ360" s="370"/>
      <c r="AR360" s="370"/>
      <c r="AS360" s="370"/>
      <c r="AT360" s="370"/>
      <c r="AU360" s="370"/>
      <c r="AV360" s="370"/>
      <c r="AW360" s="370"/>
      <c r="AX360" s="370"/>
    </row>
    <row r="361" spans="1:50" ht="26.25" customHeight="1" x14ac:dyDescent="0.15">
      <c r="A361" s="1061">
        <v>28</v>
      </c>
      <c r="B361" s="106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67"/>
      <c r="AM361" s="368"/>
      <c r="AN361" s="368"/>
      <c r="AO361" s="369"/>
      <c r="AP361" s="370"/>
      <c r="AQ361" s="370"/>
      <c r="AR361" s="370"/>
      <c r="AS361" s="370"/>
      <c r="AT361" s="370"/>
      <c r="AU361" s="370"/>
      <c r="AV361" s="370"/>
      <c r="AW361" s="370"/>
      <c r="AX361" s="370"/>
    </row>
    <row r="362" spans="1:50" ht="26.25" customHeight="1" x14ac:dyDescent="0.15">
      <c r="A362" s="1061">
        <v>29</v>
      </c>
      <c r="B362" s="106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67"/>
      <c r="AM362" s="368"/>
      <c r="AN362" s="368"/>
      <c r="AO362" s="369"/>
      <c r="AP362" s="370"/>
      <c r="AQ362" s="370"/>
      <c r="AR362" s="370"/>
      <c r="AS362" s="370"/>
      <c r="AT362" s="370"/>
      <c r="AU362" s="370"/>
      <c r="AV362" s="370"/>
      <c r="AW362" s="370"/>
      <c r="AX362" s="370"/>
    </row>
    <row r="363" spans="1:50" ht="26.25" customHeight="1" x14ac:dyDescent="0.15">
      <c r="A363" s="1061">
        <v>30</v>
      </c>
      <c r="B363" s="106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67"/>
      <c r="AM363" s="368"/>
      <c r="AN363" s="368"/>
      <c r="AO363" s="369"/>
      <c r="AP363" s="370"/>
      <c r="AQ363" s="370"/>
      <c r="AR363" s="370"/>
      <c r="AS363" s="370"/>
      <c r="AT363" s="370"/>
      <c r="AU363" s="370"/>
      <c r="AV363" s="370"/>
      <c r="AW363" s="370"/>
      <c r="AX363" s="3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4"/>
      <c r="B366" s="384"/>
      <c r="C366" s="384" t="s">
        <v>26</v>
      </c>
      <c r="D366" s="384"/>
      <c r="E366" s="384"/>
      <c r="F366" s="384"/>
      <c r="G366" s="384"/>
      <c r="H366" s="384"/>
      <c r="I366" s="384"/>
      <c r="J366" s="145" t="s">
        <v>432</v>
      </c>
      <c r="K366" s="385"/>
      <c r="L366" s="385"/>
      <c r="M366" s="385"/>
      <c r="N366" s="385"/>
      <c r="O366" s="385"/>
      <c r="P366" s="386" t="s">
        <v>27</v>
      </c>
      <c r="Q366" s="386"/>
      <c r="R366" s="386"/>
      <c r="S366" s="386"/>
      <c r="T366" s="386"/>
      <c r="U366" s="386"/>
      <c r="V366" s="386"/>
      <c r="W366" s="386"/>
      <c r="X366" s="386"/>
      <c r="Y366" s="387" t="s">
        <v>496</v>
      </c>
      <c r="Z366" s="388"/>
      <c r="AA366" s="388"/>
      <c r="AB366" s="388"/>
      <c r="AC366" s="145" t="s">
        <v>479</v>
      </c>
      <c r="AD366" s="145"/>
      <c r="AE366" s="145"/>
      <c r="AF366" s="145"/>
      <c r="AG366" s="145"/>
      <c r="AH366" s="387" t="s">
        <v>391</v>
      </c>
      <c r="AI366" s="384"/>
      <c r="AJ366" s="384"/>
      <c r="AK366" s="384"/>
      <c r="AL366" s="384" t="s">
        <v>21</v>
      </c>
      <c r="AM366" s="384"/>
      <c r="AN366" s="384"/>
      <c r="AO366" s="389"/>
      <c r="AP366" s="390" t="s">
        <v>433</v>
      </c>
      <c r="AQ366" s="390"/>
      <c r="AR366" s="390"/>
      <c r="AS366" s="390"/>
      <c r="AT366" s="390"/>
      <c r="AU366" s="390"/>
      <c r="AV366" s="390"/>
      <c r="AW366" s="390"/>
      <c r="AX366" s="390"/>
    </row>
    <row r="367" spans="1:50" ht="26.25" customHeight="1" x14ac:dyDescent="0.15">
      <c r="A367" s="1061">
        <v>1</v>
      </c>
      <c r="B367" s="106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67"/>
      <c r="AM367" s="368"/>
      <c r="AN367" s="368"/>
      <c r="AO367" s="369"/>
      <c r="AP367" s="370"/>
      <c r="AQ367" s="370"/>
      <c r="AR367" s="370"/>
      <c r="AS367" s="370"/>
      <c r="AT367" s="370"/>
      <c r="AU367" s="370"/>
      <c r="AV367" s="370"/>
      <c r="AW367" s="370"/>
      <c r="AX367" s="370"/>
    </row>
    <row r="368" spans="1:50" ht="26.25" customHeight="1" x14ac:dyDescent="0.15">
      <c r="A368" s="1061">
        <v>2</v>
      </c>
      <c r="B368" s="106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67"/>
      <c r="AM368" s="368"/>
      <c r="AN368" s="368"/>
      <c r="AO368" s="369"/>
      <c r="AP368" s="370"/>
      <c r="AQ368" s="370"/>
      <c r="AR368" s="370"/>
      <c r="AS368" s="370"/>
      <c r="AT368" s="370"/>
      <c r="AU368" s="370"/>
      <c r="AV368" s="370"/>
      <c r="AW368" s="370"/>
      <c r="AX368" s="370"/>
    </row>
    <row r="369" spans="1:50" ht="26.25" customHeight="1" x14ac:dyDescent="0.15">
      <c r="A369" s="1061">
        <v>3</v>
      </c>
      <c r="B369" s="106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67"/>
      <c r="AM369" s="368"/>
      <c r="AN369" s="368"/>
      <c r="AO369" s="369"/>
      <c r="AP369" s="370"/>
      <c r="AQ369" s="370"/>
      <c r="AR369" s="370"/>
      <c r="AS369" s="370"/>
      <c r="AT369" s="370"/>
      <c r="AU369" s="370"/>
      <c r="AV369" s="370"/>
      <c r="AW369" s="370"/>
      <c r="AX369" s="370"/>
    </row>
    <row r="370" spans="1:50" ht="26.25" customHeight="1" x14ac:dyDescent="0.15">
      <c r="A370" s="1061">
        <v>4</v>
      </c>
      <c r="B370" s="106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67"/>
      <c r="AM370" s="368"/>
      <c r="AN370" s="368"/>
      <c r="AO370" s="369"/>
      <c r="AP370" s="370"/>
      <c r="AQ370" s="370"/>
      <c r="AR370" s="370"/>
      <c r="AS370" s="370"/>
      <c r="AT370" s="370"/>
      <c r="AU370" s="370"/>
      <c r="AV370" s="370"/>
      <c r="AW370" s="370"/>
      <c r="AX370" s="370"/>
    </row>
    <row r="371" spans="1:50" ht="26.25" customHeight="1" x14ac:dyDescent="0.15">
      <c r="A371" s="1061">
        <v>5</v>
      </c>
      <c r="B371" s="106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67"/>
      <c r="AM371" s="368"/>
      <c r="AN371" s="368"/>
      <c r="AO371" s="369"/>
      <c r="AP371" s="370"/>
      <c r="AQ371" s="370"/>
      <c r="AR371" s="370"/>
      <c r="AS371" s="370"/>
      <c r="AT371" s="370"/>
      <c r="AU371" s="370"/>
      <c r="AV371" s="370"/>
      <c r="AW371" s="370"/>
      <c r="AX371" s="370"/>
    </row>
    <row r="372" spans="1:50" ht="26.25" customHeight="1" x14ac:dyDescent="0.15">
      <c r="A372" s="1061">
        <v>6</v>
      </c>
      <c r="B372" s="106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67"/>
      <c r="AM372" s="368"/>
      <c r="AN372" s="368"/>
      <c r="AO372" s="369"/>
      <c r="AP372" s="370"/>
      <c r="AQ372" s="370"/>
      <c r="AR372" s="370"/>
      <c r="AS372" s="370"/>
      <c r="AT372" s="370"/>
      <c r="AU372" s="370"/>
      <c r="AV372" s="370"/>
      <c r="AW372" s="370"/>
      <c r="AX372" s="370"/>
    </row>
    <row r="373" spans="1:50" ht="26.25" customHeight="1" x14ac:dyDescent="0.15">
      <c r="A373" s="1061">
        <v>7</v>
      </c>
      <c r="B373" s="106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67"/>
      <c r="AM373" s="368"/>
      <c r="AN373" s="368"/>
      <c r="AO373" s="369"/>
      <c r="AP373" s="370"/>
      <c r="AQ373" s="370"/>
      <c r="AR373" s="370"/>
      <c r="AS373" s="370"/>
      <c r="AT373" s="370"/>
      <c r="AU373" s="370"/>
      <c r="AV373" s="370"/>
      <c r="AW373" s="370"/>
      <c r="AX373" s="370"/>
    </row>
    <row r="374" spans="1:50" ht="26.25" customHeight="1" x14ac:dyDescent="0.15">
      <c r="A374" s="1061">
        <v>8</v>
      </c>
      <c r="B374" s="106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67"/>
      <c r="AM374" s="368"/>
      <c r="AN374" s="368"/>
      <c r="AO374" s="369"/>
      <c r="AP374" s="370"/>
      <c r="AQ374" s="370"/>
      <c r="AR374" s="370"/>
      <c r="AS374" s="370"/>
      <c r="AT374" s="370"/>
      <c r="AU374" s="370"/>
      <c r="AV374" s="370"/>
      <c r="AW374" s="370"/>
      <c r="AX374" s="370"/>
    </row>
    <row r="375" spans="1:50" ht="26.25" customHeight="1" x14ac:dyDescent="0.15">
      <c r="A375" s="1061">
        <v>9</v>
      </c>
      <c r="B375" s="106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67"/>
      <c r="AM375" s="368"/>
      <c r="AN375" s="368"/>
      <c r="AO375" s="369"/>
      <c r="AP375" s="370"/>
      <c r="AQ375" s="370"/>
      <c r="AR375" s="370"/>
      <c r="AS375" s="370"/>
      <c r="AT375" s="370"/>
      <c r="AU375" s="370"/>
      <c r="AV375" s="370"/>
      <c r="AW375" s="370"/>
      <c r="AX375" s="370"/>
    </row>
    <row r="376" spans="1:50" ht="26.25" customHeight="1" x14ac:dyDescent="0.15">
      <c r="A376" s="1061">
        <v>10</v>
      </c>
      <c r="B376" s="106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67"/>
      <c r="AM376" s="368"/>
      <c r="AN376" s="368"/>
      <c r="AO376" s="369"/>
      <c r="AP376" s="370"/>
      <c r="AQ376" s="370"/>
      <c r="AR376" s="370"/>
      <c r="AS376" s="370"/>
      <c r="AT376" s="370"/>
      <c r="AU376" s="370"/>
      <c r="AV376" s="370"/>
      <c r="AW376" s="370"/>
      <c r="AX376" s="370"/>
    </row>
    <row r="377" spans="1:50" ht="26.25" customHeight="1" x14ac:dyDescent="0.15">
      <c r="A377" s="1061">
        <v>11</v>
      </c>
      <c r="B377" s="106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67"/>
      <c r="AM377" s="368"/>
      <c r="AN377" s="368"/>
      <c r="AO377" s="369"/>
      <c r="AP377" s="370"/>
      <c r="AQ377" s="370"/>
      <c r="AR377" s="370"/>
      <c r="AS377" s="370"/>
      <c r="AT377" s="370"/>
      <c r="AU377" s="370"/>
      <c r="AV377" s="370"/>
      <c r="AW377" s="370"/>
      <c r="AX377" s="370"/>
    </row>
    <row r="378" spans="1:50" ht="26.25" customHeight="1" x14ac:dyDescent="0.15">
      <c r="A378" s="1061">
        <v>12</v>
      </c>
      <c r="B378" s="106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67"/>
      <c r="AM378" s="368"/>
      <c r="AN378" s="368"/>
      <c r="AO378" s="369"/>
      <c r="AP378" s="370"/>
      <c r="AQ378" s="370"/>
      <c r="AR378" s="370"/>
      <c r="AS378" s="370"/>
      <c r="AT378" s="370"/>
      <c r="AU378" s="370"/>
      <c r="AV378" s="370"/>
      <c r="AW378" s="370"/>
      <c r="AX378" s="370"/>
    </row>
    <row r="379" spans="1:50" ht="26.25" customHeight="1" x14ac:dyDescent="0.15">
      <c r="A379" s="1061">
        <v>13</v>
      </c>
      <c r="B379" s="106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67"/>
      <c r="AM379" s="368"/>
      <c r="AN379" s="368"/>
      <c r="AO379" s="369"/>
      <c r="AP379" s="370"/>
      <c r="AQ379" s="370"/>
      <c r="AR379" s="370"/>
      <c r="AS379" s="370"/>
      <c r="AT379" s="370"/>
      <c r="AU379" s="370"/>
      <c r="AV379" s="370"/>
      <c r="AW379" s="370"/>
      <c r="AX379" s="370"/>
    </row>
    <row r="380" spans="1:50" ht="26.25" customHeight="1" x14ac:dyDescent="0.15">
      <c r="A380" s="1061">
        <v>14</v>
      </c>
      <c r="B380" s="106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67"/>
      <c r="AM380" s="368"/>
      <c r="AN380" s="368"/>
      <c r="AO380" s="369"/>
      <c r="AP380" s="370"/>
      <c r="AQ380" s="370"/>
      <c r="AR380" s="370"/>
      <c r="AS380" s="370"/>
      <c r="AT380" s="370"/>
      <c r="AU380" s="370"/>
      <c r="AV380" s="370"/>
      <c r="AW380" s="370"/>
      <c r="AX380" s="370"/>
    </row>
    <row r="381" spans="1:50" ht="26.25" customHeight="1" x14ac:dyDescent="0.15">
      <c r="A381" s="1061">
        <v>15</v>
      </c>
      <c r="B381" s="106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67"/>
      <c r="AM381" s="368"/>
      <c r="AN381" s="368"/>
      <c r="AO381" s="369"/>
      <c r="AP381" s="370"/>
      <c r="AQ381" s="370"/>
      <c r="AR381" s="370"/>
      <c r="AS381" s="370"/>
      <c r="AT381" s="370"/>
      <c r="AU381" s="370"/>
      <c r="AV381" s="370"/>
      <c r="AW381" s="370"/>
      <c r="AX381" s="370"/>
    </row>
    <row r="382" spans="1:50" ht="26.25" customHeight="1" x14ac:dyDescent="0.15">
      <c r="A382" s="1061">
        <v>16</v>
      </c>
      <c r="B382" s="106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67"/>
      <c r="AM382" s="368"/>
      <c r="AN382" s="368"/>
      <c r="AO382" s="369"/>
      <c r="AP382" s="370"/>
      <c r="AQ382" s="370"/>
      <c r="AR382" s="370"/>
      <c r="AS382" s="370"/>
      <c r="AT382" s="370"/>
      <c r="AU382" s="370"/>
      <c r="AV382" s="370"/>
      <c r="AW382" s="370"/>
      <c r="AX382" s="370"/>
    </row>
    <row r="383" spans="1:50" ht="26.25" customHeight="1" x14ac:dyDescent="0.15">
      <c r="A383" s="1061">
        <v>17</v>
      </c>
      <c r="B383" s="106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67"/>
      <c r="AM383" s="368"/>
      <c r="AN383" s="368"/>
      <c r="AO383" s="369"/>
      <c r="AP383" s="370"/>
      <c r="AQ383" s="370"/>
      <c r="AR383" s="370"/>
      <c r="AS383" s="370"/>
      <c r="AT383" s="370"/>
      <c r="AU383" s="370"/>
      <c r="AV383" s="370"/>
      <c r="AW383" s="370"/>
      <c r="AX383" s="370"/>
    </row>
    <row r="384" spans="1:50" ht="26.25" customHeight="1" x14ac:dyDescent="0.15">
      <c r="A384" s="1061">
        <v>18</v>
      </c>
      <c r="B384" s="106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67"/>
      <c r="AM384" s="368"/>
      <c r="AN384" s="368"/>
      <c r="AO384" s="369"/>
      <c r="AP384" s="370"/>
      <c r="AQ384" s="370"/>
      <c r="AR384" s="370"/>
      <c r="AS384" s="370"/>
      <c r="AT384" s="370"/>
      <c r="AU384" s="370"/>
      <c r="AV384" s="370"/>
      <c r="AW384" s="370"/>
      <c r="AX384" s="370"/>
    </row>
    <row r="385" spans="1:50" ht="26.25" customHeight="1" x14ac:dyDescent="0.15">
      <c r="A385" s="1061">
        <v>19</v>
      </c>
      <c r="B385" s="106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67"/>
      <c r="AM385" s="368"/>
      <c r="AN385" s="368"/>
      <c r="AO385" s="369"/>
      <c r="AP385" s="370"/>
      <c r="AQ385" s="370"/>
      <c r="AR385" s="370"/>
      <c r="AS385" s="370"/>
      <c r="AT385" s="370"/>
      <c r="AU385" s="370"/>
      <c r="AV385" s="370"/>
      <c r="AW385" s="370"/>
      <c r="AX385" s="370"/>
    </row>
    <row r="386" spans="1:50" ht="26.25" customHeight="1" x14ac:dyDescent="0.15">
      <c r="A386" s="1061">
        <v>20</v>
      </c>
      <c r="B386" s="106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67"/>
      <c r="AM386" s="368"/>
      <c r="AN386" s="368"/>
      <c r="AO386" s="369"/>
      <c r="AP386" s="370"/>
      <c r="AQ386" s="370"/>
      <c r="AR386" s="370"/>
      <c r="AS386" s="370"/>
      <c r="AT386" s="370"/>
      <c r="AU386" s="370"/>
      <c r="AV386" s="370"/>
      <c r="AW386" s="370"/>
      <c r="AX386" s="370"/>
    </row>
    <row r="387" spans="1:50" ht="26.25" customHeight="1" x14ac:dyDescent="0.15">
      <c r="A387" s="1061">
        <v>21</v>
      </c>
      <c r="B387" s="106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67"/>
      <c r="AM387" s="368"/>
      <c r="AN387" s="368"/>
      <c r="AO387" s="369"/>
      <c r="AP387" s="370"/>
      <c r="AQ387" s="370"/>
      <c r="AR387" s="370"/>
      <c r="AS387" s="370"/>
      <c r="AT387" s="370"/>
      <c r="AU387" s="370"/>
      <c r="AV387" s="370"/>
      <c r="AW387" s="370"/>
      <c r="AX387" s="370"/>
    </row>
    <row r="388" spans="1:50" ht="26.25" customHeight="1" x14ac:dyDescent="0.15">
      <c r="A388" s="1061">
        <v>22</v>
      </c>
      <c r="B388" s="106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67"/>
      <c r="AM388" s="368"/>
      <c r="AN388" s="368"/>
      <c r="AO388" s="369"/>
      <c r="AP388" s="370"/>
      <c r="AQ388" s="370"/>
      <c r="AR388" s="370"/>
      <c r="AS388" s="370"/>
      <c r="AT388" s="370"/>
      <c r="AU388" s="370"/>
      <c r="AV388" s="370"/>
      <c r="AW388" s="370"/>
      <c r="AX388" s="370"/>
    </row>
    <row r="389" spans="1:50" ht="26.25" customHeight="1" x14ac:dyDescent="0.15">
      <c r="A389" s="1061">
        <v>23</v>
      </c>
      <c r="B389" s="106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67"/>
      <c r="AM389" s="368"/>
      <c r="AN389" s="368"/>
      <c r="AO389" s="369"/>
      <c r="AP389" s="370"/>
      <c r="AQ389" s="370"/>
      <c r="AR389" s="370"/>
      <c r="AS389" s="370"/>
      <c r="AT389" s="370"/>
      <c r="AU389" s="370"/>
      <c r="AV389" s="370"/>
      <c r="AW389" s="370"/>
      <c r="AX389" s="370"/>
    </row>
    <row r="390" spans="1:50" ht="26.25" customHeight="1" x14ac:dyDescent="0.15">
      <c r="A390" s="1061">
        <v>24</v>
      </c>
      <c r="B390" s="106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67"/>
      <c r="AM390" s="368"/>
      <c r="AN390" s="368"/>
      <c r="AO390" s="369"/>
      <c r="AP390" s="370"/>
      <c r="AQ390" s="370"/>
      <c r="AR390" s="370"/>
      <c r="AS390" s="370"/>
      <c r="AT390" s="370"/>
      <c r="AU390" s="370"/>
      <c r="AV390" s="370"/>
      <c r="AW390" s="370"/>
      <c r="AX390" s="370"/>
    </row>
    <row r="391" spans="1:50" ht="26.25" customHeight="1" x14ac:dyDescent="0.15">
      <c r="A391" s="1061">
        <v>25</v>
      </c>
      <c r="B391" s="106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67"/>
      <c r="AM391" s="368"/>
      <c r="AN391" s="368"/>
      <c r="AO391" s="369"/>
      <c r="AP391" s="370"/>
      <c r="AQ391" s="370"/>
      <c r="AR391" s="370"/>
      <c r="AS391" s="370"/>
      <c r="AT391" s="370"/>
      <c r="AU391" s="370"/>
      <c r="AV391" s="370"/>
      <c r="AW391" s="370"/>
      <c r="AX391" s="370"/>
    </row>
    <row r="392" spans="1:50" ht="26.25" customHeight="1" x14ac:dyDescent="0.15">
      <c r="A392" s="1061">
        <v>26</v>
      </c>
      <c r="B392" s="106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67"/>
      <c r="AM392" s="368"/>
      <c r="AN392" s="368"/>
      <c r="AO392" s="369"/>
      <c r="AP392" s="370"/>
      <c r="AQ392" s="370"/>
      <c r="AR392" s="370"/>
      <c r="AS392" s="370"/>
      <c r="AT392" s="370"/>
      <c r="AU392" s="370"/>
      <c r="AV392" s="370"/>
      <c r="AW392" s="370"/>
      <c r="AX392" s="370"/>
    </row>
    <row r="393" spans="1:50" ht="26.25" customHeight="1" x14ac:dyDescent="0.15">
      <c r="A393" s="1061">
        <v>27</v>
      </c>
      <c r="B393" s="106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67"/>
      <c r="AM393" s="368"/>
      <c r="AN393" s="368"/>
      <c r="AO393" s="369"/>
      <c r="AP393" s="370"/>
      <c r="AQ393" s="370"/>
      <c r="AR393" s="370"/>
      <c r="AS393" s="370"/>
      <c r="AT393" s="370"/>
      <c r="AU393" s="370"/>
      <c r="AV393" s="370"/>
      <c r="AW393" s="370"/>
      <c r="AX393" s="370"/>
    </row>
    <row r="394" spans="1:50" ht="26.25" customHeight="1" x14ac:dyDescent="0.15">
      <c r="A394" s="1061">
        <v>28</v>
      </c>
      <c r="B394" s="106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67"/>
      <c r="AM394" s="368"/>
      <c r="AN394" s="368"/>
      <c r="AO394" s="369"/>
      <c r="AP394" s="370"/>
      <c r="AQ394" s="370"/>
      <c r="AR394" s="370"/>
      <c r="AS394" s="370"/>
      <c r="AT394" s="370"/>
      <c r="AU394" s="370"/>
      <c r="AV394" s="370"/>
      <c r="AW394" s="370"/>
      <c r="AX394" s="370"/>
    </row>
    <row r="395" spans="1:50" ht="26.25" customHeight="1" x14ac:dyDescent="0.15">
      <c r="A395" s="1061">
        <v>29</v>
      </c>
      <c r="B395" s="106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67"/>
      <c r="AM395" s="368"/>
      <c r="AN395" s="368"/>
      <c r="AO395" s="369"/>
      <c r="AP395" s="370"/>
      <c r="AQ395" s="370"/>
      <c r="AR395" s="370"/>
      <c r="AS395" s="370"/>
      <c r="AT395" s="370"/>
      <c r="AU395" s="370"/>
      <c r="AV395" s="370"/>
      <c r="AW395" s="370"/>
      <c r="AX395" s="370"/>
    </row>
    <row r="396" spans="1:50" ht="26.25" customHeight="1" x14ac:dyDescent="0.15">
      <c r="A396" s="1061">
        <v>30</v>
      </c>
      <c r="B396" s="106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67"/>
      <c r="AM396" s="368"/>
      <c r="AN396" s="368"/>
      <c r="AO396" s="369"/>
      <c r="AP396" s="370"/>
      <c r="AQ396" s="370"/>
      <c r="AR396" s="370"/>
      <c r="AS396" s="370"/>
      <c r="AT396" s="370"/>
      <c r="AU396" s="370"/>
      <c r="AV396" s="370"/>
      <c r="AW396" s="370"/>
      <c r="AX396" s="3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4"/>
      <c r="B399" s="384"/>
      <c r="C399" s="384" t="s">
        <v>26</v>
      </c>
      <c r="D399" s="384"/>
      <c r="E399" s="384"/>
      <c r="F399" s="384"/>
      <c r="G399" s="384"/>
      <c r="H399" s="384"/>
      <c r="I399" s="384"/>
      <c r="J399" s="145" t="s">
        <v>432</v>
      </c>
      <c r="K399" s="385"/>
      <c r="L399" s="385"/>
      <c r="M399" s="385"/>
      <c r="N399" s="385"/>
      <c r="O399" s="385"/>
      <c r="P399" s="386" t="s">
        <v>27</v>
      </c>
      <c r="Q399" s="386"/>
      <c r="R399" s="386"/>
      <c r="S399" s="386"/>
      <c r="T399" s="386"/>
      <c r="U399" s="386"/>
      <c r="V399" s="386"/>
      <c r="W399" s="386"/>
      <c r="X399" s="386"/>
      <c r="Y399" s="387" t="s">
        <v>496</v>
      </c>
      <c r="Z399" s="388"/>
      <c r="AA399" s="388"/>
      <c r="AB399" s="388"/>
      <c r="AC399" s="145" t="s">
        <v>479</v>
      </c>
      <c r="AD399" s="145"/>
      <c r="AE399" s="145"/>
      <c r="AF399" s="145"/>
      <c r="AG399" s="145"/>
      <c r="AH399" s="387" t="s">
        <v>391</v>
      </c>
      <c r="AI399" s="384"/>
      <c r="AJ399" s="384"/>
      <c r="AK399" s="384"/>
      <c r="AL399" s="384" t="s">
        <v>21</v>
      </c>
      <c r="AM399" s="384"/>
      <c r="AN399" s="384"/>
      <c r="AO399" s="389"/>
      <c r="AP399" s="390" t="s">
        <v>433</v>
      </c>
      <c r="AQ399" s="390"/>
      <c r="AR399" s="390"/>
      <c r="AS399" s="390"/>
      <c r="AT399" s="390"/>
      <c r="AU399" s="390"/>
      <c r="AV399" s="390"/>
      <c r="AW399" s="390"/>
      <c r="AX399" s="390"/>
    </row>
    <row r="400" spans="1:50" ht="26.25" customHeight="1" x14ac:dyDescent="0.15">
      <c r="A400" s="1061">
        <v>1</v>
      </c>
      <c r="B400" s="106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67"/>
      <c r="AM400" s="368"/>
      <c r="AN400" s="368"/>
      <c r="AO400" s="369"/>
      <c r="AP400" s="370"/>
      <c r="AQ400" s="370"/>
      <c r="AR400" s="370"/>
      <c r="AS400" s="370"/>
      <c r="AT400" s="370"/>
      <c r="AU400" s="370"/>
      <c r="AV400" s="370"/>
      <c r="AW400" s="370"/>
      <c r="AX400" s="370"/>
    </row>
    <row r="401" spans="1:50" ht="26.25" customHeight="1" x14ac:dyDescent="0.15">
      <c r="A401" s="1061">
        <v>2</v>
      </c>
      <c r="B401" s="106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67"/>
      <c r="AM401" s="368"/>
      <c r="AN401" s="368"/>
      <c r="AO401" s="369"/>
      <c r="AP401" s="370"/>
      <c r="AQ401" s="370"/>
      <c r="AR401" s="370"/>
      <c r="AS401" s="370"/>
      <c r="AT401" s="370"/>
      <c r="AU401" s="370"/>
      <c r="AV401" s="370"/>
      <c r="AW401" s="370"/>
      <c r="AX401" s="370"/>
    </row>
    <row r="402" spans="1:50" ht="26.25" customHeight="1" x14ac:dyDescent="0.15">
      <c r="A402" s="1061">
        <v>3</v>
      </c>
      <c r="B402" s="106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67"/>
      <c r="AM402" s="368"/>
      <c r="AN402" s="368"/>
      <c r="AO402" s="369"/>
      <c r="AP402" s="370"/>
      <c r="AQ402" s="370"/>
      <c r="AR402" s="370"/>
      <c r="AS402" s="370"/>
      <c r="AT402" s="370"/>
      <c r="AU402" s="370"/>
      <c r="AV402" s="370"/>
      <c r="AW402" s="370"/>
      <c r="AX402" s="370"/>
    </row>
    <row r="403" spans="1:50" ht="26.25" customHeight="1" x14ac:dyDescent="0.15">
      <c r="A403" s="1061">
        <v>4</v>
      </c>
      <c r="B403" s="106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67"/>
      <c r="AM403" s="368"/>
      <c r="AN403" s="368"/>
      <c r="AO403" s="369"/>
      <c r="AP403" s="370"/>
      <c r="AQ403" s="370"/>
      <c r="AR403" s="370"/>
      <c r="AS403" s="370"/>
      <c r="AT403" s="370"/>
      <c r="AU403" s="370"/>
      <c r="AV403" s="370"/>
      <c r="AW403" s="370"/>
      <c r="AX403" s="370"/>
    </row>
    <row r="404" spans="1:50" ht="26.25" customHeight="1" x14ac:dyDescent="0.15">
      <c r="A404" s="1061">
        <v>5</v>
      </c>
      <c r="B404" s="106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67"/>
      <c r="AM404" s="368"/>
      <c r="AN404" s="368"/>
      <c r="AO404" s="369"/>
      <c r="AP404" s="370"/>
      <c r="AQ404" s="370"/>
      <c r="AR404" s="370"/>
      <c r="AS404" s="370"/>
      <c r="AT404" s="370"/>
      <c r="AU404" s="370"/>
      <c r="AV404" s="370"/>
      <c r="AW404" s="370"/>
      <c r="AX404" s="370"/>
    </row>
    <row r="405" spans="1:50" ht="26.25" customHeight="1" x14ac:dyDescent="0.15">
      <c r="A405" s="1061">
        <v>6</v>
      </c>
      <c r="B405" s="106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67"/>
      <c r="AM405" s="368"/>
      <c r="AN405" s="368"/>
      <c r="AO405" s="369"/>
      <c r="AP405" s="370"/>
      <c r="AQ405" s="370"/>
      <c r="AR405" s="370"/>
      <c r="AS405" s="370"/>
      <c r="AT405" s="370"/>
      <c r="AU405" s="370"/>
      <c r="AV405" s="370"/>
      <c r="AW405" s="370"/>
      <c r="AX405" s="370"/>
    </row>
    <row r="406" spans="1:50" ht="26.25" customHeight="1" x14ac:dyDescent="0.15">
      <c r="A406" s="1061">
        <v>7</v>
      </c>
      <c r="B406" s="106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67"/>
      <c r="AM406" s="368"/>
      <c r="AN406" s="368"/>
      <c r="AO406" s="369"/>
      <c r="AP406" s="370"/>
      <c r="AQ406" s="370"/>
      <c r="AR406" s="370"/>
      <c r="AS406" s="370"/>
      <c r="AT406" s="370"/>
      <c r="AU406" s="370"/>
      <c r="AV406" s="370"/>
      <c r="AW406" s="370"/>
      <c r="AX406" s="370"/>
    </row>
    <row r="407" spans="1:50" ht="26.25" customHeight="1" x14ac:dyDescent="0.15">
      <c r="A407" s="1061">
        <v>8</v>
      </c>
      <c r="B407" s="106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67"/>
      <c r="AM407" s="368"/>
      <c r="AN407" s="368"/>
      <c r="AO407" s="369"/>
      <c r="AP407" s="370"/>
      <c r="AQ407" s="370"/>
      <c r="AR407" s="370"/>
      <c r="AS407" s="370"/>
      <c r="AT407" s="370"/>
      <c r="AU407" s="370"/>
      <c r="AV407" s="370"/>
      <c r="AW407" s="370"/>
      <c r="AX407" s="370"/>
    </row>
    <row r="408" spans="1:50" ht="26.25" customHeight="1" x14ac:dyDescent="0.15">
      <c r="A408" s="1061">
        <v>9</v>
      </c>
      <c r="B408" s="106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67"/>
      <c r="AM408" s="368"/>
      <c r="AN408" s="368"/>
      <c r="AO408" s="369"/>
      <c r="AP408" s="370"/>
      <c r="AQ408" s="370"/>
      <c r="AR408" s="370"/>
      <c r="AS408" s="370"/>
      <c r="AT408" s="370"/>
      <c r="AU408" s="370"/>
      <c r="AV408" s="370"/>
      <c r="AW408" s="370"/>
      <c r="AX408" s="370"/>
    </row>
    <row r="409" spans="1:50" ht="26.25" customHeight="1" x14ac:dyDescent="0.15">
      <c r="A409" s="1061">
        <v>10</v>
      </c>
      <c r="B409" s="106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67"/>
      <c r="AM409" s="368"/>
      <c r="AN409" s="368"/>
      <c r="AO409" s="369"/>
      <c r="AP409" s="370"/>
      <c r="AQ409" s="370"/>
      <c r="AR409" s="370"/>
      <c r="AS409" s="370"/>
      <c r="AT409" s="370"/>
      <c r="AU409" s="370"/>
      <c r="AV409" s="370"/>
      <c r="AW409" s="370"/>
      <c r="AX409" s="370"/>
    </row>
    <row r="410" spans="1:50" ht="26.25" customHeight="1" x14ac:dyDescent="0.15">
      <c r="A410" s="1061">
        <v>11</v>
      </c>
      <c r="B410" s="106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67"/>
      <c r="AM410" s="368"/>
      <c r="AN410" s="368"/>
      <c r="AO410" s="369"/>
      <c r="AP410" s="370"/>
      <c r="AQ410" s="370"/>
      <c r="AR410" s="370"/>
      <c r="AS410" s="370"/>
      <c r="AT410" s="370"/>
      <c r="AU410" s="370"/>
      <c r="AV410" s="370"/>
      <c r="AW410" s="370"/>
      <c r="AX410" s="370"/>
    </row>
    <row r="411" spans="1:50" ht="26.25" customHeight="1" x14ac:dyDescent="0.15">
      <c r="A411" s="1061">
        <v>12</v>
      </c>
      <c r="B411" s="106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67"/>
      <c r="AM411" s="368"/>
      <c r="AN411" s="368"/>
      <c r="AO411" s="369"/>
      <c r="AP411" s="370"/>
      <c r="AQ411" s="370"/>
      <c r="AR411" s="370"/>
      <c r="AS411" s="370"/>
      <c r="AT411" s="370"/>
      <c r="AU411" s="370"/>
      <c r="AV411" s="370"/>
      <c r="AW411" s="370"/>
      <c r="AX411" s="370"/>
    </row>
    <row r="412" spans="1:50" ht="26.25" customHeight="1" x14ac:dyDescent="0.15">
      <c r="A412" s="1061">
        <v>13</v>
      </c>
      <c r="B412" s="106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67"/>
      <c r="AM412" s="368"/>
      <c r="AN412" s="368"/>
      <c r="AO412" s="369"/>
      <c r="AP412" s="370"/>
      <c r="AQ412" s="370"/>
      <c r="AR412" s="370"/>
      <c r="AS412" s="370"/>
      <c r="AT412" s="370"/>
      <c r="AU412" s="370"/>
      <c r="AV412" s="370"/>
      <c r="AW412" s="370"/>
      <c r="AX412" s="370"/>
    </row>
    <row r="413" spans="1:50" ht="26.25" customHeight="1" x14ac:dyDescent="0.15">
      <c r="A413" s="1061">
        <v>14</v>
      </c>
      <c r="B413" s="106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67"/>
      <c r="AM413" s="368"/>
      <c r="AN413" s="368"/>
      <c r="AO413" s="369"/>
      <c r="AP413" s="370"/>
      <c r="AQ413" s="370"/>
      <c r="AR413" s="370"/>
      <c r="AS413" s="370"/>
      <c r="AT413" s="370"/>
      <c r="AU413" s="370"/>
      <c r="AV413" s="370"/>
      <c r="AW413" s="370"/>
      <c r="AX413" s="370"/>
    </row>
    <row r="414" spans="1:50" ht="26.25" customHeight="1" x14ac:dyDescent="0.15">
      <c r="A414" s="1061">
        <v>15</v>
      </c>
      <c r="B414" s="106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67"/>
      <c r="AM414" s="368"/>
      <c r="AN414" s="368"/>
      <c r="AO414" s="369"/>
      <c r="AP414" s="370"/>
      <c r="AQ414" s="370"/>
      <c r="AR414" s="370"/>
      <c r="AS414" s="370"/>
      <c r="AT414" s="370"/>
      <c r="AU414" s="370"/>
      <c r="AV414" s="370"/>
      <c r="AW414" s="370"/>
      <c r="AX414" s="370"/>
    </row>
    <row r="415" spans="1:50" ht="26.25" customHeight="1" x14ac:dyDescent="0.15">
      <c r="A415" s="1061">
        <v>16</v>
      </c>
      <c r="B415" s="106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67"/>
      <c r="AM415" s="368"/>
      <c r="AN415" s="368"/>
      <c r="AO415" s="369"/>
      <c r="AP415" s="370"/>
      <c r="AQ415" s="370"/>
      <c r="AR415" s="370"/>
      <c r="AS415" s="370"/>
      <c r="AT415" s="370"/>
      <c r="AU415" s="370"/>
      <c r="AV415" s="370"/>
      <c r="AW415" s="370"/>
      <c r="AX415" s="370"/>
    </row>
    <row r="416" spans="1:50" ht="26.25" customHeight="1" x14ac:dyDescent="0.15">
      <c r="A416" s="1061">
        <v>17</v>
      </c>
      <c r="B416" s="106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67"/>
      <c r="AM416" s="368"/>
      <c r="AN416" s="368"/>
      <c r="AO416" s="369"/>
      <c r="AP416" s="370"/>
      <c r="AQ416" s="370"/>
      <c r="AR416" s="370"/>
      <c r="AS416" s="370"/>
      <c r="AT416" s="370"/>
      <c r="AU416" s="370"/>
      <c r="AV416" s="370"/>
      <c r="AW416" s="370"/>
      <c r="AX416" s="370"/>
    </row>
    <row r="417" spans="1:50" ht="26.25" customHeight="1" x14ac:dyDescent="0.15">
      <c r="A417" s="1061">
        <v>18</v>
      </c>
      <c r="B417" s="106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67"/>
      <c r="AM417" s="368"/>
      <c r="AN417" s="368"/>
      <c r="AO417" s="369"/>
      <c r="AP417" s="370"/>
      <c r="AQ417" s="370"/>
      <c r="AR417" s="370"/>
      <c r="AS417" s="370"/>
      <c r="AT417" s="370"/>
      <c r="AU417" s="370"/>
      <c r="AV417" s="370"/>
      <c r="AW417" s="370"/>
      <c r="AX417" s="370"/>
    </row>
    <row r="418" spans="1:50" ht="26.25" customHeight="1" x14ac:dyDescent="0.15">
      <c r="A418" s="1061">
        <v>19</v>
      </c>
      <c r="B418" s="106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67"/>
      <c r="AM418" s="368"/>
      <c r="AN418" s="368"/>
      <c r="AO418" s="369"/>
      <c r="AP418" s="370"/>
      <c r="AQ418" s="370"/>
      <c r="AR418" s="370"/>
      <c r="AS418" s="370"/>
      <c r="AT418" s="370"/>
      <c r="AU418" s="370"/>
      <c r="AV418" s="370"/>
      <c r="AW418" s="370"/>
      <c r="AX418" s="370"/>
    </row>
    <row r="419" spans="1:50" ht="26.25" customHeight="1" x14ac:dyDescent="0.15">
      <c r="A419" s="1061">
        <v>20</v>
      </c>
      <c r="B419" s="106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67"/>
      <c r="AM419" s="368"/>
      <c r="AN419" s="368"/>
      <c r="AO419" s="369"/>
      <c r="AP419" s="370"/>
      <c r="AQ419" s="370"/>
      <c r="AR419" s="370"/>
      <c r="AS419" s="370"/>
      <c r="AT419" s="370"/>
      <c r="AU419" s="370"/>
      <c r="AV419" s="370"/>
      <c r="AW419" s="370"/>
      <c r="AX419" s="370"/>
    </row>
    <row r="420" spans="1:50" ht="26.25" customHeight="1" x14ac:dyDescent="0.15">
      <c r="A420" s="1061">
        <v>21</v>
      </c>
      <c r="B420" s="106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67"/>
      <c r="AM420" s="368"/>
      <c r="AN420" s="368"/>
      <c r="AO420" s="369"/>
      <c r="AP420" s="370"/>
      <c r="AQ420" s="370"/>
      <c r="AR420" s="370"/>
      <c r="AS420" s="370"/>
      <c r="AT420" s="370"/>
      <c r="AU420" s="370"/>
      <c r="AV420" s="370"/>
      <c r="AW420" s="370"/>
      <c r="AX420" s="370"/>
    </row>
    <row r="421" spans="1:50" ht="26.25" customHeight="1" x14ac:dyDescent="0.15">
      <c r="A421" s="1061">
        <v>22</v>
      </c>
      <c r="B421" s="106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67"/>
      <c r="AM421" s="368"/>
      <c r="AN421" s="368"/>
      <c r="AO421" s="369"/>
      <c r="AP421" s="370"/>
      <c r="AQ421" s="370"/>
      <c r="AR421" s="370"/>
      <c r="AS421" s="370"/>
      <c r="AT421" s="370"/>
      <c r="AU421" s="370"/>
      <c r="AV421" s="370"/>
      <c r="AW421" s="370"/>
      <c r="AX421" s="370"/>
    </row>
    <row r="422" spans="1:50" ht="26.25" customHeight="1" x14ac:dyDescent="0.15">
      <c r="A422" s="1061">
        <v>23</v>
      </c>
      <c r="B422" s="106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67"/>
      <c r="AM422" s="368"/>
      <c r="AN422" s="368"/>
      <c r="AO422" s="369"/>
      <c r="AP422" s="370"/>
      <c r="AQ422" s="370"/>
      <c r="AR422" s="370"/>
      <c r="AS422" s="370"/>
      <c r="AT422" s="370"/>
      <c r="AU422" s="370"/>
      <c r="AV422" s="370"/>
      <c r="AW422" s="370"/>
      <c r="AX422" s="370"/>
    </row>
    <row r="423" spans="1:50" ht="26.25" customHeight="1" x14ac:dyDescent="0.15">
      <c r="A423" s="1061">
        <v>24</v>
      </c>
      <c r="B423" s="106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67"/>
      <c r="AM423" s="368"/>
      <c r="AN423" s="368"/>
      <c r="AO423" s="369"/>
      <c r="AP423" s="370"/>
      <c r="AQ423" s="370"/>
      <c r="AR423" s="370"/>
      <c r="AS423" s="370"/>
      <c r="AT423" s="370"/>
      <c r="AU423" s="370"/>
      <c r="AV423" s="370"/>
      <c r="AW423" s="370"/>
      <c r="AX423" s="370"/>
    </row>
    <row r="424" spans="1:50" ht="26.25" customHeight="1" x14ac:dyDescent="0.15">
      <c r="A424" s="1061">
        <v>25</v>
      </c>
      <c r="B424" s="106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67"/>
      <c r="AM424" s="368"/>
      <c r="AN424" s="368"/>
      <c r="AO424" s="369"/>
      <c r="AP424" s="370"/>
      <c r="AQ424" s="370"/>
      <c r="AR424" s="370"/>
      <c r="AS424" s="370"/>
      <c r="AT424" s="370"/>
      <c r="AU424" s="370"/>
      <c r="AV424" s="370"/>
      <c r="AW424" s="370"/>
      <c r="AX424" s="370"/>
    </row>
    <row r="425" spans="1:50" ht="26.25" customHeight="1" x14ac:dyDescent="0.15">
      <c r="A425" s="1061">
        <v>26</v>
      </c>
      <c r="B425" s="106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67"/>
      <c r="AM425" s="368"/>
      <c r="AN425" s="368"/>
      <c r="AO425" s="369"/>
      <c r="AP425" s="370"/>
      <c r="AQ425" s="370"/>
      <c r="AR425" s="370"/>
      <c r="AS425" s="370"/>
      <c r="AT425" s="370"/>
      <c r="AU425" s="370"/>
      <c r="AV425" s="370"/>
      <c r="AW425" s="370"/>
      <c r="AX425" s="370"/>
    </row>
    <row r="426" spans="1:50" ht="26.25" customHeight="1" x14ac:dyDescent="0.15">
      <c r="A426" s="1061">
        <v>27</v>
      </c>
      <c r="B426" s="106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67"/>
      <c r="AM426" s="368"/>
      <c r="AN426" s="368"/>
      <c r="AO426" s="369"/>
      <c r="AP426" s="370"/>
      <c r="AQ426" s="370"/>
      <c r="AR426" s="370"/>
      <c r="AS426" s="370"/>
      <c r="AT426" s="370"/>
      <c r="AU426" s="370"/>
      <c r="AV426" s="370"/>
      <c r="AW426" s="370"/>
      <c r="AX426" s="370"/>
    </row>
    <row r="427" spans="1:50" ht="26.25" customHeight="1" x14ac:dyDescent="0.15">
      <c r="A427" s="1061">
        <v>28</v>
      </c>
      <c r="B427" s="106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67"/>
      <c r="AM427" s="368"/>
      <c r="AN427" s="368"/>
      <c r="AO427" s="369"/>
      <c r="AP427" s="370"/>
      <c r="AQ427" s="370"/>
      <c r="AR427" s="370"/>
      <c r="AS427" s="370"/>
      <c r="AT427" s="370"/>
      <c r="AU427" s="370"/>
      <c r="AV427" s="370"/>
      <c r="AW427" s="370"/>
      <c r="AX427" s="370"/>
    </row>
    <row r="428" spans="1:50" ht="26.25" customHeight="1" x14ac:dyDescent="0.15">
      <c r="A428" s="1061">
        <v>29</v>
      </c>
      <c r="B428" s="106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67"/>
      <c r="AM428" s="368"/>
      <c r="AN428" s="368"/>
      <c r="AO428" s="369"/>
      <c r="AP428" s="370"/>
      <c r="AQ428" s="370"/>
      <c r="AR428" s="370"/>
      <c r="AS428" s="370"/>
      <c r="AT428" s="370"/>
      <c r="AU428" s="370"/>
      <c r="AV428" s="370"/>
      <c r="AW428" s="370"/>
      <c r="AX428" s="370"/>
    </row>
    <row r="429" spans="1:50" ht="26.25" customHeight="1" x14ac:dyDescent="0.15">
      <c r="A429" s="1061">
        <v>30</v>
      </c>
      <c r="B429" s="106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67"/>
      <c r="AM429" s="368"/>
      <c r="AN429" s="368"/>
      <c r="AO429" s="369"/>
      <c r="AP429" s="370"/>
      <c r="AQ429" s="370"/>
      <c r="AR429" s="370"/>
      <c r="AS429" s="370"/>
      <c r="AT429" s="370"/>
      <c r="AU429" s="370"/>
      <c r="AV429" s="370"/>
      <c r="AW429" s="370"/>
      <c r="AX429" s="3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4"/>
      <c r="B432" s="384"/>
      <c r="C432" s="384" t="s">
        <v>26</v>
      </c>
      <c r="D432" s="384"/>
      <c r="E432" s="384"/>
      <c r="F432" s="384"/>
      <c r="G432" s="384"/>
      <c r="H432" s="384"/>
      <c r="I432" s="384"/>
      <c r="J432" s="145" t="s">
        <v>432</v>
      </c>
      <c r="K432" s="385"/>
      <c r="L432" s="385"/>
      <c r="M432" s="385"/>
      <c r="N432" s="385"/>
      <c r="O432" s="385"/>
      <c r="P432" s="386" t="s">
        <v>27</v>
      </c>
      <c r="Q432" s="386"/>
      <c r="R432" s="386"/>
      <c r="S432" s="386"/>
      <c r="T432" s="386"/>
      <c r="U432" s="386"/>
      <c r="V432" s="386"/>
      <c r="W432" s="386"/>
      <c r="X432" s="386"/>
      <c r="Y432" s="387" t="s">
        <v>496</v>
      </c>
      <c r="Z432" s="388"/>
      <c r="AA432" s="388"/>
      <c r="AB432" s="388"/>
      <c r="AC432" s="145" t="s">
        <v>479</v>
      </c>
      <c r="AD432" s="145"/>
      <c r="AE432" s="145"/>
      <c r="AF432" s="145"/>
      <c r="AG432" s="145"/>
      <c r="AH432" s="387" t="s">
        <v>391</v>
      </c>
      <c r="AI432" s="384"/>
      <c r="AJ432" s="384"/>
      <c r="AK432" s="384"/>
      <c r="AL432" s="384" t="s">
        <v>21</v>
      </c>
      <c r="AM432" s="384"/>
      <c r="AN432" s="384"/>
      <c r="AO432" s="389"/>
      <c r="AP432" s="390" t="s">
        <v>433</v>
      </c>
      <c r="AQ432" s="390"/>
      <c r="AR432" s="390"/>
      <c r="AS432" s="390"/>
      <c r="AT432" s="390"/>
      <c r="AU432" s="390"/>
      <c r="AV432" s="390"/>
      <c r="AW432" s="390"/>
      <c r="AX432" s="390"/>
    </row>
    <row r="433" spans="1:50" ht="26.25" customHeight="1" x14ac:dyDescent="0.15">
      <c r="A433" s="1061">
        <v>1</v>
      </c>
      <c r="B433" s="106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67"/>
      <c r="AM433" s="368"/>
      <c r="AN433" s="368"/>
      <c r="AO433" s="369"/>
      <c r="AP433" s="370"/>
      <c r="AQ433" s="370"/>
      <c r="AR433" s="370"/>
      <c r="AS433" s="370"/>
      <c r="AT433" s="370"/>
      <c r="AU433" s="370"/>
      <c r="AV433" s="370"/>
      <c r="AW433" s="370"/>
      <c r="AX433" s="370"/>
    </row>
    <row r="434" spans="1:50" ht="26.25" customHeight="1" x14ac:dyDescent="0.15">
      <c r="A434" s="1061">
        <v>2</v>
      </c>
      <c r="B434" s="106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67"/>
      <c r="AM434" s="368"/>
      <c r="AN434" s="368"/>
      <c r="AO434" s="369"/>
      <c r="AP434" s="370"/>
      <c r="AQ434" s="370"/>
      <c r="AR434" s="370"/>
      <c r="AS434" s="370"/>
      <c r="AT434" s="370"/>
      <c r="AU434" s="370"/>
      <c r="AV434" s="370"/>
      <c r="AW434" s="370"/>
      <c r="AX434" s="370"/>
    </row>
    <row r="435" spans="1:50" ht="26.25" customHeight="1" x14ac:dyDescent="0.15">
      <c r="A435" s="1061">
        <v>3</v>
      </c>
      <c r="B435" s="106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67"/>
      <c r="AM435" s="368"/>
      <c r="AN435" s="368"/>
      <c r="AO435" s="369"/>
      <c r="AP435" s="370"/>
      <c r="AQ435" s="370"/>
      <c r="AR435" s="370"/>
      <c r="AS435" s="370"/>
      <c r="AT435" s="370"/>
      <c r="AU435" s="370"/>
      <c r="AV435" s="370"/>
      <c r="AW435" s="370"/>
      <c r="AX435" s="370"/>
    </row>
    <row r="436" spans="1:50" ht="26.25" customHeight="1" x14ac:dyDescent="0.15">
      <c r="A436" s="1061">
        <v>4</v>
      </c>
      <c r="B436" s="106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67"/>
      <c r="AM436" s="368"/>
      <c r="AN436" s="368"/>
      <c r="AO436" s="369"/>
      <c r="AP436" s="370"/>
      <c r="AQ436" s="370"/>
      <c r="AR436" s="370"/>
      <c r="AS436" s="370"/>
      <c r="AT436" s="370"/>
      <c r="AU436" s="370"/>
      <c r="AV436" s="370"/>
      <c r="AW436" s="370"/>
      <c r="AX436" s="370"/>
    </row>
    <row r="437" spans="1:50" ht="26.25" customHeight="1" x14ac:dyDescent="0.15">
      <c r="A437" s="1061">
        <v>5</v>
      </c>
      <c r="B437" s="106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67"/>
      <c r="AM437" s="368"/>
      <c r="AN437" s="368"/>
      <c r="AO437" s="369"/>
      <c r="AP437" s="370"/>
      <c r="AQ437" s="370"/>
      <c r="AR437" s="370"/>
      <c r="AS437" s="370"/>
      <c r="AT437" s="370"/>
      <c r="AU437" s="370"/>
      <c r="AV437" s="370"/>
      <c r="AW437" s="370"/>
      <c r="AX437" s="370"/>
    </row>
    <row r="438" spans="1:50" ht="26.25" customHeight="1" x14ac:dyDescent="0.15">
      <c r="A438" s="1061">
        <v>6</v>
      </c>
      <c r="B438" s="106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67"/>
      <c r="AM438" s="368"/>
      <c r="AN438" s="368"/>
      <c r="AO438" s="369"/>
      <c r="AP438" s="370"/>
      <c r="AQ438" s="370"/>
      <c r="AR438" s="370"/>
      <c r="AS438" s="370"/>
      <c r="AT438" s="370"/>
      <c r="AU438" s="370"/>
      <c r="AV438" s="370"/>
      <c r="AW438" s="370"/>
      <c r="AX438" s="370"/>
    </row>
    <row r="439" spans="1:50" ht="26.25" customHeight="1" x14ac:dyDescent="0.15">
      <c r="A439" s="1061">
        <v>7</v>
      </c>
      <c r="B439" s="106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67"/>
      <c r="AM439" s="368"/>
      <c r="AN439" s="368"/>
      <c r="AO439" s="369"/>
      <c r="AP439" s="370"/>
      <c r="AQ439" s="370"/>
      <c r="AR439" s="370"/>
      <c r="AS439" s="370"/>
      <c r="AT439" s="370"/>
      <c r="AU439" s="370"/>
      <c r="AV439" s="370"/>
      <c r="AW439" s="370"/>
      <c r="AX439" s="370"/>
    </row>
    <row r="440" spans="1:50" ht="26.25" customHeight="1" x14ac:dyDescent="0.15">
      <c r="A440" s="1061">
        <v>8</v>
      </c>
      <c r="B440" s="106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67"/>
      <c r="AM440" s="368"/>
      <c r="AN440" s="368"/>
      <c r="AO440" s="369"/>
      <c r="AP440" s="370"/>
      <c r="AQ440" s="370"/>
      <c r="AR440" s="370"/>
      <c r="AS440" s="370"/>
      <c r="AT440" s="370"/>
      <c r="AU440" s="370"/>
      <c r="AV440" s="370"/>
      <c r="AW440" s="370"/>
      <c r="AX440" s="370"/>
    </row>
    <row r="441" spans="1:50" ht="26.25" customHeight="1" x14ac:dyDescent="0.15">
      <c r="A441" s="1061">
        <v>9</v>
      </c>
      <c r="B441" s="106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67"/>
      <c r="AM441" s="368"/>
      <c r="AN441" s="368"/>
      <c r="AO441" s="369"/>
      <c r="AP441" s="370"/>
      <c r="AQ441" s="370"/>
      <c r="AR441" s="370"/>
      <c r="AS441" s="370"/>
      <c r="AT441" s="370"/>
      <c r="AU441" s="370"/>
      <c r="AV441" s="370"/>
      <c r="AW441" s="370"/>
      <c r="AX441" s="370"/>
    </row>
    <row r="442" spans="1:50" ht="26.25" customHeight="1" x14ac:dyDescent="0.15">
      <c r="A442" s="1061">
        <v>10</v>
      </c>
      <c r="B442" s="106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67"/>
      <c r="AM442" s="368"/>
      <c r="AN442" s="368"/>
      <c r="AO442" s="369"/>
      <c r="AP442" s="370"/>
      <c r="AQ442" s="370"/>
      <c r="AR442" s="370"/>
      <c r="AS442" s="370"/>
      <c r="AT442" s="370"/>
      <c r="AU442" s="370"/>
      <c r="AV442" s="370"/>
      <c r="AW442" s="370"/>
      <c r="AX442" s="370"/>
    </row>
    <row r="443" spans="1:50" ht="26.25" customHeight="1" x14ac:dyDescent="0.15">
      <c r="A443" s="1061">
        <v>11</v>
      </c>
      <c r="B443" s="106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67"/>
      <c r="AM443" s="368"/>
      <c r="AN443" s="368"/>
      <c r="AO443" s="369"/>
      <c r="AP443" s="370"/>
      <c r="AQ443" s="370"/>
      <c r="AR443" s="370"/>
      <c r="AS443" s="370"/>
      <c r="AT443" s="370"/>
      <c r="AU443" s="370"/>
      <c r="AV443" s="370"/>
      <c r="AW443" s="370"/>
      <c r="AX443" s="370"/>
    </row>
    <row r="444" spans="1:50" ht="26.25" customHeight="1" x14ac:dyDescent="0.15">
      <c r="A444" s="1061">
        <v>12</v>
      </c>
      <c r="B444" s="106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67"/>
      <c r="AM444" s="368"/>
      <c r="AN444" s="368"/>
      <c r="AO444" s="369"/>
      <c r="AP444" s="370"/>
      <c r="AQ444" s="370"/>
      <c r="AR444" s="370"/>
      <c r="AS444" s="370"/>
      <c r="AT444" s="370"/>
      <c r="AU444" s="370"/>
      <c r="AV444" s="370"/>
      <c r="AW444" s="370"/>
      <c r="AX444" s="370"/>
    </row>
    <row r="445" spans="1:50" ht="26.25" customHeight="1" x14ac:dyDescent="0.15">
      <c r="A445" s="1061">
        <v>13</v>
      </c>
      <c r="B445" s="106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67"/>
      <c r="AM445" s="368"/>
      <c r="AN445" s="368"/>
      <c r="AO445" s="369"/>
      <c r="AP445" s="370"/>
      <c r="AQ445" s="370"/>
      <c r="AR445" s="370"/>
      <c r="AS445" s="370"/>
      <c r="AT445" s="370"/>
      <c r="AU445" s="370"/>
      <c r="AV445" s="370"/>
      <c r="AW445" s="370"/>
      <c r="AX445" s="370"/>
    </row>
    <row r="446" spans="1:50" ht="26.25" customHeight="1" x14ac:dyDescent="0.15">
      <c r="A446" s="1061">
        <v>14</v>
      </c>
      <c r="B446" s="106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67"/>
      <c r="AM446" s="368"/>
      <c r="AN446" s="368"/>
      <c r="AO446" s="369"/>
      <c r="AP446" s="370"/>
      <c r="AQ446" s="370"/>
      <c r="AR446" s="370"/>
      <c r="AS446" s="370"/>
      <c r="AT446" s="370"/>
      <c r="AU446" s="370"/>
      <c r="AV446" s="370"/>
      <c r="AW446" s="370"/>
      <c r="AX446" s="370"/>
    </row>
    <row r="447" spans="1:50" ht="26.25" customHeight="1" x14ac:dyDescent="0.15">
      <c r="A447" s="1061">
        <v>15</v>
      </c>
      <c r="B447" s="106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67"/>
      <c r="AM447" s="368"/>
      <c r="AN447" s="368"/>
      <c r="AO447" s="369"/>
      <c r="AP447" s="370"/>
      <c r="AQ447" s="370"/>
      <c r="AR447" s="370"/>
      <c r="AS447" s="370"/>
      <c r="AT447" s="370"/>
      <c r="AU447" s="370"/>
      <c r="AV447" s="370"/>
      <c r="AW447" s="370"/>
      <c r="AX447" s="370"/>
    </row>
    <row r="448" spans="1:50" ht="26.25" customHeight="1" x14ac:dyDescent="0.15">
      <c r="A448" s="1061">
        <v>16</v>
      </c>
      <c r="B448" s="106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67"/>
      <c r="AM448" s="368"/>
      <c r="AN448" s="368"/>
      <c r="AO448" s="369"/>
      <c r="AP448" s="370"/>
      <c r="AQ448" s="370"/>
      <c r="AR448" s="370"/>
      <c r="AS448" s="370"/>
      <c r="AT448" s="370"/>
      <c r="AU448" s="370"/>
      <c r="AV448" s="370"/>
      <c r="AW448" s="370"/>
      <c r="AX448" s="370"/>
    </row>
    <row r="449" spans="1:50" ht="26.25" customHeight="1" x14ac:dyDescent="0.15">
      <c r="A449" s="1061">
        <v>17</v>
      </c>
      <c r="B449" s="106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67"/>
      <c r="AM449" s="368"/>
      <c r="AN449" s="368"/>
      <c r="AO449" s="369"/>
      <c r="AP449" s="370"/>
      <c r="AQ449" s="370"/>
      <c r="AR449" s="370"/>
      <c r="AS449" s="370"/>
      <c r="AT449" s="370"/>
      <c r="AU449" s="370"/>
      <c r="AV449" s="370"/>
      <c r="AW449" s="370"/>
      <c r="AX449" s="370"/>
    </row>
    <row r="450" spans="1:50" ht="26.25" customHeight="1" x14ac:dyDescent="0.15">
      <c r="A450" s="1061">
        <v>18</v>
      </c>
      <c r="B450" s="106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67"/>
      <c r="AM450" s="368"/>
      <c r="AN450" s="368"/>
      <c r="AO450" s="369"/>
      <c r="AP450" s="370"/>
      <c r="AQ450" s="370"/>
      <c r="AR450" s="370"/>
      <c r="AS450" s="370"/>
      <c r="AT450" s="370"/>
      <c r="AU450" s="370"/>
      <c r="AV450" s="370"/>
      <c r="AW450" s="370"/>
      <c r="AX450" s="370"/>
    </row>
    <row r="451" spans="1:50" ht="26.25" customHeight="1" x14ac:dyDescent="0.15">
      <c r="A451" s="1061">
        <v>19</v>
      </c>
      <c r="B451" s="106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67"/>
      <c r="AM451" s="368"/>
      <c r="AN451" s="368"/>
      <c r="AO451" s="369"/>
      <c r="AP451" s="370"/>
      <c r="AQ451" s="370"/>
      <c r="AR451" s="370"/>
      <c r="AS451" s="370"/>
      <c r="AT451" s="370"/>
      <c r="AU451" s="370"/>
      <c r="AV451" s="370"/>
      <c r="AW451" s="370"/>
      <c r="AX451" s="370"/>
    </row>
    <row r="452" spans="1:50" ht="26.25" customHeight="1" x14ac:dyDescent="0.15">
      <c r="A452" s="1061">
        <v>20</v>
      </c>
      <c r="B452" s="106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67"/>
      <c r="AM452" s="368"/>
      <c r="AN452" s="368"/>
      <c r="AO452" s="369"/>
      <c r="AP452" s="370"/>
      <c r="AQ452" s="370"/>
      <c r="AR452" s="370"/>
      <c r="AS452" s="370"/>
      <c r="AT452" s="370"/>
      <c r="AU452" s="370"/>
      <c r="AV452" s="370"/>
      <c r="AW452" s="370"/>
      <c r="AX452" s="370"/>
    </row>
    <row r="453" spans="1:50" ht="26.25" customHeight="1" x14ac:dyDescent="0.15">
      <c r="A453" s="1061">
        <v>21</v>
      </c>
      <c r="B453" s="106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67"/>
      <c r="AM453" s="368"/>
      <c r="AN453" s="368"/>
      <c r="AO453" s="369"/>
      <c r="AP453" s="370"/>
      <c r="AQ453" s="370"/>
      <c r="AR453" s="370"/>
      <c r="AS453" s="370"/>
      <c r="AT453" s="370"/>
      <c r="AU453" s="370"/>
      <c r="AV453" s="370"/>
      <c r="AW453" s="370"/>
      <c r="AX453" s="370"/>
    </row>
    <row r="454" spans="1:50" ht="26.25" customHeight="1" x14ac:dyDescent="0.15">
      <c r="A454" s="1061">
        <v>22</v>
      </c>
      <c r="B454" s="106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67"/>
      <c r="AM454" s="368"/>
      <c r="AN454" s="368"/>
      <c r="AO454" s="369"/>
      <c r="AP454" s="370"/>
      <c r="AQ454" s="370"/>
      <c r="AR454" s="370"/>
      <c r="AS454" s="370"/>
      <c r="AT454" s="370"/>
      <c r="AU454" s="370"/>
      <c r="AV454" s="370"/>
      <c r="AW454" s="370"/>
      <c r="AX454" s="370"/>
    </row>
    <row r="455" spans="1:50" ht="26.25" customHeight="1" x14ac:dyDescent="0.15">
      <c r="A455" s="1061">
        <v>23</v>
      </c>
      <c r="B455" s="106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67"/>
      <c r="AM455" s="368"/>
      <c r="AN455" s="368"/>
      <c r="AO455" s="369"/>
      <c r="AP455" s="370"/>
      <c r="AQ455" s="370"/>
      <c r="AR455" s="370"/>
      <c r="AS455" s="370"/>
      <c r="AT455" s="370"/>
      <c r="AU455" s="370"/>
      <c r="AV455" s="370"/>
      <c r="AW455" s="370"/>
      <c r="AX455" s="370"/>
    </row>
    <row r="456" spans="1:50" ht="26.25" customHeight="1" x14ac:dyDescent="0.15">
      <c r="A456" s="1061">
        <v>24</v>
      </c>
      <c r="B456" s="106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67"/>
      <c r="AM456" s="368"/>
      <c r="AN456" s="368"/>
      <c r="AO456" s="369"/>
      <c r="AP456" s="370"/>
      <c r="AQ456" s="370"/>
      <c r="AR456" s="370"/>
      <c r="AS456" s="370"/>
      <c r="AT456" s="370"/>
      <c r="AU456" s="370"/>
      <c r="AV456" s="370"/>
      <c r="AW456" s="370"/>
      <c r="AX456" s="370"/>
    </row>
    <row r="457" spans="1:50" ht="26.25" customHeight="1" x14ac:dyDescent="0.15">
      <c r="A457" s="1061">
        <v>25</v>
      </c>
      <c r="B457" s="106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67"/>
      <c r="AM457" s="368"/>
      <c r="AN457" s="368"/>
      <c r="AO457" s="369"/>
      <c r="AP457" s="370"/>
      <c r="AQ457" s="370"/>
      <c r="AR457" s="370"/>
      <c r="AS457" s="370"/>
      <c r="AT457" s="370"/>
      <c r="AU457" s="370"/>
      <c r="AV457" s="370"/>
      <c r="AW457" s="370"/>
      <c r="AX457" s="370"/>
    </row>
    <row r="458" spans="1:50" ht="26.25" customHeight="1" x14ac:dyDescent="0.15">
      <c r="A458" s="1061">
        <v>26</v>
      </c>
      <c r="B458" s="106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67"/>
      <c r="AM458" s="368"/>
      <c r="AN458" s="368"/>
      <c r="AO458" s="369"/>
      <c r="AP458" s="370"/>
      <c r="AQ458" s="370"/>
      <c r="AR458" s="370"/>
      <c r="AS458" s="370"/>
      <c r="AT458" s="370"/>
      <c r="AU458" s="370"/>
      <c r="AV458" s="370"/>
      <c r="AW458" s="370"/>
      <c r="AX458" s="370"/>
    </row>
    <row r="459" spans="1:50" ht="26.25" customHeight="1" x14ac:dyDescent="0.15">
      <c r="A459" s="1061">
        <v>27</v>
      </c>
      <c r="B459" s="106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67"/>
      <c r="AM459" s="368"/>
      <c r="AN459" s="368"/>
      <c r="AO459" s="369"/>
      <c r="AP459" s="370"/>
      <c r="AQ459" s="370"/>
      <c r="AR459" s="370"/>
      <c r="AS459" s="370"/>
      <c r="AT459" s="370"/>
      <c r="AU459" s="370"/>
      <c r="AV459" s="370"/>
      <c r="AW459" s="370"/>
      <c r="AX459" s="370"/>
    </row>
    <row r="460" spans="1:50" ht="26.25" customHeight="1" x14ac:dyDescent="0.15">
      <c r="A460" s="1061">
        <v>28</v>
      </c>
      <c r="B460" s="106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67"/>
      <c r="AM460" s="368"/>
      <c r="AN460" s="368"/>
      <c r="AO460" s="369"/>
      <c r="AP460" s="370"/>
      <c r="AQ460" s="370"/>
      <c r="AR460" s="370"/>
      <c r="AS460" s="370"/>
      <c r="AT460" s="370"/>
      <c r="AU460" s="370"/>
      <c r="AV460" s="370"/>
      <c r="AW460" s="370"/>
      <c r="AX460" s="370"/>
    </row>
    <row r="461" spans="1:50" ht="26.25" customHeight="1" x14ac:dyDescent="0.15">
      <c r="A461" s="1061">
        <v>29</v>
      </c>
      <c r="B461" s="106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67"/>
      <c r="AM461" s="368"/>
      <c r="AN461" s="368"/>
      <c r="AO461" s="369"/>
      <c r="AP461" s="370"/>
      <c r="AQ461" s="370"/>
      <c r="AR461" s="370"/>
      <c r="AS461" s="370"/>
      <c r="AT461" s="370"/>
      <c r="AU461" s="370"/>
      <c r="AV461" s="370"/>
      <c r="AW461" s="370"/>
      <c r="AX461" s="370"/>
    </row>
    <row r="462" spans="1:50" ht="26.25" customHeight="1" x14ac:dyDescent="0.15">
      <c r="A462" s="1061">
        <v>30</v>
      </c>
      <c r="B462" s="106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67"/>
      <c r="AM462" s="368"/>
      <c r="AN462" s="368"/>
      <c r="AO462" s="369"/>
      <c r="AP462" s="370"/>
      <c r="AQ462" s="370"/>
      <c r="AR462" s="370"/>
      <c r="AS462" s="370"/>
      <c r="AT462" s="370"/>
      <c r="AU462" s="370"/>
      <c r="AV462" s="370"/>
      <c r="AW462" s="370"/>
      <c r="AX462" s="3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4"/>
      <c r="B465" s="384"/>
      <c r="C465" s="384" t="s">
        <v>26</v>
      </c>
      <c r="D465" s="384"/>
      <c r="E465" s="384"/>
      <c r="F465" s="384"/>
      <c r="G465" s="384"/>
      <c r="H465" s="384"/>
      <c r="I465" s="384"/>
      <c r="J465" s="145" t="s">
        <v>432</v>
      </c>
      <c r="K465" s="385"/>
      <c r="L465" s="385"/>
      <c r="M465" s="385"/>
      <c r="N465" s="385"/>
      <c r="O465" s="385"/>
      <c r="P465" s="386" t="s">
        <v>27</v>
      </c>
      <c r="Q465" s="386"/>
      <c r="R465" s="386"/>
      <c r="S465" s="386"/>
      <c r="T465" s="386"/>
      <c r="U465" s="386"/>
      <c r="V465" s="386"/>
      <c r="W465" s="386"/>
      <c r="X465" s="386"/>
      <c r="Y465" s="387" t="s">
        <v>496</v>
      </c>
      <c r="Z465" s="388"/>
      <c r="AA465" s="388"/>
      <c r="AB465" s="388"/>
      <c r="AC465" s="145" t="s">
        <v>479</v>
      </c>
      <c r="AD465" s="145"/>
      <c r="AE465" s="145"/>
      <c r="AF465" s="145"/>
      <c r="AG465" s="145"/>
      <c r="AH465" s="387" t="s">
        <v>391</v>
      </c>
      <c r="AI465" s="384"/>
      <c r="AJ465" s="384"/>
      <c r="AK465" s="384"/>
      <c r="AL465" s="384" t="s">
        <v>21</v>
      </c>
      <c r="AM465" s="384"/>
      <c r="AN465" s="384"/>
      <c r="AO465" s="389"/>
      <c r="AP465" s="390" t="s">
        <v>433</v>
      </c>
      <c r="AQ465" s="390"/>
      <c r="AR465" s="390"/>
      <c r="AS465" s="390"/>
      <c r="AT465" s="390"/>
      <c r="AU465" s="390"/>
      <c r="AV465" s="390"/>
      <c r="AW465" s="390"/>
      <c r="AX465" s="390"/>
    </row>
    <row r="466" spans="1:50" ht="26.25" customHeight="1" x14ac:dyDescent="0.15">
      <c r="A466" s="1061">
        <v>1</v>
      </c>
      <c r="B466" s="106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67"/>
      <c r="AM466" s="368"/>
      <c r="AN466" s="368"/>
      <c r="AO466" s="369"/>
      <c r="AP466" s="370"/>
      <c r="AQ466" s="370"/>
      <c r="AR466" s="370"/>
      <c r="AS466" s="370"/>
      <c r="AT466" s="370"/>
      <c r="AU466" s="370"/>
      <c r="AV466" s="370"/>
      <c r="AW466" s="370"/>
      <c r="AX466" s="370"/>
    </row>
    <row r="467" spans="1:50" ht="26.25" customHeight="1" x14ac:dyDescent="0.15">
      <c r="A467" s="1061">
        <v>2</v>
      </c>
      <c r="B467" s="106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67"/>
      <c r="AM467" s="368"/>
      <c r="AN467" s="368"/>
      <c r="AO467" s="369"/>
      <c r="AP467" s="370"/>
      <c r="AQ467" s="370"/>
      <c r="AR467" s="370"/>
      <c r="AS467" s="370"/>
      <c r="AT467" s="370"/>
      <c r="AU467" s="370"/>
      <c r="AV467" s="370"/>
      <c r="AW467" s="370"/>
      <c r="AX467" s="370"/>
    </row>
    <row r="468" spans="1:50" ht="26.25" customHeight="1" x14ac:dyDescent="0.15">
      <c r="A468" s="1061">
        <v>3</v>
      </c>
      <c r="B468" s="106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67"/>
      <c r="AM468" s="368"/>
      <c r="AN468" s="368"/>
      <c r="AO468" s="369"/>
      <c r="AP468" s="370"/>
      <c r="AQ468" s="370"/>
      <c r="AR468" s="370"/>
      <c r="AS468" s="370"/>
      <c r="AT468" s="370"/>
      <c r="AU468" s="370"/>
      <c r="AV468" s="370"/>
      <c r="AW468" s="370"/>
      <c r="AX468" s="370"/>
    </row>
    <row r="469" spans="1:50" ht="26.25" customHeight="1" x14ac:dyDescent="0.15">
      <c r="A469" s="1061">
        <v>4</v>
      </c>
      <c r="B469" s="106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67"/>
      <c r="AM469" s="368"/>
      <c r="AN469" s="368"/>
      <c r="AO469" s="369"/>
      <c r="AP469" s="370"/>
      <c r="AQ469" s="370"/>
      <c r="AR469" s="370"/>
      <c r="AS469" s="370"/>
      <c r="AT469" s="370"/>
      <c r="AU469" s="370"/>
      <c r="AV469" s="370"/>
      <c r="AW469" s="370"/>
      <c r="AX469" s="370"/>
    </row>
    <row r="470" spans="1:50" ht="26.25" customHeight="1" x14ac:dyDescent="0.15">
      <c r="A470" s="1061">
        <v>5</v>
      </c>
      <c r="B470" s="106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67"/>
      <c r="AM470" s="368"/>
      <c r="AN470" s="368"/>
      <c r="AO470" s="369"/>
      <c r="AP470" s="370"/>
      <c r="AQ470" s="370"/>
      <c r="AR470" s="370"/>
      <c r="AS470" s="370"/>
      <c r="AT470" s="370"/>
      <c r="AU470" s="370"/>
      <c r="AV470" s="370"/>
      <c r="AW470" s="370"/>
      <c r="AX470" s="370"/>
    </row>
    <row r="471" spans="1:50" ht="26.25" customHeight="1" x14ac:dyDescent="0.15">
      <c r="A471" s="1061">
        <v>6</v>
      </c>
      <c r="B471" s="106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67"/>
      <c r="AM471" s="368"/>
      <c r="AN471" s="368"/>
      <c r="AO471" s="369"/>
      <c r="AP471" s="370"/>
      <c r="AQ471" s="370"/>
      <c r="AR471" s="370"/>
      <c r="AS471" s="370"/>
      <c r="AT471" s="370"/>
      <c r="AU471" s="370"/>
      <c r="AV471" s="370"/>
      <c r="AW471" s="370"/>
      <c r="AX471" s="370"/>
    </row>
    <row r="472" spans="1:50" ht="26.25" customHeight="1" x14ac:dyDescent="0.15">
      <c r="A472" s="1061">
        <v>7</v>
      </c>
      <c r="B472" s="106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67"/>
      <c r="AM472" s="368"/>
      <c r="AN472" s="368"/>
      <c r="AO472" s="369"/>
      <c r="AP472" s="370"/>
      <c r="AQ472" s="370"/>
      <c r="AR472" s="370"/>
      <c r="AS472" s="370"/>
      <c r="AT472" s="370"/>
      <c r="AU472" s="370"/>
      <c r="AV472" s="370"/>
      <c r="AW472" s="370"/>
      <c r="AX472" s="370"/>
    </row>
    <row r="473" spans="1:50" ht="26.25" customHeight="1" x14ac:dyDescent="0.15">
      <c r="A473" s="1061">
        <v>8</v>
      </c>
      <c r="B473" s="106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67"/>
      <c r="AM473" s="368"/>
      <c r="AN473" s="368"/>
      <c r="AO473" s="369"/>
      <c r="AP473" s="370"/>
      <c r="AQ473" s="370"/>
      <c r="AR473" s="370"/>
      <c r="AS473" s="370"/>
      <c r="AT473" s="370"/>
      <c r="AU473" s="370"/>
      <c r="AV473" s="370"/>
      <c r="AW473" s="370"/>
      <c r="AX473" s="370"/>
    </row>
    <row r="474" spans="1:50" ht="26.25" customHeight="1" x14ac:dyDescent="0.15">
      <c r="A474" s="1061">
        <v>9</v>
      </c>
      <c r="B474" s="106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67"/>
      <c r="AM474" s="368"/>
      <c r="AN474" s="368"/>
      <c r="AO474" s="369"/>
      <c r="AP474" s="370"/>
      <c r="AQ474" s="370"/>
      <c r="AR474" s="370"/>
      <c r="AS474" s="370"/>
      <c r="AT474" s="370"/>
      <c r="AU474" s="370"/>
      <c r="AV474" s="370"/>
      <c r="AW474" s="370"/>
      <c r="AX474" s="370"/>
    </row>
    <row r="475" spans="1:50" ht="26.25" customHeight="1" x14ac:dyDescent="0.15">
      <c r="A475" s="1061">
        <v>10</v>
      </c>
      <c r="B475" s="106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67"/>
      <c r="AM475" s="368"/>
      <c r="AN475" s="368"/>
      <c r="AO475" s="369"/>
      <c r="AP475" s="370"/>
      <c r="AQ475" s="370"/>
      <c r="AR475" s="370"/>
      <c r="AS475" s="370"/>
      <c r="AT475" s="370"/>
      <c r="AU475" s="370"/>
      <c r="AV475" s="370"/>
      <c r="AW475" s="370"/>
      <c r="AX475" s="370"/>
    </row>
    <row r="476" spans="1:50" ht="26.25" customHeight="1" x14ac:dyDescent="0.15">
      <c r="A476" s="1061">
        <v>11</v>
      </c>
      <c r="B476" s="106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67"/>
      <c r="AM476" s="368"/>
      <c r="AN476" s="368"/>
      <c r="AO476" s="369"/>
      <c r="AP476" s="370"/>
      <c r="AQ476" s="370"/>
      <c r="AR476" s="370"/>
      <c r="AS476" s="370"/>
      <c r="AT476" s="370"/>
      <c r="AU476" s="370"/>
      <c r="AV476" s="370"/>
      <c r="AW476" s="370"/>
      <c r="AX476" s="370"/>
    </row>
    <row r="477" spans="1:50" ht="26.25" customHeight="1" x14ac:dyDescent="0.15">
      <c r="A477" s="1061">
        <v>12</v>
      </c>
      <c r="B477" s="106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67"/>
      <c r="AM477" s="368"/>
      <c r="AN477" s="368"/>
      <c r="AO477" s="369"/>
      <c r="AP477" s="370"/>
      <c r="AQ477" s="370"/>
      <c r="AR477" s="370"/>
      <c r="AS477" s="370"/>
      <c r="AT477" s="370"/>
      <c r="AU477" s="370"/>
      <c r="AV477" s="370"/>
      <c r="AW477" s="370"/>
      <c r="AX477" s="370"/>
    </row>
    <row r="478" spans="1:50" ht="26.25" customHeight="1" x14ac:dyDescent="0.15">
      <c r="A478" s="1061">
        <v>13</v>
      </c>
      <c r="B478" s="106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67"/>
      <c r="AM478" s="368"/>
      <c r="AN478" s="368"/>
      <c r="AO478" s="369"/>
      <c r="AP478" s="370"/>
      <c r="AQ478" s="370"/>
      <c r="AR478" s="370"/>
      <c r="AS478" s="370"/>
      <c r="AT478" s="370"/>
      <c r="AU478" s="370"/>
      <c r="AV478" s="370"/>
      <c r="AW478" s="370"/>
      <c r="AX478" s="370"/>
    </row>
    <row r="479" spans="1:50" ht="26.25" customHeight="1" x14ac:dyDescent="0.15">
      <c r="A479" s="1061">
        <v>14</v>
      </c>
      <c r="B479" s="106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67"/>
      <c r="AM479" s="368"/>
      <c r="AN479" s="368"/>
      <c r="AO479" s="369"/>
      <c r="AP479" s="370"/>
      <c r="AQ479" s="370"/>
      <c r="AR479" s="370"/>
      <c r="AS479" s="370"/>
      <c r="AT479" s="370"/>
      <c r="AU479" s="370"/>
      <c r="AV479" s="370"/>
      <c r="AW479" s="370"/>
      <c r="AX479" s="370"/>
    </row>
    <row r="480" spans="1:50" ht="26.25" customHeight="1" x14ac:dyDescent="0.15">
      <c r="A480" s="1061">
        <v>15</v>
      </c>
      <c r="B480" s="106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67"/>
      <c r="AM480" s="368"/>
      <c r="AN480" s="368"/>
      <c r="AO480" s="369"/>
      <c r="AP480" s="370"/>
      <c r="AQ480" s="370"/>
      <c r="AR480" s="370"/>
      <c r="AS480" s="370"/>
      <c r="AT480" s="370"/>
      <c r="AU480" s="370"/>
      <c r="AV480" s="370"/>
      <c r="AW480" s="370"/>
      <c r="AX480" s="370"/>
    </row>
    <row r="481" spans="1:50" ht="26.25" customHeight="1" x14ac:dyDescent="0.15">
      <c r="A481" s="1061">
        <v>16</v>
      </c>
      <c r="B481" s="106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67"/>
      <c r="AM481" s="368"/>
      <c r="AN481" s="368"/>
      <c r="AO481" s="369"/>
      <c r="AP481" s="370"/>
      <c r="AQ481" s="370"/>
      <c r="AR481" s="370"/>
      <c r="AS481" s="370"/>
      <c r="AT481" s="370"/>
      <c r="AU481" s="370"/>
      <c r="AV481" s="370"/>
      <c r="AW481" s="370"/>
      <c r="AX481" s="370"/>
    </row>
    <row r="482" spans="1:50" ht="26.25" customHeight="1" x14ac:dyDescent="0.15">
      <c r="A482" s="1061">
        <v>17</v>
      </c>
      <c r="B482" s="106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67"/>
      <c r="AM482" s="368"/>
      <c r="AN482" s="368"/>
      <c r="AO482" s="369"/>
      <c r="AP482" s="370"/>
      <c r="AQ482" s="370"/>
      <c r="AR482" s="370"/>
      <c r="AS482" s="370"/>
      <c r="AT482" s="370"/>
      <c r="AU482" s="370"/>
      <c r="AV482" s="370"/>
      <c r="AW482" s="370"/>
      <c r="AX482" s="370"/>
    </row>
    <row r="483" spans="1:50" ht="26.25" customHeight="1" x14ac:dyDescent="0.15">
      <c r="A483" s="1061">
        <v>18</v>
      </c>
      <c r="B483" s="106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67"/>
      <c r="AM483" s="368"/>
      <c r="AN483" s="368"/>
      <c r="AO483" s="369"/>
      <c r="AP483" s="370"/>
      <c r="AQ483" s="370"/>
      <c r="AR483" s="370"/>
      <c r="AS483" s="370"/>
      <c r="AT483" s="370"/>
      <c r="AU483" s="370"/>
      <c r="AV483" s="370"/>
      <c r="AW483" s="370"/>
      <c r="AX483" s="370"/>
    </row>
    <row r="484" spans="1:50" ht="26.25" customHeight="1" x14ac:dyDescent="0.15">
      <c r="A484" s="1061">
        <v>19</v>
      </c>
      <c r="B484" s="106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67"/>
      <c r="AM484" s="368"/>
      <c r="AN484" s="368"/>
      <c r="AO484" s="369"/>
      <c r="AP484" s="370"/>
      <c r="AQ484" s="370"/>
      <c r="AR484" s="370"/>
      <c r="AS484" s="370"/>
      <c r="AT484" s="370"/>
      <c r="AU484" s="370"/>
      <c r="AV484" s="370"/>
      <c r="AW484" s="370"/>
      <c r="AX484" s="370"/>
    </row>
    <row r="485" spans="1:50" ht="26.25" customHeight="1" x14ac:dyDescent="0.15">
      <c r="A485" s="1061">
        <v>20</v>
      </c>
      <c r="B485" s="106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67"/>
      <c r="AM485" s="368"/>
      <c r="AN485" s="368"/>
      <c r="AO485" s="369"/>
      <c r="AP485" s="370"/>
      <c r="AQ485" s="370"/>
      <c r="AR485" s="370"/>
      <c r="AS485" s="370"/>
      <c r="AT485" s="370"/>
      <c r="AU485" s="370"/>
      <c r="AV485" s="370"/>
      <c r="AW485" s="370"/>
      <c r="AX485" s="370"/>
    </row>
    <row r="486" spans="1:50" ht="26.25" customHeight="1" x14ac:dyDescent="0.15">
      <c r="A486" s="1061">
        <v>21</v>
      </c>
      <c r="B486" s="106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67"/>
      <c r="AM486" s="368"/>
      <c r="AN486" s="368"/>
      <c r="AO486" s="369"/>
      <c r="AP486" s="370"/>
      <c r="AQ486" s="370"/>
      <c r="AR486" s="370"/>
      <c r="AS486" s="370"/>
      <c r="AT486" s="370"/>
      <c r="AU486" s="370"/>
      <c r="AV486" s="370"/>
      <c r="AW486" s="370"/>
      <c r="AX486" s="370"/>
    </row>
    <row r="487" spans="1:50" ht="26.25" customHeight="1" x14ac:dyDescent="0.15">
      <c r="A487" s="1061">
        <v>22</v>
      </c>
      <c r="B487" s="106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67"/>
      <c r="AM487" s="368"/>
      <c r="AN487" s="368"/>
      <c r="AO487" s="369"/>
      <c r="AP487" s="370"/>
      <c r="AQ487" s="370"/>
      <c r="AR487" s="370"/>
      <c r="AS487" s="370"/>
      <c r="AT487" s="370"/>
      <c r="AU487" s="370"/>
      <c r="AV487" s="370"/>
      <c r="AW487" s="370"/>
      <c r="AX487" s="370"/>
    </row>
    <row r="488" spans="1:50" ht="26.25" customHeight="1" x14ac:dyDescent="0.15">
      <c r="A488" s="1061">
        <v>23</v>
      </c>
      <c r="B488" s="106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67"/>
      <c r="AM488" s="368"/>
      <c r="AN488" s="368"/>
      <c r="AO488" s="369"/>
      <c r="AP488" s="370"/>
      <c r="AQ488" s="370"/>
      <c r="AR488" s="370"/>
      <c r="AS488" s="370"/>
      <c r="AT488" s="370"/>
      <c r="AU488" s="370"/>
      <c r="AV488" s="370"/>
      <c r="AW488" s="370"/>
      <c r="AX488" s="370"/>
    </row>
    <row r="489" spans="1:50" ht="26.25" customHeight="1" x14ac:dyDescent="0.15">
      <c r="A489" s="1061">
        <v>24</v>
      </c>
      <c r="B489" s="106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67"/>
      <c r="AM489" s="368"/>
      <c r="AN489" s="368"/>
      <c r="AO489" s="369"/>
      <c r="AP489" s="370"/>
      <c r="AQ489" s="370"/>
      <c r="AR489" s="370"/>
      <c r="AS489" s="370"/>
      <c r="AT489" s="370"/>
      <c r="AU489" s="370"/>
      <c r="AV489" s="370"/>
      <c r="AW489" s="370"/>
      <c r="AX489" s="370"/>
    </row>
    <row r="490" spans="1:50" ht="26.25" customHeight="1" x14ac:dyDescent="0.15">
      <c r="A490" s="1061">
        <v>25</v>
      </c>
      <c r="B490" s="106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67"/>
      <c r="AM490" s="368"/>
      <c r="AN490" s="368"/>
      <c r="AO490" s="369"/>
      <c r="AP490" s="370"/>
      <c r="AQ490" s="370"/>
      <c r="AR490" s="370"/>
      <c r="AS490" s="370"/>
      <c r="AT490" s="370"/>
      <c r="AU490" s="370"/>
      <c r="AV490" s="370"/>
      <c r="AW490" s="370"/>
      <c r="AX490" s="370"/>
    </row>
    <row r="491" spans="1:50" ht="26.25" customHeight="1" x14ac:dyDescent="0.15">
      <c r="A491" s="1061">
        <v>26</v>
      </c>
      <c r="B491" s="106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67"/>
      <c r="AM491" s="368"/>
      <c r="AN491" s="368"/>
      <c r="AO491" s="369"/>
      <c r="AP491" s="370"/>
      <c r="AQ491" s="370"/>
      <c r="AR491" s="370"/>
      <c r="AS491" s="370"/>
      <c r="AT491" s="370"/>
      <c r="AU491" s="370"/>
      <c r="AV491" s="370"/>
      <c r="AW491" s="370"/>
      <c r="AX491" s="370"/>
    </row>
    <row r="492" spans="1:50" ht="26.25" customHeight="1" x14ac:dyDescent="0.15">
      <c r="A492" s="1061">
        <v>27</v>
      </c>
      <c r="B492" s="106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67"/>
      <c r="AM492" s="368"/>
      <c r="AN492" s="368"/>
      <c r="AO492" s="369"/>
      <c r="AP492" s="370"/>
      <c r="AQ492" s="370"/>
      <c r="AR492" s="370"/>
      <c r="AS492" s="370"/>
      <c r="AT492" s="370"/>
      <c r="AU492" s="370"/>
      <c r="AV492" s="370"/>
      <c r="AW492" s="370"/>
      <c r="AX492" s="370"/>
    </row>
    <row r="493" spans="1:50" ht="26.25" customHeight="1" x14ac:dyDescent="0.15">
      <c r="A493" s="1061">
        <v>28</v>
      </c>
      <c r="B493" s="106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67"/>
      <c r="AM493" s="368"/>
      <c r="AN493" s="368"/>
      <c r="AO493" s="369"/>
      <c r="AP493" s="370"/>
      <c r="AQ493" s="370"/>
      <c r="AR493" s="370"/>
      <c r="AS493" s="370"/>
      <c r="AT493" s="370"/>
      <c r="AU493" s="370"/>
      <c r="AV493" s="370"/>
      <c r="AW493" s="370"/>
      <c r="AX493" s="370"/>
    </row>
    <row r="494" spans="1:50" ht="26.25" customHeight="1" x14ac:dyDescent="0.15">
      <c r="A494" s="1061">
        <v>29</v>
      </c>
      <c r="B494" s="106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67"/>
      <c r="AM494" s="368"/>
      <c r="AN494" s="368"/>
      <c r="AO494" s="369"/>
      <c r="AP494" s="370"/>
      <c r="AQ494" s="370"/>
      <c r="AR494" s="370"/>
      <c r="AS494" s="370"/>
      <c r="AT494" s="370"/>
      <c r="AU494" s="370"/>
      <c r="AV494" s="370"/>
      <c r="AW494" s="370"/>
      <c r="AX494" s="370"/>
    </row>
    <row r="495" spans="1:50" ht="26.25" customHeight="1" x14ac:dyDescent="0.15">
      <c r="A495" s="1061">
        <v>30</v>
      </c>
      <c r="B495" s="106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67"/>
      <c r="AM495" s="368"/>
      <c r="AN495" s="368"/>
      <c r="AO495" s="369"/>
      <c r="AP495" s="370"/>
      <c r="AQ495" s="370"/>
      <c r="AR495" s="370"/>
      <c r="AS495" s="370"/>
      <c r="AT495" s="370"/>
      <c r="AU495" s="370"/>
      <c r="AV495" s="370"/>
      <c r="AW495" s="370"/>
      <c r="AX495" s="3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4"/>
      <c r="B498" s="384"/>
      <c r="C498" s="384" t="s">
        <v>26</v>
      </c>
      <c r="D498" s="384"/>
      <c r="E498" s="384"/>
      <c r="F498" s="384"/>
      <c r="G498" s="384"/>
      <c r="H498" s="384"/>
      <c r="I498" s="384"/>
      <c r="J498" s="145" t="s">
        <v>432</v>
      </c>
      <c r="K498" s="385"/>
      <c r="L498" s="385"/>
      <c r="M498" s="385"/>
      <c r="N498" s="385"/>
      <c r="O498" s="385"/>
      <c r="P498" s="386" t="s">
        <v>27</v>
      </c>
      <c r="Q498" s="386"/>
      <c r="R498" s="386"/>
      <c r="S498" s="386"/>
      <c r="T498" s="386"/>
      <c r="U498" s="386"/>
      <c r="V498" s="386"/>
      <c r="W498" s="386"/>
      <c r="X498" s="386"/>
      <c r="Y498" s="387" t="s">
        <v>496</v>
      </c>
      <c r="Z498" s="388"/>
      <c r="AA498" s="388"/>
      <c r="AB498" s="388"/>
      <c r="AC498" s="145" t="s">
        <v>479</v>
      </c>
      <c r="AD498" s="145"/>
      <c r="AE498" s="145"/>
      <c r="AF498" s="145"/>
      <c r="AG498" s="145"/>
      <c r="AH498" s="387" t="s">
        <v>391</v>
      </c>
      <c r="AI498" s="384"/>
      <c r="AJ498" s="384"/>
      <c r="AK498" s="384"/>
      <c r="AL498" s="384" t="s">
        <v>21</v>
      </c>
      <c r="AM498" s="384"/>
      <c r="AN498" s="384"/>
      <c r="AO498" s="389"/>
      <c r="AP498" s="390" t="s">
        <v>433</v>
      </c>
      <c r="AQ498" s="390"/>
      <c r="AR498" s="390"/>
      <c r="AS498" s="390"/>
      <c r="AT498" s="390"/>
      <c r="AU498" s="390"/>
      <c r="AV498" s="390"/>
      <c r="AW498" s="390"/>
      <c r="AX498" s="390"/>
    </row>
    <row r="499" spans="1:50" ht="26.25" customHeight="1" x14ac:dyDescent="0.15">
      <c r="A499" s="1061">
        <v>1</v>
      </c>
      <c r="B499" s="106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67"/>
      <c r="AM499" s="368"/>
      <c r="AN499" s="368"/>
      <c r="AO499" s="369"/>
      <c r="AP499" s="370"/>
      <c r="AQ499" s="370"/>
      <c r="AR499" s="370"/>
      <c r="AS499" s="370"/>
      <c r="AT499" s="370"/>
      <c r="AU499" s="370"/>
      <c r="AV499" s="370"/>
      <c r="AW499" s="370"/>
      <c r="AX499" s="370"/>
    </row>
    <row r="500" spans="1:50" ht="26.25" customHeight="1" x14ac:dyDescent="0.15">
      <c r="A500" s="1061">
        <v>2</v>
      </c>
      <c r="B500" s="106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67"/>
      <c r="AM500" s="368"/>
      <c r="AN500" s="368"/>
      <c r="AO500" s="369"/>
      <c r="AP500" s="370"/>
      <c r="AQ500" s="370"/>
      <c r="AR500" s="370"/>
      <c r="AS500" s="370"/>
      <c r="AT500" s="370"/>
      <c r="AU500" s="370"/>
      <c r="AV500" s="370"/>
      <c r="AW500" s="370"/>
      <c r="AX500" s="370"/>
    </row>
    <row r="501" spans="1:50" ht="26.25" customHeight="1" x14ac:dyDescent="0.15">
      <c r="A501" s="1061">
        <v>3</v>
      </c>
      <c r="B501" s="106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67"/>
      <c r="AM501" s="368"/>
      <c r="AN501" s="368"/>
      <c r="AO501" s="369"/>
      <c r="AP501" s="370"/>
      <c r="AQ501" s="370"/>
      <c r="AR501" s="370"/>
      <c r="AS501" s="370"/>
      <c r="AT501" s="370"/>
      <c r="AU501" s="370"/>
      <c r="AV501" s="370"/>
      <c r="AW501" s="370"/>
      <c r="AX501" s="370"/>
    </row>
    <row r="502" spans="1:50" ht="26.25" customHeight="1" x14ac:dyDescent="0.15">
      <c r="A502" s="1061">
        <v>4</v>
      </c>
      <c r="B502" s="106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67"/>
      <c r="AM502" s="368"/>
      <c r="AN502" s="368"/>
      <c r="AO502" s="369"/>
      <c r="AP502" s="370"/>
      <c r="AQ502" s="370"/>
      <c r="AR502" s="370"/>
      <c r="AS502" s="370"/>
      <c r="AT502" s="370"/>
      <c r="AU502" s="370"/>
      <c r="AV502" s="370"/>
      <c r="AW502" s="370"/>
      <c r="AX502" s="370"/>
    </row>
    <row r="503" spans="1:50" ht="26.25" customHeight="1" x14ac:dyDescent="0.15">
      <c r="A503" s="1061">
        <v>5</v>
      </c>
      <c r="B503" s="106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67"/>
      <c r="AM503" s="368"/>
      <c r="AN503" s="368"/>
      <c r="AO503" s="369"/>
      <c r="AP503" s="370"/>
      <c r="AQ503" s="370"/>
      <c r="AR503" s="370"/>
      <c r="AS503" s="370"/>
      <c r="AT503" s="370"/>
      <c r="AU503" s="370"/>
      <c r="AV503" s="370"/>
      <c r="AW503" s="370"/>
      <c r="AX503" s="370"/>
    </row>
    <row r="504" spans="1:50" ht="26.25" customHeight="1" x14ac:dyDescent="0.15">
      <c r="A504" s="1061">
        <v>6</v>
      </c>
      <c r="B504" s="106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67"/>
      <c r="AM504" s="368"/>
      <c r="AN504" s="368"/>
      <c r="AO504" s="369"/>
      <c r="AP504" s="370"/>
      <c r="AQ504" s="370"/>
      <c r="AR504" s="370"/>
      <c r="AS504" s="370"/>
      <c r="AT504" s="370"/>
      <c r="AU504" s="370"/>
      <c r="AV504" s="370"/>
      <c r="AW504" s="370"/>
      <c r="AX504" s="370"/>
    </row>
    <row r="505" spans="1:50" ht="26.25" customHeight="1" x14ac:dyDescent="0.15">
      <c r="A505" s="1061">
        <v>7</v>
      </c>
      <c r="B505" s="106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67"/>
      <c r="AM505" s="368"/>
      <c r="AN505" s="368"/>
      <c r="AO505" s="369"/>
      <c r="AP505" s="370"/>
      <c r="AQ505" s="370"/>
      <c r="AR505" s="370"/>
      <c r="AS505" s="370"/>
      <c r="AT505" s="370"/>
      <c r="AU505" s="370"/>
      <c r="AV505" s="370"/>
      <c r="AW505" s="370"/>
      <c r="AX505" s="370"/>
    </row>
    <row r="506" spans="1:50" ht="26.25" customHeight="1" x14ac:dyDescent="0.15">
      <c r="A506" s="1061">
        <v>8</v>
      </c>
      <c r="B506" s="106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67"/>
      <c r="AM506" s="368"/>
      <c r="AN506" s="368"/>
      <c r="AO506" s="369"/>
      <c r="AP506" s="370"/>
      <c r="AQ506" s="370"/>
      <c r="AR506" s="370"/>
      <c r="AS506" s="370"/>
      <c r="AT506" s="370"/>
      <c r="AU506" s="370"/>
      <c r="AV506" s="370"/>
      <c r="AW506" s="370"/>
      <c r="AX506" s="370"/>
    </row>
    <row r="507" spans="1:50" ht="26.25" customHeight="1" x14ac:dyDescent="0.15">
      <c r="A507" s="1061">
        <v>9</v>
      </c>
      <c r="B507" s="106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67"/>
      <c r="AM507" s="368"/>
      <c r="AN507" s="368"/>
      <c r="AO507" s="369"/>
      <c r="AP507" s="370"/>
      <c r="AQ507" s="370"/>
      <c r="AR507" s="370"/>
      <c r="AS507" s="370"/>
      <c r="AT507" s="370"/>
      <c r="AU507" s="370"/>
      <c r="AV507" s="370"/>
      <c r="AW507" s="370"/>
      <c r="AX507" s="370"/>
    </row>
    <row r="508" spans="1:50" ht="26.25" customHeight="1" x14ac:dyDescent="0.15">
      <c r="A508" s="1061">
        <v>10</v>
      </c>
      <c r="B508" s="106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67"/>
      <c r="AM508" s="368"/>
      <c r="AN508" s="368"/>
      <c r="AO508" s="369"/>
      <c r="AP508" s="370"/>
      <c r="AQ508" s="370"/>
      <c r="AR508" s="370"/>
      <c r="AS508" s="370"/>
      <c r="AT508" s="370"/>
      <c r="AU508" s="370"/>
      <c r="AV508" s="370"/>
      <c r="AW508" s="370"/>
      <c r="AX508" s="370"/>
    </row>
    <row r="509" spans="1:50" ht="26.25" customHeight="1" x14ac:dyDescent="0.15">
      <c r="A509" s="1061">
        <v>11</v>
      </c>
      <c r="B509" s="106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67"/>
      <c r="AM509" s="368"/>
      <c r="AN509" s="368"/>
      <c r="AO509" s="369"/>
      <c r="AP509" s="370"/>
      <c r="AQ509" s="370"/>
      <c r="AR509" s="370"/>
      <c r="AS509" s="370"/>
      <c r="AT509" s="370"/>
      <c r="AU509" s="370"/>
      <c r="AV509" s="370"/>
      <c r="AW509" s="370"/>
      <c r="AX509" s="370"/>
    </row>
    <row r="510" spans="1:50" ht="26.25" customHeight="1" x14ac:dyDescent="0.15">
      <c r="A510" s="1061">
        <v>12</v>
      </c>
      <c r="B510" s="106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67"/>
      <c r="AM510" s="368"/>
      <c r="AN510" s="368"/>
      <c r="AO510" s="369"/>
      <c r="AP510" s="370"/>
      <c r="AQ510" s="370"/>
      <c r="AR510" s="370"/>
      <c r="AS510" s="370"/>
      <c r="AT510" s="370"/>
      <c r="AU510" s="370"/>
      <c r="AV510" s="370"/>
      <c r="AW510" s="370"/>
      <c r="AX510" s="370"/>
    </row>
    <row r="511" spans="1:50" ht="26.25" customHeight="1" x14ac:dyDescent="0.15">
      <c r="A511" s="1061">
        <v>13</v>
      </c>
      <c r="B511" s="106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67"/>
      <c r="AM511" s="368"/>
      <c r="AN511" s="368"/>
      <c r="AO511" s="369"/>
      <c r="AP511" s="370"/>
      <c r="AQ511" s="370"/>
      <c r="AR511" s="370"/>
      <c r="AS511" s="370"/>
      <c r="AT511" s="370"/>
      <c r="AU511" s="370"/>
      <c r="AV511" s="370"/>
      <c r="AW511" s="370"/>
      <c r="AX511" s="370"/>
    </row>
    <row r="512" spans="1:50" ht="26.25" customHeight="1" x14ac:dyDescent="0.15">
      <c r="A512" s="1061">
        <v>14</v>
      </c>
      <c r="B512" s="106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67"/>
      <c r="AM512" s="368"/>
      <c r="AN512" s="368"/>
      <c r="AO512" s="369"/>
      <c r="AP512" s="370"/>
      <c r="AQ512" s="370"/>
      <c r="AR512" s="370"/>
      <c r="AS512" s="370"/>
      <c r="AT512" s="370"/>
      <c r="AU512" s="370"/>
      <c r="AV512" s="370"/>
      <c r="AW512" s="370"/>
      <c r="AX512" s="370"/>
    </row>
    <row r="513" spans="1:50" ht="26.25" customHeight="1" x14ac:dyDescent="0.15">
      <c r="A513" s="1061">
        <v>15</v>
      </c>
      <c r="B513" s="106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67"/>
      <c r="AM513" s="368"/>
      <c r="AN513" s="368"/>
      <c r="AO513" s="369"/>
      <c r="AP513" s="370"/>
      <c r="AQ513" s="370"/>
      <c r="AR513" s="370"/>
      <c r="AS513" s="370"/>
      <c r="AT513" s="370"/>
      <c r="AU513" s="370"/>
      <c r="AV513" s="370"/>
      <c r="AW513" s="370"/>
      <c r="AX513" s="370"/>
    </row>
    <row r="514" spans="1:50" ht="26.25" customHeight="1" x14ac:dyDescent="0.15">
      <c r="A514" s="1061">
        <v>16</v>
      </c>
      <c r="B514" s="106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67"/>
      <c r="AM514" s="368"/>
      <c r="AN514" s="368"/>
      <c r="AO514" s="369"/>
      <c r="AP514" s="370"/>
      <c r="AQ514" s="370"/>
      <c r="AR514" s="370"/>
      <c r="AS514" s="370"/>
      <c r="AT514" s="370"/>
      <c r="AU514" s="370"/>
      <c r="AV514" s="370"/>
      <c r="AW514" s="370"/>
      <c r="AX514" s="370"/>
    </row>
    <row r="515" spans="1:50" ht="26.25" customHeight="1" x14ac:dyDescent="0.15">
      <c r="A515" s="1061">
        <v>17</v>
      </c>
      <c r="B515" s="106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67"/>
      <c r="AM515" s="368"/>
      <c r="AN515" s="368"/>
      <c r="AO515" s="369"/>
      <c r="AP515" s="370"/>
      <c r="AQ515" s="370"/>
      <c r="AR515" s="370"/>
      <c r="AS515" s="370"/>
      <c r="AT515" s="370"/>
      <c r="AU515" s="370"/>
      <c r="AV515" s="370"/>
      <c r="AW515" s="370"/>
      <c r="AX515" s="370"/>
    </row>
    <row r="516" spans="1:50" ht="26.25" customHeight="1" x14ac:dyDescent="0.15">
      <c r="A516" s="1061">
        <v>18</v>
      </c>
      <c r="B516" s="106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67"/>
      <c r="AM516" s="368"/>
      <c r="AN516" s="368"/>
      <c r="AO516" s="369"/>
      <c r="AP516" s="370"/>
      <c r="AQ516" s="370"/>
      <c r="AR516" s="370"/>
      <c r="AS516" s="370"/>
      <c r="AT516" s="370"/>
      <c r="AU516" s="370"/>
      <c r="AV516" s="370"/>
      <c r="AW516" s="370"/>
      <c r="AX516" s="370"/>
    </row>
    <row r="517" spans="1:50" ht="26.25" customHeight="1" x14ac:dyDescent="0.15">
      <c r="A517" s="1061">
        <v>19</v>
      </c>
      <c r="B517" s="106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67"/>
      <c r="AM517" s="368"/>
      <c r="AN517" s="368"/>
      <c r="AO517" s="369"/>
      <c r="AP517" s="370"/>
      <c r="AQ517" s="370"/>
      <c r="AR517" s="370"/>
      <c r="AS517" s="370"/>
      <c r="AT517" s="370"/>
      <c r="AU517" s="370"/>
      <c r="AV517" s="370"/>
      <c r="AW517" s="370"/>
      <c r="AX517" s="370"/>
    </row>
    <row r="518" spans="1:50" ht="26.25" customHeight="1" x14ac:dyDescent="0.15">
      <c r="A518" s="1061">
        <v>20</v>
      </c>
      <c r="B518" s="106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67"/>
      <c r="AM518" s="368"/>
      <c r="AN518" s="368"/>
      <c r="AO518" s="369"/>
      <c r="AP518" s="370"/>
      <c r="AQ518" s="370"/>
      <c r="AR518" s="370"/>
      <c r="AS518" s="370"/>
      <c r="AT518" s="370"/>
      <c r="AU518" s="370"/>
      <c r="AV518" s="370"/>
      <c r="AW518" s="370"/>
      <c r="AX518" s="370"/>
    </row>
    <row r="519" spans="1:50" ht="26.25" customHeight="1" x14ac:dyDescent="0.15">
      <c r="A519" s="1061">
        <v>21</v>
      </c>
      <c r="B519" s="106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67"/>
      <c r="AM519" s="368"/>
      <c r="AN519" s="368"/>
      <c r="AO519" s="369"/>
      <c r="AP519" s="370"/>
      <c r="AQ519" s="370"/>
      <c r="AR519" s="370"/>
      <c r="AS519" s="370"/>
      <c r="AT519" s="370"/>
      <c r="AU519" s="370"/>
      <c r="AV519" s="370"/>
      <c r="AW519" s="370"/>
      <c r="AX519" s="370"/>
    </row>
    <row r="520" spans="1:50" ht="26.25" customHeight="1" x14ac:dyDescent="0.15">
      <c r="A520" s="1061">
        <v>22</v>
      </c>
      <c r="B520" s="106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67"/>
      <c r="AM520" s="368"/>
      <c r="AN520" s="368"/>
      <c r="AO520" s="369"/>
      <c r="AP520" s="370"/>
      <c r="AQ520" s="370"/>
      <c r="AR520" s="370"/>
      <c r="AS520" s="370"/>
      <c r="AT520" s="370"/>
      <c r="AU520" s="370"/>
      <c r="AV520" s="370"/>
      <c r="AW520" s="370"/>
      <c r="AX520" s="370"/>
    </row>
    <row r="521" spans="1:50" ht="26.25" customHeight="1" x14ac:dyDescent="0.15">
      <c r="A521" s="1061">
        <v>23</v>
      </c>
      <c r="B521" s="106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67"/>
      <c r="AM521" s="368"/>
      <c r="AN521" s="368"/>
      <c r="AO521" s="369"/>
      <c r="AP521" s="370"/>
      <c r="AQ521" s="370"/>
      <c r="AR521" s="370"/>
      <c r="AS521" s="370"/>
      <c r="AT521" s="370"/>
      <c r="AU521" s="370"/>
      <c r="AV521" s="370"/>
      <c r="AW521" s="370"/>
      <c r="AX521" s="370"/>
    </row>
    <row r="522" spans="1:50" ht="26.25" customHeight="1" x14ac:dyDescent="0.15">
      <c r="A522" s="1061">
        <v>24</v>
      </c>
      <c r="B522" s="106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67"/>
      <c r="AM522" s="368"/>
      <c r="AN522" s="368"/>
      <c r="AO522" s="369"/>
      <c r="AP522" s="370"/>
      <c r="AQ522" s="370"/>
      <c r="AR522" s="370"/>
      <c r="AS522" s="370"/>
      <c r="AT522" s="370"/>
      <c r="AU522" s="370"/>
      <c r="AV522" s="370"/>
      <c r="AW522" s="370"/>
      <c r="AX522" s="370"/>
    </row>
    <row r="523" spans="1:50" ht="26.25" customHeight="1" x14ac:dyDescent="0.15">
      <c r="A523" s="1061">
        <v>25</v>
      </c>
      <c r="B523" s="106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67"/>
      <c r="AM523" s="368"/>
      <c r="AN523" s="368"/>
      <c r="AO523" s="369"/>
      <c r="AP523" s="370"/>
      <c r="AQ523" s="370"/>
      <c r="AR523" s="370"/>
      <c r="AS523" s="370"/>
      <c r="AT523" s="370"/>
      <c r="AU523" s="370"/>
      <c r="AV523" s="370"/>
      <c r="AW523" s="370"/>
      <c r="AX523" s="370"/>
    </row>
    <row r="524" spans="1:50" ht="26.25" customHeight="1" x14ac:dyDescent="0.15">
      <c r="A524" s="1061">
        <v>26</v>
      </c>
      <c r="B524" s="106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67"/>
      <c r="AM524" s="368"/>
      <c r="AN524" s="368"/>
      <c r="AO524" s="369"/>
      <c r="AP524" s="370"/>
      <c r="AQ524" s="370"/>
      <c r="AR524" s="370"/>
      <c r="AS524" s="370"/>
      <c r="AT524" s="370"/>
      <c r="AU524" s="370"/>
      <c r="AV524" s="370"/>
      <c r="AW524" s="370"/>
      <c r="AX524" s="370"/>
    </row>
    <row r="525" spans="1:50" ht="26.25" customHeight="1" x14ac:dyDescent="0.15">
      <c r="A525" s="1061">
        <v>27</v>
      </c>
      <c r="B525" s="106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67"/>
      <c r="AM525" s="368"/>
      <c r="AN525" s="368"/>
      <c r="AO525" s="369"/>
      <c r="AP525" s="370"/>
      <c r="AQ525" s="370"/>
      <c r="AR525" s="370"/>
      <c r="AS525" s="370"/>
      <c r="AT525" s="370"/>
      <c r="AU525" s="370"/>
      <c r="AV525" s="370"/>
      <c r="AW525" s="370"/>
      <c r="AX525" s="370"/>
    </row>
    <row r="526" spans="1:50" ht="26.25" customHeight="1" x14ac:dyDescent="0.15">
      <c r="A526" s="1061">
        <v>28</v>
      </c>
      <c r="B526" s="106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67"/>
      <c r="AM526" s="368"/>
      <c r="AN526" s="368"/>
      <c r="AO526" s="369"/>
      <c r="AP526" s="370"/>
      <c r="AQ526" s="370"/>
      <c r="AR526" s="370"/>
      <c r="AS526" s="370"/>
      <c r="AT526" s="370"/>
      <c r="AU526" s="370"/>
      <c r="AV526" s="370"/>
      <c r="AW526" s="370"/>
      <c r="AX526" s="370"/>
    </row>
    <row r="527" spans="1:50" ht="26.25" customHeight="1" x14ac:dyDescent="0.15">
      <c r="A527" s="1061">
        <v>29</v>
      </c>
      <c r="B527" s="106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67"/>
      <c r="AM527" s="368"/>
      <c r="AN527" s="368"/>
      <c r="AO527" s="369"/>
      <c r="AP527" s="370"/>
      <c r="AQ527" s="370"/>
      <c r="AR527" s="370"/>
      <c r="AS527" s="370"/>
      <c r="AT527" s="370"/>
      <c r="AU527" s="370"/>
      <c r="AV527" s="370"/>
      <c r="AW527" s="370"/>
      <c r="AX527" s="370"/>
    </row>
    <row r="528" spans="1:50" ht="26.25" customHeight="1" x14ac:dyDescent="0.15">
      <c r="A528" s="1061">
        <v>30</v>
      </c>
      <c r="B528" s="106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67"/>
      <c r="AM528" s="368"/>
      <c r="AN528" s="368"/>
      <c r="AO528" s="369"/>
      <c r="AP528" s="370"/>
      <c r="AQ528" s="370"/>
      <c r="AR528" s="370"/>
      <c r="AS528" s="370"/>
      <c r="AT528" s="370"/>
      <c r="AU528" s="370"/>
      <c r="AV528" s="370"/>
      <c r="AW528" s="370"/>
      <c r="AX528" s="3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4"/>
      <c r="B531" s="384"/>
      <c r="C531" s="384" t="s">
        <v>26</v>
      </c>
      <c r="D531" s="384"/>
      <c r="E531" s="384"/>
      <c r="F531" s="384"/>
      <c r="G531" s="384"/>
      <c r="H531" s="384"/>
      <c r="I531" s="384"/>
      <c r="J531" s="145" t="s">
        <v>432</v>
      </c>
      <c r="K531" s="385"/>
      <c r="L531" s="385"/>
      <c r="M531" s="385"/>
      <c r="N531" s="385"/>
      <c r="O531" s="385"/>
      <c r="P531" s="386" t="s">
        <v>27</v>
      </c>
      <c r="Q531" s="386"/>
      <c r="R531" s="386"/>
      <c r="S531" s="386"/>
      <c r="T531" s="386"/>
      <c r="U531" s="386"/>
      <c r="V531" s="386"/>
      <c r="W531" s="386"/>
      <c r="X531" s="386"/>
      <c r="Y531" s="387" t="s">
        <v>496</v>
      </c>
      <c r="Z531" s="388"/>
      <c r="AA531" s="388"/>
      <c r="AB531" s="388"/>
      <c r="AC531" s="145" t="s">
        <v>479</v>
      </c>
      <c r="AD531" s="145"/>
      <c r="AE531" s="145"/>
      <c r="AF531" s="145"/>
      <c r="AG531" s="145"/>
      <c r="AH531" s="387" t="s">
        <v>391</v>
      </c>
      <c r="AI531" s="384"/>
      <c r="AJ531" s="384"/>
      <c r="AK531" s="384"/>
      <c r="AL531" s="384" t="s">
        <v>21</v>
      </c>
      <c r="AM531" s="384"/>
      <c r="AN531" s="384"/>
      <c r="AO531" s="389"/>
      <c r="AP531" s="390" t="s">
        <v>433</v>
      </c>
      <c r="AQ531" s="390"/>
      <c r="AR531" s="390"/>
      <c r="AS531" s="390"/>
      <c r="AT531" s="390"/>
      <c r="AU531" s="390"/>
      <c r="AV531" s="390"/>
      <c r="AW531" s="390"/>
      <c r="AX531" s="390"/>
    </row>
    <row r="532" spans="1:50" ht="26.25" customHeight="1" x14ac:dyDescent="0.15">
      <c r="A532" s="1061">
        <v>1</v>
      </c>
      <c r="B532" s="106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67"/>
      <c r="AM532" s="368"/>
      <c r="AN532" s="368"/>
      <c r="AO532" s="369"/>
      <c r="AP532" s="370"/>
      <c r="AQ532" s="370"/>
      <c r="AR532" s="370"/>
      <c r="AS532" s="370"/>
      <c r="AT532" s="370"/>
      <c r="AU532" s="370"/>
      <c r="AV532" s="370"/>
      <c r="AW532" s="370"/>
      <c r="AX532" s="370"/>
    </row>
    <row r="533" spans="1:50" ht="26.25" customHeight="1" x14ac:dyDescent="0.15">
      <c r="A533" s="1061">
        <v>2</v>
      </c>
      <c r="B533" s="106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67"/>
      <c r="AM533" s="368"/>
      <c r="AN533" s="368"/>
      <c r="AO533" s="369"/>
      <c r="AP533" s="370"/>
      <c r="AQ533" s="370"/>
      <c r="AR533" s="370"/>
      <c r="AS533" s="370"/>
      <c r="AT533" s="370"/>
      <c r="AU533" s="370"/>
      <c r="AV533" s="370"/>
      <c r="AW533" s="370"/>
      <c r="AX533" s="370"/>
    </row>
    <row r="534" spans="1:50" ht="26.25" customHeight="1" x14ac:dyDescent="0.15">
      <c r="A534" s="1061">
        <v>3</v>
      </c>
      <c r="B534" s="106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67"/>
      <c r="AM534" s="368"/>
      <c r="AN534" s="368"/>
      <c r="AO534" s="369"/>
      <c r="AP534" s="370"/>
      <c r="AQ534" s="370"/>
      <c r="AR534" s="370"/>
      <c r="AS534" s="370"/>
      <c r="AT534" s="370"/>
      <c r="AU534" s="370"/>
      <c r="AV534" s="370"/>
      <c r="AW534" s="370"/>
      <c r="AX534" s="370"/>
    </row>
    <row r="535" spans="1:50" ht="26.25" customHeight="1" x14ac:dyDescent="0.15">
      <c r="A535" s="1061">
        <v>4</v>
      </c>
      <c r="B535" s="106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67"/>
      <c r="AM535" s="368"/>
      <c r="AN535" s="368"/>
      <c r="AO535" s="369"/>
      <c r="AP535" s="370"/>
      <c r="AQ535" s="370"/>
      <c r="AR535" s="370"/>
      <c r="AS535" s="370"/>
      <c r="AT535" s="370"/>
      <c r="AU535" s="370"/>
      <c r="AV535" s="370"/>
      <c r="AW535" s="370"/>
      <c r="AX535" s="370"/>
    </row>
    <row r="536" spans="1:50" ht="26.25" customHeight="1" x14ac:dyDescent="0.15">
      <c r="A536" s="1061">
        <v>5</v>
      </c>
      <c r="B536" s="106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67"/>
      <c r="AM536" s="368"/>
      <c r="AN536" s="368"/>
      <c r="AO536" s="369"/>
      <c r="AP536" s="370"/>
      <c r="AQ536" s="370"/>
      <c r="AR536" s="370"/>
      <c r="AS536" s="370"/>
      <c r="AT536" s="370"/>
      <c r="AU536" s="370"/>
      <c r="AV536" s="370"/>
      <c r="AW536" s="370"/>
      <c r="AX536" s="370"/>
    </row>
    <row r="537" spans="1:50" ht="26.25" customHeight="1" x14ac:dyDescent="0.15">
      <c r="A537" s="1061">
        <v>6</v>
      </c>
      <c r="B537" s="106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67"/>
      <c r="AM537" s="368"/>
      <c r="AN537" s="368"/>
      <c r="AO537" s="369"/>
      <c r="AP537" s="370"/>
      <c r="AQ537" s="370"/>
      <c r="AR537" s="370"/>
      <c r="AS537" s="370"/>
      <c r="AT537" s="370"/>
      <c r="AU537" s="370"/>
      <c r="AV537" s="370"/>
      <c r="AW537" s="370"/>
      <c r="AX537" s="370"/>
    </row>
    <row r="538" spans="1:50" ht="26.25" customHeight="1" x14ac:dyDescent="0.15">
      <c r="A538" s="1061">
        <v>7</v>
      </c>
      <c r="B538" s="106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67"/>
      <c r="AM538" s="368"/>
      <c r="AN538" s="368"/>
      <c r="AO538" s="369"/>
      <c r="AP538" s="370"/>
      <c r="AQ538" s="370"/>
      <c r="AR538" s="370"/>
      <c r="AS538" s="370"/>
      <c r="AT538" s="370"/>
      <c r="AU538" s="370"/>
      <c r="AV538" s="370"/>
      <c r="AW538" s="370"/>
      <c r="AX538" s="370"/>
    </row>
    <row r="539" spans="1:50" ht="26.25" customHeight="1" x14ac:dyDescent="0.15">
      <c r="A539" s="1061">
        <v>8</v>
      </c>
      <c r="B539" s="106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67"/>
      <c r="AM539" s="368"/>
      <c r="AN539" s="368"/>
      <c r="AO539" s="369"/>
      <c r="AP539" s="370"/>
      <c r="AQ539" s="370"/>
      <c r="AR539" s="370"/>
      <c r="AS539" s="370"/>
      <c r="AT539" s="370"/>
      <c r="AU539" s="370"/>
      <c r="AV539" s="370"/>
      <c r="AW539" s="370"/>
      <c r="AX539" s="370"/>
    </row>
    <row r="540" spans="1:50" ht="26.25" customHeight="1" x14ac:dyDescent="0.15">
      <c r="A540" s="1061">
        <v>9</v>
      </c>
      <c r="B540" s="106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67"/>
      <c r="AM540" s="368"/>
      <c r="AN540" s="368"/>
      <c r="AO540" s="369"/>
      <c r="AP540" s="370"/>
      <c r="AQ540" s="370"/>
      <c r="AR540" s="370"/>
      <c r="AS540" s="370"/>
      <c r="AT540" s="370"/>
      <c r="AU540" s="370"/>
      <c r="AV540" s="370"/>
      <c r="AW540" s="370"/>
      <c r="AX540" s="370"/>
    </row>
    <row r="541" spans="1:50" ht="26.25" customHeight="1" x14ac:dyDescent="0.15">
      <c r="A541" s="1061">
        <v>10</v>
      </c>
      <c r="B541" s="106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67"/>
      <c r="AM541" s="368"/>
      <c r="AN541" s="368"/>
      <c r="AO541" s="369"/>
      <c r="AP541" s="370"/>
      <c r="AQ541" s="370"/>
      <c r="AR541" s="370"/>
      <c r="AS541" s="370"/>
      <c r="AT541" s="370"/>
      <c r="AU541" s="370"/>
      <c r="AV541" s="370"/>
      <c r="AW541" s="370"/>
      <c r="AX541" s="370"/>
    </row>
    <row r="542" spans="1:50" ht="26.25" customHeight="1" x14ac:dyDescent="0.15">
      <c r="A542" s="1061">
        <v>11</v>
      </c>
      <c r="B542" s="106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67"/>
      <c r="AM542" s="368"/>
      <c r="AN542" s="368"/>
      <c r="AO542" s="369"/>
      <c r="AP542" s="370"/>
      <c r="AQ542" s="370"/>
      <c r="AR542" s="370"/>
      <c r="AS542" s="370"/>
      <c r="AT542" s="370"/>
      <c r="AU542" s="370"/>
      <c r="AV542" s="370"/>
      <c r="AW542" s="370"/>
      <c r="AX542" s="370"/>
    </row>
    <row r="543" spans="1:50" ht="26.25" customHeight="1" x14ac:dyDescent="0.15">
      <c r="A543" s="1061">
        <v>12</v>
      </c>
      <c r="B543" s="106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67"/>
      <c r="AM543" s="368"/>
      <c r="AN543" s="368"/>
      <c r="AO543" s="369"/>
      <c r="AP543" s="370"/>
      <c r="AQ543" s="370"/>
      <c r="AR543" s="370"/>
      <c r="AS543" s="370"/>
      <c r="AT543" s="370"/>
      <c r="AU543" s="370"/>
      <c r="AV543" s="370"/>
      <c r="AW543" s="370"/>
      <c r="AX543" s="370"/>
    </row>
    <row r="544" spans="1:50" ht="26.25" customHeight="1" x14ac:dyDescent="0.15">
      <c r="A544" s="1061">
        <v>13</v>
      </c>
      <c r="B544" s="106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67"/>
      <c r="AM544" s="368"/>
      <c r="AN544" s="368"/>
      <c r="AO544" s="369"/>
      <c r="AP544" s="370"/>
      <c r="AQ544" s="370"/>
      <c r="AR544" s="370"/>
      <c r="AS544" s="370"/>
      <c r="AT544" s="370"/>
      <c r="AU544" s="370"/>
      <c r="AV544" s="370"/>
      <c r="AW544" s="370"/>
      <c r="AX544" s="370"/>
    </row>
    <row r="545" spans="1:50" ht="26.25" customHeight="1" x14ac:dyDescent="0.15">
      <c r="A545" s="1061">
        <v>14</v>
      </c>
      <c r="B545" s="106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67"/>
      <c r="AM545" s="368"/>
      <c r="AN545" s="368"/>
      <c r="AO545" s="369"/>
      <c r="AP545" s="370"/>
      <c r="AQ545" s="370"/>
      <c r="AR545" s="370"/>
      <c r="AS545" s="370"/>
      <c r="AT545" s="370"/>
      <c r="AU545" s="370"/>
      <c r="AV545" s="370"/>
      <c r="AW545" s="370"/>
      <c r="AX545" s="370"/>
    </row>
    <row r="546" spans="1:50" ht="26.25" customHeight="1" x14ac:dyDescent="0.15">
      <c r="A546" s="1061">
        <v>15</v>
      </c>
      <c r="B546" s="106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67"/>
      <c r="AM546" s="368"/>
      <c r="AN546" s="368"/>
      <c r="AO546" s="369"/>
      <c r="AP546" s="370"/>
      <c r="AQ546" s="370"/>
      <c r="AR546" s="370"/>
      <c r="AS546" s="370"/>
      <c r="AT546" s="370"/>
      <c r="AU546" s="370"/>
      <c r="AV546" s="370"/>
      <c r="AW546" s="370"/>
      <c r="AX546" s="370"/>
    </row>
    <row r="547" spans="1:50" ht="26.25" customHeight="1" x14ac:dyDescent="0.15">
      <c r="A547" s="1061">
        <v>16</v>
      </c>
      <c r="B547" s="106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67"/>
      <c r="AM547" s="368"/>
      <c r="AN547" s="368"/>
      <c r="AO547" s="369"/>
      <c r="AP547" s="370"/>
      <c r="AQ547" s="370"/>
      <c r="AR547" s="370"/>
      <c r="AS547" s="370"/>
      <c r="AT547" s="370"/>
      <c r="AU547" s="370"/>
      <c r="AV547" s="370"/>
      <c r="AW547" s="370"/>
      <c r="AX547" s="370"/>
    </row>
    <row r="548" spans="1:50" ht="26.25" customHeight="1" x14ac:dyDescent="0.15">
      <c r="A548" s="1061">
        <v>17</v>
      </c>
      <c r="B548" s="106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67"/>
      <c r="AM548" s="368"/>
      <c r="AN548" s="368"/>
      <c r="AO548" s="369"/>
      <c r="AP548" s="370"/>
      <c r="AQ548" s="370"/>
      <c r="AR548" s="370"/>
      <c r="AS548" s="370"/>
      <c r="AT548" s="370"/>
      <c r="AU548" s="370"/>
      <c r="AV548" s="370"/>
      <c r="AW548" s="370"/>
      <c r="AX548" s="370"/>
    </row>
    <row r="549" spans="1:50" ht="26.25" customHeight="1" x14ac:dyDescent="0.15">
      <c r="A549" s="1061">
        <v>18</v>
      </c>
      <c r="B549" s="106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67"/>
      <c r="AM549" s="368"/>
      <c r="AN549" s="368"/>
      <c r="AO549" s="369"/>
      <c r="AP549" s="370"/>
      <c r="AQ549" s="370"/>
      <c r="AR549" s="370"/>
      <c r="AS549" s="370"/>
      <c r="AT549" s="370"/>
      <c r="AU549" s="370"/>
      <c r="AV549" s="370"/>
      <c r="AW549" s="370"/>
      <c r="AX549" s="370"/>
    </row>
    <row r="550" spans="1:50" ht="26.25" customHeight="1" x14ac:dyDescent="0.15">
      <c r="A550" s="1061">
        <v>19</v>
      </c>
      <c r="B550" s="106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67"/>
      <c r="AM550" s="368"/>
      <c r="AN550" s="368"/>
      <c r="AO550" s="369"/>
      <c r="AP550" s="370"/>
      <c r="AQ550" s="370"/>
      <c r="AR550" s="370"/>
      <c r="AS550" s="370"/>
      <c r="AT550" s="370"/>
      <c r="AU550" s="370"/>
      <c r="AV550" s="370"/>
      <c r="AW550" s="370"/>
      <c r="AX550" s="370"/>
    </row>
    <row r="551" spans="1:50" ht="26.25" customHeight="1" x14ac:dyDescent="0.15">
      <c r="A551" s="1061">
        <v>20</v>
      </c>
      <c r="B551" s="106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67"/>
      <c r="AM551" s="368"/>
      <c r="AN551" s="368"/>
      <c r="AO551" s="369"/>
      <c r="AP551" s="370"/>
      <c r="AQ551" s="370"/>
      <c r="AR551" s="370"/>
      <c r="AS551" s="370"/>
      <c r="AT551" s="370"/>
      <c r="AU551" s="370"/>
      <c r="AV551" s="370"/>
      <c r="AW551" s="370"/>
      <c r="AX551" s="370"/>
    </row>
    <row r="552" spans="1:50" ht="26.25" customHeight="1" x14ac:dyDescent="0.15">
      <c r="A552" s="1061">
        <v>21</v>
      </c>
      <c r="B552" s="106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67"/>
      <c r="AM552" s="368"/>
      <c r="AN552" s="368"/>
      <c r="AO552" s="369"/>
      <c r="AP552" s="370"/>
      <c r="AQ552" s="370"/>
      <c r="AR552" s="370"/>
      <c r="AS552" s="370"/>
      <c r="AT552" s="370"/>
      <c r="AU552" s="370"/>
      <c r="AV552" s="370"/>
      <c r="AW552" s="370"/>
      <c r="AX552" s="370"/>
    </row>
    <row r="553" spans="1:50" ht="26.25" customHeight="1" x14ac:dyDescent="0.15">
      <c r="A553" s="1061">
        <v>22</v>
      </c>
      <c r="B553" s="106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67"/>
      <c r="AM553" s="368"/>
      <c r="AN553" s="368"/>
      <c r="AO553" s="369"/>
      <c r="AP553" s="370"/>
      <c r="AQ553" s="370"/>
      <c r="AR553" s="370"/>
      <c r="AS553" s="370"/>
      <c r="AT553" s="370"/>
      <c r="AU553" s="370"/>
      <c r="AV553" s="370"/>
      <c r="AW553" s="370"/>
      <c r="AX553" s="370"/>
    </row>
    <row r="554" spans="1:50" ht="26.25" customHeight="1" x14ac:dyDescent="0.15">
      <c r="A554" s="1061">
        <v>23</v>
      </c>
      <c r="B554" s="106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67"/>
      <c r="AM554" s="368"/>
      <c r="AN554" s="368"/>
      <c r="AO554" s="369"/>
      <c r="AP554" s="370"/>
      <c r="AQ554" s="370"/>
      <c r="AR554" s="370"/>
      <c r="AS554" s="370"/>
      <c r="AT554" s="370"/>
      <c r="AU554" s="370"/>
      <c r="AV554" s="370"/>
      <c r="AW554" s="370"/>
      <c r="AX554" s="370"/>
    </row>
    <row r="555" spans="1:50" ht="26.25" customHeight="1" x14ac:dyDescent="0.15">
      <c r="A555" s="1061">
        <v>24</v>
      </c>
      <c r="B555" s="106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67"/>
      <c r="AM555" s="368"/>
      <c r="AN555" s="368"/>
      <c r="AO555" s="369"/>
      <c r="AP555" s="370"/>
      <c r="AQ555" s="370"/>
      <c r="AR555" s="370"/>
      <c r="AS555" s="370"/>
      <c r="AT555" s="370"/>
      <c r="AU555" s="370"/>
      <c r="AV555" s="370"/>
      <c r="AW555" s="370"/>
      <c r="AX555" s="370"/>
    </row>
    <row r="556" spans="1:50" ht="26.25" customHeight="1" x14ac:dyDescent="0.15">
      <c r="A556" s="1061">
        <v>25</v>
      </c>
      <c r="B556" s="106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67"/>
      <c r="AM556" s="368"/>
      <c r="AN556" s="368"/>
      <c r="AO556" s="369"/>
      <c r="AP556" s="370"/>
      <c r="AQ556" s="370"/>
      <c r="AR556" s="370"/>
      <c r="AS556" s="370"/>
      <c r="AT556" s="370"/>
      <c r="AU556" s="370"/>
      <c r="AV556" s="370"/>
      <c r="AW556" s="370"/>
      <c r="AX556" s="370"/>
    </row>
    <row r="557" spans="1:50" ht="26.25" customHeight="1" x14ac:dyDescent="0.15">
      <c r="A557" s="1061">
        <v>26</v>
      </c>
      <c r="B557" s="106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67"/>
      <c r="AM557" s="368"/>
      <c r="AN557" s="368"/>
      <c r="AO557" s="369"/>
      <c r="AP557" s="370"/>
      <c r="AQ557" s="370"/>
      <c r="AR557" s="370"/>
      <c r="AS557" s="370"/>
      <c r="AT557" s="370"/>
      <c r="AU557" s="370"/>
      <c r="AV557" s="370"/>
      <c r="AW557" s="370"/>
      <c r="AX557" s="370"/>
    </row>
    <row r="558" spans="1:50" ht="26.25" customHeight="1" x14ac:dyDescent="0.15">
      <c r="A558" s="1061">
        <v>27</v>
      </c>
      <c r="B558" s="106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67"/>
      <c r="AM558" s="368"/>
      <c r="AN558" s="368"/>
      <c r="AO558" s="369"/>
      <c r="AP558" s="370"/>
      <c r="AQ558" s="370"/>
      <c r="AR558" s="370"/>
      <c r="AS558" s="370"/>
      <c r="AT558" s="370"/>
      <c r="AU558" s="370"/>
      <c r="AV558" s="370"/>
      <c r="AW558" s="370"/>
      <c r="AX558" s="370"/>
    </row>
    <row r="559" spans="1:50" ht="26.25" customHeight="1" x14ac:dyDescent="0.15">
      <c r="A559" s="1061">
        <v>28</v>
      </c>
      <c r="B559" s="106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67"/>
      <c r="AM559" s="368"/>
      <c r="AN559" s="368"/>
      <c r="AO559" s="369"/>
      <c r="AP559" s="370"/>
      <c r="AQ559" s="370"/>
      <c r="AR559" s="370"/>
      <c r="AS559" s="370"/>
      <c r="AT559" s="370"/>
      <c r="AU559" s="370"/>
      <c r="AV559" s="370"/>
      <c r="AW559" s="370"/>
      <c r="AX559" s="370"/>
    </row>
    <row r="560" spans="1:50" ht="26.25" customHeight="1" x14ac:dyDescent="0.15">
      <c r="A560" s="1061">
        <v>29</v>
      </c>
      <c r="B560" s="106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67"/>
      <c r="AM560" s="368"/>
      <c r="AN560" s="368"/>
      <c r="AO560" s="369"/>
      <c r="AP560" s="370"/>
      <c r="AQ560" s="370"/>
      <c r="AR560" s="370"/>
      <c r="AS560" s="370"/>
      <c r="AT560" s="370"/>
      <c r="AU560" s="370"/>
      <c r="AV560" s="370"/>
      <c r="AW560" s="370"/>
      <c r="AX560" s="370"/>
    </row>
    <row r="561" spans="1:50" ht="26.25" customHeight="1" x14ac:dyDescent="0.15">
      <c r="A561" s="1061">
        <v>30</v>
      </c>
      <c r="B561" s="106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67"/>
      <c r="AM561" s="368"/>
      <c r="AN561" s="368"/>
      <c r="AO561" s="369"/>
      <c r="AP561" s="370"/>
      <c r="AQ561" s="370"/>
      <c r="AR561" s="370"/>
      <c r="AS561" s="370"/>
      <c r="AT561" s="370"/>
      <c r="AU561" s="370"/>
      <c r="AV561" s="370"/>
      <c r="AW561" s="370"/>
      <c r="AX561" s="3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4"/>
      <c r="B564" s="384"/>
      <c r="C564" s="384" t="s">
        <v>26</v>
      </c>
      <c r="D564" s="384"/>
      <c r="E564" s="384"/>
      <c r="F564" s="384"/>
      <c r="G564" s="384"/>
      <c r="H564" s="384"/>
      <c r="I564" s="384"/>
      <c r="J564" s="145" t="s">
        <v>432</v>
      </c>
      <c r="K564" s="385"/>
      <c r="L564" s="385"/>
      <c r="M564" s="385"/>
      <c r="N564" s="385"/>
      <c r="O564" s="385"/>
      <c r="P564" s="386" t="s">
        <v>27</v>
      </c>
      <c r="Q564" s="386"/>
      <c r="R564" s="386"/>
      <c r="S564" s="386"/>
      <c r="T564" s="386"/>
      <c r="U564" s="386"/>
      <c r="V564" s="386"/>
      <c r="W564" s="386"/>
      <c r="X564" s="386"/>
      <c r="Y564" s="387" t="s">
        <v>496</v>
      </c>
      <c r="Z564" s="388"/>
      <c r="AA564" s="388"/>
      <c r="AB564" s="388"/>
      <c r="AC564" s="145" t="s">
        <v>479</v>
      </c>
      <c r="AD564" s="145"/>
      <c r="AE564" s="145"/>
      <c r="AF564" s="145"/>
      <c r="AG564" s="145"/>
      <c r="AH564" s="387" t="s">
        <v>391</v>
      </c>
      <c r="AI564" s="384"/>
      <c r="AJ564" s="384"/>
      <c r="AK564" s="384"/>
      <c r="AL564" s="384" t="s">
        <v>21</v>
      </c>
      <c r="AM564" s="384"/>
      <c r="AN564" s="384"/>
      <c r="AO564" s="389"/>
      <c r="AP564" s="390" t="s">
        <v>433</v>
      </c>
      <c r="AQ564" s="390"/>
      <c r="AR564" s="390"/>
      <c r="AS564" s="390"/>
      <c r="AT564" s="390"/>
      <c r="AU564" s="390"/>
      <c r="AV564" s="390"/>
      <c r="AW564" s="390"/>
      <c r="AX564" s="390"/>
    </row>
    <row r="565" spans="1:50" ht="26.25" customHeight="1" x14ac:dyDescent="0.15">
      <c r="A565" s="1061">
        <v>1</v>
      </c>
      <c r="B565" s="106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67"/>
      <c r="AM565" s="368"/>
      <c r="AN565" s="368"/>
      <c r="AO565" s="369"/>
      <c r="AP565" s="370"/>
      <c r="AQ565" s="370"/>
      <c r="AR565" s="370"/>
      <c r="AS565" s="370"/>
      <c r="AT565" s="370"/>
      <c r="AU565" s="370"/>
      <c r="AV565" s="370"/>
      <c r="AW565" s="370"/>
      <c r="AX565" s="370"/>
    </row>
    <row r="566" spans="1:50" ht="26.25" customHeight="1" x14ac:dyDescent="0.15">
      <c r="A566" s="1061">
        <v>2</v>
      </c>
      <c r="B566" s="106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67"/>
      <c r="AM566" s="368"/>
      <c r="AN566" s="368"/>
      <c r="AO566" s="369"/>
      <c r="AP566" s="370"/>
      <c r="AQ566" s="370"/>
      <c r="AR566" s="370"/>
      <c r="AS566" s="370"/>
      <c r="AT566" s="370"/>
      <c r="AU566" s="370"/>
      <c r="AV566" s="370"/>
      <c r="AW566" s="370"/>
      <c r="AX566" s="370"/>
    </row>
    <row r="567" spans="1:50" ht="26.25" customHeight="1" x14ac:dyDescent="0.15">
      <c r="A567" s="1061">
        <v>3</v>
      </c>
      <c r="B567" s="106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67"/>
      <c r="AM567" s="368"/>
      <c r="AN567" s="368"/>
      <c r="AO567" s="369"/>
      <c r="AP567" s="370"/>
      <c r="AQ567" s="370"/>
      <c r="AR567" s="370"/>
      <c r="AS567" s="370"/>
      <c r="AT567" s="370"/>
      <c r="AU567" s="370"/>
      <c r="AV567" s="370"/>
      <c r="AW567" s="370"/>
      <c r="AX567" s="370"/>
    </row>
    <row r="568" spans="1:50" ht="26.25" customHeight="1" x14ac:dyDescent="0.15">
      <c r="A568" s="1061">
        <v>4</v>
      </c>
      <c r="B568" s="106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67"/>
      <c r="AM568" s="368"/>
      <c r="AN568" s="368"/>
      <c r="AO568" s="369"/>
      <c r="AP568" s="370"/>
      <c r="AQ568" s="370"/>
      <c r="AR568" s="370"/>
      <c r="AS568" s="370"/>
      <c r="AT568" s="370"/>
      <c r="AU568" s="370"/>
      <c r="AV568" s="370"/>
      <c r="AW568" s="370"/>
      <c r="AX568" s="370"/>
    </row>
    <row r="569" spans="1:50" ht="26.25" customHeight="1" x14ac:dyDescent="0.15">
      <c r="A569" s="1061">
        <v>5</v>
      </c>
      <c r="B569" s="106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67"/>
      <c r="AM569" s="368"/>
      <c r="AN569" s="368"/>
      <c r="AO569" s="369"/>
      <c r="AP569" s="370"/>
      <c r="AQ569" s="370"/>
      <c r="AR569" s="370"/>
      <c r="AS569" s="370"/>
      <c r="AT569" s="370"/>
      <c r="AU569" s="370"/>
      <c r="AV569" s="370"/>
      <c r="AW569" s="370"/>
      <c r="AX569" s="370"/>
    </row>
    <row r="570" spans="1:50" ht="26.25" customHeight="1" x14ac:dyDescent="0.15">
      <c r="A570" s="1061">
        <v>6</v>
      </c>
      <c r="B570" s="106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67"/>
      <c r="AM570" s="368"/>
      <c r="AN570" s="368"/>
      <c r="AO570" s="369"/>
      <c r="AP570" s="370"/>
      <c r="AQ570" s="370"/>
      <c r="AR570" s="370"/>
      <c r="AS570" s="370"/>
      <c r="AT570" s="370"/>
      <c r="AU570" s="370"/>
      <c r="AV570" s="370"/>
      <c r="AW570" s="370"/>
      <c r="AX570" s="370"/>
    </row>
    <row r="571" spans="1:50" ht="26.25" customHeight="1" x14ac:dyDescent="0.15">
      <c r="A571" s="1061">
        <v>7</v>
      </c>
      <c r="B571" s="106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67"/>
      <c r="AM571" s="368"/>
      <c r="AN571" s="368"/>
      <c r="AO571" s="369"/>
      <c r="AP571" s="370"/>
      <c r="AQ571" s="370"/>
      <c r="AR571" s="370"/>
      <c r="AS571" s="370"/>
      <c r="AT571" s="370"/>
      <c r="AU571" s="370"/>
      <c r="AV571" s="370"/>
      <c r="AW571" s="370"/>
      <c r="AX571" s="370"/>
    </row>
    <row r="572" spans="1:50" ht="26.25" customHeight="1" x14ac:dyDescent="0.15">
      <c r="A572" s="1061">
        <v>8</v>
      </c>
      <c r="B572" s="106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67"/>
      <c r="AM572" s="368"/>
      <c r="AN572" s="368"/>
      <c r="AO572" s="369"/>
      <c r="AP572" s="370"/>
      <c r="AQ572" s="370"/>
      <c r="AR572" s="370"/>
      <c r="AS572" s="370"/>
      <c r="AT572" s="370"/>
      <c r="AU572" s="370"/>
      <c r="AV572" s="370"/>
      <c r="AW572" s="370"/>
      <c r="AX572" s="370"/>
    </row>
    <row r="573" spans="1:50" ht="26.25" customHeight="1" x14ac:dyDescent="0.15">
      <c r="A573" s="1061">
        <v>9</v>
      </c>
      <c r="B573" s="106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67"/>
      <c r="AM573" s="368"/>
      <c r="AN573" s="368"/>
      <c r="AO573" s="369"/>
      <c r="AP573" s="370"/>
      <c r="AQ573" s="370"/>
      <c r="AR573" s="370"/>
      <c r="AS573" s="370"/>
      <c r="AT573" s="370"/>
      <c r="AU573" s="370"/>
      <c r="AV573" s="370"/>
      <c r="AW573" s="370"/>
      <c r="AX573" s="370"/>
    </row>
    <row r="574" spans="1:50" ht="26.25" customHeight="1" x14ac:dyDescent="0.15">
      <c r="A574" s="1061">
        <v>10</v>
      </c>
      <c r="B574" s="106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67"/>
      <c r="AM574" s="368"/>
      <c r="AN574" s="368"/>
      <c r="AO574" s="369"/>
      <c r="AP574" s="370"/>
      <c r="AQ574" s="370"/>
      <c r="AR574" s="370"/>
      <c r="AS574" s="370"/>
      <c r="AT574" s="370"/>
      <c r="AU574" s="370"/>
      <c r="AV574" s="370"/>
      <c r="AW574" s="370"/>
      <c r="AX574" s="370"/>
    </row>
    <row r="575" spans="1:50" ht="26.25" customHeight="1" x14ac:dyDescent="0.15">
      <c r="A575" s="1061">
        <v>11</v>
      </c>
      <c r="B575" s="106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67"/>
      <c r="AM575" s="368"/>
      <c r="AN575" s="368"/>
      <c r="AO575" s="369"/>
      <c r="AP575" s="370"/>
      <c r="AQ575" s="370"/>
      <c r="AR575" s="370"/>
      <c r="AS575" s="370"/>
      <c r="AT575" s="370"/>
      <c r="AU575" s="370"/>
      <c r="AV575" s="370"/>
      <c r="AW575" s="370"/>
      <c r="AX575" s="370"/>
    </row>
    <row r="576" spans="1:50" ht="26.25" customHeight="1" x14ac:dyDescent="0.15">
      <c r="A576" s="1061">
        <v>12</v>
      </c>
      <c r="B576" s="106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67"/>
      <c r="AM576" s="368"/>
      <c r="AN576" s="368"/>
      <c r="AO576" s="369"/>
      <c r="AP576" s="370"/>
      <c r="AQ576" s="370"/>
      <c r="AR576" s="370"/>
      <c r="AS576" s="370"/>
      <c r="AT576" s="370"/>
      <c r="AU576" s="370"/>
      <c r="AV576" s="370"/>
      <c r="AW576" s="370"/>
      <c r="AX576" s="370"/>
    </row>
    <row r="577" spans="1:50" ht="26.25" customHeight="1" x14ac:dyDescent="0.15">
      <c r="A577" s="1061">
        <v>13</v>
      </c>
      <c r="B577" s="106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67"/>
      <c r="AM577" s="368"/>
      <c r="AN577" s="368"/>
      <c r="AO577" s="369"/>
      <c r="AP577" s="370"/>
      <c r="AQ577" s="370"/>
      <c r="AR577" s="370"/>
      <c r="AS577" s="370"/>
      <c r="AT577" s="370"/>
      <c r="AU577" s="370"/>
      <c r="AV577" s="370"/>
      <c r="AW577" s="370"/>
      <c r="AX577" s="370"/>
    </row>
    <row r="578" spans="1:50" ht="26.25" customHeight="1" x14ac:dyDescent="0.15">
      <c r="A578" s="1061">
        <v>14</v>
      </c>
      <c r="B578" s="106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67"/>
      <c r="AM578" s="368"/>
      <c r="AN578" s="368"/>
      <c r="AO578" s="369"/>
      <c r="AP578" s="370"/>
      <c r="AQ578" s="370"/>
      <c r="AR578" s="370"/>
      <c r="AS578" s="370"/>
      <c r="AT578" s="370"/>
      <c r="AU578" s="370"/>
      <c r="AV578" s="370"/>
      <c r="AW578" s="370"/>
      <c r="AX578" s="370"/>
    </row>
    <row r="579" spans="1:50" ht="26.25" customHeight="1" x14ac:dyDescent="0.15">
      <c r="A579" s="1061">
        <v>15</v>
      </c>
      <c r="B579" s="106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67"/>
      <c r="AM579" s="368"/>
      <c r="AN579" s="368"/>
      <c r="AO579" s="369"/>
      <c r="AP579" s="370"/>
      <c r="AQ579" s="370"/>
      <c r="AR579" s="370"/>
      <c r="AS579" s="370"/>
      <c r="AT579" s="370"/>
      <c r="AU579" s="370"/>
      <c r="AV579" s="370"/>
      <c r="AW579" s="370"/>
      <c r="AX579" s="370"/>
    </row>
    <row r="580" spans="1:50" ht="26.25" customHeight="1" x14ac:dyDescent="0.15">
      <c r="A580" s="1061">
        <v>16</v>
      </c>
      <c r="B580" s="106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67"/>
      <c r="AM580" s="368"/>
      <c r="AN580" s="368"/>
      <c r="AO580" s="369"/>
      <c r="AP580" s="370"/>
      <c r="AQ580" s="370"/>
      <c r="AR580" s="370"/>
      <c r="AS580" s="370"/>
      <c r="AT580" s="370"/>
      <c r="AU580" s="370"/>
      <c r="AV580" s="370"/>
      <c r="AW580" s="370"/>
      <c r="AX580" s="370"/>
    </row>
    <row r="581" spans="1:50" ht="26.25" customHeight="1" x14ac:dyDescent="0.15">
      <c r="A581" s="1061">
        <v>17</v>
      </c>
      <c r="B581" s="106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67"/>
      <c r="AM581" s="368"/>
      <c r="AN581" s="368"/>
      <c r="AO581" s="369"/>
      <c r="AP581" s="370"/>
      <c r="AQ581" s="370"/>
      <c r="AR581" s="370"/>
      <c r="AS581" s="370"/>
      <c r="AT581" s="370"/>
      <c r="AU581" s="370"/>
      <c r="AV581" s="370"/>
      <c r="AW581" s="370"/>
      <c r="AX581" s="370"/>
    </row>
    <row r="582" spans="1:50" ht="26.25" customHeight="1" x14ac:dyDescent="0.15">
      <c r="A582" s="1061">
        <v>18</v>
      </c>
      <c r="B582" s="106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67"/>
      <c r="AM582" s="368"/>
      <c r="AN582" s="368"/>
      <c r="AO582" s="369"/>
      <c r="AP582" s="370"/>
      <c r="AQ582" s="370"/>
      <c r="AR582" s="370"/>
      <c r="AS582" s="370"/>
      <c r="AT582" s="370"/>
      <c r="AU582" s="370"/>
      <c r="AV582" s="370"/>
      <c r="AW582" s="370"/>
      <c r="AX582" s="370"/>
    </row>
    <row r="583" spans="1:50" ht="26.25" customHeight="1" x14ac:dyDescent="0.15">
      <c r="A583" s="1061">
        <v>19</v>
      </c>
      <c r="B583" s="106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67"/>
      <c r="AM583" s="368"/>
      <c r="AN583" s="368"/>
      <c r="AO583" s="369"/>
      <c r="AP583" s="370"/>
      <c r="AQ583" s="370"/>
      <c r="AR583" s="370"/>
      <c r="AS583" s="370"/>
      <c r="AT583" s="370"/>
      <c r="AU583" s="370"/>
      <c r="AV583" s="370"/>
      <c r="AW583" s="370"/>
      <c r="AX583" s="370"/>
    </row>
    <row r="584" spans="1:50" ht="26.25" customHeight="1" x14ac:dyDescent="0.15">
      <c r="A584" s="1061">
        <v>20</v>
      </c>
      <c r="B584" s="106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67"/>
      <c r="AM584" s="368"/>
      <c r="AN584" s="368"/>
      <c r="AO584" s="369"/>
      <c r="AP584" s="370"/>
      <c r="AQ584" s="370"/>
      <c r="AR584" s="370"/>
      <c r="AS584" s="370"/>
      <c r="AT584" s="370"/>
      <c r="AU584" s="370"/>
      <c r="AV584" s="370"/>
      <c r="AW584" s="370"/>
      <c r="AX584" s="370"/>
    </row>
    <row r="585" spans="1:50" ht="26.25" customHeight="1" x14ac:dyDescent="0.15">
      <c r="A585" s="1061">
        <v>21</v>
      </c>
      <c r="B585" s="106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67"/>
      <c r="AM585" s="368"/>
      <c r="AN585" s="368"/>
      <c r="AO585" s="369"/>
      <c r="AP585" s="370"/>
      <c r="AQ585" s="370"/>
      <c r="AR585" s="370"/>
      <c r="AS585" s="370"/>
      <c r="AT585" s="370"/>
      <c r="AU585" s="370"/>
      <c r="AV585" s="370"/>
      <c r="AW585" s="370"/>
      <c r="AX585" s="370"/>
    </row>
    <row r="586" spans="1:50" ht="26.25" customHeight="1" x14ac:dyDescent="0.15">
      <c r="A586" s="1061">
        <v>22</v>
      </c>
      <c r="B586" s="106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67"/>
      <c r="AM586" s="368"/>
      <c r="AN586" s="368"/>
      <c r="AO586" s="369"/>
      <c r="AP586" s="370"/>
      <c r="AQ586" s="370"/>
      <c r="AR586" s="370"/>
      <c r="AS586" s="370"/>
      <c r="AT586" s="370"/>
      <c r="AU586" s="370"/>
      <c r="AV586" s="370"/>
      <c r="AW586" s="370"/>
      <c r="AX586" s="370"/>
    </row>
    <row r="587" spans="1:50" ht="26.25" customHeight="1" x14ac:dyDescent="0.15">
      <c r="A587" s="1061">
        <v>23</v>
      </c>
      <c r="B587" s="106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67"/>
      <c r="AM587" s="368"/>
      <c r="AN587" s="368"/>
      <c r="AO587" s="369"/>
      <c r="AP587" s="370"/>
      <c r="AQ587" s="370"/>
      <c r="AR587" s="370"/>
      <c r="AS587" s="370"/>
      <c r="AT587" s="370"/>
      <c r="AU587" s="370"/>
      <c r="AV587" s="370"/>
      <c r="AW587" s="370"/>
      <c r="AX587" s="370"/>
    </row>
    <row r="588" spans="1:50" ht="26.25" customHeight="1" x14ac:dyDescent="0.15">
      <c r="A588" s="1061">
        <v>24</v>
      </c>
      <c r="B588" s="106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67"/>
      <c r="AM588" s="368"/>
      <c r="AN588" s="368"/>
      <c r="AO588" s="369"/>
      <c r="AP588" s="370"/>
      <c r="AQ588" s="370"/>
      <c r="AR588" s="370"/>
      <c r="AS588" s="370"/>
      <c r="AT588" s="370"/>
      <c r="AU588" s="370"/>
      <c r="AV588" s="370"/>
      <c r="AW588" s="370"/>
      <c r="AX588" s="370"/>
    </row>
    <row r="589" spans="1:50" ht="26.25" customHeight="1" x14ac:dyDescent="0.15">
      <c r="A589" s="1061">
        <v>25</v>
      </c>
      <c r="B589" s="106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67"/>
      <c r="AM589" s="368"/>
      <c r="AN589" s="368"/>
      <c r="AO589" s="369"/>
      <c r="AP589" s="370"/>
      <c r="AQ589" s="370"/>
      <c r="AR589" s="370"/>
      <c r="AS589" s="370"/>
      <c r="AT589" s="370"/>
      <c r="AU589" s="370"/>
      <c r="AV589" s="370"/>
      <c r="AW589" s="370"/>
      <c r="AX589" s="370"/>
    </row>
    <row r="590" spans="1:50" ht="26.25" customHeight="1" x14ac:dyDescent="0.15">
      <c r="A590" s="1061">
        <v>26</v>
      </c>
      <c r="B590" s="106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67"/>
      <c r="AM590" s="368"/>
      <c r="AN590" s="368"/>
      <c r="AO590" s="369"/>
      <c r="AP590" s="370"/>
      <c r="AQ590" s="370"/>
      <c r="AR590" s="370"/>
      <c r="AS590" s="370"/>
      <c r="AT590" s="370"/>
      <c r="AU590" s="370"/>
      <c r="AV590" s="370"/>
      <c r="AW590" s="370"/>
      <c r="AX590" s="370"/>
    </row>
    <row r="591" spans="1:50" ht="26.25" customHeight="1" x14ac:dyDescent="0.15">
      <c r="A591" s="1061">
        <v>27</v>
      </c>
      <c r="B591" s="106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67"/>
      <c r="AM591" s="368"/>
      <c r="AN591" s="368"/>
      <c r="AO591" s="369"/>
      <c r="AP591" s="370"/>
      <c r="AQ591" s="370"/>
      <c r="AR591" s="370"/>
      <c r="AS591" s="370"/>
      <c r="AT591" s="370"/>
      <c r="AU591" s="370"/>
      <c r="AV591" s="370"/>
      <c r="AW591" s="370"/>
      <c r="AX591" s="370"/>
    </row>
    <row r="592" spans="1:50" ht="26.25" customHeight="1" x14ac:dyDescent="0.15">
      <c r="A592" s="1061">
        <v>28</v>
      </c>
      <c r="B592" s="106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67"/>
      <c r="AM592" s="368"/>
      <c r="AN592" s="368"/>
      <c r="AO592" s="369"/>
      <c r="AP592" s="370"/>
      <c r="AQ592" s="370"/>
      <c r="AR592" s="370"/>
      <c r="AS592" s="370"/>
      <c r="AT592" s="370"/>
      <c r="AU592" s="370"/>
      <c r="AV592" s="370"/>
      <c r="AW592" s="370"/>
      <c r="AX592" s="370"/>
    </row>
    <row r="593" spans="1:50" ht="26.25" customHeight="1" x14ac:dyDescent="0.15">
      <c r="A593" s="1061">
        <v>29</v>
      </c>
      <c r="B593" s="106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67"/>
      <c r="AM593" s="368"/>
      <c r="AN593" s="368"/>
      <c r="AO593" s="369"/>
      <c r="AP593" s="370"/>
      <c r="AQ593" s="370"/>
      <c r="AR593" s="370"/>
      <c r="AS593" s="370"/>
      <c r="AT593" s="370"/>
      <c r="AU593" s="370"/>
      <c r="AV593" s="370"/>
      <c r="AW593" s="370"/>
      <c r="AX593" s="370"/>
    </row>
    <row r="594" spans="1:50" ht="26.25" customHeight="1" x14ac:dyDescent="0.15">
      <c r="A594" s="1061">
        <v>30</v>
      </c>
      <c r="B594" s="106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67"/>
      <c r="AM594" s="368"/>
      <c r="AN594" s="368"/>
      <c r="AO594" s="369"/>
      <c r="AP594" s="370"/>
      <c r="AQ594" s="370"/>
      <c r="AR594" s="370"/>
      <c r="AS594" s="370"/>
      <c r="AT594" s="370"/>
      <c r="AU594" s="370"/>
      <c r="AV594" s="370"/>
      <c r="AW594" s="370"/>
      <c r="AX594" s="3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4"/>
      <c r="B597" s="384"/>
      <c r="C597" s="384" t="s">
        <v>26</v>
      </c>
      <c r="D597" s="384"/>
      <c r="E597" s="384"/>
      <c r="F597" s="384"/>
      <c r="G597" s="384"/>
      <c r="H597" s="384"/>
      <c r="I597" s="384"/>
      <c r="J597" s="145" t="s">
        <v>432</v>
      </c>
      <c r="K597" s="385"/>
      <c r="L597" s="385"/>
      <c r="M597" s="385"/>
      <c r="N597" s="385"/>
      <c r="O597" s="385"/>
      <c r="P597" s="386" t="s">
        <v>27</v>
      </c>
      <c r="Q597" s="386"/>
      <c r="R597" s="386"/>
      <c r="S597" s="386"/>
      <c r="T597" s="386"/>
      <c r="U597" s="386"/>
      <c r="V597" s="386"/>
      <c r="W597" s="386"/>
      <c r="X597" s="386"/>
      <c r="Y597" s="387" t="s">
        <v>496</v>
      </c>
      <c r="Z597" s="388"/>
      <c r="AA597" s="388"/>
      <c r="AB597" s="388"/>
      <c r="AC597" s="145" t="s">
        <v>479</v>
      </c>
      <c r="AD597" s="145"/>
      <c r="AE597" s="145"/>
      <c r="AF597" s="145"/>
      <c r="AG597" s="145"/>
      <c r="AH597" s="387" t="s">
        <v>391</v>
      </c>
      <c r="AI597" s="384"/>
      <c r="AJ597" s="384"/>
      <c r="AK597" s="384"/>
      <c r="AL597" s="384" t="s">
        <v>21</v>
      </c>
      <c r="AM597" s="384"/>
      <c r="AN597" s="384"/>
      <c r="AO597" s="389"/>
      <c r="AP597" s="390" t="s">
        <v>433</v>
      </c>
      <c r="AQ597" s="390"/>
      <c r="AR597" s="390"/>
      <c r="AS597" s="390"/>
      <c r="AT597" s="390"/>
      <c r="AU597" s="390"/>
      <c r="AV597" s="390"/>
      <c r="AW597" s="390"/>
      <c r="AX597" s="390"/>
    </row>
    <row r="598" spans="1:50" ht="26.25" customHeight="1" x14ac:dyDescent="0.15">
      <c r="A598" s="1061">
        <v>1</v>
      </c>
      <c r="B598" s="106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67"/>
      <c r="AM598" s="368"/>
      <c r="AN598" s="368"/>
      <c r="AO598" s="369"/>
      <c r="AP598" s="370"/>
      <c r="AQ598" s="370"/>
      <c r="AR598" s="370"/>
      <c r="AS598" s="370"/>
      <c r="AT598" s="370"/>
      <c r="AU598" s="370"/>
      <c r="AV598" s="370"/>
      <c r="AW598" s="370"/>
      <c r="AX598" s="370"/>
    </row>
    <row r="599" spans="1:50" ht="26.25" customHeight="1" x14ac:dyDescent="0.15">
      <c r="A599" s="1061">
        <v>2</v>
      </c>
      <c r="B599" s="106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67"/>
      <c r="AM599" s="368"/>
      <c r="AN599" s="368"/>
      <c r="AO599" s="369"/>
      <c r="AP599" s="370"/>
      <c r="AQ599" s="370"/>
      <c r="AR599" s="370"/>
      <c r="AS599" s="370"/>
      <c r="AT599" s="370"/>
      <c r="AU599" s="370"/>
      <c r="AV599" s="370"/>
      <c r="AW599" s="370"/>
      <c r="AX599" s="370"/>
    </row>
    <row r="600" spans="1:50" ht="26.25" customHeight="1" x14ac:dyDescent="0.15">
      <c r="A600" s="1061">
        <v>3</v>
      </c>
      <c r="B600" s="106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67"/>
      <c r="AM600" s="368"/>
      <c r="AN600" s="368"/>
      <c r="AO600" s="369"/>
      <c r="AP600" s="370"/>
      <c r="AQ600" s="370"/>
      <c r="AR600" s="370"/>
      <c r="AS600" s="370"/>
      <c r="AT600" s="370"/>
      <c r="AU600" s="370"/>
      <c r="AV600" s="370"/>
      <c r="AW600" s="370"/>
      <c r="AX600" s="370"/>
    </row>
    <row r="601" spans="1:50" ht="26.25" customHeight="1" x14ac:dyDescent="0.15">
      <c r="A601" s="1061">
        <v>4</v>
      </c>
      <c r="B601" s="106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67"/>
      <c r="AM601" s="368"/>
      <c r="AN601" s="368"/>
      <c r="AO601" s="369"/>
      <c r="AP601" s="370"/>
      <c r="AQ601" s="370"/>
      <c r="AR601" s="370"/>
      <c r="AS601" s="370"/>
      <c r="AT601" s="370"/>
      <c r="AU601" s="370"/>
      <c r="AV601" s="370"/>
      <c r="AW601" s="370"/>
      <c r="AX601" s="370"/>
    </row>
    <row r="602" spans="1:50" ht="26.25" customHeight="1" x14ac:dyDescent="0.15">
      <c r="A602" s="1061">
        <v>5</v>
      </c>
      <c r="B602" s="106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67"/>
      <c r="AM602" s="368"/>
      <c r="AN602" s="368"/>
      <c r="AO602" s="369"/>
      <c r="AP602" s="370"/>
      <c r="AQ602" s="370"/>
      <c r="AR602" s="370"/>
      <c r="AS602" s="370"/>
      <c r="AT602" s="370"/>
      <c r="AU602" s="370"/>
      <c r="AV602" s="370"/>
      <c r="AW602" s="370"/>
      <c r="AX602" s="370"/>
    </row>
    <row r="603" spans="1:50" ht="26.25" customHeight="1" x14ac:dyDescent="0.15">
      <c r="A603" s="1061">
        <v>6</v>
      </c>
      <c r="B603" s="106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67"/>
      <c r="AM603" s="368"/>
      <c r="AN603" s="368"/>
      <c r="AO603" s="369"/>
      <c r="AP603" s="370"/>
      <c r="AQ603" s="370"/>
      <c r="AR603" s="370"/>
      <c r="AS603" s="370"/>
      <c r="AT603" s="370"/>
      <c r="AU603" s="370"/>
      <c r="AV603" s="370"/>
      <c r="AW603" s="370"/>
      <c r="AX603" s="370"/>
    </row>
    <row r="604" spans="1:50" ht="26.25" customHeight="1" x14ac:dyDescent="0.15">
      <c r="A604" s="1061">
        <v>7</v>
      </c>
      <c r="B604" s="106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67"/>
      <c r="AM604" s="368"/>
      <c r="AN604" s="368"/>
      <c r="AO604" s="369"/>
      <c r="AP604" s="370"/>
      <c r="AQ604" s="370"/>
      <c r="AR604" s="370"/>
      <c r="AS604" s="370"/>
      <c r="AT604" s="370"/>
      <c r="AU604" s="370"/>
      <c r="AV604" s="370"/>
      <c r="AW604" s="370"/>
      <c r="AX604" s="370"/>
    </row>
    <row r="605" spans="1:50" ht="26.25" customHeight="1" x14ac:dyDescent="0.15">
      <c r="A605" s="1061">
        <v>8</v>
      </c>
      <c r="B605" s="106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67"/>
      <c r="AM605" s="368"/>
      <c r="AN605" s="368"/>
      <c r="AO605" s="369"/>
      <c r="AP605" s="370"/>
      <c r="AQ605" s="370"/>
      <c r="AR605" s="370"/>
      <c r="AS605" s="370"/>
      <c r="AT605" s="370"/>
      <c r="AU605" s="370"/>
      <c r="AV605" s="370"/>
      <c r="AW605" s="370"/>
      <c r="AX605" s="370"/>
    </row>
    <row r="606" spans="1:50" ht="26.25" customHeight="1" x14ac:dyDescent="0.15">
      <c r="A606" s="1061">
        <v>9</v>
      </c>
      <c r="B606" s="106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67"/>
      <c r="AM606" s="368"/>
      <c r="AN606" s="368"/>
      <c r="AO606" s="369"/>
      <c r="AP606" s="370"/>
      <c r="AQ606" s="370"/>
      <c r="AR606" s="370"/>
      <c r="AS606" s="370"/>
      <c r="AT606" s="370"/>
      <c r="AU606" s="370"/>
      <c r="AV606" s="370"/>
      <c r="AW606" s="370"/>
      <c r="AX606" s="370"/>
    </row>
    <row r="607" spans="1:50" ht="26.25" customHeight="1" x14ac:dyDescent="0.15">
      <c r="A607" s="1061">
        <v>10</v>
      </c>
      <c r="B607" s="106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67"/>
      <c r="AM607" s="368"/>
      <c r="AN607" s="368"/>
      <c r="AO607" s="369"/>
      <c r="AP607" s="370"/>
      <c r="AQ607" s="370"/>
      <c r="AR607" s="370"/>
      <c r="AS607" s="370"/>
      <c r="AT607" s="370"/>
      <c r="AU607" s="370"/>
      <c r="AV607" s="370"/>
      <c r="AW607" s="370"/>
      <c r="AX607" s="370"/>
    </row>
    <row r="608" spans="1:50" ht="26.25" customHeight="1" x14ac:dyDescent="0.15">
      <c r="A608" s="1061">
        <v>11</v>
      </c>
      <c r="B608" s="106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67"/>
      <c r="AM608" s="368"/>
      <c r="AN608" s="368"/>
      <c r="AO608" s="369"/>
      <c r="AP608" s="370"/>
      <c r="AQ608" s="370"/>
      <c r="AR608" s="370"/>
      <c r="AS608" s="370"/>
      <c r="AT608" s="370"/>
      <c r="AU608" s="370"/>
      <c r="AV608" s="370"/>
      <c r="AW608" s="370"/>
      <c r="AX608" s="370"/>
    </row>
    <row r="609" spans="1:50" ht="26.25" customHeight="1" x14ac:dyDescent="0.15">
      <c r="A609" s="1061">
        <v>12</v>
      </c>
      <c r="B609" s="106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67"/>
      <c r="AM609" s="368"/>
      <c r="AN609" s="368"/>
      <c r="AO609" s="369"/>
      <c r="AP609" s="370"/>
      <c r="AQ609" s="370"/>
      <c r="AR609" s="370"/>
      <c r="AS609" s="370"/>
      <c r="AT609" s="370"/>
      <c r="AU609" s="370"/>
      <c r="AV609" s="370"/>
      <c r="AW609" s="370"/>
      <c r="AX609" s="370"/>
    </row>
    <row r="610" spans="1:50" ht="26.25" customHeight="1" x14ac:dyDescent="0.15">
      <c r="A610" s="1061">
        <v>13</v>
      </c>
      <c r="B610" s="106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67"/>
      <c r="AM610" s="368"/>
      <c r="AN610" s="368"/>
      <c r="AO610" s="369"/>
      <c r="AP610" s="370"/>
      <c r="AQ610" s="370"/>
      <c r="AR610" s="370"/>
      <c r="AS610" s="370"/>
      <c r="AT610" s="370"/>
      <c r="AU610" s="370"/>
      <c r="AV610" s="370"/>
      <c r="AW610" s="370"/>
      <c r="AX610" s="370"/>
    </row>
    <row r="611" spans="1:50" ht="26.25" customHeight="1" x14ac:dyDescent="0.15">
      <c r="A611" s="1061">
        <v>14</v>
      </c>
      <c r="B611" s="106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67"/>
      <c r="AM611" s="368"/>
      <c r="AN611" s="368"/>
      <c r="AO611" s="369"/>
      <c r="AP611" s="370"/>
      <c r="AQ611" s="370"/>
      <c r="AR611" s="370"/>
      <c r="AS611" s="370"/>
      <c r="AT611" s="370"/>
      <c r="AU611" s="370"/>
      <c r="AV611" s="370"/>
      <c r="AW611" s="370"/>
      <c r="AX611" s="370"/>
    </row>
    <row r="612" spans="1:50" ht="26.25" customHeight="1" x14ac:dyDescent="0.15">
      <c r="A612" s="1061">
        <v>15</v>
      </c>
      <c r="B612" s="106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67"/>
      <c r="AM612" s="368"/>
      <c r="AN612" s="368"/>
      <c r="AO612" s="369"/>
      <c r="AP612" s="370"/>
      <c r="AQ612" s="370"/>
      <c r="AR612" s="370"/>
      <c r="AS612" s="370"/>
      <c r="AT612" s="370"/>
      <c r="AU612" s="370"/>
      <c r="AV612" s="370"/>
      <c r="AW612" s="370"/>
      <c r="AX612" s="370"/>
    </row>
    <row r="613" spans="1:50" ht="26.25" customHeight="1" x14ac:dyDescent="0.15">
      <c r="A613" s="1061">
        <v>16</v>
      </c>
      <c r="B613" s="106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67"/>
      <c r="AM613" s="368"/>
      <c r="AN613" s="368"/>
      <c r="AO613" s="369"/>
      <c r="AP613" s="370"/>
      <c r="AQ613" s="370"/>
      <c r="AR613" s="370"/>
      <c r="AS613" s="370"/>
      <c r="AT613" s="370"/>
      <c r="AU613" s="370"/>
      <c r="AV613" s="370"/>
      <c r="AW613" s="370"/>
      <c r="AX613" s="370"/>
    </row>
    <row r="614" spans="1:50" ht="26.25" customHeight="1" x14ac:dyDescent="0.15">
      <c r="A614" s="1061">
        <v>17</v>
      </c>
      <c r="B614" s="106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67"/>
      <c r="AM614" s="368"/>
      <c r="AN614" s="368"/>
      <c r="AO614" s="369"/>
      <c r="AP614" s="370"/>
      <c r="AQ614" s="370"/>
      <c r="AR614" s="370"/>
      <c r="AS614" s="370"/>
      <c r="AT614" s="370"/>
      <c r="AU614" s="370"/>
      <c r="AV614" s="370"/>
      <c r="AW614" s="370"/>
      <c r="AX614" s="370"/>
    </row>
    <row r="615" spans="1:50" ht="26.25" customHeight="1" x14ac:dyDescent="0.15">
      <c r="A615" s="1061">
        <v>18</v>
      </c>
      <c r="B615" s="106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67"/>
      <c r="AM615" s="368"/>
      <c r="AN615" s="368"/>
      <c r="AO615" s="369"/>
      <c r="AP615" s="370"/>
      <c r="AQ615" s="370"/>
      <c r="AR615" s="370"/>
      <c r="AS615" s="370"/>
      <c r="AT615" s="370"/>
      <c r="AU615" s="370"/>
      <c r="AV615" s="370"/>
      <c r="AW615" s="370"/>
      <c r="AX615" s="370"/>
    </row>
    <row r="616" spans="1:50" ht="26.25" customHeight="1" x14ac:dyDescent="0.15">
      <c r="A616" s="1061">
        <v>19</v>
      </c>
      <c r="B616" s="106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67"/>
      <c r="AM616" s="368"/>
      <c r="AN616" s="368"/>
      <c r="AO616" s="369"/>
      <c r="AP616" s="370"/>
      <c r="AQ616" s="370"/>
      <c r="AR616" s="370"/>
      <c r="AS616" s="370"/>
      <c r="AT616" s="370"/>
      <c r="AU616" s="370"/>
      <c r="AV616" s="370"/>
      <c r="AW616" s="370"/>
      <c r="AX616" s="370"/>
    </row>
    <row r="617" spans="1:50" ht="26.25" customHeight="1" x14ac:dyDescent="0.15">
      <c r="A617" s="1061">
        <v>20</v>
      </c>
      <c r="B617" s="106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67"/>
      <c r="AM617" s="368"/>
      <c r="AN617" s="368"/>
      <c r="AO617" s="369"/>
      <c r="AP617" s="370"/>
      <c r="AQ617" s="370"/>
      <c r="AR617" s="370"/>
      <c r="AS617" s="370"/>
      <c r="AT617" s="370"/>
      <c r="AU617" s="370"/>
      <c r="AV617" s="370"/>
      <c r="AW617" s="370"/>
      <c r="AX617" s="370"/>
    </row>
    <row r="618" spans="1:50" ht="26.25" customHeight="1" x14ac:dyDescent="0.15">
      <c r="A618" s="1061">
        <v>21</v>
      </c>
      <c r="B618" s="106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67"/>
      <c r="AM618" s="368"/>
      <c r="AN618" s="368"/>
      <c r="AO618" s="369"/>
      <c r="AP618" s="370"/>
      <c r="AQ618" s="370"/>
      <c r="AR618" s="370"/>
      <c r="AS618" s="370"/>
      <c r="AT618" s="370"/>
      <c r="AU618" s="370"/>
      <c r="AV618" s="370"/>
      <c r="AW618" s="370"/>
      <c r="AX618" s="370"/>
    </row>
    <row r="619" spans="1:50" ht="26.25" customHeight="1" x14ac:dyDescent="0.15">
      <c r="A619" s="1061">
        <v>22</v>
      </c>
      <c r="B619" s="106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67"/>
      <c r="AM619" s="368"/>
      <c r="AN619" s="368"/>
      <c r="AO619" s="369"/>
      <c r="AP619" s="370"/>
      <c r="AQ619" s="370"/>
      <c r="AR619" s="370"/>
      <c r="AS619" s="370"/>
      <c r="AT619" s="370"/>
      <c r="AU619" s="370"/>
      <c r="AV619" s="370"/>
      <c r="AW619" s="370"/>
      <c r="AX619" s="370"/>
    </row>
    <row r="620" spans="1:50" ht="26.25" customHeight="1" x14ac:dyDescent="0.15">
      <c r="A620" s="1061">
        <v>23</v>
      </c>
      <c r="B620" s="106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67"/>
      <c r="AM620" s="368"/>
      <c r="AN620" s="368"/>
      <c r="AO620" s="369"/>
      <c r="AP620" s="370"/>
      <c r="AQ620" s="370"/>
      <c r="AR620" s="370"/>
      <c r="AS620" s="370"/>
      <c r="AT620" s="370"/>
      <c r="AU620" s="370"/>
      <c r="AV620" s="370"/>
      <c r="AW620" s="370"/>
      <c r="AX620" s="370"/>
    </row>
    <row r="621" spans="1:50" ht="26.25" customHeight="1" x14ac:dyDescent="0.15">
      <c r="A621" s="1061">
        <v>24</v>
      </c>
      <c r="B621" s="106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67"/>
      <c r="AM621" s="368"/>
      <c r="AN621" s="368"/>
      <c r="AO621" s="369"/>
      <c r="AP621" s="370"/>
      <c r="AQ621" s="370"/>
      <c r="AR621" s="370"/>
      <c r="AS621" s="370"/>
      <c r="AT621" s="370"/>
      <c r="AU621" s="370"/>
      <c r="AV621" s="370"/>
      <c r="AW621" s="370"/>
      <c r="AX621" s="370"/>
    </row>
    <row r="622" spans="1:50" ht="26.25" customHeight="1" x14ac:dyDescent="0.15">
      <c r="A622" s="1061">
        <v>25</v>
      </c>
      <c r="B622" s="106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67"/>
      <c r="AM622" s="368"/>
      <c r="AN622" s="368"/>
      <c r="AO622" s="369"/>
      <c r="AP622" s="370"/>
      <c r="AQ622" s="370"/>
      <c r="AR622" s="370"/>
      <c r="AS622" s="370"/>
      <c r="AT622" s="370"/>
      <c r="AU622" s="370"/>
      <c r="AV622" s="370"/>
      <c r="AW622" s="370"/>
      <c r="AX622" s="370"/>
    </row>
    <row r="623" spans="1:50" ht="26.25" customHeight="1" x14ac:dyDescent="0.15">
      <c r="A623" s="1061">
        <v>26</v>
      </c>
      <c r="B623" s="106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67"/>
      <c r="AM623" s="368"/>
      <c r="AN623" s="368"/>
      <c r="AO623" s="369"/>
      <c r="AP623" s="370"/>
      <c r="AQ623" s="370"/>
      <c r="AR623" s="370"/>
      <c r="AS623" s="370"/>
      <c r="AT623" s="370"/>
      <c r="AU623" s="370"/>
      <c r="AV623" s="370"/>
      <c r="AW623" s="370"/>
      <c r="AX623" s="370"/>
    </row>
    <row r="624" spans="1:50" ht="26.25" customHeight="1" x14ac:dyDescent="0.15">
      <c r="A624" s="1061">
        <v>27</v>
      </c>
      <c r="B624" s="106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67"/>
      <c r="AM624" s="368"/>
      <c r="AN624" s="368"/>
      <c r="AO624" s="369"/>
      <c r="AP624" s="370"/>
      <c r="AQ624" s="370"/>
      <c r="AR624" s="370"/>
      <c r="AS624" s="370"/>
      <c r="AT624" s="370"/>
      <c r="AU624" s="370"/>
      <c r="AV624" s="370"/>
      <c r="AW624" s="370"/>
      <c r="AX624" s="370"/>
    </row>
    <row r="625" spans="1:50" ht="26.25" customHeight="1" x14ac:dyDescent="0.15">
      <c r="A625" s="1061">
        <v>28</v>
      </c>
      <c r="B625" s="106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67"/>
      <c r="AM625" s="368"/>
      <c r="AN625" s="368"/>
      <c r="AO625" s="369"/>
      <c r="AP625" s="370"/>
      <c r="AQ625" s="370"/>
      <c r="AR625" s="370"/>
      <c r="AS625" s="370"/>
      <c r="AT625" s="370"/>
      <c r="AU625" s="370"/>
      <c r="AV625" s="370"/>
      <c r="AW625" s="370"/>
      <c r="AX625" s="370"/>
    </row>
    <row r="626" spans="1:50" ht="26.25" customHeight="1" x14ac:dyDescent="0.15">
      <c r="A626" s="1061">
        <v>29</v>
      </c>
      <c r="B626" s="106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67"/>
      <c r="AM626" s="368"/>
      <c r="AN626" s="368"/>
      <c r="AO626" s="369"/>
      <c r="AP626" s="370"/>
      <c r="AQ626" s="370"/>
      <c r="AR626" s="370"/>
      <c r="AS626" s="370"/>
      <c r="AT626" s="370"/>
      <c r="AU626" s="370"/>
      <c r="AV626" s="370"/>
      <c r="AW626" s="370"/>
      <c r="AX626" s="370"/>
    </row>
    <row r="627" spans="1:50" ht="26.25" customHeight="1" x14ac:dyDescent="0.15">
      <c r="A627" s="1061">
        <v>30</v>
      </c>
      <c r="B627" s="106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67"/>
      <c r="AM627" s="368"/>
      <c r="AN627" s="368"/>
      <c r="AO627" s="369"/>
      <c r="AP627" s="370"/>
      <c r="AQ627" s="370"/>
      <c r="AR627" s="370"/>
      <c r="AS627" s="370"/>
      <c r="AT627" s="370"/>
      <c r="AU627" s="370"/>
      <c r="AV627" s="370"/>
      <c r="AW627" s="370"/>
      <c r="AX627" s="3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4"/>
      <c r="B630" s="384"/>
      <c r="C630" s="384" t="s">
        <v>26</v>
      </c>
      <c r="D630" s="384"/>
      <c r="E630" s="384"/>
      <c r="F630" s="384"/>
      <c r="G630" s="384"/>
      <c r="H630" s="384"/>
      <c r="I630" s="384"/>
      <c r="J630" s="145" t="s">
        <v>432</v>
      </c>
      <c r="K630" s="385"/>
      <c r="L630" s="385"/>
      <c r="M630" s="385"/>
      <c r="N630" s="385"/>
      <c r="O630" s="385"/>
      <c r="P630" s="386" t="s">
        <v>27</v>
      </c>
      <c r="Q630" s="386"/>
      <c r="R630" s="386"/>
      <c r="S630" s="386"/>
      <c r="T630" s="386"/>
      <c r="U630" s="386"/>
      <c r="V630" s="386"/>
      <c r="W630" s="386"/>
      <c r="X630" s="386"/>
      <c r="Y630" s="387" t="s">
        <v>496</v>
      </c>
      <c r="Z630" s="388"/>
      <c r="AA630" s="388"/>
      <c r="AB630" s="388"/>
      <c r="AC630" s="145" t="s">
        <v>479</v>
      </c>
      <c r="AD630" s="145"/>
      <c r="AE630" s="145"/>
      <c r="AF630" s="145"/>
      <c r="AG630" s="145"/>
      <c r="AH630" s="387" t="s">
        <v>391</v>
      </c>
      <c r="AI630" s="384"/>
      <c r="AJ630" s="384"/>
      <c r="AK630" s="384"/>
      <c r="AL630" s="384" t="s">
        <v>21</v>
      </c>
      <c r="AM630" s="384"/>
      <c r="AN630" s="384"/>
      <c r="AO630" s="389"/>
      <c r="AP630" s="390" t="s">
        <v>433</v>
      </c>
      <c r="AQ630" s="390"/>
      <c r="AR630" s="390"/>
      <c r="AS630" s="390"/>
      <c r="AT630" s="390"/>
      <c r="AU630" s="390"/>
      <c r="AV630" s="390"/>
      <c r="AW630" s="390"/>
      <c r="AX630" s="390"/>
    </row>
    <row r="631" spans="1:50" ht="26.25" customHeight="1" x14ac:dyDescent="0.15">
      <c r="A631" s="1061">
        <v>1</v>
      </c>
      <c r="B631" s="106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67"/>
      <c r="AM631" s="368"/>
      <c r="AN631" s="368"/>
      <c r="AO631" s="369"/>
      <c r="AP631" s="370"/>
      <c r="AQ631" s="370"/>
      <c r="AR631" s="370"/>
      <c r="AS631" s="370"/>
      <c r="AT631" s="370"/>
      <c r="AU631" s="370"/>
      <c r="AV631" s="370"/>
      <c r="AW631" s="370"/>
      <c r="AX631" s="370"/>
    </row>
    <row r="632" spans="1:50" ht="26.25" customHeight="1" x14ac:dyDescent="0.15">
      <c r="A632" s="1061">
        <v>2</v>
      </c>
      <c r="B632" s="106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67"/>
      <c r="AM632" s="368"/>
      <c r="AN632" s="368"/>
      <c r="AO632" s="369"/>
      <c r="AP632" s="370"/>
      <c r="AQ632" s="370"/>
      <c r="AR632" s="370"/>
      <c r="AS632" s="370"/>
      <c r="AT632" s="370"/>
      <c r="AU632" s="370"/>
      <c r="AV632" s="370"/>
      <c r="AW632" s="370"/>
      <c r="AX632" s="370"/>
    </row>
    <row r="633" spans="1:50" ht="26.25" customHeight="1" x14ac:dyDescent="0.15">
      <c r="A633" s="1061">
        <v>3</v>
      </c>
      <c r="B633" s="106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67"/>
      <c r="AM633" s="368"/>
      <c r="AN633" s="368"/>
      <c r="AO633" s="369"/>
      <c r="AP633" s="370"/>
      <c r="AQ633" s="370"/>
      <c r="AR633" s="370"/>
      <c r="AS633" s="370"/>
      <c r="AT633" s="370"/>
      <c r="AU633" s="370"/>
      <c r="AV633" s="370"/>
      <c r="AW633" s="370"/>
      <c r="AX633" s="370"/>
    </row>
    <row r="634" spans="1:50" ht="26.25" customHeight="1" x14ac:dyDescent="0.15">
      <c r="A634" s="1061">
        <v>4</v>
      </c>
      <c r="B634" s="106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67"/>
      <c r="AM634" s="368"/>
      <c r="AN634" s="368"/>
      <c r="AO634" s="369"/>
      <c r="AP634" s="370"/>
      <c r="AQ634" s="370"/>
      <c r="AR634" s="370"/>
      <c r="AS634" s="370"/>
      <c r="AT634" s="370"/>
      <c r="AU634" s="370"/>
      <c r="AV634" s="370"/>
      <c r="AW634" s="370"/>
      <c r="AX634" s="370"/>
    </row>
    <row r="635" spans="1:50" ht="26.25" customHeight="1" x14ac:dyDescent="0.15">
      <c r="A635" s="1061">
        <v>5</v>
      </c>
      <c r="B635" s="106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67"/>
      <c r="AM635" s="368"/>
      <c r="AN635" s="368"/>
      <c r="AO635" s="369"/>
      <c r="AP635" s="370"/>
      <c r="AQ635" s="370"/>
      <c r="AR635" s="370"/>
      <c r="AS635" s="370"/>
      <c r="AT635" s="370"/>
      <c r="AU635" s="370"/>
      <c r="AV635" s="370"/>
      <c r="AW635" s="370"/>
      <c r="AX635" s="370"/>
    </row>
    <row r="636" spans="1:50" ht="26.25" customHeight="1" x14ac:dyDescent="0.15">
      <c r="A636" s="1061">
        <v>6</v>
      </c>
      <c r="B636" s="106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67"/>
      <c r="AM636" s="368"/>
      <c r="AN636" s="368"/>
      <c r="AO636" s="369"/>
      <c r="AP636" s="370"/>
      <c r="AQ636" s="370"/>
      <c r="AR636" s="370"/>
      <c r="AS636" s="370"/>
      <c r="AT636" s="370"/>
      <c r="AU636" s="370"/>
      <c r="AV636" s="370"/>
      <c r="AW636" s="370"/>
      <c r="AX636" s="370"/>
    </row>
    <row r="637" spans="1:50" ht="26.25" customHeight="1" x14ac:dyDescent="0.15">
      <c r="A637" s="1061">
        <v>7</v>
      </c>
      <c r="B637" s="106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67"/>
      <c r="AM637" s="368"/>
      <c r="AN637" s="368"/>
      <c r="AO637" s="369"/>
      <c r="AP637" s="370"/>
      <c r="AQ637" s="370"/>
      <c r="AR637" s="370"/>
      <c r="AS637" s="370"/>
      <c r="AT637" s="370"/>
      <c r="AU637" s="370"/>
      <c r="AV637" s="370"/>
      <c r="AW637" s="370"/>
      <c r="AX637" s="370"/>
    </row>
    <row r="638" spans="1:50" ht="26.25" customHeight="1" x14ac:dyDescent="0.15">
      <c r="A638" s="1061">
        <v>8</v>
      </c>
      <c r="B638" s="106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67"/>
      <c r="AM638" s="368"/>
      <c r="AN638" s="368"/>
      <c r="AO638" s="369"/>
      <c r="AP638" s="370"/>
      <c r="AQ638" s="370"/>
      <c r="AR638" s="370"/>
      <c r="AS638" s="370"/>
      <c r="AT638" s="370"/>
      <c r="AU638" s="370"/>
      <c r="AV638" s="370"/>
      <c r="AW638" s="370"/>
      <c r="AX638" s="370"/>
    </row>
    <row r="639" spans="1:50" ht="26.25" customHeight="1" x14ac:dyDescent="0.15">
      <c r="A639" s="1061">
        <v>9</v>
      </c>
      <c r="B639" s="106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67"/>
      <c r="AM639" s="368"/>
      <c r="AN639" s="368"/>
      <c r="AO639" s="369"/>
      <c r="AP639" s="370"/>
      <c r="AQ639" s="370"/>
      <c r="AR639" s="370"/>
      <c r="AS639" s="370"/>
      <c r="AT639" s="370"/>
      <c r="AU639" s="370"/>
      <c r="AV639" s="370"/>
      <c r="AW639" s="370"/>
      <c r="AX639" s="370"/>
    </row>
    <row r="640" spans="1:50" ht="26.25" customHeight="1" x14ac:dyDescent="0.15">
      <c r="A640" s="1061">
        <v>10</v>
      </c>
      <c r="B640" s="106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67"/>
      <c r="AM640" s="368"/>
      <c r="AN640" s="368"/>
      <c r="AO640" s="369"/>
      <c r="AP640" s="370"/>
      <c r="AQ640" s="370"/>
      <c r="AR640" s="370"/>
      <c r="AS640" s="370"/>
      <c r="AT640" s="370"/>
      <c r="AU640" s="370"/>
      <c r="AV640" s="370"/>
      <c r="AW640" s="370"/>
      <c r="AX640" s="370"/>
    </row>
    <row r="641" spans="1:50" ht="26.25" customHeight="1" x14ac:dyDescent="0.15">
      <c r="A641" s="1061">
        <v>11</v>
      </c>
      <c r="B641" s="106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67"/>
      <c r="AM641" s="368"/>
      <c r="AN641" s="368"/>
      <c r="AO641" s="369"/>
      <c r="AP641" s="370"/>
      <c r="AQ641" s="370"/>
      <c r="AR641" s="370"/>
      <c r="AS641" s="370"/>
      <c r="AT641" s="370"/>
      <c r="AU641" s="370"/>
      <c r="AV641" s="370"/>
      <c r="AW641" s="370"/>
      <c r="AX641" s="370"/>
    </row>
    <row r="642" spans="1:50" ht="26.25" customHeight="1" x14ac:dyDescent="0.15">
      <c r="A642" s="1061">
        <v>12</v>
      </c>
      <c r="B642" s="106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67"/>
      <c r="AM642" s="368"/>
      <c r="AN642" s="368"/>
      <c r="AO642" s="369"/>
      <c r="AP642" s="370"/>
      <c r="AQ642" s="370"/>
      <c r="AR642" s="370"/>
      <c r="AS642" s="370"/>
      <c r="AT642" s="370"/>
      <c r="AU642" s="370"/>
      <c r="AV642" s="370"/>
      <c r="AW642" s="370"/>
      <c r="AX642" s="370"/>
    </row>
    <row r="643" spans="1:50" ht="26.25" customHeight="1" x14ac:dyDescent="0.15">
      <c r="A643" s="1061">
        <v>13</v>
      </c>
      <c r="B643" s="106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67"/>
      <c r="AM643" s="368"/>
      <c r="AN643" s="368"/>
      <c r="AO643" s="369"/>
      <c r="AP643" s="370"/>
      <c r="AQ643" s="370"/>
      <c r="AR643" s="370"/>
      <c r="AS643" s="370"/>
      <c r="AT643" s="370"/>
      <c r="AU643" s="370"/>
      <c r="AV643" s="370"/>
      <c r="AW643" s="370"/>
      <c r="AX643" s="370"/>
    </row>
    <row r="644" spans="1:50" ht="26.25" customHeight="1" x14ac:dyDescent="0.15">
      <c r="A644" s="1061">
        <v>14</v>
      </c>
      <c r="B644" s="106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67"/>
      <c r="AM644" s="368"/>
      <c r="AN644" s="368"/>
      <c r="AO644" s="369"/>
      <c r="AP644" s="370"/>
      <c r="AQ644" s="370"/>
      <c r="AR644" s="370"/>
      <c r="AS644" s="370"/>
      <c r="AT644" s="370"/>
      <c r="AU644" s="370"/>
      <c r="AV644" s="370"/>
      <c r="AW644" s="370"/>
      <c r="AX644" s="370"/>
    </row>
    <row r="645" spans="1:50" ht="26.25" customHeight="1" x14ac:dyDescent="0.15">
      <c r="A645" s="1061">
        <v>15</v>
      </c>
      <c r="B645" s="106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67"/>
      <c r="AM645" s="368"/>
      <c r="AN645" s="368"/>
      <c r="AO645" s="369"/>
      <c r="AP645" s="370"/>
      <c r="AQ645" s="370"/>
      <c r="AR645" s="370"/>
      <c r="AS645" s="370"/>
      <c r="AT645" s="370"/>
      <c r="AU645" s="370"/>
      <c r="AV645" s="370"/>
      <c r="AW645" s="370"/>
      <c r="AX645" s="370"/>
    </row>
    <row r="646" spans="1:50" ht="26.25" customHeight="1" x14ac:dyDescent="0.15">
      <c r="A646" s="1061">
        <v>16</v>
      </c>
      <c r="B646" s="106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67"/>
      <c r="AM646" s="368"/>
      <c r="AN646" s="368"/>
      <c r="AO646" s="369"/>
      <c r="AP646" s="370"/>
      <c r="AQ646" s="370"/>
      <c r="AR646" s="370"/>
      <c r="AS646" s="370"/>
      <c r="AT646" s="370"/>
      <c r="AU646" s="370"/>
      <c r="AV646" s="370"/>
      <c r="AW646" s="370"/>
      <c r="AX646" s="370"/>
    </row>
    <row r="647" spans="1:50" ht="26.25" customHeight="1" x14ac:dyDescent="0.15">
      <c r="A647" s="1061">
        <v>17</v>
      </c>
      <c r="B647" s="106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67"/>
      <c r="AM647" s="368"/>
      <c r="AN647" s="368"/>
      <c r="AO647" s="369"/>
      <c r="AP647" s="370"/>
      <c r="AQ647" s="370"/>
      <c r="AR647" s="370"/>
      <c r="AS647" s="370"/>
      <c r="AT647" s="370"/>
      <c r="AU647" s="370"/>
      <c r="AV647" s="370"/>
      <c r="AW647" s="370"/>
      <c r="AX647" s="370"/>
    </row>
    <row r="648" spans="1:50" ht="26.25" customHeight="1" x14ac:dyDescent="0.15">
      <c r="A648" s="1061">
        <v>18</v>
      </c>
      <c r="B648" s="106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67"/>
      <c r="AM648" s="368"/>
      <c r="AN648" s="368"/>
      <c r="AO648" s="369"/>
      <c r="AP648" s="370"/>
      <c r="AQ648" s="370"/>
      <c r="AR648" s="370"/>
      <c r="AS648" s="370"/>
      <c r="AT648" s="370"/>
      <c r="AU648" s="370"/>
      <c r="AV648" s="370"/>
      <c r="AW648" s="370"/>
      <c r="AX648" s="370"/>
    </row>
    <row r="649" spans="1:50" ht="26.25" customHeight="1" x14ac:dyDescent="0.15">
      <c r="A649" s="1061">
        <v>19</v>
      </c>
      <c r="B649" s="106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67"/>
      <c r="AM649" s="368"/>
      <c r="AN649" s="368"/>
      <c r="AO649" s="369"/>
      <c r="AP649" s="370"/>
      <c r="AQ649" s="370"/>
      <c r="AR649" s="370"/>
      <c r="AS649" s="370"/>
      <c r="AT649" s="370"/>
      <c r="AU649" s="370"/>
      <c r="AV649" s="370"/>
      <c r="AW649" s="370"/>
      <c r="AX649" s="370"/>
    </row>
    <row r="650" spans="1:50" ht="26.25" customHeight="1" x14ac:dyDescent="0.15">
      <c r="A650" s="1061">
        <v>20</v>
      </c>
      <c r="B650" s="106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67"/>
      <c r="AM650" s="368"/>
      <c r="AN650" s="368"/>
      <c r="AO650" s="369"/>
      <c r="AP650" s="370"/>
      <c r="AQ650" s="370"/>
      <c r="AR650" s="370"/>
      <c r="AS650" s="370"/>
      <c r="AT650" s="370"/>
      <c r="AU650" s="370"/>
      <c r="AV650" s="370"/>
      <c r="AW650" s="370"/>
      <c r="AX650" s="370"/>
    </row>
    <row r="651" spans="1:50" ht="26.25" customHeight="1" x14ac:dyDescent="0.15">
      <c r="A651" s="1061">
        <v>21</v>
      </c>
      <c r="B651" s="106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67"/>
      <c r="AM651" s="368"/>
      <c r="AN651" s="368"/>
      <c r="AO651" s="369"/>
      <c r="AP651" s="370"/>
      <c r="AQ651" s="370"/>
      <c r="AR651" s="370"/>
      <c r="AS651" s="370"/>
      <c r="AT651" s="370"/>
      <c r="AU651" s="370"/>
      <c r="AV651" s="370"/>
      <c r="AW651" s="370"/>
      <c r="AX651" s="370"/>
    </row>
    <row r="652" spans="1:50" ht="26.25" customHeight="1" x14ac:dyDescent="0.15">
      <c r="A652" s="1061">
        <v>22</v>
      </c>
      <c r="B652" s="106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67"/>
      <c r="AM652" s="368"/>
      <c r="AN652" s="368"/>
      <c r="AO652" s="369"/>
      <c r="AP652" s="370"/>
      <c r="AQ652" s="370"/>
      <c r="AR652" s="370"/>
      <c r="AS652" s="370"/>
      <c r="AT652" s="370"/>
      <c r="AU652" s="370"/>
      <c r="AV652" s="370"/>
      <c r="AW652" s="370"/>
      <c r="AX652" s="370"/>
    </row>
    <row r="653" spans="1:50" ht="26.25" customHeight="1" x14ac:dyDescent="0.15">
      <c r="A653" s="1061">
        <v>23</v>
      </c>
      <c r="B653" s="106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67"/>
      <c r="AM653" s="368"/>
      <c r="AN653" s="368"/>
      <c r="AO653" s="369"/>
      <c r="AP653" s="370"/>
      <c r="AQ653" s="370"/>
      <c r="AR653" s="370"/>
      <c r="AS653" s="370"/>
      <c r="AT653" s="370"/>
      <c r="AU653" s="370"/>
      <c r="AV653" s="370"/>
      <c r="AW653" s="370"/>
      <c r="AX653" s="370"/>
    </row>
    <row r="654" spans="1:50" ht="26.25" customHeight="1" x14ac:dyDescent="0.15">
      <c r="A654" s="1061">
        <v>24</v>
      </c>
      <c r="B654" s="106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67"/>
      <c r="AM654" s="368"/>
      <c r="AN654" s="368"/>
      <c r="AO654" s="369"/>
      <c r="AP654" s="370"/>
      <c r="AQ654" s="370"/>
      <c r="AR654" s="370"/>
      <c r="AS654" s="370"/>
      <c r="AT654" s="370"/>
      <c r="AU654" s="370"/>
      <c r="AV654" s="370"/>
      <c r="AW654" s="370"/>
      <c r="AX654" s="370"/>
    </row>
    <row r="655" spans="1:50" ht="26.25" customHeight="1" x14ac:dyDescent="0.15">
      <c r="A655" s="1061">
        <v>25</v>
      </c>
      <c r="B655" s="106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67"/>
      <c r="AM655" s="368"/>
      <c r="AN655" s="368"/>
      <c r="AO655" s="369"/>
      <c r="AP655" s="370"/>
      <c r="AQ655" s="370"/>
      <c r="AR655" s="370"/>
      <c r="AS655" s="370"/>
      <c r="AT655" s="370"/>
      <c r="AU655" s="370"/>
      <c r="AV655" s="370"/>
      <c r="AW655" s="370"/>
      <c r="AX655" s="370"/>
    </row>
    <row r="656" spans="1:50" ht="26.25" customHeight="1" x14ac:dyDescent="0.15">
      <c r="A656" s="1061">
        <v>26</v>
      </c>
      <c r="B656" s="106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67"/>
      <c r="AM656" s="368"/>
      <c r="AN656" s="368"/>
      <c r="AO656" s="369"/>
      <c r="AP656" s="370"/>
      <c r="AQ656" s="370"/>
      <c r="AR656" s="370"/>
      <c r="AS656" s="370"/>
      <c r="AT656" s="370"/>
      <c r="AU656" s="370"/>
      <c r="AV656" s="370"/>
      <c r="AW656" s="370"/>
      <c r="AX656" s="370"/>
    </row>
    <row r="657" spans="1:50" ht="26.25" customHeight="1" x14ac:dyDescent="0.15">
      <c r="A657" s="1061">
        <v>27</v>
      </c>
      <c r="B657" s="106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67"/>
      <c r="AM657" s="368"/>
      <c r="AN657" s="368"/>
      <c r="AO657" s="369"/>
      <c r="AP657" s="370"/>
      <c r="AQ657" s="370"/>
      <c r="AR657" s="370"/>
      <c r="AS657" s="370"/>
      <c r="AT657" s="370"/>
      <c r="AU657" s="370"/>
      <c r="AV657" s="370"/>
      <c r="AW657" s="370"/>
      <c r="AX657" s="370"/>
    </row>
    <row r="658" spans="1:50" ht="26.25" customHeight="1" x14ac:dyDescent="0.15">
      <c r="A658" s="1061">
        <v>28</v>
      </c>
      <c r="B658" s="106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67"/>
      <c r="AM658" s="368"/>
      <c r="AN658" s="368"/>
      <c r="AO658" s="369"/>
      <c r="AP658" s="370"/>
      <c r="AQ658" s="370"/>
      <c r="AR658" s="370"/>
      <c r="AS658" s="370"/>
      <c r="AT658" s="370"/>
      <c r="AU658" s="370"/>
      <c r="AV658" s="370"/>
      <c r="AW658" s="370"/>
      <c r="AX658" s="370"/>
    </row>
    <row r="659" spans="1:50" ht="26.25" customHeight="1" x14ac:dyDescent="0.15">
      <c r="A659" s="1061">
        <v>29</v>
      </c>
      <c r="B659" s="106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67"/>
      <c r="AM659" s="368"/>
      <c r="AN659" s="368"/>
      <c r="AO659" s="369"/>
      <c r="AP659" s="370"/>
      <c r="AQ659" s="370"/>
      <c r="AR659" s="370"/>
      <c r="AS659" s="370"/>
      <c r="AT659" s="370"/>
      <c r="AU659" s="370"/>
      <c r="AV659" s="370"/>
      <c r="AW659" s="370"/>
      <c r="AX659" s="370"/>
    </row>
    <row r="660" spans="1:50" ht="26.25" customHeight="1" x14ac:dyDescent="0.15">
      <c r="A660" s="1061">
        <v>30</v>
      </c>
      <c r="B660" s="106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67"/>
      <c r="AM660" s="368"/>
      <c r="AN660" s="368"/>
      <c r="AO660" s="369"/>
      <c r="AP660" s="370"/>
      <c r="AQ660" s="370"/>
      <c r="AR660" s="370"/>
      <c r="AS660" s="370"/>
      <c r="AT660" s="370"/>
      <c r="AU660" s="370"/>
      <c r="AV660" s="370"/>
      <c r="AW660" s="370"/>
      <c r="AX660" s="3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4"/>
      <c r="B663" s="384"/>
      <c r="C663" s="384" t="s">
        <v>26</v>
      </c>
      <c r="D663" s="384"/>
      <c r="E663" s="384"/>
      <c r="F663" s="384"/>
      <c r="G663" s="384"/>
      <c r="H663" s="384"/>
      <c r="I663" s="384"/>
      <c r="J663" s="145" t="s">
        <v>432</v>
      </c>
      <c r="K663" s="385"/>
      <c r="L663" s="385"/>
      <c r="M663" s="385"/>
      <c r="N663" s="385"/>
      <c r="O663" s="385"/>
      <c r="P663" s="386" t="s">
        <v>27</v>
      </c>
      <c r="Q663" s="386"/>
      <c r="R663" s="386"/>
      <c r="S663" s="386"/>
      <c r="T663" s="386"/>
      <c r="U663" s="386"/>
      <c r="V663" s="386"/>
      <c r="W663" s="386"/>
      <c r="X663" s="386"/>
      <c r="Y663" s="387" t="s">
        <v>496</v>
      </c>
      <c r="Z663" s="388"/>
      <c r="AA663" s="388"/>
      <c r="AB663" s="388"/>
      <c r="AC663" s="145" t="s">
        <v>479</v>
      </c>
      <c r="AD663" s="145"/>
      <c r="AE663" s="145"/>
      <c r="AF663" s="145"/>
      <c r="AG663" s="145"/>
      <c r="AH663" s="387" t="s">
        <v>391</v>
      </c>
      <c r="AI663" s="384"/>
      <c r="AJ663" s="384"/>
      <c r="AK663" s="384"/>
      <c r="AL663" s="384" t="s">
        <v>21</v>
      </c>
      <c r="AM663" s="384"/>
      <c r="AN663" s="384"/>
      <c r="AO663" s="389"/>
      <c r="AP663" s="390" t="s">
        <v>433</v>
      </c>
      <c r="AQ663" s="390"/>
      <c r="AR663" s="390"/>
      <c r="AS663" s="390"/>
      <c r="AT663" s="390"/>
      <c r="AU663" s="390"/>
      <c r="AV663" s="390"/>
      <c r="AW663" s="390"/>
      <c r="AX663" s="390"/>
    </row>
    <row r="664" spans="1:50" ht="26.25" customHeight="1" x14ac:dyDescent="0.15">
      <c r="A664" s="1061">
        <v>1</v>
      </c>
      <c r="B664" s="106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67"/>
      <c r="AM664" s="368"/>
      <c r="AN664" s="368"/>
      <c r="AO664" s="369"/>
      <c r="AP664" s="370"/>
      <c r="AQ664" s="370"/>
      <c r="AR664" s="370"/>
      <c r="AS664" s="370"/>
      <c r="AT664" s="370"/>
      <c r="AU664" s="370"/>
      <c r="AV664" s="370"/>
      <c r="AW664" s="370"/>
      <c r="AX664" s="370"/>
    </row>
    <row r="665" spans="1:50" ht="26.25" customHeight="1" x14ac:dyDescent="0.15">
      <c r="A665" s="1061">
        <v>2</v>
      </c>
      <c r="B665" s="106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67"/>
      <c r="AM665" s="368"/>
      <c r="AN665" s="368"/>
      <c r="AO665" s="369"/>
      <c r="AP665" s="370"/>
      <c r="AQ665" s="370"/>
      <c r="AR665" s="370"/>
      <c r="AS665" s="370"/>
      <c r="AT665" s="370"/>
      <c r="AU665" s="370"/>
      <c r="AV665" s="370"/>
      <c r="AW665" s="370"/>
      <c r="AX665" s="370"/>
    </row>
    <row r="666" spans="1:50" ht="26.25" customHeight="1" x14ac:dyDescent="0.15">
      <c r="A666" s="1061">
        <v>3</v>
      </c>
      <c r="B666" s="106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67"/>
      <c r="AM666" s="368"/>
      <c r="AN666" s="368"/>
      <c r="AO666" s="369"/>
      <c r="AP666" s="370"/>
      <c r="AQ666" s="370"/>
      <c r="AR666" s="370"/>
      <c r="AS666" s="370"/>
      <c r="AT666" s="370"/>
      <c r="AU666" s="370"/>
      <c r="AV666" s="370"/>
      <c r="AW666" s="370"/>
      <c r="AX666" s="370"/>
    </row>
    <row r="667" spans="1:50" ht="26.25" customHeight="1" x14ac:dyDescent="0.15">
      <c r="A667" s="1061">
        <v>4</v>
      </c>
      <c r="B667" s="106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67"/>
      <c r="AM667" s="368"/>
      <c r="AN667" s="368"/>
      <c r="AO667" s="369"/>
      <c r="AP667" s="370"/>
      <c r="AQ667" s="370"/>
      <c r="AR667" s="370"/>
      <c r="AS667" s="370"/>
      <c r="AT667" s="370"/>
      <c r="AU667" s="370"/>
      <c r="AV667" s="370"/>
      <c r="AW667" s="370"/>
      <c r="AX667" s="370"/>
    </row>
    <row r="668" spans="1:50" ht="26.25" customHeight="1" x14ac:dyDescent="0.15">
      <c r="A668" s="1061">
        <v>5</v>
      </c>
      <c r="B668" s="106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67"/>
      <c r="AM668" s="368"/>
      <c r="AN668" s="368"/>
      <c r="AO668" s="369"/>
      <c r="AP668" s="370"/>
      <c r="AQ668" s="370"/>
      <c r="AR668" s="370"/>
      <c r="AS668" s="370"/>
      <c r="AT668" s="370"/>
      <c r="AU668" s="370"/>
      <c r="AV668" s="370"/>
      <c r="AW668" s="370"/>
      <c r="AX668" s="370"/>
    </row>
    <row r="669" spans="1:50" ht="26.25" customHeight="1" x14ac:dyDescent="0.15">
      <c r="A669" s="1061">
        <v>6</v>
      </c>
      <c r="B669" s="106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67"/>
      <c r="AM669" s="368"/>
      <c r="AN669" s="368"/>
      <c r="AO669" s="369"/>
      <c r="AP669" s="370"/>
      <c r="AQ669" s="370"/>
      <c r="AR669" s="370"/>
      <c r="AS669" s="370"/>
      <c r="AT669" s="370"/>
      <c r="AU669" s="370"/>
      <c r="AV669" s="370"/>
      <c r="AW669" s="370"/>
      <c r="AX669" s="370"/>
    </row>
    <row r="670" spans="1:50" ht="26.25" customHeight="1" x14ac:dyDescent="0.15">
      <c r="A670" s="1061">
        <v>7</v>
      </c>
      <c r="B670" s="106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67"/>
      <c r="AM670" s="368"/>
      <c r="AN670" s="368"/>
      <c r="AO670" s="369"/>
      <c r="AP670" s="370"/>
      <c r="AQ670" s="370"/>
      <c r="AR670" s="370"/>
      <c r="AS670" s="370"/>
      <c r="AT670" s="370"/>
      <c r="AU670" s="370"/>
      <c r="AV670" s="370"/>
      <c r="AW670" s="370"/>
      <c r="AX670" s="370"/>
    </row>
    <row r="671" spans="1:50" ht="26.25" customHeight="1" x14ac:dyDescent="0.15">
      <c r="A671" s="1061">
        <v>8</v>
      </c>
      <c r="B671" s="106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67"/>
      <c r="AM671" s="368"/>
      <c r="AN671" s="368"/>
      <c r="AO671" s="369"/>
      <c r="AP671" s="370"/>
      <c r="AQ671" s="370"/>
      <c r="AR671" s="370"/>
      <c r="AS671" s="370"/>
      <c r="AT671" s="370"/>
      <c r="AU671" s="370"/>
      <c r="AV671" s="370"/>
      <c r="AW671" s="370"/>
      <c r="AX671" s="370"/>
    </row>
    <row r="672" spans="1:50" ht="26.25" customHeight="1" x14ac:dyDescent="0.15">
      <c r="A672" s="1061">
        <v>9</v>
      </c>
      <c r="B672" s="106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67"/>
      <c r="AM672" s="368"/>
      <c r="AN672" s="368"/>
      <c r="AO672" s="369"/>
      <c r="AP672" s="370"/>
      <c r="AQ672" s="370"/>
      <c r="AR672" s="370"/>
      <c r="AS672" s="370"/>
      <c r="AT672" s="370"/>
      <c r="AU672" s="370"/>
      <c r="AV672" s="370"/>
      <c r="AW672" s="370"/>
      <c r="AX672" s="370"/>
    </row>
    <row r="673" spans="1:50" ht="26.25" customHeight="1" x14ac:dyDescent="0.15">
      <c r="A673" s="1061">
        <v>10</v>
      </c>
      <c r="B673" s="106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67"/>
      <c r="AM673" s="368"/>
      <c r="AN673" s="368"/>
      <c r="AO673" s="369"/>
      <c r="AP673" s="370"/>
      <c r="AQ673" s="370"/>
      <c r="AR673" s="370"/>
      <c r="AS673" s="370"/>
      <c r="AT673" s="370"/>
      <c r="AU673" s="370"/>
      <c r="AV673" s="370"/>
      <c r="AW673" s="370"/>
      <c r="AX673" s="370"/>
    </row>
    <row r="674" spans="1:50" ht="26.25" customHeight="1" x14ac:dyDescent="0.15">
      <c r="A674" s="1061">
        <v>11</v>
      </c>
      <c r="B674" s="106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67"/>
      <c r="AM674" s="368"/>
      <c r="AN674" s="368"/>
      <c r="AO674" s="369"/>
      <c r="AP674" s="370"/>
      <c r="AQ674" s="370"/>
      <c r="AR674" s="370"/>
      <c r="AS674" s="370"/>
      <c r="AT674" s="370"/>
      <c r="AU674" s="370"/>
      <c r="AV674" s="370"/>
      <c r="AW674" s="370"/>
      <c r="AX674" s="370"/>
    </row>
    <row r="675" spans="1:50" ht="26.25" customHeight="1" x14ac:dyDescent="0.15">
      <c r="A675" s="1061">
        <v>12</v>
      </c>
      <c r="B675" s="106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67"/>
      <c r="AM675" s="368"/>
      <c r="AN675" s="368"/>
      <c r="AO675" s="369"/>
      <c r="AP675" s="370"/>
      <c r="AQ675" s="370"/>
      <c r="AR675" s="370"/>
      <c r="AS675" s="370"/>
      <c r="AT675" s="370"/>
      <c r="AU675" s="370"/>
      <c r="AV675" s="370"/>
      <c r="AW675" s="370"/>
      <c r="AX675" s="370"/>
    </row>
    <row r="676" spans="1:50" ht="26.25" customHeight="1" x14ac:dyDescent="0.15">
      <c r="A676" s="1061">
        <v>13</v>
      </c>
      <c r="B676" s="106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67"/>
      <c r="AM676" s="368"/>
      <c r="AN676" s="368"/>
      <c r="AO676" s="369"/>
      <c r="AP676" s="370"/>
      <c r="AQ676" s="370"/>
      <c r="AR676" s="370"/>
      <c r="AS676" s="370"/>
      <c r="AT676" s="370"/>
      <c r="AU676" s="370"/>
      <c r="AV676" s="370"/>
      <c r="AW676" s="370"/>
      <c r="AX676" s="370"/>
    </row>
    <row r="677" spans="1:50" ht="26.25" customHeight="1" x14ac:dyDescent="0.15">
      <c r="A677" s="1061">
        <v>14</v>
      </c>
      <c r="B677" s="106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67"/>
      <c r="AM677" s="368"/>
      <c r="AN677" s="368"/>
      <c r="AO677" s="369"/>
      <c r="AP677" s="370"/>
      <c r="AQ677" s="370"/>
      <c r="AR677" s="370"/>
      <c r="AS677" s="370"/>
      <c r="AT677" s="370"/>
      <c r="AU677" s="370"/>
      <c r="AV677" s="370"/>
      <c r="AW677" s="370"/>
      <c r="AX677" s="370"/>
    </row>
    <row r="678" spans="1:50" ht="26.25" customHeight="1" x14ac:dyDescent="0.15">
      <c r="A678" s="1061">
        <v>15</v>
      </c>
      <c r="B678" s="106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67"/>
      <c r="AM678" s="368"/>
      <c r="AN678" s="368"/>
      <c r="AO678" s="369"/>
      <c r="AP678" s="370"/>
      <c r="AQ678" s="370"/>
      <c r="AR678" s="370"/>
      <c r="AS678" s="370"/>
      <c r="AT678" s="370"/>
      <c r="AU678" s="370"/>
      <c r="AV678" s="370"/>
      <c r="AW678" s="370"/>
      <c r="AX678" s="370"/>
    </row>
    <row r="679" spans="1:50" ht="26.25" customHeight="1" x14ac:dyDescent="0.15">
      <c r="A679" s="1061">
        <v>16</v>
      </c>
      <c r="B679" s="106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67"/>
      <c r="AM679" s="368"/>
      <c r="AN679" s="368"/>
      <c r="AO679" s="369"/>
      <c r="AP679" s="370"/>
      <c r="AQ679" s="370"/>
      <c r="AR679" s="370"/>
      <c r="AS679" s="370"/>
      <c r="AT679" s="370"/>
      <c r="AU679" s="370"/>
      <c r="AV679" s="370"/>
      <c r="AW679" s="370"/>
      <c r="AX679" s="370"/>
    </row>
    <row r="680" spans="1:50" ht="26.25" customHeight="1" x14ac:dyDescent="0.15">
      <c r="A680" s="1061">
        <v>17</v>
      </c>
      <c r="B680" s="106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67"/>
      <c r="AM680" s="368"/>
      <c r="AN680" s="368"/>
      <c r="AO680" s="369"/>
      <c r="AP680" s="370"/>
      <c r="AQ680" s="370"/>
      <c r="AR680" s="370"/>
      <c r="AS680" s="370"/>
      <c r="AT680" s="370"/>
      <c r="AU680" s="370"/>
      <c r="AV680" s="370"/>
      <c r="AW680" s="370"/>
      <c r="AX680" s="370"/>
    </row>
    <row r="681" spans="1:50" ht="26.25" customHeight="1" x14ac:dyDescent="0.15">
      <c r="A681" s="1061">
        <v>18</v>
      </c>
      <c r="B681" s="106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67"/>
      <c r="AM681" s="368"/>
      <c r="AN681" s="368"/>
      <c r="AO681" s="369"/>
      <c r="AP681" s="370"/>
      <c r="AQ681" s="370"/>
      <c r="AR681" s="370"/>
      <c r="AS681" s="370"/>
      <c r="AT681" s="370"/>
      <c r="AU681" s="370"/>
      <c r="AV681" s="370"/>
      <c r="AW681" s="370"/>
      <c r="AX681" s="370"/>
    </row>
    <row r="682" spans="1:50" ht="26.25" customHeight="1" x14ac:dyDescent="0.15">
      <c r="A682" s="1061">
        <v>19</v>
      </c>
      <c r="B682" s="106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67"/>
      <c r="AM682" s="368"/>
      <c r="AN682" s="368"/>
      <c r="AO682" s="369"/>
      <c r="AP682" s="370"/>
      <c r="AQ682" s="370"/>
      <c r="AR682" s="370"/>
      <c r="AS682" s="370"/>
      <c r="AT682" s="370"/>
      <c r="AU682" s="370"/>
      <c r="AV682" s="370"/>
      <c r="AW682" s="370"/>
      <c r="AX682" s="370"/>
    </row>
    <row r="683" spans="1:50" ht="26.25" customHeight="1" x14ac:dyDescent="0.15">
      <c r="A683" s="1061">
        <v>20</v>
      </c>
      <c r="B683" s="106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67"/>
      <c r="AM683" s="368"/>
      <c r="AN683" s="368"/>
      <c r="AO683" s="369"/>
      <c r="AP683" s="370"/>
      <c r="AQ683" s="370"/>
      <c r="AR683" s="370"/>
      <c r="AS683" s="370"/>
      <c r="AT683" s="370"/>
      <c r="AU683" s="370"/>
      <c r="AV683" s="370"/>
      <c r="AW683" s="370"/>
      <c r="AX683" s="370"/>
    </row>
    <row r="684" spans="1:50" ht="26.25" customHeight="1" x14ac:dyDescent="0.15">
      <c r="A684" s="1061">
        <v>21</v>
      </c>
      <c r="B684" s="106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67"/>
      <c r="AM684" s="368"/>
      <c r="AN684" s="368"/>
      <c r="AO684" s="369"/>
      <c r="AP684" s="370"/>
      <c r="AQ684" s="370"/>
      <c r="AR684" s="370"/>
      <c r="AS684" s="370"/>
      <c r="AT684" s="370"/>
      <c r="AU684" s="370"/>
      <c r="AV684" s="370"/>
      <c r="AW684" s="370"/>
      <c r="AX684" s="370"/>
    </row>
    <row r="685" spans="1:50" ht="26.25" customHeight="1" x14ac:dyDescent="0.15">
      <c r="A685" s="1061">
        <v>22</v>
      </c>
      <c r="B685" s="106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67"/>
      <c r="AM685" s="368"/>
      <c r="AN685" s="368"/>
      <c r="AO685" s="369"/>
      <c r="AP685" s="370"/>
      <c r="AQ685" s="370"/>
      <c r="AR685" s="370"/>
      <c r="AS685" s="370"/>
      <c r="AT685" s="370"/>
      <c r="AU685" s="370"/>
      <c r="AV685" s="370"/>
      <c r="AW685" s="370"/>
      <c r="AX685" s="370"/>
    </row>
    <row r="686" spans="1:50" ht="26.25" customHeight="1" x14ac:dyDescent="0.15">
      <c r="A686" s="1061">
        <v>23</v>
      </c>
      <c r="B686" s="106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67"/>
      <c r="AM686" s="368"/>
      <c r="AN686" s="368"/>
      <c r="AO686" s="369"/>
      <c r="AP686" s="370"/>
      <c r="AQ686" s="370"/>
      <c r="AR686" s="370"/>
      <c r="AS686" s="370"/>
      <c r="AT686" s="370"/>
      <c r="AU686" s="370"/>
      <c r="AV686" s="370"/>
      <c r="AW686" s="370"/>
      <c r="AX686" s="370"/>
    </row>
    <row r="687" spans="1:50" ht="26.25" customHeight="1" x14ac:dyDescent="0.15">
      <c r="A687" s="1061">
        <v>24</v>
      </c>
      <c r="B687" s="106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67"/>
      <c r="AM687" s="368"/>
      <c r="AN687" s="368"/>
      <c r="AO687" s="369"/>
      <c r="AP687" s="370"/>
      <c r="AQ687" s="370"/>
      <c r="AR687" s="370"/>
      <c r="AS687" s="370"/>
      <c r="AT687" s="370"/>
      <c r="AU687" s="370"/>
      <c r="AV687" s="370"/>
      <c r="AW687" s="370"/>
      <c r="AX687" s="370"/>
    </row>
    <row r="688" spans="1:50" ht="26.25" customHeight="1" x14ac:dyDescent="0.15">
      <c r="A688" s="1061">
        <v>25</v>
      </c>
      <c r="B688" s="106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67"/>
      <c r="AM688" s="368"/>
      <c r="AN688" s="368"/>
      <c r="AO688" s="369"/>
      <c r="AP688" s="370"/>
      <c r="AQ688" s="370"/>
      <c r="AR688" s="370"/>
      <c r="AS688" s="370"/>
      <c r="AT688" s="370"/>
      <c r="AU688" s="370"/>
      <c r="AV688" s="370"/>
      <c r="AW688" s="370"/>
      <c r="AX688" s="370"/>
    </row>
    <row r="689" spans="1:50" ht="26.25" customHeight="1" x14ac:dyDescent="0.15">
      <c r="A689" s="1061">
        <v>26</v>
      </c>
      <c r="B689" s="106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67"/>
      <c r="AM689" s="368"/>
      <c r="AN689" s="368"/>
      <c r="AO689" s="369"/>
      <c r="AP689" s="370"/>
      <c r="AQ689" s="370"/>
      <c r="AR689" s="370"/>
      <c r="AS689" s="370"/>
      <c r="AT689" s="370"/>
      <c r="AU689" s="370"/>
      <c r="AV689" s="370"/>
      <c r="AW689" s="370"/>
      <c r="AX689" s="370"/>
    </row>
    <row r="690" spans="1:50" ht="26.25" customHeight="1" x14ac:dyDescent="0.15">
      <c r="A690" s="1061">
        <v>27</v>
      </c>
      <c r="B690" s="106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67"/>
      <c r="AM690" s="368"/>
      <c r="AN690" s="368"/>
      <c r="AO690" s="369"/>
      <c r="AP690" s="370"/>
      <c r="AQ690" s="370"/>
      <c r="AR690" s="370"/>
      <c r="AS690" s="370"/>
      <c r="AT690" s="370"/>
      <c r="AU690" s="370"/>
      <c r="AV690" s="370"/>
      <c r="AW690" s="370"/>
      <c r="AX690" s="370"/>
    </row>
    <row r="691" spans="1:50" ht="26.25" customHeight="1" x14ac:dyDescent="0.15">
      <c r="A691" s="1061">
        <v>28</v>
      </c>
      <c r="B691" s="106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67"/>
      <c r="AM691" s="368"/>
      <c r="AN691" s="368"/>
      <c r="AO691" s="369"/>
      <c r="AP691" s="370"/>
      <c r="AQ691" s="370"/>
      <c r="AR691" s="370"/>
      <c r="AS691" s="370"/>
      <c r="AT691" s="370"/>
      <c r="AU691" s="370"/>
      <c r="AV691" s="370"/>
      <c r="AW691" s="370"/>
      <c r="AX691" s="370"/>
    </row>
    <row r="692" spans="1:50" ht="26.25" customHeight="1" x14ac:dyDescent="0.15">
      <c r="A692" s="1061">
        <v>29</v>
      </c>
      <c r="B692" s="106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67"/>
      <c r="AM692" s="368"/>
      <c r="AN692" s="368"/>
      <c r="AO692" s="369"/>
      <c r="AP692" s="370"/>
      <c r="AQ692" s="370"/>
      <c r="AR692" s="370"/>
      <c r="AS692" s="370"/>
      <c r="AT692" s="370"/>
      <c r="AU692" s="370"/>
      <c r="AV692" s="370"/>
      <c r="AW692" s="370"/>
      <c r="AX692" s="370"/>
    </row>
    <row r="693" spans="1:50" ht="26.25" customHeight="1" x14ac:dyDescent="0.15">
      <c r="A693" s="1061">
        <v>30</v>
      </c>
      <c r="B693" s="106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67"/>
      <c r="AM693" s="368"/>
      <c r="AN693" s="368"/>
      <c r="AO693" s="369"/>
      <c r="AP693" s="370"/>
      <c r="AQ693" s="370"/>
      <c r="AR693" s="370"/>
      <c r="AS693" s="370"/>
      <c r="AT693" s="370"/>
      <c r="AU693" s="370"/>
      <c r="AV693" s="370"/>
      <c r="AW693" s="370"/>
      <c r="AX693" s="3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4"/>
      <c r="B696" s="384"/>
      <c r="C696" s="384" t="s">
        <v>26</v>
      </c>
      <c r="D696" s="384"/>
      <c r="E696" s="384"/>
      <c r="F696" s="384"/>
      <c r="G696" s="384"/>
      <c r="H696" s="384"/>
      <c r="I696" s="384"/>
      <c r="J696" s="145" t="s">
        <v>432</v>
      </c>
      <c r="K696" s="385"/>
      <c r="L696" s="385"/>
      <c r="M696" s="385"/>
      <c r="N696" s="385"/>
      <c r="O696" s="385"/>
      <c r="P696" s="386" t="s">
        <v>27</v>
      </c>
      <c r="Q696" s="386"/>
      <c r="R696" s="386"/>
      <c r="S696" s="386"/>
      <c r="T696" s="386"/>
      <c r="U696" s="386"/>
      <c r="V696" s="386"/>
      <c r="W696" s="386"/>
      <c r="X696" s="386"/>
      <c r="Y696" s="387" t="s">
        <v>496</v>
      </c>
      <c r="Z696" s="388"/>
      <c r="AA696" s="388"/>
      <c r="AB696" s="388"/>
      <c r="AC696" s="145" t="s">
        <v>479</v>
      </c>
      <c r="AD696" s="145"/>
      <c r="AE696" s="145"/>
      <c r="AF696" s="145"/>
      <c r="AG696" s="145"/>
      <c r="AH696" s="387" t="s">
        <v>391</v>
      </c>
      <c r="AI696" s="384"/>
      <c r="AJ696" s="384"/>
      <c r="AK696" s="384"/>
      <c r="AL696" s="384" t="s">
        <v>21</v>
      </c>
      <c r="AM696" s="384"/>
      <c r="AN696" s="384"/>
      <c r="AO696" s="389"/>
      <c r="AP696" s="390" t="s">
        <v>433</v>
      </c>
      <c r="AQ696" s="390"/>
      <c r="AR696" s="390"/>
      <c r="AS696" s="390"/>
      <c r="AT696" s="390"/>
      <c r="AU696" s="390"/>
      <c r="AV696" s="390"/>
      <c r="AW696" s="390"/>
      <c r="AX696" s="390"/>
    </row>
    <row r="697" spans="1:50" ht="26.25" customHeight="1" x14ac:dyDescent="0.15">
      <c r="A697" s="1061">
        <v>1</v>
      </c>
      <c r="B697" s="106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67"/>
      <c r="AM697" s="368"/>
      <c r="AN697" s="368"/>
      <c r="AO697" s="369"/>
      <c r="AP697" s="370"/>
      <c r="AQ697" s="370"/>
      <c r="AR697" s="370"/>
      <c r="AS697" s="370"/>
      <c r="AT697" s="370"/>
      <c r="AU697" s="370"/>
      <c r="AV697" s="370"/>
      <c r="AW697" s="370"/>
      <c r="AX697" s="370"/>
    </row>
    <row r="698" spans="1:50" ht="26.25" customHeight="1" x14ac:dyDescent="0.15">
      <c r="A698" s="1061">
        <v>2</v>
      </c>
      <c r="B698" s="106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67"/>
      <c r="AM698" s="368"/>
      <c r="AN698" s="368"/>
      <c r="AO698" s="369"/>
      <c r="AP698" s="370"/>
      <c r="AQ698" s="370"/>
      <c r="AR698" s="370"/>
      <c r="AS698" s="370"/>
      <c r="AT698" s="370"/>
      <c r="AU698" s="370"/>
      <c r="AV698" s="370"/>
      <c r="AW698" s="370"/>
      <c r="AX698" s="370"/>
    </row>
    <row r="699" spans="1:50" ht="26.25" customHeight="1" x14ac:dyDescent="0.15">
      <c r="A699" s="1061">
        <v>3</v>
      </c>
      <c r="B699" s="106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67"/>
      <c r="AM699" s="368"/>
      <c r="AN699" s="368"/>
      <c r="AO699" s="369"/>
      <c r="AP699" s="370"/>
      <c r="AQ699" s="370"/>
      <c r="AR699" s="370"/>
      <c r="AS699" s="370"/>
      <c r="AT699" s="370"/>
      <c r="AU699" s="370"/>
      <c r="AV699" s="370"/>
      <c r="AW699" s="370"/>
      <c r="AX699" s="370"/>
    </row>
    <row r="700" spans="1:50" ht="26.25" customHeight="1" x14ac:dyDescent="0.15">
      <c r="A700" s="1061">
        <v>4</v>
      </c>
      <c r="B700" s="106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67"/>
      <c r="AM700" s="368"/>
      <c r="AN700" s="368"/>
      <c r="AO700" s="369"/>
      <c r="AP700" s="370"/>
      <c r="AQ700" s="370"/>
      <c r="AR700" s="370"/>
      <c r="AS700" s="370"/>
      <c r="AT700" s="370"/>
      <c r="AU700" s="370"/>
      <c r="AV700" s="370"/>
      <c r="AW700" s="370"/>
      <c r="AX700" s="370"/>
    </row>
    <row r="701" spans="1:50" ht="26.25" customHeight="1" x14ac:dyDescent="0.15">
      <c r="A701" s="1061">
        <v>5</v>
      </c>
      <c r="B701" s="106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67"/>
      <c r="AM701" s="368"/>
      <c r="AN701" s="368"/>
      <c r="AO701" s="369"/>
      <c r="AP701" s="370"/>
      <c r="AQ701" s="370"/>
      <c r="AR701" s="370"/>
      <c r="AS701" s="370"/>
      <c r="AT701" s="370"/>
      <c r="AU701" s="370"/>
      <c r="AV701" s="370"/>
      <c r="AW701" s="370"/>
      <c r="AX701" s="370"/>
    </row>
    <row r="702" spans="1:50" ht="26.25" customHeight="1" x14ac:dyDescent="0.15">
      <c r="A702" s="1061">
        <v>6</v>
      </c>
      <c r="B702" s="106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67"/>
      <c r="AM702" s="368"/>
      <c r="AN702" s="368"/>
      <c r="AO702" s="369"/>
      <c r="AP702" s="370"/>
      <c r="AQ702" s="370"/>
      <c r="AR702" s="370"/>
      <c r="AS702" s="370"/>
      <c r="AT702" s="370"/>
      <c r="AU702" s="370"/>
      <c r="AV702" s="370"/>
      <c r="AW702" s="370"/>
      <c r="AX702" s="370"/>
    </row>
    <row r="703" spans="1:50" ht="26.25" customHeight="1" x14ac:dyDescent="0.15">
      <c r="A703" s="1061">
        <v>7</v>
      </c>
      <c r="B703" s="106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67"/>
      <c r="AM703" s="368"/>
      <c r="AN703" s="368"/>
      <c r="AO703" s="369"/>
      <c r="AP703" s="370"/>
      <c r="AQ703" s="370"/>
      <c r="AR703" s="370"/>
      <c r="AS703" s="370"/>
      <c r="AT703" s="370"/>
      <c r="AU703" s="370"/>
      <c r="AV703" s="370"/>
      <c r="AW703" s="370"/>
      <c r="AX703" s="370"/>
    </row>
    <row r="704" spans="1:50" ht="26.25" customHeight="1" x14ac:dyDescent="0.15">
      <c r="A704" s="1061">
        <v>8</v>
      </c>
      <c r="B704" s="106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67"/>
      <c r="AM704" s="368"/>
      <c r="AN704" s="368"/>
      <c r="AO704" s="369"/>
      <c r="AP704" s="370"/>
      <c r="AQ704" s="370"/>
      <c r="AR704" s="370"/>
      <c r="AS704" s="370"/>
      <c r="AT704" s="370"/>
      <c r="AU704" s="370"/>
      <c r="AV704" s="370"/>
      <c r="AW704" s="370"/>
      <c r="AX704" s="370"/>
    </row>
    <row r="705" spans="1:50" ht="26.25" customHeight="1" x14ac:dyDescent="0.15">
      <c r="A705" s="1061">
        <v>9</v>
      </c>
      <c r="B705" s="106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67"/>
      <c r="AM705" s="368"/>
      <c r="AN705" s="368"/>
      <c r="AO705" s="369"/>
      <c r="AP705" s="370"/>
      <c r="AQ705" s="370"/>
      <c r="AR705" s="370"/>
      <c r="AS705" s="370"/>
      <c r="AT705" s="370"/>
      <c r="AU705" s="370"/>
      <c r="AV705" s="370"/>
      <c r="AW705" s="370"/>
      <c r="AX705" s="370"/>
    </row>
    <row r="706" spans="1:50" ht="26.25" customHeight="1" x14ac:dyDescent="0.15">
      <c r="A706" s="1061">
        <v>10</v>
      </c>
      <c r="B706" s="106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67"/>
      <c r="AM706" s="368"/>
      <c r="AN706" s="368"/>
      <c r="AO706" s="369"/>
      <c r="AP706" s="370"/>
      <c r="AQ706" s="370"/>
      <c r="AR706" s="370"/>
      <c r="AS706" s="370"/>
      <c r="AT706" s="370"/>
      <c r="AU706" s="370"/>
      <c r="AV706" s="370"/>
      <c r="AW706" s="370"/>
      <c r="AX706" s="370"/>
    </row>
    <row r="707" spans="1:50" ht="26.25" customHeight="1" x14ac:dyDescent="0.15">
      <c r="A707" s="1061">
        <v>11</v>
      </c>
      <c r="B707" s="106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67"/>
      <c r="AM707" s="368"/>
      <c r="AN707" s="368"/>
      <c r="AO707" s="369"/>
      <c r="AP707" s="370"/>
      <c r="AQ707" s="370"/>
      <c r="AR707" s="370"/>
      <c r="AS707" s="370"/>
      <c r="AT707" s="370"/>
      <c r="AU707" s="370"/>
      <c r="AV707" s="370"/>
      <c r="AW707" s="370"/>
      <c r="AX707" s="370"/>
    </row>
    <row r="708" spans="1:50" ht="26.25" customHeight="1" x14ac:dyDescent="0.15">
      <c r="A708" s="1061">
        <v>12</v>
      </c>
      <c r="B708" s="106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67"/>
      <c r="AM708" s="368"/>
      <c r="AN708" s="368"/>
      <c r="AO708" s="369"/>
      <c r="AP708" s="370"/>
      <c r="AQ708" s="370"/>
      <c r="AR708" s="370"/>
      <c r="AS708" s="370"/>
      <c r="AT708" s="370"/>
      <c r="AU708" s="370"/>
      <c r="AV708" s="370"/>
      <c r="AW708" s="370"/>
      <c r="AX708" s="370"/>
    </row>
    <row r="709" spans="1:50" ht="26.25" customHeight="1" x14ac:dyDescent="0.15">
      <c r="A709" s="1061">
        <v>13</v>
      </c>
      <c r="B709" s="106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67"/>
      <c r="AM709" s="368"/>
      <c r="AN709" s="368"/>
      <c r="AO709" s="369"/>
      <c r="AP709" s="370"/>
      <c r="AQ709" s="370"/>
      <c r="AR709" s="370"/>
      <c r="AS709" s="370"/>
      <c r="AT709" s="370"/>
      <c r="AU709" s="370"/>
      <c r="AV709" s="370"/>
      <c r="AW709" s="370"/>
      <c r="AX709" s="370"/>
    </row>
    <row r="710" spans="1:50" ht="26.25" customHeight="1" x14ac:dyDescent="0.15">
      <c r="A710" s="1061">
        <v>14</v>
      </c>
      <c r="B710" s="106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67"/>
      <c r="AM710" s="368"/>
      <c r="AN710" s="368"/>
      <c r="AO710" s="369"/>
      <c r="AP710" s="370"/>
      <c r="AQ710" s="370"/>
      <c r="AR710" s="370"/>
      <c r="AS710" s="370"/>
      <c r="AT710" s="370"/>
      <c r="AU710" s="370"/>
      <c r="AV710" s="370"/>
      <c r="AW710" s="370"/>
      <c r="AX710" s="370"/>
    </row>
    <row r="711" spans="1:50" ht="26.25" customHeight="1" x14ac:dyDescent="0.15">
      <c r="A711" s="1061">
        <v>15</v>
      </c>
      <c r="B711" s="106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67"/>
      <c r="AM711" s="368"/>
      <c r="AN711" s="368"/>
      <c r="AO711" s="369"/>
      <c r="AP711" s="370"/>
      <c r="AQ711" s="370"/>
      <c r="AR711" s="370"/>
      <c r="AS711" s="370"/>
      <c r="AT711" s="370"/>
      <c r="AU711" s="370"/>
      <c r="AV711" s="370"/>
      <c r="AW711" s="370"/>
      <c r="AX711" s="370"/>
    </row>
    <row r="712" spans="1:50" ht="26.25" customHeight="1" x14ac:dyDescent="0.15">
      <c r="A712" s="1061">
        <v>16</v>
      </c>
      <c r="B712" s="106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67"/>
      <c r="AM712" s="368"/>
      <c r="AN712" s="368"/>
      <c r="AO712" s="369"/>
      <c r="AP712" s="370"/>
      <c r="AQ712" s="370"/>
      <c r="AR712" s="370"/>
      <c r="AS712" s="370"/>
      <c r="AT712" s="370"/>
      <c r="AU712" s="370"/>
      <c r="AV712" s="370"/>
      <c r="AW712" s="370"/>
      <c r="AX712" s="370"/>
    </row>
    <row r="713" spans="1:50" ht="26.25" customHeight="1" x14ac:dyDescent="0.15">
      <c r="A713" s="1061">
        <v>17</v>
      </c>
      <c r="B713" s="106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67"/>
      <c r="AM713" s="368"/>
      <c r="AN713" s="368"/>
      <c r="AO713" s="369"/>
      <c r="AP713" s="370"/>
      <c r="AQ713" s="370"/>
      <c r="AR713" s="370"/>
      <c r="AS713" s="370"/>
      <c r="AT713" s="370"/>
      <c r="AU713" s="370"/>
      <c r="AV713" s="370"/>
      <c r="AW713" s="370"/>
      <c r="AX713" s="370"/>
    </row>
    <row r="714" spans="1:50" ht="26.25" customHeight="1" x14ac:dyDescent="0.15">
      <c r="A714" s="1061">
        <v>18</v>
      </c>
      <c r="B714" s="106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67"/>
      <c r="AM714" s="368"/>
      <c r="AN714" s="368"/>
      <c r="AO714" s="369"/>
      <c r="AP714" s="370"/>
      <c r="AQ714" s="370"/>
      <c r="AR714" s="370"/>
      <c r="AS714" s="370"/>
      <c r="AT714" s="370"/>
      <c r="AU714" s="370"/>
      <c r="AV714" s="370"/>
      <c r="AW714" s="370"/>
      <c r="AX714" s="370"/>
    </row>
    <row r="715" spans="1:50" ht="26.25" customHeight="1" x14ac:dyDescent="0.15">
      <c r="A715" s="1061">
        <v>19</v>
      </c>
      <c r="B715" s="106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67"/>
      <c r="AM715" s="368"/>
      <c r="AN715" s="368"/>
      <c r="AO715" s="369"/>
      <c r="AP715" s="370"/>
      <c r="AQ715" s="370"/>
      <c r="AR715" s="370"/>
      <c r="AS715" s="370"/>
      <c r="AT715" s="370"/>
      <c r="AU715" s="370"/>
      <c r="AV715" s="370"/>
      <c r="AW715" s="370"/>
      <c r="AX715" s="370"/>
    </row>
    <row r="716" spans="1:50" ht="26.25" customHeight="1" x14ac:dyDescent="0.15">
      <c r="A716" s="1061">
        <v>20</v>
      </c>
      <c r="B716" s="106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67"/>
      <c r="AM716" s="368"/>
      <c r="AN716" s="368"/>
      <c r="AO716" s="369"/>
      <c r="AP716" s="370"/>
      <c r="AQ716" s="370"/>
      <c r="AR716" s="370"/>
      <c r="AS716" s="370"/>
      <c r="AT716" s="370"/>
      <c r="AU716" s="370"/>
      <c r="AV716" s="370"/>
      <c r="AW716" s="370"/>
      <c r="AX716" s="370"/>
    </row>
    <row r="717" spans="1:50" ht="26.25" customHeight="1" x14ac:dyDescent="0.15">
      <c r="A717" s="1061">
        <v>21</v>
      </c>
      <c r="B717" s="106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67"/>
      <c r="AM717" s="368"/>
      <c r="AN717" s="368"/>
      <c r="AO717" s="369"/>
      <c r="AP717" s="370"/>
      <c r="AQ717" s="370"/>
      <c r="AR717" s="370"/>
      <c r="AS717" s="370"/>
      <c r="AT717" s="370"/>
      <c r="AU717" s="370"/>
      <c r="AV717" s="370"/>
      <c r="AW717" s="370"/>
      <c r="AX717" s="370"/>
    </row>
    <row r="718" spans="1:50" ht="26.25" customHeight="1" x14ac:dyDescent="0.15">
      <c r="A718" s="1061">
        <v>22</v>
      </c>
      <c r="B718" s="106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67"/>
      <c r="AM718" s="368"/>
      <c r="AN718" s="368"/>
      <c r="AO718" s="369"/>
      <c r="AP718" s="370"/>
      <c r="AQ718" s="370"/>
      <c r="AR718" s="370"/>
      <c r="AS718" s="370"/>
      <c r="AT718" s="370"/>
      <c r="AU718" s="370"/>
      <c r="AV718" s="370"/>
      <c r="AW718" s="370"/>
      <c r="AX718" s="370"/>
    </row>
    <row r="719" spans="1:50" ht="26.25" customHeight="1" x14ac:dyDescent="0.15">
      <c r="A719" s="1061">
        <v>23</v>
      </c>
      <c r="B719" s="106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67"/>
      <c r="AM719" s="368"/>
      <c r="AN719" s="368"/>
      <c r="AO719" s="369"/>
      <c r="AP719" s="370"/>
      <c r="AQ719" s="370"/>
      <c r="AR719" s="370"/>
      <c r="AS719" s="370"/>
      <c r="AT719" s="370"/>
      <c r="AU719" s="370"/>
      <c r="AV719" s="370"/>
      <c r="AW719" s="370"/>
      <c r="AX719" s="370"/>
    </row>
    <row r="720" spans="1:50" ht="26.25" customHeight="1" x14ac:dyDescent="0.15">
      <c r="A720" s="1061">
        <v>24</v>
      </c>
      <c r="B720" s="106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67"/>
      <c r="AM720" s="368"/>
      <c r="AN720" s="368"/>
      <c r="AO720" s="369"/>
      <c r="AP720" s="370"/>
      <c r="AQ720" s="370"/>
      <c r="AR720" s="370"/>
      <c r="AS720" s="370"/>
      <c r="AT720" s="370"/>
      <c r="AU720" s="370"/>
      <c r="AV720" s="370"/>
      <c r="AW720" s="370"/>
      <c r="AX720" s="370"/>
    </row>
    <row r="721" spans="1:50" ht="26.25" customHeight="1" x14ac:dyDescent="0.15">
      <c r="A721" s="1061">
        <v>25</v>
      </c>
      <c r="B721" s="106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67"/>
      <c r="AM721" s="368"/>
      <c r="AN721" s="368"/>
      <c r="AO721" s="369"/>
      <c r="AP721" s="370"/>
      <c r="AQ721" s="370"/>
      <c r="AR721" s="370"/>
      <c r="AS721" s="370"/>
      <c r="AT721" s="370"/>
      <c r="AU721" s="370"/>
      <c r="AV721" s="370"/>
      <c r="AW721" s="370"/>
      <c r="AX721" s="370"/>
    </row>
    <row r="722" spans="1:50" ht="26.25" customHeight="1" x14ac:dyDescent="0.15">
      <c r="A722" s="1061">
        <v>26</v>
      </c>
      <c r="B722" s="106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67"/>
      <c r="AM722" s="368"/>
      <c r="AN722" s="368"/>
      <c r="AO722" s="369"/>
      <c r="AP722" s="370"/>
      <c r="AQ722" s="370"/>
      <c r="AR722" s="370"/>
      <c r="AS722" s="370"/>
      <c r="AT722" s="370"/>
      <c r="AU722" s="370"/>
      <c r="AV722" s="370"/>
      <c r="AW722" s="370"/>
      <c r="AX722" s="370"/>
    </row>
    <row r="723" spans="1:50" ht="26.25" customHeight="1" x14ac:dyDescent="0.15">
      <c r="A723" s="1061">
        <v>27</v>
      </c>
      <c r="B723" s="106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67"/>
      <c r="AM723" s="368"/>
      <c r="AN723" s="368"/>
      <c r="AO723" s="369"/>
      <c r="AP723" s="370"/>
      <c r="AQ723" s="370"/>
      <c r="AR723" s="370"/>
      <c r="AS723" s="370"/>
      <c r="AT723" s="370"/>
      <c r="AU723" s="370"/>
      <c r="AV723" s="370"/>
      <c r="AW723" s="370"/>
      <c r="AX723" s="370"/>
    </row>
    <row r="724" spans="1:50" ht="26.25" customHeight="1" x14ac:dyDescent="0.15">
      <c r="A724" s="1061">
        <v>28</v>
      </c>
      <c r="B724" s="106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67"/>
      <c r="AM724" s="368"/>
      <c r="AN724" s="368"/>
      <c r="AO724" s="369"/>
      <c r="AP724" s="370"/>
      <c r="AQ724" s="370"/>
      <c r="AR724" s="370"/>
      <c r="AS724" s="370"/>
      <c r="AT724" s="370"/>
      <c r="AU724" s="370"/>
      <c r="AV724" s="370"/>
      <c r="AW724" s="370"/>
      <c r="AX724" s="370"/>
    </row>
    <row r="725" spans="1:50" ht="26.25" customHeight="1" x14ac:dyDescent="0.15">
      <c r="A725" s="1061">
        <v>29</v>
      </c>
      <c r="B725" s="106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67"/>
      <c r="AM725" s="368"/>
      <c r="AN725" s="368"/>
      <c r="AO725" s="369"/>
      <c r="AP725" s="370"/>
      <c r="AQ725" s="370"/>
      <c r="AR725" s="370"/>
      <c r="AS725" s="370"/>
      <c r="AT725" s="370"/>
      <c r="AU725" s="370"/>
      <c r="AV725" s="370"/>
      <c r="AW725" s="370"/>
      <c r="AX725" s="370"/>
    </row>
    <row r="726" spans="1:50" ht="26.25" customHeight="1" x14ac:dyDescent="0.15">
      <c r="A726" s="1061">
        <v>30</v>
      </c>
      <c r="B726" s="106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67"/>
      <c r="AM726" s="368"/>
      <c r="AN726" s="368"/>
      <c r="AO726" s="369"/>
      <c r="AP726" s="370"/>
      <c r="AQ726" s="370"/>
      <c r="AR726" s="370"/>
      <c r="AS726" s="370"/>
      <c r="AT726" s="370"/>
      <c r="AU726" s="370"/>
      <c r="AV726" s="370"/>
      <c r="AW726" s="370"/>
      <c r="AX726" s="3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4"/>
      <c r="B729" s="384"/>
      <c r="C729" s="384" t="s">
        <v>26</v>
      </c>
      <c r="D729" s="384"/>
      <c r="E729" s="384"/>
      <c r="F729" s="384"/>
      <c r="G729" s="384"/>
      <c r="H729" s="384"/>
      <c r="I729" s="384"/>
      <c r="J729" s="145" t="s">
        <v>432</v>
      </c>
      <c r="K729" s="385"/>
      <c r="L729" s="385"/>
      <c r="M729" s="385"/>
      <c r="N729" s="385"/>
      <c r="O729" s="385"/>
      <c r="P729" s="386" t="s">
        <v>27</v>
      </c>
      <c r="Q729" s="386"/>
      <c r="R729" s="386"/>
      <c r="S729" s="386"/>
      <c r="T729" s="386"/>
      <c r="U729" s="386"/>
      <c r="V729" s="386"/>
      <c r="W729" s="386"/>
      <c r="X729" s="386"/>
      <c r="Y729" s="387" t="s">
        <v>496</v>
      </c>
      <c r="Z729" s="388"/>
      <c r="AA729" s="388"/>
      <c r="AB729" s="388"/>
      <c r="AC729" s="145" t="s">
        <v>479</v>
      </c>
      <c r="AD729" s="145"/>
      <c r="AE729" s="145"/>
      <c r="AF729" s="145"/>
      <c r="AG729" s="145"/>
      <c r="AH729" s="387" t="s">
        <v>391</v>
      </c>
      <c r="AI729" s="384"/>
      <c r="AJ729" s="384"/>
      <c r="AK729" s="384"/>
      <c r="AL729" s="384" t="s">
        <v>21</v>
      </c>
      <c r="AM729" s="384"/>
      <c r="AN729" s="384"/>
      <c r="AO729" s="389"/>
      <c r="AP729" s="390" t="s">
        <v>433</v>
      </c>
      <c r="AQ729" s="390"/>
      <c r="AR729" s="390"/>
      <c r="AS729" s="390"/>
      <c r="AT729" s="390"/>
      <c r="AU729" s="390"/>
      <c r="AV729" s="390"/>
      <c r="AW729" s="390"/>
      <c r="AX729" s="390"/>
    </row>
    <row r="730" spans="1:50" ht="26.25" customHeight="1" x14ac:dyDescent="0.15">
      <c r="A730" s="1061">
        <v>1</v>
      </c>
      <c r="B730" s="106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67"/>
      <c r="AM730" s="368"/>
      <c r="AN730" s="368"/>
      <c r="AO730" s="369"/>
      <c r="AP730" s="370"/>
      <c r="AQ730" s="370"/>
      <c r="AR730" s="370"/>
      <c r="AS730" s="370"/>
      <c r="AT730" s="370"/>
      <c r="AU730" s="370"/>
      <c r="AV730" s="370"/>
      <c r="AW730" s="370"/>
      <c r="AX730" s="370"/>
    </row>
    <row r="731" spans="1:50" ht="26.25" customHeight="1" x14ac:dyDescent="0.15">
      <c r="A731" s="1061">
        <v>2</v>
      </c>
      <c r="B731" s="106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67"/>
      <c r="AM731" s="368"/>
      <c r="AN731" s="368"/>
      <c r="AO731" s="369"/>
      <c r="AP731" s="370"/>
      <c r="AQ731" s="370"/>
      <c r="AR731" s="370"/>
      <c r="AS731" s="370"/>
      <c r="AT731" s="370"/>
      <c r="AU731" s="370"/>
      <c r="AV731" s="370"/>
      <c r="AW731" s="370"/>
      <c r="AX731" s="370"/>
    </row>
    <row r="732" spans="1:50" ht="26.25" customHeight="1" x14ac:dyDescent="0.15">
      <c r="A732" s="1061">
        <v>3</v>
      </c>
      <c r="B732" s="106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67"/>
      <c r="AM732" s="368"/>
      <c r="AN732" s="368"/>
      <c r="AO732" s="369"/>
      <c r="AP732" s="370"/>
      <c r="AQ732" s="370"/>
      <c r="AR732" s="370"/>
      <c r="AS732" s="370"/>
      <c r="AT732" s="370"/>
      <c r="AU732" s="370"/>
      <c r="AV732" s="370"/>
      <c r="AW732" s="370"/>
      <c r="AX732" s="370"/>
    </row>
    <row r="733" spans="1:50" ht="26.25" customHeight="1" x14ac:dyDescent="0.15">
      <c r="A733" s="1061">
        <v>4</v>
      </c>
      <c r="B733" s="106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67"/>
      <c r="AM733" s="368"/>
      <c r="AN733" s="368"/>
      <c r="AO733" s="369"/>
      <c r="AP733" s="370"/>
      <c r="AQ733" s="370"/>
      <c r="AR733" s="370"/>
      <c r="AS733" s="370"/>
      <c r="AT733" s="370"/>
      <c r="AU733" s="370"/>
      <c r="AV733" s="370"/>
      <c r="AW733" s="370"/>
      <c r="AX733" s="370"/>
    </row>
    <row r="734" spans="1:50" ht="26.25" customHeight="1" x14ac:dyDescent="0.15">
      <c r="A734" s="1061">
        <v>5</v>
      </c>
      <c r="B734" s="106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67"/>
      <c r="AM734" s="368"/>
      <c r="AN734" s="368"/>
      <c r="AO734" s="369"/>
      <c r="AP734" s="370"/>
      <c r="AQ734" s="370"/>
      <c r="AR734" s="370"/>
      <c r="AS734" s="370"/>
      <c r="AT734" s="370"/>
      <c r="AU734" s="370"/>
      <c r="AV734" s="370"/>
      <c r="AW734" s="370"/>
      <c r="AX734" s="370"/>
    </row>
    <row r="735" spans="1:50" ht="26.25" customHeight="1" x14ac:dyDescent="0.15">
      <c r="A735" s="1061">
        <v>6</v>
      </c>
      <c r="B735" s="106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67"/>
      <c r="AM735" s="368"/>
      <c r="AN735" s="368"/>
      <c r="AO735" s="369"/>
      <c r="AP735" s="370"/>
      <c r="AQ735" s="370"/>
      <c r="AR735" s="370"/>
      <c r="AS735" s="370"/>
      <c r="AT735" s="370"/>
      <c r="AU735" s="370"/>
      <c r="AV735" s="370"/>
      <c r="AW735" s="370"/>
      <c r="AX735" s="370"/>
    </row>
    <row r="736" spans="1:50" ht="26.25" customHeight="1" x14ac:dyDescent="0.15">
      <c r="A736" s="1061">
        <v>7</v>
      </c>
      <c r="B736" s="106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67"/>
      <c r="AM736" s="368"/>
      <c r="AN736" s="368"/>
      <c r="AO736" s="369"/>
      <c r="AP736" s="370"/>
      <c r="AQ736" s="370"/>
      <c r="AR736" s="370"/>
      <c r="AS736" s="370"/>
      <c r="AT736" s="370"/>
      <c r="AU736" s="370"/>
      <c r="AV736" s="370"/>
      <c r="AW736" s="370"/>
      <c r="AX736" s="370"/>
    </row>
    <row r="737" spans="1:50" ht="26.25" customHeight="1" x14ac:dyDescent="0.15">
      <c r="A737" s="1061">
        <v>8</v>
      </c>
      <c r="B737" s="106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67"/>
      <c r="AM737" s="368"/>
      <c r="AN737" s="368"/>
      <c r="AO737" s="369"/>
      <c r="AP737" s="370"/>
      <c r="AQ737" s="370"/>
      <c r="AR737" s="370"/>
      <c r="AS737" s="370"/>
      <c r="AT737" s="370"/>
      <c r="AU737" s="370"/>
      <c r="AV737" s="370"/>
      <c r="AW737" s="370"/>
      <c r="AX737" s="370"/>
    </row>
    <row r="738" spans="1:50" ht="26.25" customHeight="1" x14ac:dyDescent="0.15">
      <c r="A738" s="1061">
        <v>9</v>
      </c>
      <c r="B738" s="106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67"/>
      <c r="AM738" s="368"/>
      <c r="AN738" s="368"/>
      <c r="AO738" s="369"/>
      <c r="AP738" s="370"/>
      <c r="AQ738" s="370"/>
      <c r="AR738" s="370"/>
      <c r="AS738" s="370"/>
      <c r="AT738" s="370"/>
      <c r="AU738" s="370"/>
      <c r="AV738" s="370"/>
      <c r="AW738" s="370"/>
      <c r="AX738" s="370"/>
    </row>
    <row r="739" spans="1:50" ht="26.25" customHeight="1" x14ac:dyDescent="0.15">
      <c r="A739" s="1061">
        <v>10</v>
      </c>
      <c r="B739" s="106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67"/>
      <c r="AM739" s="368"/>
      <c r="AN739" s="368"/>
      <c r="AO739" s="369"/>
      <c r="AP739" s="370"/>
      <c r="AQ739" s="370"/>
      <c r="AR739" s="370"/>
      <c r="AS739" s="370"/>
      <c r="AT739" s="370"/>
      <c r="AU739" s="370"/>
      <c r="AV739" s="370"/>
      <c r="AW739" s="370"/>
      <c r="AX739" s="370"/>
    </row>
    <row r="740" spans="1:50" ht="26.25" customHeight="1" x14ac:dyDescent="0.15">
      <c r="A740" s="1061">
        <v>11</v>
      </c>
      <c r="B740" s="106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67"/>
      <c r="AM740" s="368"/>
      <c r="AN740" s="368"/>
      <c r="AO740" s="369"/>
      <c r="AP740" s="370"/>
      <c r="AQ740" s="370"/>
      <c r="AR740" s="370"/>
      <c r="AS740" s="370"/>
      <c r="AT740" s="370"/>
      <c r="AU740" s="370"/>
      <c r="AV740" s="370"/>
      <c r="AW740" s="370"/>
      <c r="AX740" s="370"/>
    </row>
    <row r="741" spans="1:50" ht="26.25" customHeight="1" x14ac:dyDescent="0.15">
      <c r="A741" s="1061">
        <v>12</v>
      </c>
      <c r="B741" s="106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67"/>
      <c r="AM741" s="368"/>
      <c r="AN741" s="368"/>
      <c r="AO741" s="369"/>
      <c r="AP741" s="370"/>
      <c r="AQ741" s="370"/>
      <c r="AR741" s="370"/>
      <c r="AS741" s="370"/>
      <c r="AT741" s="370"/>
      <c r="AU741" s="370"/>
      <c r="AV741" s="370"/>
      <c r="AW741" s="370"/>
      <c r="AX741" s="370"/>
    </row>
    <row r="742" spans="1:50" ht="26.25" customHeight="1" x14ac:dyDescent="0.15">
      <c r="A742" s="1061">
        <v>13</v>
      </c>
      <c r="B742" s="106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67"/>
      <c r="AM742" s="368"/>
      <c r="AN742" s="368"/>
      <c r="AO742" s="369"/>
      <c r="AP742" s="370"/>
      <c r="AQ742" s="370"/>
      <c r="AR742" s="370"/>
      <c r="AS742" s="370"/>
      <c r="AT742" s="370"/>
      <c r="AU742" s="370"/>
      <c r="AV742" s="370"/>
      <c r="AW742" s="370"/>
      <c r="AX742" s="370"/>
    </row>
    <row r="743" spans="1:50" ht="26.25" customHeight="1" x14ac:dyDescent="0.15">
      <c r="A743" s="1061">
        <v>14</v>
      </c>
      <c r="B743" s="106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67"/>
      <c r="AM743" s="368"/>
      <c r="AN743" s="368"/>
      <c r="AO743" s="369"/>
      <c r="AP743" s="370"/>
      <c r="AQ743" s="370"/>
      <c r="AR743" s="370"/>
      <c r="AS743" s="370"/>
      <c r="AT743" s="370"/>
      <c r="AU743" s="370"/>
      <c r="AV743" s="370"/>
      <c r="AW743" s="370"/>
      <c r="AX743" s="370"/>
    </row>
    <row r="744" spans="1:50" ht="26.25" customHeight="1" x14ac:dyDescent="0.15">
      <c r="A744" s="1061">
        <v>15</v>
      </c>
      <c r="B744" s="106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67"/>
      <c r="AM744" s="368"/>
      <c r="AN744" s="368"/>
      <c r="AO744" s="369"/>
      <c r="AP744" s="370"/>
      <c r="AQ744" s="370"/>
      <c r="AR744" s="370"/>
      <c r="AS744" s="370"/>
      <c r="AT744" s="370"/>
      <c r="AU744" s="370"/>
      <c r="AV744" s="370"/>
      <c r="AW744" s="370"/>
      <c r="AX744" s="370"/>
    </row>
    <row r="745" spans="1:50" ht="26.25" customHeight="1" x14ac:dyDescent="0.15">
      <c r="A745" s="1061">
        <v>16</v>
      </c>
      <c r="B745" s="106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67"/>
      <c r="AM745" s="368"/>
      <c r="AN745" s="368"/>
      <c r="AO745" s="369"/>
      <c r="AP745" s="370"/>
      <c r="AQ745" s="370"/>
      <c r="AR745" s="370"/>
      <c r="AS745" s="370"/>
      <c r="AT745" s="370"/>
      <c r="AU745" s="370"/>
      <c r="AV745" s="370"/>
      <c r="AW745" s="370"/>
      <c r="AX745" s="370"/>
    </row>
    <row r="746" spans="1:50" ht="26.25" customHeight="1" x14ac:dyDescent="0.15">
      <c r="A746" s="1061">
        <v>17</v>
      </c>
      <c r="B746" s="106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67"/>
      <c r="AM746" s="368"/>
      <c r="AN746" s="368"/>
      <c r="AO746" s="369"/>
      <c r="AP746" s="370"/>
      <c r="AQ746" s="370"/>
      <c r="AR746" s="370"/>
      <c r="AS746" s="370"/>
      <c r="AT746" s="370"/>
      <c r="AU746" s="370"/>
      <c r="AV746" s="370"/>
      <c r="AW746" s="370"/>
      <c r="AX746" s="370"/>
    </row>
    <row r="747" spans="1:50" ht="26.25" customHeight="1" x14ac:dyDescent="0.15">
      <c r="A747" s="1061">
        <v>18</v>
      </c>
      <c r="B747" s="106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67"/>
      <c r="AM747" s="368"/>
      <c r="AN747" s="368"/>
      <c r="AO747" s="369"/>
      <c r="AP747" s="370"/>
      <c r="AQ747" s="370"/>
      <c r="AR747" s="370"/>
      <c r="AS747" s="370"/>
      <c r="AT747" s="370"/>
      <c r="AU747" s="370"/>
      <c r="AV747" s="370"/>
      <c r="AW747" s="370"/>
      <c r="AX747" s="370"/>
    </row>
    <row r="748" spans="1:50" ht="26.25" customHeight="1" x14ac:dyDescent="0.15">
      <c r="A748" s="1061">
        <v>19</v>
      </c>
      <c r="B748" s="106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67"/>
      <c r="AM748" s="368"/>
      <c r="AN748" s="368"/>
      <c r="AO748" s="369"/>
      <c r="AP748" s="370"/>
      <c r="AQ748" s="370"/>
      <c r="AR748" s="370"/>
      <c r="AS748" s="370"/>
      <c r="AT748" s="370"/>
      <c r="AU748" s="370"/>
      <c r="AV748" s="370"/>
      <c r="AW748" s="370"/>
      <c r="AX748" s="370"/>
    </row>
    <row r="749" spans="1:50" ht="26.25" customHeight="1" x14ac:dyDescent="0.15">
      <c r="A749" s="1061">
        <v>20</v>
      </c>
      <c r="B749" s="106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67"/>
      <c r="AM749" s="368"/>
      <c r="AN749" s="368"/>
      <c r="AO749" s="369"/>
      <c r="AP749" s="370"/>
      <c r="AQ749" s="370"/>
      <c r="AR749" s="370"/>
      <c r="AS749" s="370"/>
      <c r="AT749" s="370"/>
      <c r="AU749" s="370"/>
      <c r="AV749" s="370"/>
      <c r="AW749" s="370"/>
      <c r="AX749" s="370"/>
    </row>
    <row r="750" spans="1:50" ht="26.25" customHeight="1" x14ac:dyDescent="0.15">
      <c r="A750" s="1061">
        <v>21</v>
      </c>
      <c r="B750" s="106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67"/>
      <c r="AM750" s="368"/>
      <c r="AN750" s="368"/>
      <c r="AO750" s="369"/>
      <c r="AP750" s="370"/>
      <c r="AQ750" s="370"/>
      <c r="AR750" s="370"/>
      <c r="AS750" s="370"/>
      <c r="AT750" s="370"/>
      <c r="AU750" s="370"/>
      <c r="AV750" s="370"/>
      <c r="AW750" s="370"/>
      <c r="AX750" s="370"/>
    </row>
    <row r="751" spans="1:50" ht="26.25" customHeight="1" x14ac:dyDescent="0.15">
      <c r="A751" s="1061">
        <v>22</v>
      </c>
      <c r="B751" s="106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67"/>
      <c r="AM751" s="368"/>
      <c r="AN751" s="368"/>
      <c r="AO751" s="369"/>
      <c r="AP751" s="370"/>
      <c r="AQ751" s="370"/>
      <c r="AR751" s="370"/>
      <c r="AS751" s="370"/>
      <c r="AT751" s="370"/>
      <c r="AU751" s="370"/>
      <c r="AV751" s="370"/>
      <c r="AW751" s="370"/>
      <c r="AX751" s="370"/>
    </row>
    <row r="752" spans="1:50" ht="26.25" customHeight="1" x14ac:dyDescent="0.15">
      <c r="A752" s="1061">
        <v>23</v>
      </c>
      <c r="B752" s="106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67"/>
      <c r="AM752" s="368"/>
      <c r="AN752" s="368"/>
      <c r="AO752" s="369"/>
      <c r="AP752" s="370"/>
      <c r="AQ752" s="370"/>
      <c r="AR752" s="370"/>
      <c r="AS752" s="370"/>
      <c r="AT752" s="370"/>
      <c r="AU752" s="370"/>
      <c r="AV752" s="370"/>
      <c r="AW752" s="370"/>
      <c r="AX752" s="370"/>
    </row>
    <row r="753" spans="1:50" ht="26.25" customHeight="1" x14ac:dyDescent="0.15">
      <c r="A753" s="1061">
        <v>24</v>
      </c>
      <c r="B753" s="106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67"/>
      <c r="AM753" s="368"/>
      <c r="AN753" s="368"/>
      <c r="AO753" s="369"/>
      <c r="AP753" s="370"/>
      <c r="AQ753" s="370"/>
      <c r="AR753" s="370"/>
      <c r="AS753" s="370"/>
      <c r="AT753" s="370"/>
      <c r="AU753" s="370"/>
      <c r="AV753" s="370"/>
      <c r="AW753" s="370"/>
      <c r="AX753" s="370"/>
    </row>
    <row r="754" spans="1:50" ht="26.25" customHeight="1" x14ac:dyDescent="0.15">
      <c r="A754" s="1061">
        <v>25</v>
      </c>
      <c r="B754" s="106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67"/>
      <c r="AM754" s="368"/>
      <c r="AN754" s="368"/>
      <c r="AO754" s="369"/>
      <c r="AP754" s="370"/>
      <c r="AQ754" s="370"/>
      <c r="AR754" s="370"/>
      <c r="AS754" s="370"/>
      <c r="AT754" s="370"/>
      <c r="AU754" s="370"/>
      <c r="AV754" s="370"/>
      <c r="AW754" s="370"/>
      <c r="AX754" s="370"/>
    </row>
    <row r="755" spans="1:50" ht="26.25" customHeight="1" x14ac:dyDescent="0.15">
      <c r="A755" s="1061">
        <v>26</v>
      </c>
      <c r="B755" s="106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67"/>
      <c r="AM755" s="368"/>
      <c r="AN755" s="368"/>
      <c r="AO755" s="369"/>
      <c r="AP755" s="370"/>
      <c r="AQ755" s="370"/>
      <c r="AR755" s="370"/>
      <c r="AS755" s="370"/>
      <c r="AT755" s="370"/>
      <c r="AU755" s="370"/>
      <c r="AV755" s="370"/>
      <c r="AW755" s="370"/>
      <c r="AX755" s="370"/>
    </row>
    <row r="756" spans="1:50" ht="26.25" customHeight="1" x14ac:dyDescent="0.15">
      <c r="A756" s="1061">
        <v>27</v>
      </c>
      <c r="B756" s="106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67"/>
      <c r="AM756" s="368"/>
      <c r="AN756" s="368"/>
      <c r="AO756" s="369"/>
      <c r="AP756" s="370"/>
      <c r="AQ756" s="370"/>
      <c r="AR756" s="370"/>
      <c r="AS756" s="370"/>
      <c r="AT756" s="370"/>
      <c r="AU756" s="370"/>
      <c r="AV756" s="370"/>
      <c r="AW756" s="370"/>
      <c r="AX756" s="370"/>
    </row>
    <row r="757" spans="1:50" ht="26.25" customHeight="1" x14ac:dyDescent="0.15">
      <c r="A757" s="1061">
        <v>28</v>
      </c>
      <c r="B757" s="106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67"/>
      <c r="AM757" s="368"/>
      <c r="AN757" s="368"/>
      <c r="AO757" s="369"/>
      <c r="AP757" s="370"/>
      <c r="AQ757" s="370"/>
      <c r="AR757" s="370"/>
      <c r="AS757" s="370"/>
      <c r="AT757" s="370"/>
      <c r="AU757" s="370"/>
      <c r="AV757" s="370"/>
      <c r="AW757" s="370"/>
      <c r="AX757" s="370"/>
    </row>
    <row r="758" spans="1:50" ht="26.25" customHeight="1" x14ac:dyDescent="0.15">
      <c r="A758" s="1061">
        <v>29</v>
      </c>
      <c r="B758" s="106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67"/>
      <c r="AM758" s="368"/>
      <c r="AN758" s="368"/>
      <c r="AO758" s="369"/>
      <c r="AP758" s="370"/>
      <c r="AQ758" s="370"/>
      <c r="AR758" s="370"/>
      <c r="AS758" s="370"/>
      <c r="AT758" s="370"/>
      <c r="AU758" s="370"/>
      <c r="AV758" s="370"/>
      <c r="AW758" s="370"/>
      <c r="AX758" s="370"/>
    </row>
    <row r="759" spans="1:50" ht="26.25" customHeight="1" x14ac:dyDescent="0.15">
      <c r="A759" s="1061">
        <v>30</v>
      </c>
      <c r="B759" s="106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67"/>
      <c r="AM759" s="368"/>
      <c r="AN759" s="368"/>
      <c r="AO759" s="369"/>
      <c r="AP759" s="370"/>
      <c r="AQ759" s="370"/>
      <c r="AR759" s="370"/>
      <c r="AS759" s="370"/>
      <c r="AT759" s="370"/>
      <c r="AU759" s="370"/>
      <c r="AV759" s="370"/>
      <c r="AW759" s="370"/>
      <c r="AX759" s="3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4"/>
      <c r="B762" s="384"/>
      <c r="C762" s="384" t="s">
        <v>26</v>
      </c>
      <c r="D762" s="384"/>
      <c r="E762" s="384"/>
      <c r="F762" s="384"/>
      <c r="G762" s="384"/>
      <c r="H762" s="384"/>
      <c r="I762" s="384"/>
      <c r="J762" s="145" t="s">
        <v>432</v>
      </c>
      <c r="K762" s="385"/>
      <c r="L762" s="385"/>
      <c r="M762" s="385"/>
      <c r="N762" s="385"/>
      <c r="O762" s="385"/>
      <c r="P762" s="386" t="s">
        <v>27</v>
      </c>
      <c r="Q762" s="386"/>
      <c r="R762" s="386"/>
      <c r="S762" s="386"/>
      <c r="T762" s="386"/>
      <c r="U762" s="386"/>
      <c r="V762" s="386"/>
      <c r="W762" s="386"/>
      <c r="X762" s="386"/>
      <c r="Y762" s="387" t="s">
        <v>496</v>
      </c>
      <c r="Z762" s="388"/>
      <c r="AA762" s="388"/>
      <c r="AB762" s="388"/>
      <c r="AC762" s="145" t="s">
        <v>479</v>
      </c>
      <c r="AD762" s="145"/>
      <c r="AE762" s="145"/>
      <c r="AF762" s="145"/>
      <c r="AG762" s="145"/>
      <c r="AH762" s="387" t="s">
        <v>391</v>
      </c>
      <c r="AI762" s="384"/>
      <c r="AJ762" s="384"/>
      <c r="AK762" s="384"/>
      <c r="AL762" s="384" t="s">
        <v>21</v>
      </c>
      <c r="AM762" s="384"/>
      <c r="AN762" s="384"/>
      <c r="AO762" s="389"/>
      <c r="AP762" s="390" t="s">
        <v>433</v>
      </c>
      <c r="AQ762" s="390"/>
      <c r="AR762" s="390"/>
      <c r="AS762" s="390"/>
      <c r="AT762" s="390"/>
      <c r="AU762" s="390"/>
      <c r="AV762" s="390"/>
      <c r="AW762" s="390"/>
      <c r="AX762" s="390"/>
    </row>
    <row r="763" spans="1:50" ht="26.25" customHeight="1" x14ac:dyDescent="0.15">
      <c r="A763" s="1061">
        <v>1</v>
      </c>
      <c r="B763" s="106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67"/>
      <c r="AM763" s="368"/>
      <c r="AN763" s="368"/>
      <c r="AO763" s="369"/>
      <c r="AP763" s="370"/>
      <c r="AQ763" s="370"/>
      <c r="AR763" s="370"/>
      <c r="AS763" s="370"/>
      <c r="AT763" s="370"/>
      <c r="AU763" s="370"/>
      <c r="AV763" s="370"/>
      <c r="AW763" s="370"/>
      <c r="AX763" s="370"/>
    </row>
    <row r="764" spans="1:50" ht="26.25" customHeight="1" x14ac:dyDescent="0.15">
      <c r="A764" s="1061">
        <v>2</v>
      </c>
      <c r="B764" s="106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67"/>
      <c r="AM764" s="368"/>
      <c r="AN764" s="368"/>
      <c r="AO764" s="369"/>
      <c r="AP764" s="370"/>
      <c r="AQ764" s="370"/>
      <c r="AR764" s="370"/>
      <c r="AS764" s="370"/>
      <c r="AT764" s="370"/>
      <c r="AU764" s="370"/>
      <c r="AV764" s="370"/>
      <c r="AW764" s="370"/>
      <c r="AX764" s="370"/>
    </row>
    <row r="765" spans="1:50" ht="26.25" customHeight="1" x14ac:dyDescent="0.15">
      <c r="A765" s="1061">
        <v>3</v>
      </c>
      <c r="B765" s="106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67"/>
      <c r="AM765" s="368"/>
      <c r="AN765" s="368"/>
      <c r="AO765" s="369"/>
      <c r="AP765" s="370"/>
      <c r="AQ765" s="370"/>
      <c r="AR765" s="370"/>
      <c r="AS765" s="370"/>
      <c r="AT765" s="370"/>
      <c r="AU765" s="370"/>
      <c r="AV765" s="370"/>
      <c r="AW765" s="370"/>
      <c r="AX765" s="370"/>
    </row>
    <row r="766" spans="1:50" ht="26.25" customHeight="1" x14ac:dyDescent="0.15">
      <c r="A766" s="1061">
        <v>4</v>
      </c>
      <c r="B766" s="106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67"/>
      <c r="AM766" s="368"/>
      <c r="AN766" s="368"/>
      <c r="AO766" s="369"/>
      <c r="AP766" s="370"/>
      <c r="AQ766" s="370"/>
      <c r="AR766" s="370"/>
      <c r="AS766" s="370"/>
      <c r="AT766" s="370"/>
      <c r="AU766" s="370"/>
      <c r="AV766" s="370"/>
      <c r="AW766" s="370"/>
      <c r="AX766" s="370"/>
    </row>
    <row r="767" spans="1:50" ht="26.25" customHeight="1" x14ac:dyDescent="0.15">
      <c r="A767" s="1061">
        <v>5</v>
      </c>
      <c r="B767" s="106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67"/>
      <c r="AM767" s="368"/>
      <c r="AN767" s="368"/>
      <c r="AO767" s="369"/>
      <c r="AP767" s="370"/>
      <c r="AQ767" s="370"/>
      <c r="AR767" s="370"/>
      <c r="AS767" s="370"/>
      <c r="AT767" s="370"/>
      <c r="AU767" s="370"/>
      <c r="AV767" s="370"/>
      <c r="AW767" s="370"/>
      <c r="AX767" s="370"/>
    </row>
    <row r="768" spans="1:50" ht="26.25" customHeight="1" x14ac:dyDescent="0.15">
      <c r="A768" s="1061">
        <v>6</v>
      </c>
      <c r="B768" s="106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67"/>
      <c r="AM768" s="368"/>
      <c r="AN768" s="368"/>
      <c r="AO768" s="369"/>
      <c r="AP768" s="370"/>
      <c r="AQ768" s="370"/>
      <c r="AR768" s="370"/>
      <c r="AS768" s="370"/>
      <c r="AT768" s="370"/>
      <c r="AU768" s="370"/>
      <c r="AV768" s="370"/>
      <c r="AW768" s="370"/>
      <c r="AX768" s="370"/>
    </row>
    <row r="769" spans="1:50" ht="26.25" customHeight="1" x14ac:dyDescent="0.15">
      <c r="A769" s="1061">
        <v>7</v>
      </c>
      <c r="B769" s="106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67"/>
      <c r="AM769" s="368"/>
      <c r="AN769" s="368"/>
      <c r="AO769" s="369"/>
      <c r="AP769" s="370"/>
      <c r="AQ769" s="370"/>
      <c r="AR769" s="370"/>
      <c r="AS769" s="370"/>
      <c r="AT769" s="370"/>
      <c r="AU769" s="370"/>
      <c r="AV769" s="370"/>
      <c r="AW769" s="370"/>
      <c r="AX769" s="370"/>
    </row>
    <row r="770" spans="1:50" ht="26.25" customHeight="1" x14ac:dyDescent="0.15">
      <c r="A770" s="1061">
        <v>8</v>
      </c>
      <c r="B770" s="106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67"/>
      <c r="AM770" s="368"/>
      <c r="AN770" s="368"/>
      <c r="AO770" s="369"/>
      <c r="AP770" s="370"/>
      <c r="AQ770" s="370"/>
      <c r="AR770" s="370"/>
      <c r="AS770" s="370"/>
      <c r="AT770" s="370"/>
      <c r="AU770" s="370"/>
      <c r="AV770" s="370"/>
      <c r="AW770" s="370"/>
      <c r="AX770" s="370"/>
    </row>
    <row r="771" spans="1:50" ht="26.25" customHeight="1" x14ac:dyDescent="0.15">
      <c r="A771" s="1061">
        <v>9</v>
      </c>
      <c r="B771" s="106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67"/>
      <c r="AM771" s="368"/>
      <c r="AN771" s="368"/>
      <c r="AO771" s="369"/>
      <c r="AP771" s="370"/>
      <c r="AQ771" s="370"/>
      <c r="AR771" s="370"/>
      <c r="AS771" s="370"/>
      <c r="AT771" s="370"/>
      <c r="AU771" s="370"/>
      <c r="AV771" s="370"/>
      <c r="AW771" s="370"/>
      <c r="AX771" s="370"/>
    </row>
    <row r="772" spans="1:50" ht="26.25" customHeight="1" x14ac:dyDescent="0.15">
      <c r="A772" s="1061">
        <v>10</v>
      </c>
      <c r="B772" s="106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67"/>
      <c r="AM772" s="368"/>
      <c r="AN772" s="368"/>
      <c r="AO772" s="369"/>
      <c r="AP772" s="370"/>
      <c r="AQ772" s="370"/>
      <c r="AR772" s="370"/>
      <c r="AS772" s="370"/>
      <c r="AT772" s="370"/>
      <c r="AU772" s="370"/>
      <c r="AV772" s="370"/>
      <c r="AW772" s="370"/>
      <c r="AX772" s="370"/>
    </row>
    <row r="773" spans="1:50" ht="26.25" customHeight="1" x14ac:dyDescent="0.15">
      <c r="A773" s="1061">
        <v>11</v>
      </c>
      <c r="B773" s="106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67"/>
      <c r="AM773" s="368"/>
      <c r="AN773" s="368"/>
      <c r="AO773" s="369"/>
      <c r="AP773" s="370"/>
      <c r="AQ773" s="370"/>
      <c r="AR773" s="370"/>
      <c r="AS773" s="370"/>
      <c r="AT773" s="370"/>
      <c r="AU773" s="370"/>
      <c r="AV773" s="370"/>
      <c r="AW773" s="370"/>
      <c r="AX773" s="370"/>
    </row>
    <row r="774" spans="1:50" ht="26.25" customHeight="1" x14ac:dyDescent="0.15">
      <c r="A774" s="1061">
        <v>12</v>
      </c>
      <c r="B774" s="106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67"/>
      <c r="AM774" s="368"/>
      <c r="AN774" s="368"/>
      <c r="AO774" s="369"/>
      <c r="AP774" s="370"/>
      <c r="AQ774" s="370"/>
      <c r="AR774" s="370"/>
      <c r="AS774" s="370"/>
      <c r="AT774" s="370"/>
      <c r="AU774" s="370"/>
      <c r="AV774" s="370"/>
      <c r="AW774" s="370"/>
      <c r="AX774" s="370"/>
    </row>
    <row r="775" spans="1:50" ht="26.25" customHeight="1" x14ac:dyDescent="0.15">
      <c r="A775" s="1061">
        <v>13</v>
      </c>
      <c r="B775" s="106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67"/>
      <c r="AM775" s="368"/>
      <c r="AN775" s="368"/>
      <c r="AO775" s="369"/>
      <c r="AP775" s="370"/>
      <c r="AQ775" s="370"/>
      <c r="AR775" s="370"/>
      <c r="AS775" s="370"/>
      <c r="AT775" s="370"/>
      <c r="AU775" s="370"/>
      <c r="AV775" s="370"/>
      <c r="AW775" s="370"/>
      <c r="AX775" s="370"/>
    </row>
    <row r="776" spans="1:50" ht="26.25" customHeight="1" x14ac:dyDescent="0.15">
      <c r="A776" s="1061">
        <v>14</v>
      </c>
      <c r="B776" s="106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67"/>
      <c r="AM776" s="368"/>
      <c r="AN776" s="368"/>
      <c r="AO776" s="369"/>
      <c r="AP776" s="370"/>
      <c r="AQ776" s="370"/>
      <c r="AR776" s="370"/>
      <c r="AS776" s="370"/>
      <c r="AT776" s="370"/>
      <c r="AU776" s="370"/>
      <c r="AV776" s="370"/>
      <c r="AW776" s="370"/>
      <c r="AX776" s="370"/>
    </row>
    <row r="777" spans="1:50" ht="26.25" customHeight="1" x14ac:dyDescent="0.15">
      <c r="A777" s="1061">
        <v>15</v>
      </c>
      <c r="B777" s="106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67"/>
      <c r="AM777" s="368"/>
      <c r="AN777" s="368"/>
      <c r="AO777" s="369"/>
      <c r="AP777" s="370"/>
      <c r="AQ777" s="370"/>
      <c r="AR777" s="370"/>
      <c r="AS777" s="370"/>
      <c r="AT777" s="370"/>
      <c r="AU777" s="370"/>
      <c r="AV777" s="370"/>
      <c r="AW777" s="370"/>
      <c r="AX777" s="370"/>
    </row>
    <row r="778" spans="1:50" ht="26.25" customHeight="1" x14ac:dyDescent="0.15">
      <c r="A778" s="1061">
        <v>16</v>
      </c>
      <c r="B778" s="106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67"/>
      <c r="AM778" s="368"/>
      <c r="AN778" s="368"/>
      <c r="AO778" s="369"/>
      <c r="AP778" s="370"/>
      <c r="AQ778" s="370"/>
      <c r="AR778" s="370"/>
      <c r="AS778" s="370"/>
      <c r="AT778" s="370"/>
      <c r="AU778" s="370"/>
      <c r="AV778" s="370"/>
      <c r="AW778" s="370"/>
      <c r="AX778" s="370"/>
    </row>
    <row r="779" spans="1:50" ht="26.25" customHeight="1" x14ac:dyDescent="0.15">
      <c r="A779" s="1061">
        <v>17</v>
      </c>
      <c r="B779" s="106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67"/>
      <c r="AM779" s="368"/>
      <c r="AN779" s="368"/>
      <c r="AO779" s="369"/>
      <c r="AP779" s="370"/>
      <c r="AQ779" s="370"/>
      <c r="AR779" s="370"/>
      <c r="AS779" s="370"/>
      <c r="AT779" s="370"/>
      <c r="AU779" s="370"/>
      <c r="AV779" s="370"/>
      <c r="AW779" s="370"/>
      <c r="AX779" s="370"/>
    </row>
    <row r="780" spans="1:50" ht="26.25" customHeight="1" x14ac:dyDescent="0.15">
      <c r="A780" s="1061">
        <v>18</v>
      </c>
      <c r="B780" s="106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67"/>
      <c r="AM780" s="368"/>
      <c r="AN780" s="368"/>
      <c r="AO780" s="369"/>
      <c r="AP780" s="370"/>
      <c r="AQ780" s="370"/>
      <c r="AR780" s="370"/>
      <c r="AS780" s="370"/>
      <c r="AT780" s="370"/>
      <c r="AU780" s="370"/>
      <c r="AV780" s="370"/>
      <c r="AW780" s="370"/>
      <c r="AX780" s="370"/>
    </row>
    <row r="781" spans="1:50" ht="26.25" customHeight="1" x14ac:dyDescent="0.15">
      <c r="A781" s="1061">
        <v>19</v>
      </c>
      <c r="B781" s="106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67"/>
      <c r="AM781" s="368"/>
      <c r="AN781" s="368"/>
      <c r="AO781" s="369"/>
      <c r="AP781" s="370"/>
      <c r="AQ781" s="370"/>
      <c r="AR781" s="370"/>
      <c r="AS781" s="370"/>
      <c r="AT781" s="370"/>
      <c r="AU781" s="370"/>
      <c r="AV781" s="370"/>
      <c r="AW781" s="370"/>
      <c r="AX781" s="370"/>
    </row>
    <row r="782" spans="1:50" ht="26.25" customHeight="1" x14ac:dyDescent="0.15">
      <c r="A782" s="1061">
        <v>20</v>
      </c>
      <c r="B782" s="106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67"/>
      <c r="AM782" s="368"/>
      <c r="AN782" s="368"/>
      <c r="AO782" s="369"/>
      <c r="AP782" s="370"/>
      <c r="AQ782" s="370"/>
      <c r="AR782" s="370"/>
      <c r="AS782" s="370"/>
      <c r="AT782" s="370"/>
      <c r="AU782" s="370"/>
      <c r="AV782" s="370"/>
      <c r="AW782" s="370"/>
      <c r="AX782" s="370"/>
    </row>
    <row r="783" spans="1:50" ht="26.25" customHeight="1" x14ac:dyDescent="0.15">
      <c r="A783" s="1061">
        <v>21</v>
      </c>
      <c r="B783" s="106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67"/>
      <c r="AM783" s="368"/>
      <c r="AN783" s="368"/>
      <c r="AO783" s="369"/>
      <c r="AP783" s="370"/>
      <c r="AQ783" s="370"/>
      <c r="AR783" s="370"/>
      <c r="AS783" s="370"/>
      <c r="AT783" s="370"/>
      <c r="AU783" s="370"/>
      <c r="AV783" s="370"/>
      <c r="AW783" s="370"/>
      <c r="AX783" s="370"/>
    </row>
    <row r="784" spans="1:50" ht="26.25" customHeight="1" x14ac:dyDescent="0.15">
      <c r="A784" s="1061">
        <v>22</v>
      </c>
      <c r="B784" s="106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67"/>
      <c r="AM784" s="368"/>
      <c r="AN784" s="368"/>
      <c r="AO784" s="369"/>
      <c r="AP784" s="370"/>
      <c r="AQ784" s="370"/>
      <c r="AR784" s="370"/>
      <c r="AS784" s="370"/>
      <c r="AT784" s="370"/>
      <c r="AU784" s="370"/>
      <c r="AV784" s="370"/>
      <c r="AW784" s="370"/>
      <c r="AX784" s="370"/>
    </row>
    <row r="785" spans="1:50" ht="26.25" customHeight="1" x14ac:dyDescent="0.15">
      <c r="A785" s="1061">
        <v>23</v>
      </c>
      <c r="B785" s="106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67"/>
      <c r="AM785" s="368"/>
      <c r="AN785" s="368"/>
      <c r="AO785" s="369"/>
      <c r="AP785" s="370"/>
      <c r="AQ785" s="370"/>
      <c r="AR785" s="370"/>
      <c r="AS785" s="370"/>
      <c r="AT785" s="370"/>
      <c r="AU785" s="370"/>
      <c r="AV785" s="370"/>
      <c r="AW785" s="370"/>
      <c r="AX785" s="370"/>
    </row>
    <row r="786" spans="1:50" ht="26.25" customHeight="1" x14ac:dyDescent="0.15">
      <c r="A786" s="1061">
        <v>24</v>
      </c>
      <c r="B786" s="106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67"/>
      <c r="AM786" s="368"/>
      <c r="AN786" s="368"/>
      <c r="AO786" s="369"/>
      <c r="AP786" s="370"/>
      <c r="AQ786" s="370"/>
      <c r="AR786" s="370"/>
      <c r="AS786" s="370"/>
      <c r="AT786" s="370"/>
      <c r="AU786" s="370"/>
      <c r="AV786" s="370"/>
      <c r="AW786" s="370"/>
      <c r="AX786" s="370"/>
    </row>
    <row r="787" spans="1:50" ht="26.25" customHeight="1" x14ac:dyDescent="0.15">
      <c r="A787" s="1061">
        <v>25</v>
      </c>
      <c r="B787" s="106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67"/>
      <c r="AM787" s="368"/>
      <c r="AN787" s="368"/>
      <c r="AO787" s="369"/>
      <c r="AP787" s="370"/>
      <c r="AQ787" s="370"/>
      <c r="AR787" s="370"/>
      <c r="AS787" s="370"/>
      <c r="AT787" s="370"/>
      <c r="AU787" s="370"/>
      <c r="AV787" s="370"/>
      <c r="AW787" s="370"/>
      <c r="AX787" s="370"/>
    </row>
    <row r="788" spans="1:50" ht="26.25" customHeight="1" x14ac:dyDescent="0.15">
      <c r="A788" s="1061">
        <v>26</v>
      </c>
      <c r="B788" s="106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67"/>
      <c r="AM788" s="368"/>
      <c r="AN788" s="368"/>
      <c r="AO788" s="369"/>
      <c r="AP788" s="370"/>
      <c r="AQ788" s="370"/>
      <c r="AR788" s="370"/>
      <c r="AS788" s="370"/>
      <c r="AT788" s="370"/>
      <c r="AU788" s="370"/>
      <c r="AV788" s="370"/>
      <c r="AW788" s="370"/>
      <c r="AX788" s="370"/>
    </row>
    <row r="789" spans="1:50" ht="26.25" customHeight="1" x14ac:dyDescent="0.15">
      <c r="A789" s="1061">
        <v>27</v>
      </c>
      <c r="B789" s="106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67"/>
      <c r="AM789" s="368"/>
      <c r="AN789" s="368"/>
      <c r="AO789" s="369"/>
      <c r="AP789" s="370"/>
      <c r="AQ789" s="370"/>
      <c r="AR789" s="370"/>
      <c r="AS789" s="370"/>
      <c r="AT789" s="370"/>
      <c r="AU789" s="370"/>
      <c r="AV789" s="370"/>
      <c r="AW789" s="370"/>
      <c r="AX789" s="370"/>
    </row>
    <row r="790" spans="1:50" ht="26.25" customHeight="1" x14ac:dyDescent="0.15">
      <c r="A790" s="1061">
        <v>28</v>
      </c>
      <c r="B790" s="106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67"/>
      <c r="AM790" s="368"/>
      <c r="AN790" s="368"/>
      <c r="AO790" s="369"/>
      <c r="AP790" s="370"/>
      <c r="AQ790" s="370"/>
      <c r="AR790" s="370"/>
      <c r="AS790" s="370"/>
      <c r="AT790" s="370"/>
      <c r="AU790" s="370"/>
      <c r="AV790" s="370"/>
      <c r="AW790" s="370"/>
      <c r="AX790" s="370"/>
    </row>
    <row r="791" spans="1:50" ht="26.25" customHeight="1" x14ac:dyDescent="0.15">
      <c r="A791" s="1061">
        <v>29</v>
      </c>
      <c r="B791" s="106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67"/>
      <c r="AM791" s="368"/>
      <c r="AN791" s="368"/>
      <c r="AO791" s="369"/>
      <c r="AP791" s="370"/>
      <c r="AQ791" s="370"/>
      <c r="AR791" s="370"/>
      <c r="AS791" s="370"/>
      <c r="AT791" s="370"/>
      <c r="AU791" s="370"/>
      <c r="AV791" s="370"/>
      <c r="AW791" s="370"/>
      <c r="AX791" s="370"/>
    </row>
    <row r="792" spans="1:50" ht="26.25" customHeight="1" x14ac:dyDescent="0.15">
      <c r="A792" s="1061">
        <v>30</v>
      </c>
      <c r="B792" s="106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67"/>
      <c r="AM792" s="368"/>
      <c r="AN792" s="368"/>
      <c r="AO792" s="369"/>
      <c r="AP792" s="370"/>
      <c r="AQ792" s="370"/>
      <c r="AR792" s="370"/>
      <c r="AS792" s="370"/>
      <c r="AT792" s="370"/>
      <c r="AU792" s="370"/>
      <c r="AV792" s="370"/>
      <c r="AW792" s="370"/>
      <c r="AX792" s="3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4"/>
      <c r="B795" s="384"/>
      <c r="C795" s="384" t="s">
        <v>26</v>
      </c>
      <c r="D795" s="384"/>
      <c r="E795" s="384"/>
      <c r="F795" s="384"/>
      <c r="G795" s="384"/>
      <c r="H795" s="384"/>
      <c r="I795" s="384"/>
      <c r="J795" s="145" t="s">
        <v>432</v>
      </c>
      <c r="K795" s="385"/>
      <c r="L795" s="385"/>
      <c r="M795" s="385"/>
      <c r="N795" s="385"/>
      <c r="O795" s="385"/>
      <c r="P795" s="386" t="s">
        <v>27</v>
      </c>
      <c r="Q795" s="386"/>
      <c r="R795" s="386"/>
      <c r="S795" s="386"/>
      <c r="T795" s="386"/>
      <c r="U795" s="386"/>
      <c r="V795" s="386"/>
      <c r="W795" s="386"/>
      <c r="X795" s="386"/>
      <c r="Y795" s="387" t="s">
        <v>496</v>
      </c>
      <c r="Z795" s="388"/>
      <c r="AA795" s="388"/>
      <c r="AB795" s="388"/>
      <c r="AC795" s="145" t="s">
        <v>479</v>
      </c>
      <c r="AD795" s="145"/>
      <c r="AE795" s="145"/>
      <c r="AF795" s="145"/>
      <c r="AG795" s="145"/>
      <c r="AH795" s="387" t="s">
        <v>391</v>
      </c>
      <c r="AI795" s="384"/>
      <c r="AJ795" s="384"/>
      <c r="AK795" s="384"/>
      <c r="AL795" s="384" t="s">
        <v>21</v>
      </c>
      <c r="AM795" s="384"/>
      <c r="AN795" s="384"/>
      <c r="AO795" s="389"/>
      <c r="AP795" s="390" t="s">
        <v>433</v>
      </c>
      <c r="AQ795" s="390"/>
      <c r="AR795" s="390"/>
      <c r="AS795" s="390"/>
      <c r="AT795" s="390"/>
      <c r="AU795" s="390"/>
      <c r="AV795" s="390"/>
      <c r="AW795" s="390"/>
      <c r="AX795" s="390"/>
    </row>
    <row r="796" spans="1:50" ht="26.25" customHeight="1" x14ac:dyDescent="0.15">
      <c r="A796" s="1061">
        <v>1</v>
      </c>
      <c r="B796" s="106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67"/>
      <c r="AM796" s="368"/>
      <c r="AN796" s="368"/>
      <c r="AO796" s="369"/>
      <c r="AP796" s="370"/>
      <c r="AQ796" s="370"/>
      <c r="AR796" s="370"/>
      <c r="AS796" s="370"/>
      <c r="AT796" s="370"/>
      <c r="AU796" s="370"/>
      <c r="AV796" s="370"/>
      <c r="AW796" s="370"/>
      <c r="AX796" s="370"/>
    </row>
    <row r="797" spans="1:50" ht="26.25" customHeight="1" x14ac:dyDescent="0.15">
      <c r="A797" s="1061">
        <v>2</v>
      </c>
      <c r="B797" s="106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67"/>
      <c r="AM797" s="368"/>
      <c r="AN797" s="368"/>
      <c r="AO797" s="369"/>
      <c r="AP797" s="370"/>
      <c r="AQ797" s="370"/>
      <c r="AR797" s="370"/>
      <c r="AS797" s="370"/>
      <c r="AT797" s="370"/>
      <c r="AU797" s="370"/>
      <c r="AV797" s="370"/>
      <c r="AW797" s="370"/>
      <c r="AX797" s="370"/>
    </row>
    <row r="798" spans="1:50" ht="26.25" customHeight="1" x14ac:dyDescent="0.15">
      <c r="A798" s="1061">
        <v>3</v>
      </c>
      <c r="B798" s="106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67"/>
      <c r="AM798" s="368"/>
      <c r="AN798" s="368"/>
      <c r="AO798" s="369"/>
      <c r="AP798" s="370"/>
      <c r="AQ798" s="370"/>
      <c r="AR798" s="370"/>
      <c r="AS798" s="370"/>
      <c r="AT798" s="370"/>
      <c r="AU798" s="370"/>
      <c r="AV798" s="370"/>
      <c r="AW798" s="370"/>
      <c r="AX798" s="370"/>
    </row>
    <row r="799" spans="1:50" ht="26.25" customHeight="1" x14ac:dyDescent="0.15">
      <c r="A799" s="1061">
        <v>4</v>
      </c>
      <c r="B799" s="106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67"/>
      <c r="AM799" s="368"/>
      <c r="AN799" s="368"/>
      <c r="AO799" s="369"/>
      <c r="AP799" s="370"/>
      <c r="AQ799" s="370"/>
      <c r="AR799" s="370"/>
      <c r="AS799" s="370"/>
      <c r="AT799" s="370"/>
      <c r="AU799" s="370"/>
      <c r="AV799" s="370"/>
      <c r="AW799" s="370"/>
      <c r="AX799" s="370"/>
    </row>
    <row r="800" spans="1:50" ht="26.25" customHeight="1" x14ac:dyDescent="0.15">
      <c r="A800" s="1061">
        <v>5</v>
      </c>
      <c r="B800" s="106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67"/>
      <c r="AM800" s="368"/>
      <c r="AN800" s="368"/>
      <c r="AO800" s="369"/>
      <c r="AP800" s="370"/>
      <c r="AQ800" s="370"/>
      <c r="AR800" s="370"/>
      <c r="AS800" s="370"/>
      <c r="AT800" s="370"/>
      <c r="AU800" s="370"/>
      <c r="AV800" s="370"/>
      <c r="AW800" s="370"/>
      <c r="AX800" s="370"/>
    </row>
    <row r="801" spans="1:50" ht="26.25" customHeight="1" x14ac:dyDescent="0.15">
      <c r="A801" s="1061">
        <v>6</v>
      </c>
      <c r="B801" s="106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67"/>
      <c r="AM801" s="368"/>
      <c r="AN801" s="368"/>
      <c r="AO801" s="369"/>
      <c r="AP801" s="370"/>
      <c r="AQ801" s="370"/>
      <c r="AR801" s="370"/>
      <c r="AS801" s="370"/>
      <c r="AT801" s="370"/>
      <c r="AU801" s="370"/>
      <c r="AV801" s="370"/>
      <c r="AW801" s="370"/>
      <c r="AX801" s="370"/>
    </row>
    <row r="802" spans="1:50" ht="26.25" customHeight="1" x14ac:dyDescent="0.15">
      <c r="A802" s="1061">
        <v>7</v>
      </c>
      <c r="B802" s="106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67"/>
      <c r="AM802" s="368"/>
      <c r="AN802" s="368"/>
      <c r="AO802" s="369"/>
      <c r="AP802" s="370"/>
      <c r="AQ802" s="370"/>
      <c r="AR802" s="370"/>
      <c r="AS802" s="370"/>
      <c r="AT802" s="370"/>
      <c r="AU802" s="370"/>
      <c r="AV802" s="370"/>
      <c r="AW802" s="370"/>
      <c r="AX802" s="370"/>
    </row>
    <row r="803" spans="1:50" ht="26.25" customHeight="1" x14ac:dyDescent="0.15">
      <c r="A803" s="1061">
        <v>8</v>
      </c>
      <c r="B803" s="106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67"/>
      <c r="AM803" s="368"/>
      <c r="AN803" s="368"/>
      <c r="AO803" s="369"/>
      <c r="AP803" s="370"/>
      <c r="AQ803" s="370"/>
      <c r="AR803" s="370"/>
      <c r="AS803" s="370"/>
      <c r="AT803" s="370"/>
      <c r="AU803" s="370"/>
      <c r="AV803" s="370"/>
      <c r="AW803" s="370"/>
      <c r="AX803" s="370"/>
    </row>
    <row r="804" spans="1:50" ht="26.25" customHeight="1" x14ac:dyDescent="0.15">
      <c r="A804" s="1061">
        <v>9</v>
      </c>
      <c r="B804" s="106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67"/>
      <c r="AM804" s="368"/>
      <c r="AN804" s="368"/>
      <c r="AO804" s="369"/>
      <c r="AP804" s="370"/>
      <c r="AQ804" s="370"/>
      <c r="AR804" s="370"/>
      <c r="AS804" s="370"/>
      <c r="AT804" s="370"/>
      <c r="AU804" s="370"/>
      <c r="AV804" s="370"/>
      <c r="AW804" s="370"/>
      <c r="AX804" s="370"/>
    </row>
    <row r="805" spans="1:50" ht="26.25" customHeight="1" x14ac:dyDescent="0.15">
      <c r="A805" s="1061">
        <v>10</v>
      </c>
      <c r="B805" s="106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67"/>
      <c r="AM805" s="368"/>
      <c r="AN805" s="368"/>
      <c r="AO805" s="369"/>
      <c r="AP805" s="370"/>
      <c r="AQ805" s="370"/>
      <c r="AR805" s="370"/>
      <c r="AS805" s="370"/>
      <c r="AT805" s="370"/>
      <c r="AU805" s="370"/>
      <c r="AV805" s="370"/>
      <c r="AW805" s="370"/>
      <c r="AX805" s="370"/>
    </row>
    <row r="806" spans="1:50" ht="26.25" customHeight="1" x14ac:dyDescent="0.15">
      <c r="A806" s="1061">
        <v>11</v>
      </c>
      <c r="B806" s="106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67"/>
      <c r="AM806" s="368"/>
      <c r="AN806" s="368"/>
      <c r="AO806" s="369"/>
      <c r="AP806" s="370"/>
      <c r="AQ806" s="370"/>
      <c r="AR806" s="370"/>
      <c r="AS806" s="370"/>
      <c r="AT806" s="370"/>
      <c r="AU806" s="370"/>
      <c r="AV806" s="370"/>
      <c r="AW806" s="370"/>
      <c r="AX806" s="370"/>
    </row>
    <row r="807" spans="1:50" ht="26.25" customHeight="1" x14ac:dyDescent="0.15">
      <c r="A807" s="1061">
        <v>12</v>
      </c>
      <c r="B807" s="106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67"/>
      <c r="AM807" s="368"/>
      <c r="AN807" s="368"/>
      <c r="AO807" s="369"/>
      <c r="AP807" s="370"/>
      <c r="AQ807" s="370"/>
      <c r="AR807" s="370"/>
      <c r="AS807" s="370"/>
      <c r="AT807" s="370"/>
      <c r="AU807" s="370"/>
      <c r="AV807" s="370"/>
      <c r="AW807" s="370"/>
      <c r="AX807" s="370"/>
    </row>
    <row r="808" spans="1:50" ht="26.25" customHeight="1" x14ac:dyDescent="0.15">
      <c r="A808" s="1061">
        <v>13</v>
      </c>
      <c r="B808" s="106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67"/>
      <c r="AM808" s="368"/>
      <c r="AN808" s="368"/>
      <c r="AO808" s="369"/>
      <c r="AP808" s="370"/>
      <c r="AQ808" s="370"/>
      <c r="AR808" s="370"/>
      <c r="AS808" s="370"/>
      <c r="AT808" s="370"/>
      <c r="AU808" s="370"/>
      <c r="AV808" s="370"/>
      <c r="AW808" s="370"/>
      <c r="AX808" s="370"/>
    </row>
    <row r="809" spans="1:50" ht="26.25" customHeight="1" x14ac:dyDescent="0.15">
      <c r="A809" s="1061">
        <v>14</v>
      </c>
      <c r="B809" s="106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67"/>
      <c r="AM809" s="368"/>
      <c r="AN809" s="368"/>
      <c r="AO809" s="369"/>
      <c r="AP809" s="370"/>
      <c r="AQ809" s="370"/>
      <c r="AR809" s="370"/>
      <c r="AS809" s="370"/>
      <c r="AT809" s="370"/>
      <c r="AU809" s="370"/>
      <c r="AV809" s="370"/>
      <c r="AW809" s="370"/>
      <c r="AX809" s="370"/>
    </row>
    <row r="810" spans="1:50" ht="26.25" customHeight="1" x14ac:dyDescent="0.15">
      <c r="A810" s="1061">
        <v>15</v>
      </c>
      <c r="B810" s="106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67"/>
      <c r="AM810" s="368"/>
      <c r="AN810" s="368"/>
      <c r="AO810" s="369"/>
      <c r="AP810" s="370"/>
      <c r="AQ810" s="370"/>
      <c r="AR810" s="370"/>
      <c r="AS810" s="370"/>
      <c r="AT810" s="370"/>
      <c r="AU810" s="370"/>
      <c r="AV810" s="370"/>
      <c r="AW810" s="370"/>
      <c r="AX810" s="370"/>
    </row>
    <row r="811" spans="1:50" ht="26.25" customHeight="1" x14ac:dyDescent="0.15">
      <c r="A811" s="1061">
        <v>16</v>
      </c>
      <c r="B811" s="106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67"/>
      <c r="AM811" s="368"/>
      <c r="AN811" s="368"/>
      <c r="AO811" s="369"/>
      <c r="AP811" s="370"/>
      <c r="AQ811" s="370"/>
      <c r="AR811" s="370"/>
      <c r="AS811" s="370"/>
      <c r="AT811" s="370"/>
      <c r="AU811" s="370"/>
      <c r="AV811" s="370"/>
      <c r="AW811" s="370"/>
      <c r="AX811" s="370"/>
    </row>
    <row r="812" spans="1:50" ht="26.25" customHeight="1" x14ac:dyDescent="0.15">
      <c r="A812" s="1061">
        <v>17</v>
      </c>
      <c r="B812" s="106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67"/>
      <c r="AM812" s="368"/>
      <c r="AN812" s="368"/>
      <c r="AO812" s="369"/>
      <c r="AP812" s="370"/>
      <c r="AQ812" s="370"/>
      <c r="AR812" s="370"/>
      <c r="AS812" s="370"/>
      <c r="AT812" s="370"/>
      <c r="AU812" s="370"/>
      <c r="AV812" s="370"/>
      <c r="AW812" s="370"/>
      <c r="AX812" s="370"/>
    </row>
    <row r="813" spans="1:50" ht="26.25" customHeight="1" x14ac:dyDescent="0.15">
      <c r="A813" s="1061">
        <v>18</v>
      </c>
      <c r="B813" s="106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67"/>
      <c r="AM813" s="368"/>
      <c r="AN813" s="368"/>
      <c r="AO813" s="369"/>
      <c r="AP813" s="370"/>
      <c r="AQ813" s="370"/>
      <c r="AR813" s="370"/>
      <c r="AS813" s="370"/>
      <c r="AT813" s="370"/>
      <c r="AU813" s="370"/>
      <c r="AV813" s="370"/>
      <c r="AW813" s="370"/>
      <c r="AX813" s="370"/>
    </row>
    <row r="814" spans="1:50" ht="26.25" customHeight="1" x14ac:dyDescent="0.15">
      <c r="A814" s="1061">
        <v>19</v>
      </c>
      <c r="B814" s="106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67"/>
      <c r="AM814" s="368"/>
      <c r="AN814" s="368"/>
      <c r="AO814" s="369"/>
      <c r="AP814" s="370"/>
      <c r="AQ814" s="370"/>
      <c r="AR814" s="370"/>
      <c r="AS814" s="370"/>
      <c r="AT814" s="370"/>
      <c r="AU814" s="370"/>
      <c r="AV814" s="370"/>
      <c r="AW814" s="370"/>
      <c r="AX814" s="370"/>
    </row>
    <row r="815" spans="1:50" ht="26.25" customHeight="1" x14ac:dyDescent="0.15">
      <c r="A815" s="1061">
        <v>20</v>
      </c>
      <c r="B815" s="106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67"/>
      <c r="AM815" s="368"/>
      <c r="AN815" s="368"/>
      <c r="AO815" s="369"/>
      <c r="AP815" s="370"/>
      <c r="AQ815" s="370"/>
      <c r="AR815" s="370"/>
      <c r="AS815" s="370"/>
      <c r="AT815" s="370"/>
      <c r="AU815" s="370"/>
      <c r="AV815" s="370"/>
      <c r="AW815" s="370"/>
      <c r="AX815" s="370"/>
    </row>
    <row r="816" spans="1:50" ht="26.25" customHeight="1" x14ac:dyDescent="0.15">
      <c r="A816" s="1061">
        <v>21</v>
      </c>
      <c r="B816" s="106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67"/>
      <c r="AM816" s="368"/>
      <c r="AN816" s="368"/>
      <c r="AO816" s="369"/>
      <c r="AP816" s="370"/>
      <c r="AQ816" s="370"/>
      <c r="AR816" s="370"/>
      <c r="AS816" s="370"/>
      <c r="AT816" s="370"/>
      <c r="AU816" s="370"/>
      <c r="AV816" s="370"/>
      <c r="AW816" s="370"/>
      <c r="AX816" s="370"/>
    </row>
    <row r="817" spans="1:50" ht="26.25" customHeight="1" x14ac:dyDescent="0.15">
      <c r="A817" s="1061">
        <v>22</v>
      </c>
      <c r="B817" s="106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67"/>
      <c r="AM817" s="368"/>
      <c r="AN817" s="368"/>
      <c r="AO817" s="369"/>
      <c r="AP817" s="370"/>
      <c r="AQ817" s="370"/>
      <c r="AR817" s="370"/>
      <c r="AS817" s="370"/>
      <c r="AT817" s="370"/>
      <c r="AU817" s="370"/>
      <c r="AV817" s="370"/>
      <c r="AW817" s="370"/>
      <c r="AX817" s="370"/>
    </row>
    <row r="818" spans="1:50" ht="26.25" customHeight="1" x14ac:dyDescent="0.15">
      <c r="A818" s="1061">
        <v>23</v>
      </c>
      <c r="B818" s="106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67"/>
      <c r="AM818" s="368"/>
      <c r="AN818" s="368"/>
      <c r="AO818" s="369"/>
      <c r="AP818" s="370"/>
      <c r="AQ818" s="370"/>
      <c r="AR818" s="370"/>
      <c r="AS818" s="370"/>
      <c r="AT818" s="370"/>
      <c r="AU818" s="370"/>
      <c r="AV818" s="370"/>
      <c r="AW818" s="370"/>
      <c r="AX818" s="370"/>
    </row>
    <row r="819" spans="1:50" ht="26.25" customHeight="1" x14ac:dyDescent="0.15">
      <c r="A819" s="1061">
        <v>24</v>
      </c>
      <c r="B819" s="106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67"/>
      <c r="AM819" s="368"/>
      <c r="AN819" s="368"/>
      <c r="AO819" s="369"/>
      <c r="AP819" s="370"/>
      <c r="AQ819" s="370"/>
      <c r="AR819" s="370"/>
      <c r="AS819" s="370"/>
      <c r="AT819" s="370"/>
      <c r="AU819" s="370"/>
      <c r="AV819" s="370"/>
      <c r="AW819" s="370"/>
      <c r="AX819" s="370"/>
    </row>
    <row r="820" spans="1:50" ht="26.25" customHeight="1" x14ac:dyDescent="0.15">
      <c r="A820" s="1061">
        <v>25</v>
      </c>
      <c r="B820" s="106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67"/>
      <c r="AM820" s="368"/>
      <c r="AN820" s="368"/>
      <c r="AO820" s="369"/>
      <c r="AP820" s="370"/>
      <c r="AQ820" s="370"/>
      <c r="AR820" s="370"/>
      <c r="AS820" s="370"/>
      <c r="AT820" s="370"/>
      <c r="AU820" s="370"/>
      <c r="AV820" s="370"/>
      <c r="AW820" s="370"/>
      <c r="AX820" s="370"/>
    </row>
    <row r="821" spans="1:50" ht="26.25" customHeight="1" x14ac:dyDescent="0.15">
      <c r="A821" s="1061">
        <v>26</v>
      </c>
      <c r="B821" s="106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67"/>
      <c r="AM821" s="368"/>
      <c r="AN821" s="368"/>
      <c r="AO821" s="369"/>
      <c r="AP821" s="370"/>
      <c r="AQ821" s="370"/>
      <c r="AR821" s="370"/>
      <c r="AS821" s="370"/>
      <c r="AT821" s="370"/>
      <c r="AU821" s="370"/>
      <c r="AV821" s="370"/>
      <c r="AW821" s="370"/>
      <c r="AX821" s="370"/>
    </row>
    <row r="822" spans="1:50" ht="26.25" customHeight="1" x14ac:dyDescent="0.15">
      <c r="A822" s="1061">
        <v>27</v>
      </c>
      <c r="B822" s="106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67"/>
      <c r="AM822" s="368"/>
      <c r="AN822" s="368"/>
      <c r="AO822" s="369"/>
      <c r="AP822" s="370"/>
      <c r="AQ822" s="370"/>
      <c r="AR822" s="370"/>
      <c r="AS822" s="370"/>
      <c r="AT822" s="370"/>
      <c r="AU822" s="370"/>
      <c r="AV822" s="370"/>
      <c r="AW822" s="370"/>
      <c r="AX822" s="370"/>
    </row>
    <row r="823" spans="1:50" ht="26.25" customHeight="1" x14ac:dyDescent="0.15">
      <c r="A823" s="1061">
        <v>28</v>
      </c>
      <c r="B823" s="106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67"/>
      <c r="AM823" s="368"/>
      <c r="AN823" s="368"/>
      <c r="AO823" s="369"/>
      <c r="AP823" s="370"/>
      <c r="AQ823" s="370"/>
      <c r="AR823" s="370"/>
      <c r="AS823" s="370"/>
      <c r="AT823" s="370"/>
      <c r="AU823" s="370"/>
      <c r="AV823" s="370"/>
      <c r="AW823" s="370"/>
      <c r="AX823" s="370"/>
    </row>
    <row r="824" spans="1:50" ht="26.25" customHeight="1" x14ac:dyDescent="0.15">
      <c r="A824" s="1061">
        <v>29</v>
      </c>
      <c r="B824" s="106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67"/>
      <c r="AM824" s="368"/>
      <c r="AN824" s="368"/>
      <c r="AO824" s="369"/>
      <c r="AP824" s="370"/>
      <c r="AQ824" s="370"/>
      <c r="AR824" s="370"/>
      <c r="AS824" s="370"/>
      <c r="AT824" s="370"/>
      <c r="AU824" s="370"/>
      <c r="AV824" s="370"/>
      <c r="AW824" s="370"/>
      <c r="AX824" s="370"/>
    </row>
    <row r="825" spans="1:50" ht="26.25" customHeight="1" x14ac:dyDescent="0.15">
      <c r="A825" s="1061">
        <v>30</v>
      </c>
      <c r="B825" s="106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67"/>
      <c r="AM825" s="368"/>
      <c r="AN825" s="368"/>
      <c r="AO825" s="369"/>
      <c r="AP825" s="370"/>
      <c r="AQ825" s="370"/>
      <c r="AR825" s="370"/>
      <c r="AS825" s="370"/>
      <c r="AT825" s="370"/>
      <c r="AU825" s="370"/>
      <c r="AV825" s="370"/>
      <c r="AW825" s="370"/>
      <c r="AX825" s="3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4"/>
      <c r="B828" s="384"/>
      <c r="C828" s="384" t="s">
        <v>26</v>
      </c>
      <c r="D828" s="384"/>
      <c r="E828" s="384"/>
      <c r="F828" s="384"/>
      <c r="G828" s="384"/>
      <c r="H828" s="384"/>
      <c r="I828" s="384"/>
      <c r="J828" s="145" t="s">
        <v>432</v>
      </c>
      <c r="K828" s="385"/>
      <c r="L828" s="385"/>
      <c r="M828" s="385"/>
      <c r="N828" s="385"/>
      <c r="O828" s="385"/>
      <c r="P828" s="386" t="s">
        <v>27</v>
      </c>
      <c r="Q828" s="386"/>
      <c r="R828" s="386"/>
      <c r="S828" s="386"/>
      <c r="T828" s="386"/>
      <c r="U828" s="386"/>
      <c r="V828" s="386"/>
      <c r="W828" s="386"/>
      <c r="X828" s="386"/>
      <c r="Y828" s="387" t="s">
        <v>496</v>
      </c>
      <c r="Z828" s="388"/>
      <c r="AA828" s="388"/>
      <c r="AB828" s="388"/>
      <c r="AC828" s="145" t="s">
        <v>479</v>
      </c>
      <c r="AD828" s="145"/>
      <c r="AE828" s="145"/>
      <c r="AF828" s="145"/>
      <c r="AG828" s="145"/>
      <c r="AH828" s="387" t="s">
        <v>391</v>
      </c>
      <c r="AI828" s="384"/>
      <c r="AJ828" s="384"/>
      <c r="AK828" s="384"/>
      <c r="AL828" s="384" t="s">
        <v>21</v>
      </c>
      <c r="AM828" s="384"/>
      <c r="AN828" s="384"/>
      <c r="AO828" s="389"/>
      <c r="AP828" s="390" t="s">
        <v>433</v>
      </c>
      <c r="AQ828" s="390"/>
      <c r="AR828" s="390"/>
      <c r="AS828" s="390"/>
      <c r="AT828" s="390"/>
      <c r="AU828" s="390"/>
      <c r="AV828" s="390"/>
      <c r="AW828" s="390"/>
      <c r="AX828" s="390"/>
    </row>
    <row r="829" spans="1:50" ht="26.25" customHeight="1" x14ac:dyDescent="0.15">
      <c r="A829" s="1061">
        <v>1</v>
      </c>
      <c r="B829" s="106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67"/>
      <c r="AM829" s="368"/>
      <c r="AN829" s="368"/>
      <c r="AO829" s="369"/>
      <c r="AP829" s="370"/>
      <c r="AQ829" s="370"/>
      <c r="AR829" s="370"/>
      <c r="AS829" s="370"/>
      <c r="AT829" s="370"/>
      <c r="AU829" s="370"/>
      <c r="AV829" s="370"/>
      <c r="AW829" s="370"/>
      <c r="AX829" s="370"/>
    </row>
    <row r="830" spans="1:50" ht="26.25" customHeight="1" x14ac:dyDescent="0.15">
      <c r="A830" s="1061">
        <v>2</v>
      </c>
      <c r="B830" s="106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67"/>
      <c r="AM830" s="368"/>
      <c r="AN830" s="368"/>
      <c r="AO830" s="369"/>
      <c r="AP830" s="370"/>
      <c r="AQ830" s="370"/>
      <c r="AR830" s="370"/>
      <c r="AS830" s="370"/>
      <c r="AT830" s="370"/>
      <c r="AU830" s="370"/>
      <c r="AV830" s="370"/>
      <c r="AW830" s="370"/>
      <c r="AX830" s="370"/>
    </row>
    <row r="831" spans="1:50" ht="26.25" customHeight="1" x14ac:dyDescent="0.15">
      <c r="A831" s="1061">
        <v>3</v>
      </c>
      <c r="B831" s="106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67"/>
      <c r="AM831" s="368"/>
      <c r="AN831" s="368"/>
      <c r="AO831" s="369"/>
      <c r="AP831" s="370"/>
      <c r="AQ831" s="370"/>
      <c r="AR831" s="370"/>
      <c r="AS831" s="370"/>
      <c r="AT831" s="370"/>
      <c r="AU831" s="370"/>
      <c r="AV831" s="370"/>
      <c r="AW831" s="370"/>
      <c r="AX831" s="370"/>
    </row>
    <row r="832" spans="1:50" ht="26.25" customHeight="1" x14ac:dyDescent="0.15">
      <c r="A832" s="1061">
        <v>4</v>
      </c>
      <c r="B832" s="106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67"/>
      <c r="AM832" s="368"/>
      <c r="AN832" s="368"/>
      <c r="AO832" s="369"/>
      <c r="AP832" s="370"/>
      <c r="AQ832" s="370"/>
      <c r="AR832" s="370"/>
      <c r="AS832" s="370"/>
      <c r="AT832" s="370"/>
      <c r="AU832" s="370"/>
      <c r="AV832" s="370"/>
      <c r="AW832" s="370"/>
      <c r="AX832" s="370"/>
    </row>
    <row r="833" spans="1:50" ht="26.25" customHeight="1" x14ac:dyDescent="0.15">
      <c r="A833" s="1061">
        <v>5</v>
      </c>
      <c r="B833" s="106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67"/>
      <c r="AM833" s="368"/>
      <c r="AN833" s="368"/>
      <c r="AO833" s="369"/>
      <c r="AP833" s="370"/>
      <c r="AQ833" s="370"/>
      <c r="AR833" s="370"/>
      <c r="AS833" s="370"/>
      <c r="AT833" s="370"/>
      <c r="AU833" s="370"/>
      <c r="AV833" s="370"/>
      <c r="AW833" s="370"/>
      <c r="AX833" s="370"/>
    </row>
    <row r="834" spans="1:50" ht="26.25" customHeight="1" x14ac:dyDescent="0.15">
      <c r="A834" s="1061">
        <v>6</v>
      </c>
      <c r="B834" s="106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67"/>
      <c r="AM834" s="368"/>
      <c r="AN834" s="368"/>
      <c r="AO834" s="369"/>
      <c r="AP834" s="370"/>
      <c r="AQ834" s="370"/>
      <c r="AR834" s="370"/>
      <c r="AS834" s="370"/>
      <c r="AT834" s="370"/>
      <c r="AU834" s="370"/>
      <c r="AV834" s="370"/>
      <c r="AW834" s="370"/>
      <c r="AX834" s="370"/>
    </row>
    <row r="835" spans="1:50" ht="26.25" customHeight="1" x14ac:dyDescent="0.15">
      <c r="A835" s="1061">
        <v>7</v>
      </c>
      <c r="B835" s="106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67"/>
      <c r="AM835" s="368"/>
      <c r="AN835" s="368"/>
      <c r="AO835" s="369"/>
      <c r="AP835" s="370"/>
      <c r="AQ835" s="370"/>
      <c r="AR835" s="370"/>
      <c r="AS835" s="370"/>
      <c r="AT835" s="370"/>
      <c r="AU835" s="370"/>
      <c r="AV835" s="370"/>
      <c r="AW835" s="370"/>
      <c r="AX835" s="370"/>
    </row>
    <row r="836" spans="1:50" ht="26.25" customHeight="1" x14ac:dyDescent="0.15">
      <c r="A836" s="1061">
        <v>8</v>
      </c>
      <c r="B836" s="106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67"/>
      <c r="AM836" s="368"/>
      <c r="AN836" s="368"/>
      <c r="AO836" s="369"/>
      <c r="AP836" s="370"/>
      <c r="AQ836" s="370"/>
      <c r="AR836" s="370"/>
      <c r="AS836" s="370"/>
      <c r="AT836" s="370"/>
      <c r="AU836" s="370"/>
      <c r="AV836" s="370"/>
      <c r="AW836" s="370"/>
      <c r="AX836" s="370"/>
    </row>
    <row r="837" spans="1:50" ht="26.25" customHeight="1" x14ac:dyDescent="0.15">
      <c r="A837" s="1061">
        <v>9</v>
      </c>
      <c r="B837" s="106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67"/>
      <c r="AM837" s="368"/>
      <c r="AN837" s="368"/>
      <c r="AO837" s="369"/>
      <c r="AP837" s="370"/>
      <c r="AQ837" s="370"/>
      <c r="AR837" s="370"/>
      <c r="AS837" s="370"/>
      <c r="AT837" s="370"/>
      <c r="AU837" s="370"/>
      <c r="AV837" s="370"/>
      <c r="AW837" s="370"/>
      <c r="AX837" s="370"/>
    </row>
    <row r="838" spans="1:50" ht="26.25" customHeight="1" x14ac:dyDescent="0.15">
      <c r="A838" s="1061">
        <v>10</v>
      </c>
      <c r="B838" s="106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67"/>
      <c r="AM838" s="368"/>
      <c r="AN838" s="368"/>
      <c r="AO838" s="369"/>
      <c r="AP838" s="370"/>
      <c r="AQ838" s="370"/>
      <c r="AR838" s="370"/>
      <c r="AS838" s="370"/>
      <c r="AT838" s="370"/>
      <c r="AU838" s="370"/>
      <c r="AV838" s="370"/>
      <c r="AW838" s="370"/>
      <c r="AX838" s="370"/>
    </row>
    <row r="839" spans="1:50" ht="26.25" customHeight="1" x14ac:dyDescent="0.15">
      <c r="A839" s="1061">
        <v>11</v>
      </c>
      <c r="B839" s="106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67"/>
      <c r="AM839" s="368"/>
      <c r="AN839" s="368"/>
      <c r="AO839" s="369"/>
      <c r="AP839" s="370"/>
      <c r="AQ839" s="370"/>
      <c r="AR839" s="370"/>
      <c r="AS839" s="370"/>
      <c r="AT839" s="370"/>
      <c r="AU839" s="370"/>
      <c r="AV839" s="370"/>
      <c r="AW839" s="370"/>
      <c r="AX839" s="370"/>
    </row>
    <row r="840" spans="1:50" ht="26.25" customHeight="1" x14ac:dyDescent="0.15">
      <c r="A840" s="1061">
        <v>12</v>
      </c>
      <c r="B840" s="106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67"/>
      <c r="AM840" s="368"/>
      <c r="AN840" s="368"/>
      <c r="AO840" s="369"/>
      <c r="AP840" s="370"/>
      <c r="AQ840" s="370"/>
      <c r="AR840" s="370"/>
      <c r="AS840" s="370"/>
      <c r="AT840" s="370"/>
      <c r="AU840" s="370"/>
      <c r="AV840" s="370"/>
      <c r="AW840" s="370"/>
      <c r="AX840" s="370"/>
    </row>
    <row r="841" spans="1:50" ht="26.25" customHeight="1" x14ac:dyDescent="0.15">
      <c r="A841" s="1061">
        <v>13</v>
      </c>
      <c r="B841" s="106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67"/>
      <c r="AM841" s="368"/>
      <c r="AN841" s="368"/>
      <c r="AO841" s="369"/>
      <c r="AP841" s="370"/>
      <c r="AQ841" s="370"/>
      <c r="AR841" s="370"/>
      <c r="AS841" s="370"/>
      <c r="AT841" s="370"/>
      <c r="AU841" s="370"/>
      <c r="AV841" s="370"/>
      <c r="AW841" s="370"/>
      <c r="AX841" s="370"/>
    </row>
    <row r="842" spans="1:50" ht="26.25" customHeight="1" x14ac:dyDescent="0.15">
      <c r="A842" s="1061">
        <v>14</v>
      </c>
      <c r="B842" s="106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67"/>
      <c r="AM842" s="368"/>
      <c r="AN842" s="368"/>
      <c r="AO842" s="369"/>
      <c r="AP842" s="370"/>
      <c r="AQ842" s="370"/>
      <c r="AR842" s="370"/>
      <c r="AS842" s="370"/>
      <c r="AT842" s="370"/>
      <c r="AU842" s="370"/>
      <c r="AV842" s="370"/>
      <c r="AW842" s="370"/>
      <c r="AX842" s="370"/>
    </row>
    <row r="843" spans="1:50" ht="26.25" customHeight="1" x14ac:dyDescent="0.15">
      <c r="A843" s="1061">
        <v>15</v>
      </c>
      <c r="B843" s="106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67"/>
      <c r="AM843" s="368"/>
      <c r="AN843" s="368"/>
      <c r="AO843" s="369"/>
      <c r="AP843" s="370"/>
      <c r="AQ843" s="370"/>
      <c r="AR843" s="370"/>
      <c r="AS843" s="370"/>
      <c r="AT843" s="370"/>
      <c r="AU843" s="370"/>
      <c r="AV843" s="370"/>
      <c r="AW843" s="370"/>
      <c r="AX843" s="370"/>
    </row>
    <row r="844" spans="1:50" ht="26.25" customHeight="1" x14ac:dyDescent="0.15">
      <c r="A844" s="1061">
        <v>16</v>
      </c>
      <c r="B844" s="106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67"/>
      <c r="AM844" s="368"/>
      <c r="AN844" s="368"/>
      <c r="AO844" s="369"/>
      <c r="AP844" s="370"/>
      <c r="AQ844" s="370"/>
      <c r="AR844" s="370"/>
      <c r="AS844" s="370"/>
      <c r="AT844" s="370"/>
      <c r="AU844" s="370"/>
      <c r="AV844" s="370"/>
      <c r="AW844" s="370"/>
      <c r="AX844" s="370"/>
    </row>
    <row r="845" spans="1:50" ht="26.25" customHeight="1" x14ac:dyDescent="0.15">
      <c r="A845" s="1061">
        <v>17</v>
      </c>
      <c r="B845" s="106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67"/>
      <c r="AM845" s="368"/>
      <c r="AN845" s="368"/>
      <c r="AO845" s="369"/>
      <c r="AP845" s="370"/>
      <c r="AQ845" s="370"/>
      <c r="AR845" s="370"/>
      <c r="AS845" s="370"/>
      <c r="AT845" s="370"/>
      <c r="AU845" s="370"/>
      <c r="AV845" s="370"/>
      <c r="AW845" s="370"/>
      <c r="AX845" s="370"/>
    </row>
    <row r="846" spans="1:50" ht="26.25" customHeight="1" x14ac:dyDescent="0.15">
      <c r="A846" s="1061">
        <v>18</v>
      </c>
      <c r="B846" s="106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67"/>
      <c r="AM846" s="368"/>
      <c r="AN846" s="368"/>
      <c r="AO846" s="369"/>
      <c r="AP846" s="370"/>
      <c r="AQ846" s="370"/>
      <c r="AR846" s="370"/>
      <c r="AS846" s="370"/>
      <c r="AT846" s="370"/>
      <c r="AU846" s="370"/>
      <c r="AV846" s="370"/>
      <c r="AW846" s="370"/>
      <c r="AX846" s="370"/>
    </row>
    <row r="847" spans="1:50" ht="26.25" customHeight="1" x14ac:dyDescent="0.15">
      <c r="A847" s="1061">
        <v>19</v>
      </c>
      <c r="B847" s="106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67"/>
      <c r="AM847" s="368"/>
      <c r="AN847" s="368"/>
      <c r="AO847" s="369"/>
      <c r="AP847" s="370"/>
      <c r="AQ847" s="370"/>
      <c r="AR847" s="370"/>
      <c r="AS847" s="370"/>
      <c r="AT847" s="370"/>
      <c r="AU847" s="370"/>
      <c r="AV847" s="370"/>
      <c r="AW847" s="370"/>
      <c r="AX847" s="370"/>
    </row>
    <row r="848" spans="1:50" ht="26.25" customHeight="1" x14ac:dyDescent="0.15">
      <c r="A848" s="1061">
        <v>20</v>
      </c>
      <c r="B848" s="106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67"/>
      <c r="AM848" s="368"/>
      <c r="AN848" s="368"/>
      <c r="AO848" s="369"/>
      <c r="AP848" s="370"/>
      <c r="AQ848" s="370"/>
      <c r="AR848" s="370"/>
      <c r="AS848" s="370"/>
      <c r="AT848" s="370"/>
      <c r="AU848" s="370"/>
      <c r="AV848" s="370"/>
      <c r="AW848" s="370"/>
      <c r="AX848" s="370"/>
    </row>
    <row r="849" spans="1:50" ht="26.25" customHeight="1" x14ac:dyDescent="0.15">
      <c r="A849" s="1061">
        <v>21</v>
      </c>
      <c r="B849" s="106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67"/>
      <c r="AM849" s="368"/>
      <c r="AN849" s="368"/>
      <c r="AO849" s="369"/>
      <c r="AP849" s="370"/>
      <c r="AQ849" s="370"/>
      <c r="AR849" s="370"/>
      <c r="AS849" s="370"/>
      <c r="AT849" s="370"/>
      <c r="AU849" s="370"/>
      <c r="AV849" s="370"/>
      <c r="AW849" s="370"/>
      <c r="AX849" s="370"/>
    </row>
    <row r="850" spans="1:50" ht="26.25" customHeight="1" x14ac:dyDescent="0.15">
      <c r="A850" s="1061">
        <v>22</v>
      </c>
      <c r="B850" s="106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67"/>
      <c r="AM850" s="368"/>
      <c r="AN850" s="368"/>
      <c r="AO850" s="369"/>
      <c r="AP850" s="370"/>
      <c r="AQ850" s="370"/>
      <c r="AR850" s="370"/>
      <c r="AS850" s="370"/>
      <c r="AT850" s="370"/>
      <c r="AU850" s="370"/>
      <c r="AV850" s="370"/>
      <c r="AW850" s="370"/>
      <c r="AX850" s="370"/>
    </row>
    <row r="851" spans="1:50" ht="26.25" customHeight="1" x14ac:dyDescent="0.15">
      <c r="A851" s="1061">
        <v>23</v>
      </c>
      <c r="B851" s="106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67"/>
      <c r="AM851" s="368"/>
      <c r="AN851" s="368"/>
      <c r="AO851" s="369"/>
      <c r="AP851" s="370"/>
      <c r="AQ851" s="370"/>
      <c r="AR851" s="370"/>
      <c r="AS851" s="370"/>
      <c r="AT851" s="370"/>
      <c r="AU851" s="370"/>
      <c r="AV851" s="370"/>
      <c r="AW851" s="370"/>
      <c r="AX851" s="370"/>
    </row>
    <row r="852" spans="1:50" ht="26.25" customHeight="1" x14ac:dyDescent="0.15">
      <c r="A852" s="1061">
        <v>24</v>
      </c>
      <c r="B852" s="106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67"/>
      <c r="AM852" s="368"/>
      <c r="AN852" s="368"/>
      <c r="AO852" s="369"/>
      <c r="AP852" s="370"/>
      <c r="AQ852" s="370"/>
      <c r="AR852" s="370"/>
      <c r="AS852" s="370"/>
      <c r="AT852" s="370"/>
      <c r="AU852" s="370"/>
      <c r="AV852" s="370"/>
      <c r="AW852" s="370"/>
      <c r="AX852" s="370"/>
    </row>
    <row r="853" spans="1:50" ht="26.25" customHeight="1" x14ac:dyDescent="0.15">
      <c r="A853" s="1061">
        <v>25</v>
      </c>
      <c r="B853" s="106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67"/>
      <c r="AM853" s="368"/>
      <c r="AN853" s="368"/>
      <c r="AO853" s="369"/>
      <c r="AP853" s="370"/>
      <c r="AQ853" s="370"/>
      <c r="AR853" s="370"/>
      <c r="AS853" s="370"/>
      <c r="AT853" s="370"/>
      <c r="AU853" s="370"/>
      <c r="AV853" s="370"/>
      <c r="AW853" s="370"/>
      <c r="AX853" s="370"/>
    </row>
    <row r="854" spans="1:50" ht="26.25" customHeight="1" x14ac:dyDescent="0.15">
      <c r="A854" s="1061">
        <v>26</v>
      </c>
      <c r="B854" s="106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67"/>
      <c r="AM854" s="368"/>
      <c r="AN854" s="368"/>
      <c r="AO854" s="369"/>
      <c r="AP854" s="370"/>
      <c r="AQ854" s="370"/>
      <c r="AR854" s="370"/>
      <c r="AS854" s="370"/>
      <c r="AT854" s="370"/>
      <c r="AU854" s="370"/>
      <c r="AV854" s="370"/>
      <c r="AW854" s="370"/>
      <c r="AX854" s="370"/>
    </row>
    <row r="855" spans="1:50" ht="26.25" customHeight="1" x14ac:dyDescent="0.15">
      <c r="A855" s="1061">
        <v>27</v>
      </c>
      <c r="B855" s="106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67"/>
      <c r="AM855" s="368"/>
      <c r="AN855" s="368"/>
      <c r="AO855" s="369"/>
      <c r="AP855" s="370"/>
      <c r="AQ855" s="370"/>
      <c r="AR855" s="370"/>
      <c r="AS855" s="370"/>
      <c r="AT855" s="370"/>
      <c r="AU855" s="370"/>
      <c r="AV855" s="370"/>
      <c r="AW855" s="370"/>
      <c r="AX855" s="370"/>
    </row>
    <row r="856" spans="1:50" ht="26.25" customHeight="1" x14ac:dyDescent="0.15">
      <c r="A856" s="1061">
        <v>28</v>
      </c>
      <c r="B856" s="106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67"/>
      <c r="AM856" s="368"/>
      <c r="AN856" s="368"/>
      <c r="AO856" s="369"/>
      <c r="AP856" s="370"/>
      <c r="AQ856" s="370"/>
      <c r="AR856" s="370"/>
      <c r="AS856" s="370"/>
      <c r="AT856" s="370"/>
      <c r="AU856" s="370"/>
      <c r="AV856" s="370"/>
      <c r="AW856" s="370"/>
      <c r="AX856" s="370"/>
    </row>
    <row r="857" spans="1:50" ht="26.25" customHeight="1" x14ac:dyDescent="0.15">
      <c r="A857" s="1061">
        <v>29</v>
      </c>
      <c r="B857" s="106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67"/>
      <c r="AM857" s="368"/>
      <c r="AN857" s="368"/>
      <c r="AO857" s="369"/>
      <c r="AP857" s="370"/>
      <c r="AQ857" s="370"/>
      <c r="AR857" s="370"/>
      <c r="AS857" s="370"/>
      <c r="AT857" s="370"/>
      <c r="AU857" s="370"/>
      <c r="AV857" s="370"/>
      <c r="AW857" s="370"/>
      <c r="AX857" s="370"/>
    </row>
    <row r="858" spans="1:50" ht="26.25" customHeight="1" x14ac:dyDescent="0.15">
      <c r="A858" s="1061">
        <v>30</v>
      </c>
      <c r="B858" s="106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67"/>
      <c r="AM858" s="368"/>
      <c r="AN858" s="368"/>
      <c r="AO858" s="369"/>
      <c r="AP858" s="370"/>
      <c r="AQ858" s="370"/>
      <c r="AR858" s="370"/>
      <c r="AS858" s="370"/>
      <c r="AT858" s="370"/>
      <c r="AU858" s="370"/>
      <c r="AV858" s="370"/>
      <c r="AW858" s="370"/>
      <c r="AX858" s="3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4"/>
      <c r="B861" s="384"/>
      <c r="C861" s="384" t="s">
        <v>26</v>
      </c>
      <c r="D861" s="384"/>
      <c r="E861" s="384"/>
      <c r="F861" s="384"/>
      <c r="G861" s="384"/>
      <c r="H861" s="384"/>
      <c r="I861" s="384"/>
      <c r="J861" s="145" t="s">
        <v>432</v>
      </c>
      <c r="K861" s="385"/>
      <c r="L861" s="385"/>
      <c r="M861" s="385"/>
      <c r="N861" s="385"/>
      <c r="O861" s="385"/>
      <c r="P861" s="386" t="s">
        <v>27</v>
      </c>
      <c r="Q861" s="386"/>
      <c r="R861" s="386"/>
      <c r="S861" s="386"/>
      <c r="T861" s="386"/>
      <c r="U861" s="386"/>
      <c r="V861" s="386"/>
      <c r="W861" s="386"/>
      <c r="X861" s="386"/>
      <c r="Y861" s="387" t="s">
        <v>496</v>
      </c>
      <c r="Z861" s="388"/>
      <c r="AA861" s="388"/>
      <c r="AB861" s="388"/>
      <c r="AC861" s="145" t="s">
        <v>479</v>
      </c>
      <c r="AD861" s="145"/>
      <c r="AE861" s="145"/>
      <c r="AF861" s="145"/>
      <c r="AG861" s="145"/>
      <c r="AH861" s="387" t="s">
        <v>391</v>
      </c>
      <c r="AI861" s="384"/>
      <c r="AJ861" s="384"/>
      <c r="AK861" s="384"/>
      <c r="AL861" s="384" t="s">
        <v>21</v>
      </c>
      <c r="AM861" s="384"/>
      <c r="AN861" s="384"/>
      <c r="AO861" s="389"/>
      <c r="AP861" s="390" t="s">
        <v>433</v>
      </c>
      <c r="AQ861" s="390"/>
      <c r="AR861" s="390"/>
      <c r="AS861" s="390"/>
      <c r="AT861" s="390"/>
      <c r="AU861" s="390"/>
      <c r="AV861" s="390"/>
      <c r="AW861" s="390"/>
      <c r="AX861" s="390"/>
    </row>
    <row r="862" spans="1:50" ht="26.25" customHeight="1" x14ac:dyDescent="0.15">
      <c r="A862" s="1061">
        <v>1</v>
      </c>
      <c r="B862" s="106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67"/>
      <c r="AM862" s="368"/>
      <c r="AN862" s="368"/>
      <c r="AO862" s="369"/>
      <c r="AP862" s="370"/>
      <c r="AQ862" s="370"/>
      <c r="AR862" s="370"/>
      <c r="AS862" s="370"/>
      <c r="AT862" s="370"/>
      <c r="AU862" s="370"/>
      <c r="AV862" s="370"/>
      <c r="AW862" s="370"/>
      <c r="AX862" s="370"/>
    </row>
    <row r="863" spans="1:50" ht="26.25" customHeight="1" x14ac:dyDescent="0.15">
      <c r="A863" s="1061">
        <v>2</v>
      </c>
      <c r="B863" s="106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67"/>
      <c r="AM863" s="368"/>
      <c r="AN863" s="368"/>
      <c r="AO863" s="369"/>
      <c r="AP863" s="370"/>
      <c r="AQ863" s="370"/>
      <c r="AR863" s="370"/>
      <c r="AS863" s="370"/>
      <c r="AT863" s="370"/>
      <c r="AU863" s="370"/>
      <c r="AV863" s="370"/>
      <c r="AW863" s="370"/>
      <c r="AX863" s="370"/>
    </row>
    <row r="864" spans="1:50" ht="26.25" customHeight="1" x14ac:dyDescent="0.15">
      <c r="A864" s="1061">
        <v>3</v>
      </c>
      <c r="B864" s="106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67"/>
      <c r="AM864" s="368"/>
      <c r="AN864" s="368"/>
      <c r="AO864" s="369"/>
      <c r="AP864" s="370"/>
      <c r="AQ864" s="370"/>
      <c r="AR864" s="370"/>
      <c r="AS864" s="370"/>
      <c r="AT864" s="370"/>
      <c r="AU864" s="370"/>
      <c r="AV864" s="370"/>
      <c r="AW864" s="370"/>
      <c r="AX864" s="370"/>
    </row>
    <row r="865" spans="1:50" ht="26.25" customHeight="1" x14ac:dyDescent="0.15">
      <c r="A865" s="1061">
        <v>4</v>
      </c>
      <c r="B865" s="106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67"/>
      <c r="AM865" s="368"/>
      <c r="AN865" s="368"/>
      <c r="AO865" s="369"/>
      <c r="AP865" s="370"/>
      <c r="AQ865" s="370"/>
      <c r="AR865" s="370"/>
      <c r="AS865" s="370"/>
      <c r="AT865" s="370"/>
      <c r="AU865" s="370"/>
      <c r="AV865" s="370"/>
      <c r="AW865" s="370"/>
      <c r="AX865" s="370"/>
    </row>
    <row r="866" spans="1:50" ht="26.25" customHeight="1" x14ac:dyDescent="0.15">
      <c r="A866" s="1061">
        <v>5</v>
      </c>
      <c r="B866" s="106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67"/>
      <c r="AM866" s="368"/>
      <c r="AN866" s="368"/>
      <c r="AO866" s="369"/>
      <c r="AP866" s="370"/>
      <c r="AQ866" s="370"/>
      <c r="AR866" s="370"/>
      <c r="AS866" s="370"/>
      <c r="AT866" s="370"/>
      <c r="AU866" s="370"/>
      <c r="AV866" s="370"/>
      <c r="AW866" s="370"/>
      <c r="AX866" s="370"/>
    </row>
    <row r="867" spans="1:50" ht="26.25" customHeight="1" x14ac:dyDescent="0.15">
      <c r="A867" s="1061">
        <v>6</v>
      </c>
      <c r="B867" s="106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67"/>
      <c r="AM867" s="368"/>
      <c r="AN867" s="368"/>
      <c r="AO867" s="369"/>
      <c r="AP867" s="370"/>
      <c r="AQ867" s="370"/>
      <c r="AR867" s="370"/>
      <c r="AS867" s="370"/>
      <c r="AT867" s="370"/>
      <c r="AU867" s="370"/>
      <c r="AV867" s="370"/>
      <c r="AW867" s="370"/>
      <c r="AX867" s="370"/>
    </row>
    <row r="868" spans="1:50" ht="26.25" customHeight="1" x14ac:dyDescent="0.15">
      <c r="A868" s="1061">
        <v>7</v>
      </c>
      <c r="B868" s="106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67"/>
      <c r="AM868" s="368"/>
      <c r="AN868" s="368"/>
      <c r="AO868" s="369"/>
      <c r="AP868" s="370"/>
      <c r="AQ868" s="370"/>
      <c r="AR868" s="370"/>
      <c r="AS868" s="370"/>
      <c r="AT868" s="370"/>
      <c r="AU868" s="370"/>
      <c r="AV868" s="370"/>
      <c r="AW868" s="370"/>
      <c r="AX868" s="370"/>
    </row>
    <row r="869" spans="1:50" ht="26.25" customHeight="1" x14ac:dyDescent="0.15">
      <c r="A869" s="1061">
        <v>8</v>
      </c>
      <c r="B869" s="106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67"/>
      <c r="AM869" s="368"/>
      <c r="AN869" s="368"/>
      <c r="AO869" s="369"/>
      <c r="AP869" s="370"/>
      <c r="AQ869" s="370"/>
      <c r="AR869" s="370"/>
      <c r="AS869" s="370"/>
      <c r="AT869" s="370"/>
      <c r="AU869" s="370"/>
      <c r="AV869" s="370"/>
      <c r="AW869" s="370"/>
      <c r="AX869" s="370"/>
    </row>
    <row r="870" spans="1:50" ht="26.25" customHeight="1" x14ac:dyDescent="0.15">
      <c r="A870" s="1061">
        <v>9</v>
      </c>
      <c r="B870" s="106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67"/>
      <c r="AM870" s="368"/>
      <c r="AN870" s="368"/>
      <c r="AO870" s="369"/>
      <c r="AP870" s="370"/>
      <c r="AQ870" s="370"/>
      <c r="AR870" s="370"/>
      <c r="AS870" s="370"/>
      <c r="AT870" s="370"/>
      <c r="AU870" s="370"/>
      <c r="AV870" s="370"/>
      <c r="AW870" s="370"/>
      <c r="AX870" s="370"/>
    </row>
    <row r="871" spans="1:50" ht="26.25" customHeight="1" x14ac:dyDescent="0.15">
      <c r="A871" s="1061">
        <v>10</v>
      </c>
      <c r="B871" s="106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67"/>
      <c r="AM871" s="368"/>
      <c r="AN871" s="368"/>
      <c r="AO871" s="369"/>
      <c r="AP871" s="370"/>
      <c r="AQ871" s="370"/>
      <c r="AR871" s="370"/>
      <c r="AS871" s="370"/>
      <c r="AT871" s="370"/>
      <c r="AU871" s="370"/>
      <c r="AV871" s="370"/>
      <c r="AW871" s="370"/>
      <c r="AX871" s="370"/>
    </row>
    <row r="872" spans="1:50" ht="26.25" customHeight="1" x14ac:dyDescent="0.15">
      <c r="A872" s="1061">
        <v>11</v>
      </c>
      <c r="B872" s="106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67"/>
      <c r="AM872" s="368"/>
      <c r="AN872" s="368"/>
      <c r="AO872" s="369"/>
      <c r="AP872" s="370"/>
      <c r="AQ872" s="370"/>
      <c r="AR872" s="370"/>
      <c r="AS872" s="370"/>
      <c r="AT872" s="370"/>
      <c r="AU872" s="370"/>
      <c r="AV872" s="370"/>
      <c r="AW872" s="370"/>
      <c r="AX872" s="370"/>
    </row>
    <row r="873" spans="1:50" ht="26.25" customHeight="1" x14ac:dyDescent="0.15">
      <c r="A873" s="1061">
        <v>12</v>
      </c>
      <c r="B873" s="106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67"/>
      <c r="AM873" s="368"/>
      <c r="AN873" s="368"/>
      <c r="AO873" s="369"/>
      <c r="AP873" s="370"/>
      <c r="AQ873" s="370"/>
      <c r="AR873" s="370"/>
      <c r="AS873" s="370"/>
      <c r="AT873" s="370"/>
      <c r="AU873" s="370"/>
      <c r="AV873" s="370"/>
      <c r="AW873" s="370"/>
      <c r="AX873" s="370"/>
    </row>
    <row r="874" spans="1:50" ht="26.25" customHeight="1" x14ac:dyDescent="0.15">
      <c r="A874" s="1061">
        <v>13</v>
      </c>
      <c r="B874" s="106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67"/>
      <c r="AM874" s="368"/>
      <c r="AN874" s="368"/>
      <c r="AO874" s="369"/>
      <c r="AP874" s="370"/>
      <c r="AQ874" s="370"/>
      <c r="AR874" s="370"/>
      <c r="AS874" s="370"/>
      <c r="AT874" s="370"/>
      <c r="AU874" s="370"/>
      <c r="AV874" s="370"/>
      <c r="AW874" s="370"/>
      <c r="AX874" s="370"/>
    </row>
    <row r="875" spans="1:50" ht="26.25" customHeight="1" x14ac:dyDescent="0.15">
      <c r="A875" s="1061">
        <v>14</v>
      </c>
      <c r="B875" s="106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67"/>
      <c r="AM875" s="368"/>
      <c r="AN875" s="368"/>
      <c r="AO875" s="369"/>
      <c r="AP875" s="370"/>
      <c r="AQ875" s="370"/>
      <c r="AR875" s="370"/>
      <c r="AS875" s="370"/>
      <c r="AT875" s="370"/>
      <c r="AU875" s="370"/>
      <c r="AV875" s="370"/>
      <c r="AW875" s="370"/>
      <c r="AX875" s="370"/>
    </row>
    <row r="876" spans="1:50" ht="26.25" customHeight="1" x14ac:dyDescent="0.15">
      <c r="A876" s="1061">
        <v>15</v>
      </c>
      <c r="B876" s="106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67"/>
      <c r="AM876" s="368"/>
      <c r="AN876" s="368"/>
      <c r="AO876" s="369"/>
      <c r="AP876" s="370"/>
      <c r="AQ876" s="370"/>
      <c r="AR876" s="370"/>
      <c r="AS876" s="370"/>
      <c r="AT876" s="370"/>
      <c r="AU876" s="370"/>
      <c r="AV876" s="370"/>
      <c r="AW876" s="370"/>
      <c r="AX876" s="370"/>
    </row>
    <row r="877" spans="1:50" ht="26.25" customHeight="1" x14ac:dyDescent="0.15">
      <c r="A877" s="1061">
        <v>16</v>
      </c>
      <c r="B877" s="106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67"/>
      <c r="AM877" s="368"/>
      <c r="AN877" s="368"/>
      <c r="AO877" s="369"/>
      <c r="AP877" s="370"/>
      <c r="AQ877" s="370"/>
      <c r="AR877" s="370"/>
      <c r="AS877" s="370"/>
      <c r="AT877" s="370"/>
      <c r="AU877" s="370"/>
      <c r="AV877" s="370"/>
      <c r="AW877" s="370"/>
      <c r="AX877" s="370"/>
    </row>
    <row r="878" spans="1:50" ht="26.25" customHeight="1" x14ac:dyDescent="0.15">
      <c r="A878" s="1061">
        <v>17</v>
      </c>
      <c r="B878" s="106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67"/>
      <c r="AM878" s="368"/>
      <c r="AN878" s="368"/>
      <c r="AO878" s="369"/>
      <c r="AP878" s="370"/>
      <c r="AQ878" s="370"/>
      <c r="AR878" s="370"/>
      <c r="AS878" s="370"/>
      <c r="AT878" s="370"/>
      <c r="AU878" s="370"/>
      <c r="AV878" s="370"/>
      <c r="AW878" s="370"/>
      <c r="AX878" s="370"/>
    </row>
    <row r="879" spans="1:50" ht="26.25" customHeight="1" x14ac:dyDescent="0.15">
      <c r="A879" s="1061">
        <v>18</v>
      </c>
      <c r="B879" s="106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67"/>
      <c r="AM879" s="368"/>
      <c r="AN879" s="368"/>
      <c r="AO879" s="369"/>
      <c r="AP879" s="370"/>
      <c r="AQ879" s="370"/>
      <c r="AR879" s="370"/>
      <c r="AS879" s="370"/>
      <c r="AT879" s="370"/>
      <c r="AU879" s="370"/>
      <c r="AV879" s="370"/>
      <c r="AW879" s="370"/>
      <c r="AX879" s="370"/>
    </row>
    <row r="880" spans="1:50" ht="26.25" customHeight="1" x14ac:dyDescent="0.15">
      <c r="A880" s="1061">
        <v>19</v>
      </c>
      <c r="B880" s="106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67"/>
      <c r="AM880" s="368"/>
      <c r="AN880" s="368"/>
      <c r="AO880" s="369"/>
      <c r="AP880" s="370"/>
      <c r="AQ880" s="370"/>
      <c r="AR880" s="370"/>
      <c r="AS880" s="370"/>
      <c r="AT880" s="370"/>
      <c r="AU880" s="370"/>
      <c r="AV880" s="370"/>
      <c r="AW880" s="370"/>
      <c r="AX880" s="370"/>
    </row>
    <row r="881" spans="1:50" ht="26.25" customHeight="1" x14ac:dyDescent="0.15">
      <c r="A881" s="1061">
        <v>20</v>
      </c>
      <c r="B881" s="106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67"/>
      <c r="AM881" s="368"/>
      <c r="AN881" s="368"/>
      <c r="AO881" s="369"/>
      <c r="AP881" s="370"/>
      <c r="AQ881" s="370"/>
      <c r="AR881" s="370"/>
      <c r="AS881" s="370"/>
      <c r="AT881" s="370"/>
      <c r="AU881" s="370"/>
      <c r="AV881" s="370"/>
      <c r="AW881" s="370"/>
      <c r="AX881" s="370"/>
    </row>
    <row r="882" spans="1:50" ht="26.25" customHeight="1" x14ac:dyDescent="0.15">
      <c r="A882" s="1061">
        <v>21</v>
      </c>
      <c r="B882" s="106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67"/>
      <c r="AM882" s="368"/>
      <c r="AN882" s="368"/>
      <c r="AO882" s="369"/>
      <c r="AP882" s="370"/>
      <c r="AQ882" s="370"/>
      <c r="AR882" s="370"/>
      <c r="AS882" s="370"/>
      <c r="AT882" s="370"/>
      <c r="AU882" s="370"/>
      <c r="AV882" s="370"/>
      <c r="AW882" s="370"/>
      <c r="AX882" s="370"/>
    </row>
    <row r="883" spans="1:50" ht="26.25" customHeight="1" x14ac:dyDescent="0.15">
      <c r="A883" s="1061">
        <v>22</v>
      </c>
      <c r="B883" s="106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67"/>
      <c r="AM883" s="368"/>
      <c r="AN883" s="368"/>
      <c r="AO883" s="369"/>
      <c r="AP883" s="370"/>
      <c r="AQ883" s="370"/>
      <c r="AR883" s="370"/>
      <c r="AS883" s="370"/>
      <c r="AT883" s="370"/>
      <c r="AU883" s="370"/>
      <c r="AV883" s="370"/>
      <c r="AW883" s="370"/>
      <c r="AX883" s="370"/>
    </row>
    <row r="884" spans="1:50" ht="26.25" customHeight="1" x14ac:dyDescent="0.15">
      <c r="A884" s="1061">
        <v>23</v>
      </c>
      <c r="B884" s="106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67"/>
      <c r="AM884" s="368"/>
      <c r="AN884" s="368"/>
      <c r="AO884" s="369"/>
      <c r="AP884" s="370"/>
      <c r="AQ884" s="370"/>
      <c r="AR884" s="370"/>
      <c r="AS884" s="370"/>
      <c r="AT884" s="370"/>
      <c r="AU884" s="370"/>
      <c r="AV884" s="370"/>
      <c r="AW884" s="370"/>
      <c r="AX884" s="370"/>
    </row>
    <row r="885" spans="1:50" ht="26.25" customHeight="1" x14ac:dyDescent="0.15">
      <c r="A885" s="1061">
        <v>24</v>
      </c>
      <c r="B885" s="106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67"/>
      <c r="AM885" s="368"/>
      <c r="AN885" s="368"/>
      <c r="AO885" s="369"/>
      <c r="AP885" s="370"/>
      <c r="AQ885" s="370"/>
      <c r="AR885" s="370"/>
      <c r="AS885" s="370"/>
      <c r="AT885" s="370"/>
      <c r="AU885" s="370"/>
      <c r="AV885" s="370"/>
      <c r="AW885" s="370"/>
      <c r="AX885" s="370"/>
    </row>
    <row r="886" spans="1:50" ht="26.25" customHeight="1" x14ac:dyDescent="0.15">
      <c r="A886" s="1061">
        <v>25</v>
      </c>
      <c r="B886" s="106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67"/>
      <c r="AM886" s="368"/>
      <c r="AN886" s="368"/>
      <c r="AO886" s="369"/>
      <c r="AP886" s="370"/>
      <c r="AQ886" s="370"/>
      <c r="AR886" s="370"/>
      <c r="AS886" s="370"/>
      <c r="AT886" s="370"/>
      <c r="AU886" s="370"/>
      <c r="AV886" s="370"/>
      <c r="AW886" s="370"/>
      <c r="AX886" s="370"/>
    </row>
    <row r="887" spans="1:50" ht="26.25" customHeight="1" x14ac:dyDescent="0.15">
      <c r="A887" s="1061">
        <v>26</v>
      </c>
      <c r="B887" s="106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67"/>
      <c r="AM887" s="368"/>
      <c r="AN887" s="368"/>
      <c r="AO887" s="369"/>
      <c r="AP887" s="370"/>
      <c r="AQ887" s="370"/>
      <c r="AR887" s="370"/>
      <c r="AS887" s="370"/>
      <c r="AT887" s="370"/>
      <c r="AU887" s="370"/>
      <c r="AV887" s="370"/>
      <c r="AW887" s="370"/>
      <c r="AX887" s="370"/>
    </row>
    <row r="888" spans="1:50" ht="26.25" customHeight="1" x14ac:dyDescent="0.15">
      <c r="A888" s="1061">
        <v>27</v>
      </c>
      <c r="B888" s="106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67"/>
      <c r="AM888" s="368"/>
      <c r="AN888" s="368"/>
      <c r="AO888" s="369"/>
      <c r="AP888" s="370"/>
      <c r="AQ888" s="370"/>
      <c r="AR888" s="370"/>
      <c r="AS888" s="370"/>
      <c r="AT888" s="370"/>
      <c r="AU888" s="370"/>
      <c r="AV888" s="370"/>
      <c r="AW888" s="370"/>
      <c r="AX888" s="370"/>
    </row>
    <row r="889" spans="1:50" ht="26.25" customHeight="1" x14ac:dyDescent="0.15">
      <c r="A889" s="1061">
        <v>28</v>
      </c>
      <c r="B889" s="106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67"/>
      <c r="AM889" s="368"/>
      <c r="AN889" s="368"/>
      <c r="AO889" s="369"/>
      <c r="AP889" s="370"/>
      <c r="AQ889" s="370"/>
      <c r="AR889" s="370"/>
      <c r="AS889" s="370"/>
      <c r="AT889" s="370"/>
      <c r="AU889" s="370"/>
      <c r="AV889" s="370"/>
      <c r="AW889" s="370"/>
      <c r="AX889" s="370"/>
    </row>
    <row r="890" spans="1:50" ht="26.25" customHeight="1" x14ac:dyDescent="0.15">
      <c r="A890" s="1061">
        <v>29</v>
      </c>
      <c r="B890" s="106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67"/>
      <c r="AM890" s="368"/>
      <c r="AN890" s="368"/>
      <c r="AO890" s="369"/>
      <c r="AP890" s="370"/>
      <c r="AQ890" s="370"/>
      <c r="AR890" s="370"/>
      <c r="AS890" s="370"/>
      <c r="AT890" s="370"/>
      <c r="AU890" s="370"/>
      <c r="AV890" s="370"/>
      <c r="AW890" s="370"/>
      <c r="AX890" s="370"/>
    </row>
    <row r="891" spans="1:50" ht="26.25" customHeight="1" x14ac:dyDescent="0.15">
      <c r="A891" s="1061">
        <v>30</v>
      </c>
      <c r="B891" s="106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67"/>
      <c r="AM891" s="368"/>
      <c r="AN891" s="368"/>
      <c r="AO891" s="369"/>
      <c r="AP891" s="370"/>
      <c r="AQ891" s="370"/>
      <c r="AR891" s="370"/>
      <c r="AS891" s="370"/>
      <c r="AT891" s="370"/>
      <c r="AU891" s="370"/>
      <c r="AV891" s="370"/>
      <c r="AW891" s="370"/>
      <c r="AX891" s="3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4"/>
      <c r="B894" s="384"/>
      <c r="C894" s="384" t="s">
        <v>26</v>
      </c>
      <c r="D894" s="384"/>
      <c r="E894" s="384"/>
      <c r="F894" s="384"/>
      <c r="G894" s="384"/>
      <c r="H894" s="384"/>
      <c r="I894" s="384"/>
      <c r="J894" s="145" t="s">
        <v>432</v>
      </c>
      <c r="K894" s="385"/>
      <c r="L894" s="385"/>
      <c r="M894" s="385"/>
      <c r="N894" s="385"/>
      <c r="O894" s="385"/>
      <c r="P894" s="386" t="s">
        <v>27</v>
      </c>
      <c r="Q894" s="386"/>
      <c r="R894" s="386"/>
      <c r="S894" s="386"/>
      <c r="T894" s="386"/>
      <c r="U894" s="386"/>
      <c r="V894" s="386"/>
      <c r="W894" s="386"/>
      <c r="X894" s="386"/>
      <c r="Y894" s="387" t="s">
        <v>496</v>
      </c>
      <c r="Z894" s="388"/>
      <c r="AA894" s="388"/>
      <c r="AB894" s="388"/>
      <c r="AC894" s="145" t="s">
        <v>479</v>
      </c>
      <c r="AD894" s="145"/>
      <c r="AE894" s="145"/>
      <c r="AF894" s="145"/>
      <c r="AG894" s="145"/>
      <c r="AH894" s="387" t="s">
        <v>391</v>
      </c>
      <c r="AI894" s="384"/>
      <c r="AJ894" s="384"/>
      <c r="AK894" s="384"/>
      <c r="AL894" s="384" t="s">
        <v>21</v>
      </c>
      <c r="AM894" s="384"/>
      <c r="AN894" s="384"/>
      <c r="AO894" s="389"/>
      <c r="AP894" s="390" t="s">
        <v>433</v>
      </c>
      <c r="AQ894" s="390"/>
      <c r="AR894" s="390"/>
      <c r="AS894" s="390"/>
      <c r="AT894" s="390"/>
      <c r="AU894" s="390"/>
      <c r="AV894" s="390"/>
      <c r="AW894" s="390"/>
      <c r="AX894" s="390"/>
    </row>
    <row r="895" spans="1:50" ht="26.25" customHeight="1" x14ac:dyDescent="0.15">
      <c r="A895" s="1061">
        <v>1</v>
      </c>
      <c r="B895" s="106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67"/>
      <c r="AM895" s="368"/>
      <c r="AN895" s="368"/>
      <c r="AO895" s="369"/>
      <c r="AP895" s="370"/>
      <c r="AQ895" s="370"/>
      <c r="AR895" s="370"/>
      <c r="AS895" s="370"/>
      <c r="AT895" s="370"/>
      <c r="AU895" s="370"/>
      <c r="AV895" s="370"/>
      <c r="AW895" s="370"/>
      <c r="AX895" s="370"/>
    </row>
    <row r="896" spans="1:50" ht="26.25" customHeight="1" x14ac:dyDescent="0.15">
      <c r="A896" s="1061">
        <v>2</v>
      </c>
      <c r="B896" s="106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67"/>
      <c r="AM896" s="368"/>
      <c r="AN896" s="368"/>
      <c r="AO896" s="369"/>
      <c r="AP896" s="370"/>
      <c r="AQ896" s="370"/>
      <c r="AR896" s="370"/>
      <c r="AS896" s="370"/>
      <c r="AT896" s="370"/>
      <c r="AU896" s="370"/>
      <c r="AV896" s="370"/>
      <c r="AW896" s="370"/>
      <c r="AX896" s="370"/>
    </row>
    <row r="897" spans="1:50" ht="26.25" customHeight="1" x14ac:dyDescent="0.15">
      <c r="A897" s="1061">
        <v>3</v>
      </c>
      <c r="B897" s="106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67"/>
      <c r="AM897" s="368"/>
      <c r="AN897" s="368"/>
      <c r="AO897" s="369"/>
      <c r="AP897" s="370"/>
      <c r="AQ897" s="370"/>
      <c r="AR897" s="370"/>
      <c r="AS897" s="370"/>
      <c r="AT897" s="370"/>
      <c r="AU897" s="370"/>
      <c r="AV897" s="370"/>
      <c r="AW897" s="370"/>
      <c r="AX897" s="370"/>
    </row>
    <row r="898" spans="1:50" ht="26.25" customHeight="1" x14ac:dyDescent="0.15">
      <c r="A898" s="1061">
        <v>4</v>
      </c>
      <c r="B898" s="106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67"/>
      <c r="AM898" s="368"/>
      <c r="AN898" s="368"/>
      <c r="AO898" s="369"/>
      <c r="AP898" s="370"/>
      <c r="AQ898" s="370"/>
      <c r="AR898" s="370"/>
      <c r="AS898" s="370"/>
      <c r="AT898" s="370"/>
      <c r="AU898" s="370"/>
      <c r="AV898" s="370"/>
      <c r="AW898" s="370"/>
      <c r="AX898" s="370"/>
    </row>
    <row r="899" spans="1:50" ht="26.25" customHeight="1" x14ac:dyDescent="0.15">
      <c r="A899" s="1061">
        <v>5</v>
      </c>
      <c r="B899" s="106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67"/>
      <c r="AM899" s="368"/>
      <c r="AN899" s="368"/>
      <c r="AO899" s="369"/>
      <c r="AP899" s="370"/>
      <c r="AQ899" s="370"/>
      <c r="AR899" s="370"/>
      <c r="AS899" s="370"/>
      <c r="AT899" s="370"/>
      <c r="AU899" s="370"/>
      <c r="AV899" s="370"/>
      <c r="AW899" s="370"/>
      <c r="AX899" s="370"/>
    </row>
    <row r="900" spans="1:50" ht="26.25" customHeight="1" x14ac:dyDescent="0.15">
      <c r="A900" s="1061">
        <v>6</v>
      </c>
      <c r="B900" s="106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67"/>
      <c r="AM900" s="368"/>
      <c r="AN900" s="368"/>
      <c r="AO900" s="369"/>
      <c r="AP900" s="370"/>
      <c r="AQ900" s="370"/>
      <c r="AR900" s="370"/>
      <c r="AS900" s="370"/>
      <c r="AT900" s="370"/>
      <c r="AU900" s="370"/>
      <c r="AV900" s="370"/>
      <c r="AW900" s="370"/>
      <c r="AX900" s="370"/>
    </row>
    <row r="901" spans="1:50" ht="26.25" customHeight="1" x14ac:dyDescent="0.15">
      <c r="A901" s="1061">
        <v>7</v>
      </c>
      <c r="B901" s="106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67"/>
      <c r="AM901" s="368"/>
      <c r="AN901" s="368"/>
      <c r="AO901" s="369"/>
      <c r="AP901" s="370"/>
      <c r="AQ901" s="370"/>
      <c r="AR901" s="370"/>
      <c r="AS901" s="370"/>
      <c r="AT901" s="370"/>
      <c r="AU901" s="370"/>
      <c r="AV901" s="370"/>
      <c r="AW901" s="370"/>
      <c r="AX901" s="370"/>
    </row>
    <row r="902" spans="1:50" ht="26.25" customHeight="1" x14ac:dyDescent="0.15">
      <c r="A902" s="1061">
        <v>8</v>
      </c>
      <c r="B902" s="106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67"/>
      <c r="AM902" s="368"/>
      <c r="AN902" s="368"/>
      <c r="AO902" s="369"/>
      <c r="AP902" s="370"/>
      <c r="AQ902" s="370"/>
      <c r="AR902" s="370"/>
      <c r="AS902" s="370"/>
      <c r="AT902" s="370"/>
      <c r="AU902" s="370"/>
      <c r="AV902" s="370"/>
      <c r="AW902" s="370"/>
      <c r="AX902" s="370"/>
    </row>
    <row r="903" spans="1:50" ht="26.25" customHeight="1" x14ac:dyDescent="0.15">
      <c r="A903" s="1061">
        <v>9</v>
      </c>
      <c r="B903" s="106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67"/>
      <c r="AM903" s="368"/>
      <c r="AN903" s="368"/>
      <c r="AO903" s="369"/>
      <c r="AP903" s="370"/>
      <c r="AQ903" s="370"/>
      <c r="AR903" s="370"/>
      <c r="AS903" s="370"/>
      <c r="AT903" s="370"/>
      <c r="AU903" s="370"/>
      <c r="AV903" s="370"/>
      <c r="AW903" s="370"/>
      <c r="AX903" s="370"/>
    </row>
    <row r="904" spans="1:50" ht="26.25" customHeight="1" x14ac:dyDescent="0.15">
      <c r="A904" s="1061">
        <v>10</v>
      </c>
      <c r="B904" s="106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67"/>
      <c r="AM904" s="368"/>
      <c r="AN904" s="368"/>
      <c r="AO904" s="369"/>
      <c r="AP904" s="370"/>
      <c r="AQ904" s="370"/>
      <c r="AR904" s="370"/>
      <c r="AS904" s="370"/>
      <c r="AT904" s="370"/>
      <c r="AU904" s="370"/>
      <c r="AV904" s="370"/>
      <c r="AW904" s="370"/>
      <c r="AX904" s="370"/>
    </row>
    <row r="905" spans="1:50" ht="26.25" customHeight="1" x14ac:dyDescent="0.15">
      <c r="A905" s="1061">
        <v>11</v>
      </c>
      <c r="B905" s="106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67"/>
      <c r="AM905" s="368"/>
      <c r="AN905" s="368"/>
      <c r="AO905" s="369"/>
      <c r="AP905" s="370"/>
      <c r="AQ905" s="370"/>
      <c r="AR905" s="370"/>
      <c r="AS905" s="370"/>
      <c r="AT905" s="370"/>
      <c r="AU905" s="370"/>
      <c r="AV905" s="370"/>
      <c r="AW905" s="370"/>
      <c r="AX905" s="370"/>
    </row>
    <row r="906" spans="1:50" ht="26.25" customHeight="1" x14ac:dyDescent="0.15">
      <c r="A906" s="1061">
        <v>12</v>
      </c>
      <c r="B906" s="106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67"/>
      <c r="AM906" s="368"/>
      <c r="AN906" s="368"/>
      <c r="AO906" s="369"/>
      <c r="AP906" s="370"/>
      <c r="AQ906" s="370"/>
      <c r="AR906" s="370"/>
      <c r="AS906" s="370"/>
      <c r="AT906" s="370"/>
      <c r="AU906" s="370"/>
      <c r="AV906" s="370"/>
      <c r="AW906" s="370"/>
      <c r="AX906" s="370"/>
    </row>
    <row r="907" spans="1:50" ht="26.25" customHeight="1" x14ac:dyDescent="0.15">
      <c r="A907" s="1061">
        <v>13</v>
      </c>
      <c r="B907" s="106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67"/>
      <c r="AM907" s="368"/>
      <c r="AN907" s="368"/>
      <c r="AO907" s="369"/>
      <c r="AP907" s="370"/>
      <c r="AQ907" s="370"/>
      <c r="AR907" s="370"/>
      <c r="AS907" s="370"/>
      <c r="AT907" s="370"/>
      <c r="AU907" s="370"/>
      <c r="AV907" s="370"/>
      <c r="AW907" s="370"/>
      <c r="AX907" s="370"/>
    </row>
    <row r="908" spans="1:50" ht="26.25" customHeight="1" x14ac:dyDescent="0.15">
      <c r="A908" s="1061">
        <v>14</v>
      </c>
      <c r="B908" s="106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67"/>
      <c r="AM908" s="368"/>
      <c r="AN908" s="368"/>
      <c r="AO908" s="369"/>
      <c r="AP908" s="370"/>
      <c r="AQ908" s="370"/>
      <c r="AR908" s="370"/>
      <c r="AS908" s="370"/>
      <c r="AT908" s="370"/>
      <c r="AU908" s="370"/>
      <c r="AV908" s="370"/>
      <c r="AW908" s="370"/>
      <c r="AX908" s="370"/>
    </row>
    <row r="909" spans="1:50" ht="26.25" customHeight="1" x14ac:dyDescent="0.15">
      <c r="A909" s="1061">
        <v>15</v>
      </c>
      <c r="B909" s="106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67"/>
      <c r="AM909" s="368"/>
      <c r="AN909" s="368"/>
      <c r="AO909" s="369"/>
      <c r="AP909" s="370"/>
      <c r="AQ909" s="370"/>
      <c r="AR909" s="370"/>
      <c r="AS909" s="370"/>
      <c r="AT909" s="370"/>
      <c r="AU909" s="370"/>
      <c r="AV909" s="370"/>
      <c r="AW909" s="370"/>
      <c r="AX909" s="370"/>
    </row>
    <row r="910" spans="1:50" ht="26.25" customHeight="1" x14ac:dyDescent="0.15">
      <c r="A910" s="1061">
        <v>16</v>
      </c>
      <c r="B910" s="106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67"/>
      <c r="AM910" s="368"/>
      <c r="AN910" s="368"/>
      <c r="AO910" s="369"/>
      <c r="AP910" s="370"/>
      <c r="AQ910" s="370"/>
      <c r="AR910" s="370"/>
      <c r="AS910" s="370"/>
      <c r="AT910" s="370"/>
      <c r="AU910" s="370"/>
      <c r="AV910" s="370"/>
      <c r="AW910" s="370"/>
      <c r="AX910" s="370"/>
    </row>
    <row r="911" spans="1:50" ht="26.25" customHeight="1" x14ac:dyDescent="0.15">
      <c r="A911" s="1061">
        <v>17</v>
      </c>
      <c r="B911" s="106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67"/>
      <c r="AM911" s="368"/>
      <c r="AN911" s="368"/>
      <c r="AO911" s="369"/>
      <c r="AP911" s="370"/>
      <c r="AQ911" s="370"/>
      <c r="AR911" s="370"/>
      <c r="AS911" s="370"/>
      <c r="AT911" s="370"/>
      <c r="AU911" s="370"/>
      <c r="AV911" s="370"/>
      <c r="AW911" s="370"/>
      <c r="AX911" s="370"/>
    </row>
    <row r="912" spans="1:50" ht="26.25" customHeight="1" x14ac:dyDescent="0.15">
      <c r="A912" s="1061">
        <v>18</v>
      </c>
      <c r="B912" s="106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67"/>
      <c r="AM912" s="368"/>
      <c r="AN912" s="368"/>
      <c r="AO912" s="369"/>
      <c r="AP912" s="370"/>
      <c r="AQ912" s="370"/>
      <c r="AR912" s="370"/>
      <c r="AS912" s="370"/>
      <c r="AT912" s="370"/>
      <c r="AU912" s="370"/>
      <c r="AV912" s="370"/>
      <c r="AW912" s="370"/>
      <c r="AX912" s="370"/>
    </row>
    <row r="913" spans="1:50" ht="26.25" customHeight="1" x14ac:dyDescent="0.15">
      <c r="A913" s="1061">
        <v>19</v>
      </c>
      <c r="B913" s="106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67"/>
      <c r="AM913" s="368"/>
      <c r="AN913" s="368"/>
      <c r="AO913" s="369"/>
      <c r="AP913" s="370"/>
      <c r="AQ913" s="370"/>
      <c r="AR913" s="370"/>
      <c r="AS913" s="370"/>
      <c r="AT913" s="370"/>
      <c r="AU913" s="370"/>
      <c r="AV913" s="370"/>
      <c r="AW913" s="370"/>
      <c r="AX913" s="370"/>
    </row>
    <row r="914" spans="1:50" ht="26.25" customHeight="1" x14ac:dyDescent="0.15">
      <c r="A914" s="1061">
        <v>20</v>
      </c>
      <c r="B914" s="106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67"/>
      <c r="AM914" s="368"/>
      <c r="AN914" s="368"/>
      <c r="AO914" s="369"/>
      <c r="AP914" s="370"/>
      <c r="AQ914" s="370"/>
      <c r="AR914" s="370"/>
      <c r="AS914" s="370"/>
      <c r="AT914" s="370"/>
      <c r="AU914" s="370"/>
      <c r="AV914" s="370"/>
      <c r="AW914" s="370"/>
      <c r="AX914" s="370"/>
    </row>
    <row r="915" spans="1:50" ht="26.25" customHeight="1" x14ac:dyDescent="0.15">
      <c r="A915" s="1061">
        <v>21</v>
      </c>
      <c r="B915" s="106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67"/>
      <c r="AM915" s="368"/>
      <c r="AN915" s="368"/>
      <c r="AO915" s="369"/>
      <c r="AP915" s="370"/>
      <c r="AQ915" s="370"/>
      <c r="AR915" s="370"/>
      <c r="AS915" s="370"/>
      <c r="AT915" s="370"/>
      <c r="AU915" s="370"/>
      <c r="AV915" s="370"/>
      <c r="AW915" s="370"/>
      <c r="AX915" s="370"/>
    </row>
    <row r="916" spans="1:50" ht="26.25" customHeight="1" x14ac:dyDescent="0.15">
      <c r="A916" s="1061">
        <v>22</v>
      </c>
      <c r="B916" s="106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67"/>
      <c r="AM916" s="368"/>
      <c r="AN916" s="368"/>
      <c r="AO916" s="369"/>
      <c r="AP916" s="370"/>
      <c r="AQ916" s="370"/>
      <c r="AR916" s="370"/>
      <c r="AS916" s="370"/>
      <c r="AT916" s="370"/>
      <c r="AU916" s="370"/>
      <c r="AV916" s="370"/>
      <c r="AW916" s="370"/>
      <c r="AX916" s="370"/>
    </row>
    <row r="917" spans="1:50" ht="26.25" customHeight="1" x14ac:dyDescent="0.15">
      <c r="A917" s="1061">
        <v>23</v>
      </c>
      <c r="B917" s="106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67"/>
      <c r="AM917" s="368"/>
      <c r="AN917" s="368"/>
      <c r="AO917" s="369"/>
      <c r="AP917" s="370"/>
      <c r="AQ917" s="370"/>
      <c r="AR917" s="370"/>
      <c r="AS917" s="370"/>
      <c r="AT917" s="370"/>
      <c r="AU917" s="370"/>
      <c r="AV917" s="370"/>
      <c r="AW917" s="370"/>
      <c r="AX917" s="370"/>
    </row>
    <row r="918" spans="1:50" ht="26.25" customHeight="1" x14ac:dyDescent="0.15">
      <c r="A918" s="1061">
        <v>24</v>
      </c>
      <c r="B918" s="106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67"/>
      <c r="AM918" s="368"/>
      <c r="AN918" s="368"/>
      <c r="AO918" s="369"/>
      <c r="AP918" s="370"/>
      <c r="AQ918" s="370"/>
      <c r="AR918" s="370"/>
      <c r="AS918" s="370"/>
      <c r="AT918" s="370"/>
      <c r="AU918" s="370"/>
      <c r="AV918" s="370"/>
      <c r="AW918" s="370"/>
      <c r="AX918" s="370"/>
    </row>
    <row r="919" spans="1:50" ht="26.25" customHeight="1" x14ac:dyDescent="0.15">
      <c r="A919" s="1061">
        <v>25</v>
      </c>
      <c r="B919" s="106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67"/>
      <c r="AM919" s="368"/>
      <c r="AN919" s="368"/>
      <c r="AO919" s="369"/>
      <c r="AP919" s="370"/>
      <c r="AQ919" s="370"/>
      <c r="AR919" s="370"/>
      <c r="AS919" s="370"/>
      <c r="AT919" s="370"/>
      <c r="AU919" s="370"/>
      <c r="AV919" s="370"/>
      <c r="AW919" s="370"/>
      <c r="AX919" s="370"/>
    </row>
    <row r="920" spans="1:50" ht="26.25" customHeight="1" x14ac:dyDescent="0.15">
      <c r="A920" s="1061">
        <v>26</v>
      </c>
      <c r="B920" s="106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67"/>
      <c r="AM920" s="368"/>
      <c r="AN920" s="368"/>
      <c r="AO920" s="369"/>
      <c r="AP920" s="370"/>
      <c r="AQ920" s="370"/>
      <c r="AR920" s="370"/>
      <c r="AS920" s="370"/>
      <c r="AT920" s="370"/>
      <c r="AU920" s="370"/>
      <c r="AV920" s="370"/>
      <c r="AW920" s="370"/>
      <c r="AX920" s="370"/>
    </row>
    <row r="921" spans="1:50" ht="26.25" customHeight="1" x14ac:dyDescent="0.15">
      <c r="A921" s="1061">
        <v>27</v>
      </c>
      <c r="B921" s="106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67"/>
      <c r="AM921" s="368"/>
      <c r="AN921" s="368"/>
      <c r="AO921" s="369"/>
      <c r="AP921" s="370"/>
      <c r="AQ921" s="370"/>
      <c r="AR921" s="370"/>
      <c r="AS921" s="370"/>
      <c r="AT921" s="370"/>
      <c r="AU921" s="370"/>
      <c r="AV921" s="370"/>
      <c r="AW921" s="370"/>
      <c r="AX921" s="370"/>
    </row>
    <row r="922" spans="1:50" ht="26.25" customHeight="1" x14ac:dyDescent="0.15">
      <c r="A922" s="1061">
        <v>28</v>
      </c>
      <c r="B922" s="106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67"/>
      <c r="AM922" s="368"/>
      <c r="AN922" s="368"/>
      <c r="AO922" s="369"/>
      <c r="AP922" s="370"/>
      <c r="AQ922" s="370"/>
      <c r="AR922" s="370"/>
      <c r="AS922" s="370"/>
      <c r="AT922" s="370"/>
      <c r="AU922" s="370"/>
      <c r="AV922" s="370"/>
      <c r="AW922" s="370"/>
      <c r="AX922" s="370"/>
    </row>
    <row r="923" spans="1:50" ht="26.25" customHeight="1" x14ac:dyDescent="0.15">
      <c r="A923" s="1061">
        <v>29</v>
      </c>
      <c r="B923" s="106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67"/>
      <c r="AM923" s="368"/>
      <c r="AN923" s="368"/>
      <c r="AO923" s="369"/>
      <c r="AP923" s="370"/>
      <c r="AQ923" s="370"/>
      <c r="AR923" s="370"/>
      <c r="AS923" s="370"/>
      <c r="AT923" s="370"/>
      <c r="AU923" s="370"/>
      <c r="AV923" s="370"/>
      <c r="AW923" s="370"/>
      <c r="AX923" s="370"/>
    </row>
    <row r="924" spans="1:50" ht="26.25" customHeight="1" x14ac:dyDescent="0.15">
      <c r="A924" s="1061">
        <v>30</v>
      </c>
      <c r="B924" s="106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67"/>
      <c r="AM924" s="368"/>
      <c r="AN924" s="368"/>
      <c r="AO924" s="369"/>
      <c r="AP924" s="370"/>
      <c r="AQ924" s="370"/>
      <c r="AR924" s="370"/>
      <c r="AS924" s="370"/>
      <c r="AT924" s="370"/>
      <c r="AU924" s="370"/>
      <c r="AV924" s="370"/>
      <c r="AW924" s="370"/>
      <c r="AX924" s="3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4"/>
      <c r="B927" s="384"/>
      <c r="C927" s="384" t="s">
        <v>26</v>
      </c>
      <c r="D927" s="384"/>
      <c r="E927" s="384"/>
      <c r="F927" s="384"/>
      <c r="G927" s="384"/>
      <c r="H927" s="384"/>
      <c r="I927" s="384"/>
      <c r="J927" s="145" t="s">
        <v>432</v>
      </c>
      <c r="K927" s="385"/>
      <c r="L927" s="385"/>
      <c r="M927" s="385"/>
      <c r="N927" s="385"/>
      <c r="O927" s="385"/>
      <c r="P927" s="386" t="s">
        <v>27</v>
      </c>
      <c r="Q927" s="386"/>
      <c r="R927" s="386"/>
      <c r="S927" s="386"/>
      <c r="T927" s="386"/>
      <c r="U927" s="386"/>
      <c r="V927" s="386"/>
      <c r="W927" s="386"/>
      <c r="X927" s="386"/>
      <c r="Y927" s="387" t="s">
        <v>496</v>
      </c>
      <c r="Z927" s="388"/>
      <c r="AA927" s="388"/>
      <c r="AB927" s="388"/>
      <c r="AC927" s="145" t="s">
        <v>479</v>
      </c>
      <c r="AD927" s="145"/>
      <c r="AE927" s="145"/>
      <c r="AF927" s="145"/>
      <c r="AG927" s="145"/>
      <c r="AH927" s="387" t="s">
        <v>391</v>
      </c>
      <c r="AI927" s="384"/>
      <c r="AJ927" s="384"/>
      <c r="AK927" s="384"/>
      <c r="AL927" s="384" t="s">
        <v>21</v>
      </c>
      <c r="AM927" s="384"/>
      <c r="AN927" s="384"/>
      <c r="AO927" s="389"/>
      <c r="AP927" s="390" t="s">
        <v>433</v>
      </c>
      <c r="AQ927" s="390"/>
      <c r="AR927" s="390"/>
      <c r="AS927" s="390"/>
      <c r="AT927" s="390"/>
      <c r="AU927" s="390"/>
      <c r="AV927" s="390"/>
      <c r="AW927" s="390"/>
      <c r="AX927" s="390"/>
    </row>
    <row r="928" spans="1:50" ht="26.25" customHeight="1" x14ac:dyDescent="0.15">
      <c r="A928" s="1061">
        <v>1</v>
      </c>
      <c r="B928" s="106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67"/>
      <c r="AM928" s="368"/>
      <c r="AN928" s="368"/>
      <c r="AO928" s="369"/>
      <c r="AP928" s="370"/>
      <c r="AQ928" s="370"/>
      <c r="AR928" s="370"/>
      <c r="AS928" s="370"/>
      <c r="AT928" s="370"/>
      <c r="AU928" s="370"/>
      <c r="AV928" s="370"/>
      <c r="AW928" s="370"/>
      <c r="AX928" s="370"/>
    </row>
    <row r="929" spans="1:50" ht="26.25" customHeight="1" x14ac:dyDescent="0.15">
      <c r="A929" s="1061">
        <v>2</v>
      </c>
      <c r="B929" s="106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67"/>
      <c r="AM929" s="368"/>
      <c r="AN929" s="368"/>
      <c r="AO929" s="369"/>
      <c r="AP929" s="370"/>
      <c r="AQ929" s="370"/>
      <c r="AR929" s="370"/>
      <c r="AS929" s="370"/>
      <c r="AT929" s="370"/>
      <c r="AU929" s="370"/>
      <c r="AV929" s="370"/>
      <c r="AW929" s="370"/>
      <c r="AX929" s="370"/>
    </row>
    <row r="930" spans="1:50" ht="26.25" customHeight="1" x14ac:dyDescent="0.15">
      <c r="A930" s="1061">
        <v>3</v>
      </c>
      <c r="B930" s="106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67"/>
      <c r="AM930" s="368"/>
      <c r="AN930" s="368"/>
      <c r="AO930" s="369"/>
      <c r="AP930" s="370"/>
      <c r="AQ930" s="370"/>
      <c r="AR930" s="370"/>
      <c r="AS930" s="370"/>
      <c r="AT930" s="370"/>
      <c r="AU930" s="370"/>
      <c r="AV930" s="370"/>
      <c r="AW930" s="370"/>
      <c r="AX930" s="370"/>
    </row>
    <row r="931" spans="1:50" ht="26.25" customHeight="1" x14ac:dyDescent="0.15">
      <c r="A931" s="1061">
        <v>4</v>
      </c>
      <c r="B931" s="106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67"/>
      <c r="AM931" s="368"/>
      <c r="AN931" s="368"/>
      <c r="AO931" s="369"/>
      <c r="AP931" s="370"/>
      <c r="AQ931" s="370"/>
      <c r="AR931" s="370"/>
      <c r="AS931" s="370"/>
      <c r="AT931" s="370"/>
      <c r="AU931" s="370"/>
      <c r="AV931" s="370"/>
      <c r="AW931" s="370"/>
      <c r="AX931" s="370"/>
    </row>
    <row r="932" spans="1:50" ht="26.25" customHeight="1" x14ac:dyDescent="0.15">
      <c r="A932" s="1061">
        <v>5</v>
      </c>
      <c r="B932" s="106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67"/>
      <c r="AM932" s="368"/>
      <c r="AN932" s="368"/>
      <c r="AO932" s="369"/>
      <c r="AP932" s="370"/>
      <c r="AQ932" s="370"/>
      <c r="AR932" s="370"/>
      <c r="AS932" s="370"/>
      <c r="AT932" s="370"/>
      <c r="AU932" s="370"/>
      <c r="AV932" s="370"/>
      <c r="AW932" s="370"/>
      <c r="AX932" s="370"/>
    </row>
    <row r="933" spans="1:50" ht="26.25" customHeight="1" x14ac:dyDescent="0.15">
      <c r="A933" s="1061">
        <v>6</v>
      </c>
      <c r="B933" s="106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67"/>
      <c r="AM933" s="368"/>
      <c r="AN933" s="368"/>
      <c r="AO933" s="369"/>
      <c r="AP933" s="370"/>
      <c r="AQ933" s="370"/>
      <c r="AR933" s="370"/>
      <c r="AS933" s="370"/>
      <c r="AT933" s="370"/>
      <c r="AU933" s="370"/>
      <c r="AV933" s="370"/>
      <c r="AW933" s="370"/>
      <c r="AX933" s="370"/>
    </row>
    <row r="934" spans="1:50" ht="26.25" customHeight="1" x14ac:dyDescent="0.15">
      <c r="A934" s="1061">
        <v>7</v>
      </c>
      <c r="B934" s="106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67"/>
      <c r="AM934" s="368"/>
      <c r="AN934" s="368"/>
      <c r="AO934" s="369"/>
      <c r="AP934" s="370"/>
      <c r="AQ934" s="370"/>
      <c r="AR934" s="370"/>
      <c r="AS934" s="370"/>
      <c r="AT934" s="370"/>
      <c r="AU934" s="370"/>
      <c r="AV934" s="370"/>
      <c r="AW934" s="370"/>
      <c r="AX934" s="370"/>
    </row>
    <row r="935" spans="1:50" ht="26.25" customHeight="1" x14ac:dyDescent="0.15">
      <c r="A935" s="1061">
        <v>8</v>
      </c>
      <c r="B935" s="106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67"/>
      <c r="AM935" s="368"/>
      <c r="AN935" s="368"/>
      <c r="AO935" s="369"/>
      <c r="AP935" s="370"/>
      <c r="AQ935" s="370"/>
      <c r="AR935" s="370"/>
      <c r="AS935" s="370"/>
      <c r="AT935" s="370"/>
      <c r="AU935" s="370"/>
      <c r="AV935" s="370"/>
      <c r="AW935" s="370"/>
      <c r="AX935" s="370"/>
    </row>
    <row r="936" spans="1:50" ht="26.25" customHeight="1" x14ac:dyDescent="0.15">
      <c r="A936" s="1061">
        <v>9</v>
      </c>
      <c r="B936" s="106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67"/>
      <c r="AM936" s="368"/>
      <c r="AN936" s="368"/>
      <c r="AO936" s="369"/>
      <c r="AP936" s="370"/>
      <c r="AQ936" s="370"/>
      <c r="AR936" s="370"/>
      <c r="AS936" s="370"/>
      <c r="AT936" s="370"/>
      <c r="AU936" s="370"/>
      <c r="AV936" s="370"/>
      <c r="AW936" s="370"/>
      <c r="AX936" s="370"/>
    </row>
    <row r="937" spans="1:50" ht="26.25" customHeight="1" x14ac:dyDescent="0.15">
      <c r="A937" s="1061">
        <v>10</v>
      </c>
      <c r="B937" s="106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67"/>
      <c r="AM937" s="368"/>
      <c r="AN937" s="368"/>
      <c r="AO937" s="369"/>
      <c r="AP937" s="370"/>
      <c r="AQ937" s="370"/>
      <c r="AR937" s="370"/>
      <c r="AS937" s="370"/>
      <c r="AT937" s="370"/>
      <c r="AU937" s="370"/>
      <c r="AV937" s="370"/>
      <c r="AW937" s="370"/>
      <c r="AX937" s="370"/>
    </row>
    <row r="938" spans="1:50" ht="26.25" customHeight="1" x14ac:dyDescent="0.15">
      <c r="A938" s="1061">
        <v>11</v>
      </c>
      <c r="B938" s="106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67"/>
      <c r="AM938" s="368"/>
      <c r="AN938" s="368"/>
      <c r="AO938" s="369"/>
      <c r="AP938" s="370"/>
      <c r="AQ938" s="370"/>
      <c r="AR938" s="370"/>
      <c r="AS938" s="370"/>
      <c r="AT938" s="370"/>
      <c r="AU938" s="370"/>
      <c r="AV938" s="370"/>
      <c r="AW938" s="370"/>
      <c r="AX938" s="370"/>
    </row>
    <row r="939" spans="1:50" ht="26.25" customHeight="1" x14ac:dyDescent="0.15">
      <c r="A939" s="1061">
        <v>12</v>
      </c>
      <c r="B939" s="106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67"/>
      <c r="AM939" s="368"/>
      <c r="AN939" s="368"/>
      <c r="AO939" s="369"/>
      <c r="AP939" s="370"/>
      <c r="AQ939" s="370"/>
      <c r="AR939" s="370"/>
      <c r="AS939" s="370"/>
      <c r="AT939" s="370"/>
      <c r="AU939" s="370"/>
      <c r="AV939" s="370"/>
      <c r="AW939" s="370"/>
      <c r="AX939" s="370"/>
    </row>
    <row r="940" spans="1:50" ht="26.25" customHeight="1" x14ac:dyDescent="0.15">
      <c r="A940" s="1061">
        <v>13</v>
      </c>
      <c r="B940" s="106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67"/>
      <c r="AM940" s="368"/>
      <c r="AN940" s="368"/>
      <c r="AO940" s="369"/>
      <c r="AP940" s="370"/>
      <c r="AQ940" s="370"/>
      <c r="AR940" s="370"/>
      <c r="AS940" s="370"/>
      <c r="AT940" s="370"/>
      <c r="AU940" s="370"/>
      <c r="AV940" s="370"/>
      <c r="AW940" s="370"/>
      <c r="AX940" s="370"/>
    </row>
    <row r="941" spans="1:50" ht="26.25" customHeight="1" x14ac:dyDescent="0.15">
      <c r="A941" s="1061">
        <v>14</v>
      </c>
      <c r="B941" s="106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67"/>
      <c r="AM941" s="368"/>
      <c r="AN941" s="368"/>
      <c r="AO941" s="369"/>
      <c r="AP941" s="370"/>
      <c r="AQ941" s="370"/>
      <c r="AR941" s="370"/>
      <c r="AS941" s="370"/>
      <c r="AT941" s="370"/>
      <c r="AU941" s="370"/>
      <c r="AV941" s="370"/>
      <c r="AW941" s="370"/>
      <c r="AX941" s="370"/>
    </row>
    <row r="942" spans="1:50" ht="26.25" customHeight="1" x14ac:dyDescent="0.15">
      <c r="A942" s="1061">
        <v>15</v>
      </c>
      <c r="B942" s="106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67"/>
      <c r="AM942" s="368"/>
      <c r="AN942" s="368"/>
      <c r="AO942" s="369"/>
      <c r="AP942" s="370"/>
      <c r="AQ942" s="370"/>
      <c r="AR942" s="370"/>
      <c r="AS942" s="370"/>
      <c r="AT942" s="370"/>
      <c r="AU942" s="370"/>
      <c r="AV942" s="370"/>
      <c r="AW942" s="370"/>
      <c r="AX942" s="370"/>
    </row>
    <row r="943" spans="1:50" ht="26.25" customHeight="1" x14ac:dyDescent="0.15">
      <c r="A943" s="1061">
        <v>16</v>
      </c>
      <c r="B943" s="106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67"/>
      <c r="AM943" s="368"/>
      <c r="AN943" s="368"/>
      <c r="AO943" s="369"/>
      <c r="AP943" s="370"/>
      <c r="AQ943" s="370"/>
      <c r="AR943" s="370"/>
      <c r="AS943" s="370"/>
      <c r="AT943" s="370"/>
      <c r="AU943" s="370"/>
      <c r="AV943" s="370"/>
      <c r="AW943" s="370"/>
      <c r="AX943" s="370"/>
    </row>
    <row r="944" spans="1:50" ht="26.25" customHeight="1" x14ac:dyDescent="0.15">
      <c r="A944" s="1061">
        <v>17</v>
      </c>
      <c r="B944" s="106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67"/>
      <c r="AM944" s="368"/>
      <c r="AN944" s="368"/>
      <c r="AO944" s="369"/>
      <c r="AP944" s="370"/>
      <c r="AQ944" s="370"/>
      <c r="AR944" s="370"/>
      <c r="AS944" s="370"/>
      <c r="AT944" s="370"/>
      <c r="AU944" s="370"/>
      <c r="AV944" s="370"/>
      <c r="AW944" s="370"/>
      <c r="AX944" s="370"/>
    </row>
    <row r="945" spans="1:50" ht="26.25" customHeight="1" x14ac:dyDescent="0.15">
      <c r="A945" s="1061">
        <v>18</v>
      </c>
      <c r="B945" s="106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67"/>
      <c r="AM945" s="368"/>
      <c r="AN945" s="368"/>
      <c r="AO945" s="369"/>
      <c r="AP945" s="370"/>
      <c r="AQ945" s="370"/>
      <c r="AR945" s="370"/>
      <c r="AS945" s="370"/>
      <c r="AT945" s="370"/>
      <c r="AU945" s="370"/>
      <c r="AV945" s="370"/>
      <c r="AW945" s="370"/>
      <c r="AX945" s="370"/>
    </row>
    <row r="946" spans="1:50" ht="26.25" customHeight="1" x14ac:dyDescent="0.15">
      <c r="A946" s="1061">
        <v>19</v>
      </c>
      <c r="B946" s="106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67"/>
      <c r="AM946" s="368"/>
      <c r="AN946" s="368"/>
      <c r="AO946" s="369"/>
      <c r="AP946" s="370"/>
      <c r="AQ946" s="370"/>
      <c r="AR946" s="370"/>
      <c r="AS946" s="370"/>
      <c r="AT946" s="370"/>
      <c r="AU946" s="370"/>
      <c r="AV946" s="370"/>
      <c r="AW946" s="370"/>
      <c r="AX946" s="370"/>
    </row>
    <row r="947" spans="1:50" ht="26.25" customHeight="1" x14ac:dyDescent="0.15">
      <c r="A947" s="1061">
        <v>20</v>
      </c>
      <c r="B947" s="106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67"/>
      <c r="AM947" s="368"/>
      <c r="AN947" s="368"/>
      <c r="AO947" s="369"/>
      <c r="AP947" s="370"/>
      <c r="AQ947" s="370"/>
      <c r="AR947" s="370"/>
      <c r="AS947" s="370"/>
      <c r="AT947" s="370"/>
      <c r="AU947" s="370"/>
      <c r="AV947" s="370"/>
      <c r="AW947" s="370"/>
      <c r="AX947" s="370"/>
    </row>
    <row r="948" spans="1:50" ht="26.25" customHeight="1" x14ac:dyDescent="0.15">
      <c r="A948" s="1061">
        <v>21</v>
      </c>
      <c r="B948" s="106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67"/>
      <c r="AM948" s="368"/>
      <c r="AN948" s="368"/>
      <c r="AO948" s="369"/>
      <c r="AP948" s="370"/>
      <c r="AQ948" s="370"/>
      <c r="AR948" s="370"/>
      <c r="AS948" s="370"/>
      <c r="AT948" s="370"/>
      <c r="AU948" s="370"/>
      <c r="AV948" s="370"/>
      <c r="AW948" s="370"/>
      <c r="AX948" s="370"/>
    </row>
    <row r="949" spans="1:50" ht="26.25" customHeight="1" x14ac:dyDescent="0.15">
      <c r="A949" s="1061">
        <v>22</v>
      </c>
      <c r="B949" s="106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67"/>
      <c r="AM949" s="368"/>
      <c r="AN949" s="368"/>
      <c r="AO949" s="369"/>
      <c r="AP949" s="370"/>
      <c r="AQ949" s="370"/>
      <c r="AR949" s="370"/>
      <c r="AS949" s="370"/>
      <c r="AT949" s="370"/>
      <c r="AU949" s="370"/>
      <c r="AV949" s="370"/>
      <c r="AW949" s="370"/>
      <c r="AX949" s="370"/>
    </row>
    <row r="950" spans="1:50" ht="26.25" customHeight="1" x14ac:dyDescent="0.15">
      <c r="A950" s="1061">
        <v>23</v>
      </c>
      <c r="B950" s="106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67"/>
      <c r="AM950" s="368"/>
      <c r="AN950" s="368"/>
      <c r="AO950" s="369"/>
      <c r="AP950" s="370"/>
      <c r="AQ950" s="370"/>
      <c r="AR950" s="370"/>
      <c r="AS950" s="370"/>
      <c r="AT950" s="370"/>
      <c r="AU950" s="370"/>
      <c r="AV950" s="370"/>
      <c r="AW950" s="370"/>
      <c r="AX950" s="370"/>
    </row>
    <row r="951" spans="1:50" ht="26.25" customHeight="1" x14ac:dyDescent="0.15">
      <c r="A951" s="1061">
        <v>24</v>
      </c>
      <c r="B951" s="106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67"/>
      <c r="AM951" s="368"/>
      <c r="AN951" s="368"/>
      <c r="AO951" s="369"/>
      <c r="AP951" s="370"/>
      <c r="AQ951" s="370"/>
      <c r="AR951" s="370"/>
      <c r="AS951" s="370"/>
      <c r="AT951" s="370"/>
      <c r="AU951" s="370"/>
      <c r="AV951" s="370"/>
      <c r="AW951" s="370"/>
      <c r="AX951" s="370"/>
    </row>
    <row r="952" spans="1:50" ht="26.25" customHeight="1" x14ac:dyDescent="0.15">
      <c r="A952" s="1061">
        <v>25</v>
      </c>
      <c r="B952" s="106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67"/>
      <c r="AM952" s="368"/>
      <c r="AN952" s="368"/>
      <c r="AO952" s="369"/>
      <c r="AP952" s="370"/>
      <c r="AQ952" s="370"/>
      <c r="AR952" s="370"/>
      <c r="AS952" s="370"/>
      <c r="AT952" s="370"/>
      <c r="AU952" s="370"/>
      <c r="AV952" s="370"/>
      <c r="AW952" s="370"/>
      <c r="AX952" s="370"/>
    </row>
    <row r="953" spans="1:50" ht="26.25" customHeight="1" x14ac:dyDescent="0.15">
      <c r="A953" s="1061">
        <v>26</v>
      </c>
      <c r="B953" s="106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67"/>
      <c r="AM953" s="368"/>
      <c r="AN953" s="368"/>
      <c r="AO953" s="369"/>
      <c r="AP953" s="370"/>
      <c r="AQ953" s="370"/>
      <c r="AR953" s="370"/>
      <c r="AS953" s="370"/>
      <c r="AT953" s="370"/>
      <c r="AU953" s="370"/>
      <c r="AV953" s="370"/>
      <c r="AW953" s="370"/>
      <c r="AX953" s="370"/>
    </row>
    <row r="954" spans="1:50" ht="26.25" customHeight="1" x14ac:dyDescent="0.15">
      <c r="A954" s="1061">
        <v>27</v>
      </c>
      <c r="B954" s="106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67"/>
      <c r="AM954" s="368"/>
      <c r="AN954" s="368"/>
      <c r="AO954" s="369"/>
      <c r="AP954" s="370"/>
      <c r="AQ954" s="370"/>
      <c r="AR954" s="370"/>
      <c r="AS954" s="370"/>
      <c r="AT954" s="370"/>
      <c r="AU954" s="370"/>
      <c r="AV954" s="370"/>
      <c r="AW954" s="370"/>
      <c r="AX954" s="370"/>
    </row>
    <row r="955" spans="1:50" ht="26.25" customHeight="1" x14ac:dyDescent="0.15">
      <c r="A955" s="1061">
        <v>28</v>
      </c>
      <c r="B955" s="106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67"/>
      <c r="AM955" s="368"/>
      <c r="AN955" s="368"/>
      <c r="AO955" s="369"/>
      <c r="AP955" s="370"/>
      <c r="AQ955" s="370"/>
      <c r="AR955" s="370"/>
      <c r="AS955" s="370"/>
      <c r="AT955" s="370"/>
      <c r="AU955" s="370"/>
      <c r="AV955" s="370"/>
      <c r="AW955" s="370"/>
      <c r="AX955" s="370"/>
    </row>
    <row r="956" spans="1:50" ht="26.25" customHeight="1" x14ac:dyDescent="0.15">
      <c r="A956" s="1061">
        <v>29</v>
      </c>
      <c r="B956" s="106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67"/>
      <c r="AM956" s="368"/>
      <c r="AN956" s="368"/>
      <c r="AO956" s="369"/>
      <c r="AP956" s="370"/>
      <c r="AQ956" s="370"/>
      <c r="AR956" s="370"/>
      <c r="AS956" s="370"/>
      <c r="AT956" s="370"/>
      <c r="AU956" s="370"/>
      <c r="AV956" s="370"/>
      <c r="AW956" s="370"/>
      <c r="AX956" s="370"/>
    </row>
    <row r="957" spans="1:50" ht="26.25" customHeight="1" x14ac:dyDescent="0.15">
      <c r="A957" s="1061">
        <v>30</v>
      </c>
      <c r="B957" s="106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67"/>
      <c r="AM957" s="368"/>
      <c r="AN957" s="368"/>
      <c r="AO957" s="369"/>
      <c r="AP957" s="370"/>
      <c r="AQ957" s="370"/>
      <c r="AR957" s="370"/>
      <c r="AS957" s="370"/>
      <c r="AT957" s="370"/>
      <c r="AU957" s="370"/>
      <c r="AV957" s="370"/>
      <c r="AW957" s="370"/>
      <c r="AX957" s="3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4"/>
      <c r="B960" s="384"/>
      <c r="C960" s="384" t="s">
        <v>26</v>
      </c>
      <c r="D960" s="384"/>
      <c r="E960" s="384"/>
      <c r="F960" s="384"/>
      <c r="G960" s="384"/>
      <c r="H960" s="384"/>
      <c r="I960" s="384"/>
      <c r="J960" s="145" t="s">
        <v>432</v>
      </c>
      <c r="K960" s="385"/>
      <c r="L960" s="385"/>
      <c r="M960" s="385"/>
      <c r="N960" s="385"/>
      <c r="O960" s="385"/>
      <c r="P960" s="386" t="s">
        <v>27</v>
      </c>
      <c r="Q960" s="386"/>
      <c r="R960" s="386"/>
      <c r="S960" s="386"/>
      <c r="T960" s="386"/>
      <c r="U960" s="386"/>
      <c r="V960" s="386"/>
      <c r="W960" s="386"/>
      <c r="X960" s="386"/>
      <c r="Y960" s="387" t="s">
        <v>496</v>
      </c>
      <c r="Z960" s="388"/>
      <c r="AA960" s="388"/>
      <c r="AB960" s="388"/>
      <c r="AC960" s="145" t="s">
        <v>479</v>
      </c>
      <c r="AD960" s="145"/>
      <c r="AE960" s="145"/>
      <c r="AF960" s="145"/>
      <c r="AG960" s="145"/>
      <c r="AH960" s="387" t="s">
        <v>391</v>
      </c>
      <c r="AI960" s="384"/>
      <c r="AJ960" s="384"/>
      <c r="AK960" s="384"/>
      <c r="AL960" s="384" t="s">
        <v>21</v>
      </c>
      <c r="AM960" s="384"/>
      <c r="AN960" s="384"/>
      <c r="AO960" s="389"/>
      <c r="AP960" s="390" t="s">
        <v>433</v>
      </c>
      <c r="AQ960" s="390"/>
      <c r="AR960" s="390"/>
      <c r="AS960" s="390"/>
      <c r="AT960" s="390"/>
      <c r="AU960" s="390"/>
      <c r="AV960" s="390"/>
      <c r="AW960" s="390"/>
      <c r="AX960" s="390"/>
    </row>
    <row r="961" spans="1:50" ht="26.25" customHeight="1" x14ac:dyDescent="0.15">
      <c r="A961" s="1061">
        <v>1</v>
      </c>
      <c r="B961" s="106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67"/>
      <c r="AM961" s="368"/>
      <c r="AN961" s="368"/>
      <c r="AO961" s="369"/>
      <c r="AP961" s="370"/>
      <c r="AQ961" s="370"/>
      <c r="AR961" s="370"/>
      <c r="AS961" s="370"/>
      <c r="AT961" s="370"/>
      <c r="AU961" s="370"/>
      <c r="AV961" s="370"/>
      <c r="AW961" s="370"/>
      <c r="AX961" s="370"/>
    </row>
    <row r="962" spans="1:50" ht="26.25" customHeight="1" x14ac:dyDescent="0.15">
      <c r="A962" s="1061">
        <v>2</v>
      </c>
      <c r="B962" s="106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67"/>
      <c r="AM962" s="368"/>
      <c r="AN962" s="368"/>
      <c r="AO962" s="369"/>
      <c r="AP962" s="370"/>
      <c r="AQ962" s="370"/>
      <c r="AR962" s="370"/>
      <c r="AS962" s="370"/>
      <c r="AT962" s="370"/>
      <c r="AU962" s="370"/>
      <c r="AV962" s="370"/>
      <c r="AW962" s="370"/>
      <c r="AX962" s="370"/>
    </row>
    <row r="963" spans="1:50" ht="26.25" customHeight="1" x14ac:dyDescent="0.15">
      <c r="A963" s="1061">
        <v>3</v>
      </c>
      <c r="B963" s="106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67"/>
      <c r="AM963" s="368"/>
      <c r="AN963" s="368"/>
      <c r="AO963" s="369"/>
      <c r="AP963" s="370"/>
      <c r="AQ963" s="370"/>
      <c r="AR963" s="370"/>
      <c r="AS963" s="370"/>
      <c r="AT963" s="370"/>
      <c r="AU963" s="370"/>
      <c r="AV963" s="370"/>
      <c r="AW963" s="370"/>
      <c r="AX963" s="370"/>
    </row>
    <row r="964" spans="1:50" ht="26.25" customHeight="1" x14ac:dyDescent="0.15">
      <c r="A964" s="1061">
        <v>4</v>
      </c>
      <c r="B964" s="106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67"/>
      <c r="AM964" s="368"/>
      <c r="AN964" s="368"/>
      <c r="AO964" s="369"/>
      <c r="AP964" s="370"/>
      <c r="AQ964" s="370"/>
      <c r="AR964" s="370"/>
      <c r="AS964" s="370"/>
      <c r="AT964" s="370"/>
      <c r="AU964" s="370"/>
      <c r="AV964" s="370"/>
      <c r="AW964" s="370"/>
      <c r="AX964" s="370"/>
    </row>
    <row r="965" spans="1:50" ht="26.25" customHeight="1" x14ac:dyDescent="0.15">
      <c r="A965" s="1061">
        <v>5</v>
      </c>
      <c r="B965" s="106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67"/>
      <c r="AM965" s="368"/>
      <c r="AN965" s="368"/>
      <c r="AO965" s="369"/>
      <c r="AP965" s="370"/>
      <c r="AQ965" s="370"/>
      <c r="AR965" s="370"/>
      <c r="AS965" s="370"/>
      <c r="AT965" s="370"/>
      <c r="AU965" s="370"/>
      <c r="AV965" s="370"/>
      <c r="AW965" s="370"/>
      <c r="AX965" s="370"/>
    </row>
    <row r="966" spans="1:50" ht="26.25" customHeight="1" x14ac:dyDescent="0.15">
      <c r="A966" s="1061">
        <v>6</v>
      </c>
      <c r="B966" s="106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67"/>
      <c r="AM966" s="368"/>
      <c r="AN966" s="368"/>
      <c r="AO966" s="369"/>
      <c r="AP966" s="370"/>
      <c r="AQ966" s="370"/>
      <c r="AR966" s="370"/>
      <c r="AS966" s="370"/>
      <c r="AT966" s="370"/>
      <c r="AU966" s="370"/>
      <c r="AV966" s="370"/>
      <c r="AW966" s="370"/>
      <c r="AX966" s="370"/>
    </row>
    <row r="967" spans="1:50" ht="26.25" customHeight="1" x14ac:dyDescent="0.15">
      <c r="A967" s="1061">
        <v>7</v>
      </c>
      <c r="B967" s="106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67"/>
      <c r="AM967" s="368"/>
      <c r="AN967" s="368"/>
      <c r="AO967" s="369"/>
      <c r="AP967" s="370"/>
      <c r="AQ967" s="370"/>
      <c r="AR967" s="370"/>
      <c r="AS967" s="370"/>
      <c r="AT967" s="370"/>
      <c r="AU967" s="370"/>
      <c r="AV967" s="370"/>
      <c r="AW967" s="370"/>
      <c r="AX967" s="370"/>
    </row>
    <row r="968" spans="1:50" ht="26.25" customHeight="1" x14ac:dyDescent="0.15">
      <c r="A968" s="1061">
        <v>8</v>
      </c>
      <c r="B968" s="106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67"/>
      <c r="AM968" s="368"/>
      <c r="AN968" s="368"/>
      <c r="AO968" s="369"/>
      <c r="AP968" s="370"/>
      <c r="AQ968" s="370"/>
      <c r="AR968" s="370"/>
      <c r="AS968" s="370"/>
      <c r="AT968" s="370"/>
      <c r="AU968" s="370"/>
      <c r="AV968" s="370"/>
      <c r="AW968" s="370"/>
      <c r="AX968" s="370"/>
    </row>
    <row r="969" spans="1:50" ht="26.25" customHeight="1" x14ac:dyDescent="0.15">
      <c r="A969" s="1061">
        <v>9</v>
      </c>
      <c r="B969" s="106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67"/>
      <c r="AM969" s="368"/>
      <c r="AN969" s="368"/>
      <c r="AO969" s="369"/>
      <c r="AP969" s="370"/>
      <c r="AQ969" s="370"/>
      <c r="AR969" s="370"/>
      <c r="AS969" s="370"/>
      <c r="AT969" s="370"/>
      <c r="AU969" s="370"/>
      <c r="AV969" s="370"/>
      <c r="AW969" s="370"/>
      <c r="AX969" s="370"/>
    </row>
    <row r="970" spans="1:50" ht="26.25" customHeight="1" x14ac:dyDescent="0.15">
      <c r="A970" s="1061">
        <v>10</v>
      </c>
      <c r="B970" s="106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67"/>
      <c r="AM970" s="368"/>
      <c r="AN970" s="368"/>
      <c r="AO970" s="369"/>
      <c r="AP970" s="370"/>
      <c r="AQ970" s="370"/>
      <c r="AR970" s="370"/>
      <c r="AS970" s="370"/>
      <c r="AT970" s="370"/>
      <c r="AU970" s="370"/>
      <c r="AV970" s="370"/>
      <c r="AW970" s="370"/>
      <c r="AX970" s="370"/>
    </row>
    <row r="971" spans="1:50" ht="26.25" customHeight="1" x14ac:dyDescent="0.15">
      <c r="A971" s="1061">
        <v>11</v>
      </c>
      <c r="B971" s="106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67"/>
      <c r="AM971" s="368"/>
      <c r="AN971" s="368"/>
      <c r="AO971" s="369"/>
      <c r="AP971" s="370"/>
      <c r="AQ971" s="370"/>
      <c r="AR971" s="370"/>
      <c r="AS971" s="370"/>
      <c r="AT971" s="370"/>
      <c r="AU971" s="370"/>
      <c r="AV971" s="370"/>
      <c r="AW971" s="370"/>
      <c r="AX971" s="370"/>
    </row>
    <row r="972" spans="1:50" ht="26.25" customHeight="1" x14ac:dyDescent="0.15">
      <c r="A972" s="1061">
        <v>12</v>
      </c>
      <c r="B972" s="106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67"/>
      <c r="AM972" s="368"/>
      <c r="AN972" s="368"/>
      <c r="AO972" s="369"/>
      <c r="AP972" s="370"/>
      <c r="AQ972" s="370"/>
      <c r="AR972" s="370"/>
      <c r="AS972" s="370"/>
      <c r="AT972" s="370"/>
      <c r="AU972" s="370"/>
      <c r="AV972" s="370"/>
      <c r="AW972" s="370"/>
      <c r="AX972" s="370"/>
    </row>
    <row r="973" spans="1:50" ht="26.25" customHeight="1" x14ac:dyDescent="0.15">
      <c r="A973" s="1061">
        <v>13</v>
      </c>
      <c r="B973" s="106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67"/>
      <c r="AM973" s="368"/>
      <c r="AN973" s="368"/>
      <c r="AO973" s="369"/>
      <c r="AP973" s="370"/>
      <c r="AQ973" s="370"/>
      <c r="AR973" s="370"/>
      <c r="AS973" s="370"/>
      <c r="AT973" s="370"/>
      <c r="AU973" s="370"/>
      <c r="AV973" s="370"/>
      <c r="AW973" s="370"/>
      <c r="AX973" s="370"/>
    </row>
    <row r="974" spans="1:50" ht="26.25" customHeight="1" x14ac:dyDescent="0.15">
      <c r="A974" s="1061">
        <v>14</v>
      </c>
      <c r="B974" s="106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67"/>
      <c r="AM974" s="368"/>
      <c r="AN974" s="368"/>
      <c r="AO974" s="369"/>
      <c r="AP974" s="370"/>
      <c r="AQ974" s="370"/>
      <c r="AR974" s="370"/>
      <c r="AS974" s="370"/>
      <c r="AT974" s="370"/>
      <c r="AU974" s="370"/>
      <c r="AV974" s="370"/>
      <c r="AW974" s="370"/>
      <c r="AX974" s="370"/>
    </row>
    <row r="975" spans="1:50" ht="26.25" customHeight="1" x14ac:dyDescent="0.15">
      <c r="A975" s="1061">
        <v>15</v>
      </c>
      <c r="B975" s="106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67"/>
      <c r="AM975" s="368"/>
      <c r="AN975" s="368"/>
      <c r="AO975" s="369"/>
      <c r="AP975" s="370"/>
      <c r="AQ975" s="370"/>
      <c r="AR975" s="370"/>
      <c r="AS975" s="370"/>
      <c r="AT975" s="370"/>
      <c r="AU975" s="370"/>
      <c r="AV975" s="370"/>
      <c r="AW975" s="370"/>
      <c r="AX975" s="370"/>
    </row>
    <row r="976" spans="1:50" ht="26.25" customHeight="1" x14ac:dyDescent="0.15">
      <c r="A976" s="1061">
        <v>16</v>
      </c>
      <c r="B976" s="106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67"/>
      <c r="AM976" s="368"/>
      <c r="AN976" s="368"/>
      <c r="AO976" s="369"/>
      <c r="AP976" s="370"/>
      <c r="AQ976" s="370"/>
      <c r="AR976" s="370"/>
      <c r="AS976" s="370"/>
      <c r="AT976" s="370"/>
      <c r="AU976" s="370"/>
      <c r="AV976" s="370"/>
      <c r="AW976" s="370"/>
      <c r="AX976" s="370"/>
    </row>
    <row r="977" spans="1:50" ht="26.25" customHeight="1" x14ac:dyDescent="0.15">
      <c r="A977" s="1061">
        <v>17</v>
      </c>
      <c r="B977" s="106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67"/>
      <c r="AM977" s="368"/>
      <c r="AN977" s="368"/>
      <c r="AO977" s="369"/>
      <c r="AP977" s="370"/>
      <c r="AQ977" s="370"/>
      <c r="AR977" s="370"/>
      <c r="AS977" s="370"/>
      <c r="AT977" s="370"/>
      <c r="AU977" s="370"/>
      <c r="AV977" s="370"/>
      <c r="AW977" s="370"/>
      <c r="AX977" s="370"/>
    </row>
    <row r="978" spans="1:50" ht="26.25" customHeight="1" x14ac:dyDescent="0.15">
      <c r="A978" s="1061">
        <v>18</v>
      </c>
      <c r="B978" s="106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67"/>
      <c r="AM978" s="368"/>
      <c r="AN978" s="368"/>
      <c r="AO978" s="369"/>
      <c r="AP978" s="370"/>
      <c r="AQ978" s="370"/>
      <c r="AR978" s="370"/>
      <c r="AS978" s="370"/>
      <c r="AT978" s="370"/>
      <c r="AU978" s="370"/>
      <c r="AV978" s="370"/>
      <c r="AW978" s="370"/>
      <c r="AX978" s="370"/>
    </row>
    <row r="979" spans="1:50" ht="26.25" customHeight="1" x14ac:dyDescent="0.15">
      <c r="A979" s="1061">
        <v>19</v>
      </c>
      <c r="B979" s="106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67"/>
      <c r="AM979" s="368"/>
      <c r="AN979" s="368"/>
      <c r="AO979" s="369"/>
      <c r="AP979" s="370"/>
      <c r="AQ979" s="370"/>
      <c r="AR979" s="370"/>
      <c r="AS979" s="370"/>
      <c r="AT979" s="370"/>
      <c r="AU979" s="370"/>
      <c r="AV979" s="370"/>
      <c r="AW979" s="370"/>
      <c r="AX979" s="370"/>
    </row>
    <row r="980" spans="1:50" ht="26.25" customHeight="1" x14ac:dyDescent="0.15">
      <c r="A980" s="1061">
        <v>20</v>
      </c>
      <c r="B980" s="106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67"/>
      <c r="AM980" s="368"/>
      <c r="AN980" s="368"/>
      <c r="AO980" s="369"/>
      <c r="AP980" s="370"/>
      <c r="AQ980" s="370"/>
      <c r="AR980" s="370"/>
      <c r="AS980" s="370"/>
      <c r="AT980" s="370"/>
      <c r="AU980" s="370"/>
      <c r="AV980" s="370"/>
      <c r="AW980" s="370"/>
      <c r="AX980" s="370"/>
    </row>
    <row r="981" spans="1:50" ht="26.25" customHeight="1" x14ac:dyDescent="0.15">
      <c r="A981" s="1061">
        <v>21</v>
      </c>
      <c r="B981" s="106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67"/>
      <c r="AM981" s="368"/>
      <c r="AN981" s="368"/>
      <c r="AO981" s="369"/>
      <c r="AP981" s="370"/>
      <c r="AQ981" s="370"/>
      <c r="AR981" s="370"/>
      <c r="AS981" s="370"/>
      <c r="AT981" s="370"/>
      <c r="AU981" s="370"/>
      <c r="AV981" s="370"/>
      <c r="AW981" s="370"/>
      <c r="AX981" s="370"/>
    </row>
    <row r="982" spans="1:50" ht="26.25" customHeight="1" x14ac:dyDescent="0.15">
      <c r="A982" s="1061">
        <v>22</v>
      </c>
      <c r="B982" s="106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67"/>
      <c r="AM982" s="368"/>
      <c r="AN982" s="368"/>
      <c r="AO982" s="369"/>
      <c r="AP982" s="370"/>
      <c r="AQ982" s="370"/>
      <c r="AR982" s="370"/>
      <c r="AS982" s="370"/>
      <c r="AT982" s="370"/>
      <c r="AU982" s="370"/>
      <c r="AV982" s="370"/>
      <c r="AW982" s="370"/>
      <c r="AX982" s="370"/>
    </row>
    <row r="983" spans="1:50" ht="26.25" customHeight="1" x14ac:dyDescent="0.15">
      <c r="A983" s="1061">
        <v>23</v>
      </c>
      <c r="B983" s="106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67"/>
      <c r="AM983" s="368"/>
      <c r="AN983" s="368"/>
      <c r="AO983" s="369"/>
      <c r="AP983" s="370"/>
      <c r="AQ983" s="370"/>
      <c r="AR983" s="370"/>
      <c r="AS983" s="370"/>
      <c r="AT983" s="370"/>
      <c r="AU983" s="370"/>
      <c r="AV983" s="370"/>
      <c r="AW983" s="370"/>
      <c r="AX983" s="370"/>
    </row>
    <row r="984" spans="1:50" ht="26.25" customHeight="1" x14ac:dyDescent="0.15">
      <c r="A984" s="1061">
        <v>24</v>
      </c>
      <c r="B984" s="106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67"/>
      <c r="AM984" s="368"/>
      <c r="AN984" s="368"/>
      <c r="AO984" s="369"/>
      <c r="AP984" s="370"/>
      <c r="AQ984" s="370"/>
      <c r="AR984" s="370"/>
      <c r="AS984" s="370"/>
      <c r="AT984" s="370"/>
      <c r="AU984" s="370"/>
      <c r="AV984" s="370"/>
      <c r="AW984" s="370"/>
      <c r="AX984" s="370"/>
    </row>
    <row r="985" spans="1:50" ht="26.25" customHeight="1" x14ac:dyDescent="0.15">
      <c r="A985" s="1061">
        <v>25</v>
      </c>
      <c r="B985" s="106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67"/>
      <c r="AM985" s="368"/>
      <c r="AN985" s="368"/>
      <c r="AO985" s="369"/>
      <c r="AP985" s="370"/>
      <c r="AQ985" s="370"/>
      <c r="AR985" s="370"/>
      <c r="AS985" s="370"/>
      <c r="AT985" s="370"/>
      <c r="AU985" s="370"/>
      <c r="AV985" s="370"/>
      <c r="AW985" s="370"/>
      <c r="AX985" s="370"/>
    </row>
    <row r="986" spans="1:50" ht="26.25" customHeight="1" x14ac:dyDescent="0.15">
      <c r="A986" s="1061">
        <v>26</v>
      </c>
      <c r="B986" s="106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67"/>
      <c r="AM986" s="368"/>
      <c r="AN986" s="368"/>
      <c r="AO986" s="369"/>
      <c r="AP986" s="370"/>
      <c r="AQ986" s="370"/>
      <c r="AR986" s="370"/>
      <c r="AS986" s="370"/>
      <c r="AT986" s="370"/>
      <c r="AU986" s="370"/>
      <c r="AV986" s="370"/>
      <c r="AW986" s="370"/>
      <c r="AX986" s="370"/>
    </row>
    <row r="987" spans="1:50" ht="26.25" customHeight="1" x14ac:dyDescent="0.15">
      <c r="A987" s="1061">
        <v>27</v>
      </c>
      <c r="B987" s="106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67"/>
      <c r="AM987" s="368"/>
      <c r="AN987" s="368"/>
      <c r="AO987" s="369"/>
      <c r="AP987" s="370"/>
      <c r="AQ987" s="370"/>
      <c r="AR987" s="370"/>
      <c r="AS987" s="370"/>
      <c r="AT987" s="370"/>
      <c r="AU987" s="370"/>
      <c r="AV987" s="370"/>
      <c r="AW987" s="370"/>
      <c r="AX987" s="370"/>
    </row>
    <row r="988" spans="1:50" ht="26.25" customHeight="1" x14ac:dyDescent="0.15">
      <c r="A988" s="1061">
        <v>28</v>
      </c>
      <c r="B988" s="106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67"/>
      <c r="AM988" s="368"/>
      <c r="AN988" s="368"/>
      <c r="AO988" s="369"/>
      <c r="AP988" s="370"/>
      <c r="AQ988" s="370"/>
      <c r="AR988" s="370"/>
      <c r="AS988" s="370"/>
      <c r="AT988" s="370"/>
      <c r="AU988" s="370"/>
      <c r="AV988" s="370"/>
      <c r="AW988" s="370"/>
      <c r="AX988" s="370"/>
    </row>
    <row r="989" spans="1:50" ht="26.25" customHeight="1" x14ac:dyDescent="0.15">
      <c r="A989" s="1061">
        <v>29</v>
      </c>
      <c r="B989" s="106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67"/>
      <c r="AM989" s="368"/>
      <c r="AN989" s="368"/>
      <c r="AO989" s="369"/>
      <c r="AP989" s="370"/>
      <c r="AQ989" s="370"/>
      <c r="AR989" s="370"/>
      <c r="AS989" s="370"/>
      <c r="AT989" s="370"/>
      <c r="AU989" s="370"/>
      <c r="AV989" s="370"/>
      <c r="AW989" s="370"/>
      <c r="AX989" s="370"/>
    </row>
    <row r="990" spans="1:50" ht="26.25" customHeight="1" x14ac:dyDescent="0.15">
      <c r="A990" s="1061">
        <v>30</v>
      </c>
      <c r="B990" s="106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67"/>
      <c r="AM990" s="368"/>
      <c r="AN990" s="368"/>
      <c r="AO990" s="369"/>
      <c r="AP990" s="370"/>
      <c r="AQ990" s="370"/>
      <c r="AR990" s="370"/>
      <c r="AS990" s="370"/>
      <c r="AT990" s="370"/>
      <c r="AU990" s="370"/>
      <c r="AV990" s="370"/>
      <c r="AW990" s="370"/>
      <c r="AX990" s="3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4"/>
      <c r="B993" s="384"/>
      <c r="C993" s="384" t="s">
        <v>26</v>
      </c>
      <c r="D993" s="384"/>
      <c r="E993" s="384"/>
      <c r="F993" s="384"/>
      <c r="G993" s="384"/>
      <c r="H993" s="384"/>
      <c r="I993" s="384"/>
      <c r="J993" s="145" t="s">
        <v>432</v>
      </c>
      <c r="K993" s="385"/>
      <c r="L993" s="385"/>
      <c r="M993" s="385"/>
      <c r="N993" s="385"/>
      <c r="O993" s="385"/>
      <c r="P993" s="386" t="s">
        <v>27</v>
      </c>
      <c r="Q993" s="386"/>
      <c r="R993" s="386"/>
      <c r="S993" s="386"/>
      <c r="T993" s="386"/>
      <c r="U993" s="386"/>
      <c r="V993" s="386"/>
      <c r="W993" s="386"/>
      <c r="X993" s="386"/>
      <c r="Y993" s="387" t="s">
        <v>496</v>
      </c>
      <c r="Z993" s="388"/>
      <c r="AA993" s="388"/>
      <c r="AB993" s="388"/>
      <c r="AC993" s="145" t="s">
        <v>479</v>
      </c>
      <c r="AD993" s="145"/>
      <c r="AE993" s="145"/>
      <c r="AF993" s="145"/>
      <c r="AG993" s="145"/>
      <c r="AH993" s="387" t="s">
        <v>391</v>
      </c>
      <c r="AI993" s="384"/>
      <c r="AJ993" s="384"/>
      <c r="AK993" s="384"/>
      <c r="AL993" s="384" t="s">
        <v>21</v>
      </c>
      <c r="AM993" s="384"/>
      <c r="AN993" s="384"/>
      <c r="AO993" s="389"/>
      <c r="AP993" s="390" t="s">
        <v>433</v>
      </c>
      <c r="AQ993" s="390"/>
      <c r="AR993" s="390"/>
      <c r="AS993" s="390"/>
      <c r="AT993" s="390"/>
      <c r="AU993" s="390"/>
      <c r="AV993" s="390"/>
      <c r="AW993" s="390"/>
      <c r="AX993" s="390"/>
    </row>
    <row r="994" spans="1:50" ht="26.25" customHeight="1" x14ac:dyDescent="0.15">
      <c r="A994" s="1061">
        <v>1</v>
      </c>
      <c r="B994" s="106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67"/>
      <c r="AM994" s="368"/>
      <c r="AN994" s="368"/>
      <c r="AO994" s="369"/>
      <c r="AP994" s="370"/>
      <c r="AQ994" s="370"/>
      <c r="AR994" s="370"/>
      <c r="AS994" s="370"/>
      <c r="AT994" s="370"/>
      <c r="AU994" s="370"/>
      <c r="AV994" s="370"/>
      <c r="AW994" s="370"/>
      <c r="AX994" s="370"/>
    </row>
    <row r="995" spans="1:50" ht="26.25" customHeight="1" x14ac:dyDescent="0.15">
      <c r="A995" s="1061">
        <v>2</v>
      </c>
      <c r="B995" s="106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67"/>
      <c r="AM995" s="368"/>
      <c r="AN995" s="368"/>
      <c r="AO995" s="369"/>
      <c r="AP995" s="370"/>
      <c r="AQ995" s="370"/>
      <c r="AR995" s="370"/>
      <c r="AS995" s="370"/>
      <c r="AT995" s="370"/>
      <c r="AU995" s="370"/>
      <c r="AV995" s="370"/>
      <c r="AW995" s="370"/>
      <c r="AX995" s="370"/>
    </row>
    <row r="996" spans="1:50" ht="26.25" customHeight="1" x14ac:dyDescent="0.15">
      <c r="A996" s="1061">
        <v>3</v>
      </c>
      <c r="B996" s="106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67"/>
      <c r="AM996" s="368"/>
      <c r="AN996" s="368"/>
      <c r="AO996" s="369"/>
      <c r="AP996" s="370"/>
      <c r="AQ996" s="370"/>
      <c r="AR996" s="370"/>
      <c r="AS996" s="370"/>
      <c r="AT996" s="370"/>
      <c r="AU996" s="370"/>
      <c r="AV996" s="370"/>
      <c r="AW996" s="370"/>
      <c r="AX996" s="370"/>
    </row>
    <row r="997" spans="1:50" ht="26.25" customHeight="1" x14ac:dyDescent="0.15">
      <c r="A997" s="1061">
        <v>4</v>
      </c>
      <c r="B997" s="106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67"/>
      <c r="AM997" s="368"/>
      <c r="AN997" s="368"/>
      <c r="AO997" s="369"/>
      <c r="AP997" s="370"/>
      <c r="AQ997" s="370"/>
      <c r="AR997" s="370"/>
      <c r="AS997" s="370"/>
      <c r="AT997" s="370"/>
      <c r="AU997" s="370"/>
      <c r="AV997" s="370"/>
      <c r="AW997" s="370"/>
      <c r="AX997" s="370"/>
    </row>
    <row r="998" spans="1:50" ht="26.25" customHeight="1" x14ac:dyDescent="0.15">
      <c r="A998" s="1061">
        <v>5</v>
      </c>
      <c r="B998" s="106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67"/>
      <c r="AM998" s="368"/>
      <c r="AN998" s="368"/>
      <c r="AO998" s="369"/>
      <c r="AP998" s="370"/>
      <c r="AQ998" s="370"/>
      <c r="AR998" s="370"/>
      <c r="AS998" s="370"/>
      <c r="AT998" s="370"/>
      <c r="AU998" s="370"/>
      <c r="AV998" s="370"/>
      <c r="AW998" s="370"/>
      <c r="AX998" s="370"/>
    </row>
    <row r="999" spans="1:50" ht="26.25" customHeight="1" x14ac:dyDescent="0.15">
      <c r="A999" s="1061">
        <v>6</v>
      </c>
      <c r="B999" s="106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67"/>
      <c r="AM999" s="368"/>
      <c r="AN999" s="368"/>
      <c r="AO999" s="369"/>
      <c r="AP999" s="370"/>
      <c r="AQ999" s="370"/>
      <c r="AR999" s="370"/>
      <c r="AS999" s="370"/>
      <c r="AT999" s="370"/>
      <c r="AU999" s="370"/>
      <c r="AV999" s="370"/>
      <c r="AW999" s="370"/>
      <c r="AX999" s="370"/>
    </row>
    <row r="1000" spans="1:50" ht="26.25" customHeight="1" x14ac:dyDescent="0.15">
      <c r="A1000" s="1061">
        <v>7</v>
      </c>
      <c r="B1000" s="106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67"/>
      <c r="AM1000" s="368"/>
      <c r="AN1000" s="368"/>
      <c r="AO1000" s="369"/>
      <c r="AP1000" s="370"/>
      <c r="AQ1000" s="370"/>
      <c r="AR1000" s="370"/>
      <c r="AS1000" s="370"/>
      <c r="AT1000" s="370"/>
      <c r="AU1000" s="370"/>
      <c r="AV1000" s="370"/>
      <c r="AW1000" s="370"/>
      <c r="AX1000" s="370"/>
    </row>
    <row r="1001" spans="1:50" ht="26.25" customHeight="1" x14ac:dyDescent="0.15">
      <c r="A1001" s="1061">
        <v>8</v>
      </c>
      <c r="B1001" s="106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67"/>
      <c r="AM1001" s="368"/>
      <c r="AN1001" s="368"/>
      <c r="AO1001" s="369"/>
      <c r="AP1001" s="370"/>
      <c r="AQ1001" s="370"/>
      <c r="AR1001" s="370"/>
      <c r="AS1001" s="370"/>
      <c r="AT1001" s="370"/>
      <c r="AU1001" s="370"/>
      <c r="AV1001" s="370"/>
      <c r="AW1001" s="370"/>
      <c r="AX1001" s="370"/>
    </row>
    <row r="1002" spans="1:50" ht="26.25" customHeight="1" x14ac:dyDescent="0.15">
      <c r="A1002" s="1061">
        <v>9</v>
      </c>
      <c r="B1002" s="106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67"/>
      <c r="AM1002" s="368"/>
      <c r="AN1002" s="368"/>
      <c r="AO1002" s="369"/>
      <c r="AP1002" s="370"/>
      <c r="AQ1002" s="370"/>
      <c r="AR1002" s="370"/>
      <c r="AS1002" s="370"/>
      <c r="AT1002" s="370"/>
      <c r="AU1002" s="370"/>
      <c r="AV1002" s="370"/>
      <c r="AW1002" s="370"/>
      <c r="AX1002" s="370"/>
    </row>
    <row r="1003" spans="1:50" ht="26.25" customHeight="1" x14ac:dyDescent="0.15">
      <c r="A1003" s="1061">
        <v>10</v>
      </c>
      <c r="B1003" s="106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67"/>
      <c r="AM1003" s="368"/>
      <c r="AN1003" s="368"/>
      <c r="AO1003" s="369"/>
      <c r="AP1003" s="370"/>
      <c r="AQ1003" s="370"/>
      <c r="AR1003" s="370"/>
      <c r="AS1003" s="370"/>
      <c r="AT1003" s="370"/>
      <c r="AU1003" s="370"/>
      <c r="AV1003" s="370"/>
      <c r="AW1003" s="370"/>
      <c r="AX1003" s="370"/>
    </row>
    <row r="1004" spans="1:50" ht="26.25" customHeight="1" x14ac:dyDescent="0.15">
      <c r="A1004" s="1061">
        <v>11</v>
      </c>
      <c r="B1004" s="106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67"/>
      <c r="AM1004" s="368"/>
      <c r="AN1004" s="368"/>
      <c r="AO1004" s="369"/>
      <c r="AP1004" s="370"/>
      <c r="AQ1004" s="370"/>
      <c r="AR1004" s="370"/>
      <c r="AS1004" s="370"/>
      <c r="AT1004" s="370"/>
      <c r="AU1004" s="370"/>
      <c r="AV1004" s="370"/>
      <c r="AW1004" s="370"/>
      <c r="AX1004" s="370"/>
    </row>
    <row r="1005" spans="1:50" ht="26.25" customHeight="1" x14ac:dyDescent="0.15">
      <c r="A1005" s="1061">
        <v>12</v>
      </c>
      <c r="B1005" s="106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67"/>
      <c r="AM1005" s="368"/>
      <c r="AN1005" s="368"/>
      <c r="AO1005" s="369"/>
      <c r="AP1005" s="370"/>
      <c r="AQ1005" s="370"/>
      <c r="AR1005" s="370"/>
      <c r="AS1005" s="370"/>
      <c r="AT1005" s="370"/>
      <c r="AU1005" s="370"/>
      <c r="AV1005" s="370"/>
      <c r="AW1005" s="370"/>
      <c r="AX1005" s="370"/>
    </row>
    <row r="1006" spans="1:50" ht="26.25" customHeight="1" x14ac:dyDescent="0.15">
      <c r="A1006" s="1061">
        <v>13</v>
      </c>
      <c r="B1006" s="106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67"/>
      <c r="AM1006" s="368"/>
      <c r="AN1006" s="368"/>
      <c r="AO1006" s="369"/>
      <c r="AP1006" s="370"/>
      <c r="AQ1006" s="370"/>
      <c r="AR1006" s="370"/>
      <c r="AS1006" s="370"/>
      <c r="AT1006" s="370"/>
      <c r="AU1006" s="370"/>
      <c r="AV1006" s="370"/>
      <c r="AW1006" s="370"/>
      <c r="AX1006" s="370"/>
    </row>
    <row r="1007" spans="1:50" ht="26.25" customHeight="1" x14ac:dyDescent="0.15">
      <c r="A1007" s="1061">
        <v>14</v>
      </c>
      <c r="B1007" s="106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67"/>
      <c r="AM1007" s="368"/>
      <c r="AN1007" s="368"/>
      <c r="AO1007" s="369"/>
      <c r="AP1007" s="370"/>
      <c r="AQ1007" s="370"/>
      <c r="AR1007" s="370"/>
      <c r="AS1007" s="370"/>
      <c r="AT1007" s="370"/>
      <c r="AU1007" s="370"/>
      <c r="AV1007" s="370"/>
      <c r="AW1007" s="370"/>
      <c r="AX1007" s="370"/>
    </row>
    <row r="1008" spans="1:50" ht="26.25" customHeight="1" x14ac:dyDescent="0.15">
      <c r="A1008" s="1061">
        <v>15</v>
      </c>
      <c r="B1008" s="106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67"/>
      <c r="AM1008" s="368"/>
      <c r="AN1008" s="368"/>
      <c r="AO1008" s="369"/>
      <c r="AP1008" s="370"/>
      <c r="AQ1008" s="370"/>
      <c r="AR1008" s="370"/>
      <c r="AS1008" s="370"/>
      <c r="AT1008" s="370"/>
      <c r="AU1008" s="370"/>
      <c r="AV1008" s="370"/>
      <c r="AW1008" s="370"/>
      <c r="AX1008" s="370"/>
    </row>
    <row r="1009" spans="1:50" ht="26.25" customHeight="1" x14ac:dyDescent="0.15">
      <c r="A1009" s="1061">
        <v>16</v>
      </c>
      <c r="B1009" s="106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67"/>
      <c r="AM1009" s="368"/>
      <c r="AN1009" s="368"/>
      <c r="AO1009" s="369"/>
      <c r="AP1009" s="370"/>
      <c r="AQ1009" s="370"/>
      <c r="AR1009" s="370"/>
      <c r="AS1009" s="370"/>
      <c r="AT1009" s="370"/>
      <c r="AU1009" s="370"/>
      <c r="AV1009" s="370"/>
      <c r="AW1009" s="370"/>
      <c r="AX1009" s="370"/>
    </row>
    <row r="1010" spans="1:50" ht="26.25" customHeight="1" x14ac:dyDescent="0.15">
      <c r="A1010" s="1061">
        <v>17</v>
      </c>
      <c r="B1010" s="106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67"/>
      <c r="AM1010" s="368"/>
      <c r="AN1010" s="368"/>
      <c r="AO1010" s="369"/>
      <c r="AP1010" s="370"/>
      <c r="AQ1010" s="370"/>
      <c r="AR1010" s="370"/>
      <c r="AS1010" s="370"/>
      <c r="AT1010" s="370"/>
      <c r="AU1010" s="370"/>
      <c r="AV1010" s="370"/>
      <c r="AW1010" s="370"/>
      <c r="AX1010" s="370"/>
    </row>
    <row r="1011" spans="1:50" ht="26.25" customHeight="1" x14ac:dyDescent="0.15">
      <c r="A1011" s="1061">
        <v>18</v>
      </c>
      <c r="B1011" s="106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67"/>
      <c r="AM1011" s="368"/>
      <c r="AN1011" s="368"/>
      <c r="AO1011" s="369"/>
      <c r="AP1011" s="370"/>
      <c r="AQ1011" s="370"/>
      <c r="AR1011" s="370"/>
      <c r="AS1011" s="370"/>
      <c r="AT1011" s="370"/>
      <c r="AU1011" s="370"/>
      <c r="AV1011" s="370"/>
      <c r="AW1011" s="370"/>
      <c r="AX1011" s="370"/>
    </row>
    <row r="1012" spans="1:50" ht="26.25" customHeight="1" x14ac:dyDescent="0.15">
      <c r="A1012" s="1061">
        <v>19</v>
      </c>
      <c r="B1012" s="106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67"/>
      <c r="AM1012" s="368"/>
      <c r="AN1012" s="368"/>
      <c r="AO1012" s="369"/>
      <c r="AP1012" s="370"/>
      <c r="AQ1012" s="370"/>
      <c r="AR1012" s="370"/>
      <c r="AS1012" s="370"/>
      <c r="AT1012" s="370"/>
      <c r="AU1012" s="370"/>
      <c r="AV1012" s="370"/>
      <c r="AW1012" s="370"/>
      <c r="AX1012" s="370"/>
    </row>
    <row r="1013" spans="1:50" ht="26.25" customHeight="1" x14ac:dyDescent="0.15">
      <c r="A1013" s="1061">
        <v>20</v>
      </c>
      <c r="B1013" s="106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67"/>
      <c r="AM1013" s="368"/>
      <c r="AN1013" s="368"/>
      <c r="AO1013" s="369"/>
      <c r="AP1013" s="370"/>
      <c r="AQ1013" s="370"/>
      <c r="AR1013" s="370"/>
      <c r="AS1013" s="370"/>
      <c r="AT1013" s="370"/>
      <c r="AU1013" s="370"/>
      <c r="AV1013" s="370"/>
      <c r="AW1013" s="370"/>
      <c r="AX1013" s="370"/>
    </row>
    <row r="1014" spans="1:50" ht="26.25" customHeight="1" x14ac:dyDescent="0.15">
      <c r="A1014" s="1061">
        <v>21</v>
      </c>
      <c r="B1014" s="106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67"/>
      <c r="AM1014" s="368"/>
      <c r="AN1014" s="368"/>
      <c r="AO1014" s="369"/>
      <c r="AP1014" s="370"/>
      <c r="AQ1014" s="370"/>
      <c r="AR1014" s="370"/>
      <c r="AS1014" s="370"/>
      <c r="AT1014" s="370"/>
      <c r="AU1014" s="370"/>
      <c r="AV1014" s="370"/>
      <c r="AW1014" s="370"/>
      <c r="AX1014" s="370"/>
    </row>
    <row r="1015" spans="1:50" ht="26.25" customHeight="1" x14ac:dyDescent="0.15">
      <c r="A1015" s="1061">
        <v>22</v>
      </c>
      <c r="B1015" s="106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67"/>
      <c r="AM1015" s="368"/>
      <c r="AN1015" s="368"/>
      <c r="AO1015" s="369"/>
      <c r="AP1015" s="370"/>
      <c r="AQ1015" s="370"/>
      <c r="AR1015" s="370"/>
      <c r="AS1015" s="370"/>
      <c r="AT1015" s="370"/>
      <c r="AU1015" s="370"/>
      <c r="AV1015" s="370"/>
      <c r="AW1015" s="370"/>
      <c r="AX1015" s="370"/>
    </row>
    <row r="1016" spans="1:50" ht="26.25" customHeight="1" x14ac:dyDescent="0.15">
      <c r="A1016" s="1061">
        <v>23</v>
      </c>
      <c r="B1016" s="106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67"/>
      <c r="AM1016" s="368"/>
      <c r="AN1016" s="368"/>
      <c r="AO1016" s="369"/>
      <c r="AP1016" s="370"/>
      <c r="AQ1016" s="370"/>
      <c r="AR1016" s="370"/>
      <c r="AS1016" s="370"/>
      <c r="AT1016" s="370"/>
      <c r="AU1016" s="370"/>
      <c r="AV1016" s="370"/>
      <c r="AW1016" s="370"/>
      <c r="AX1016" s="370"/>
    </row>
    <row r="1017" spans="1:50" ht="26.25" customHeight="1" x14ac:dyDescent="0.15">
      <c r="A1017" s="1061">
        <v>24</v>
      </c>
      <c r="B1017" s="106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67"/>
      <c r="AM1017" s="368"/>
      <c r="AN1017" s="368"/>
      <c r="AO1017" s="369"/>
      <c r="AP1017" s="370"/>
      <c r="AQ1017" s="370"/>
      <c r="AR1017" s="370"/>
      <c r="AS1017" s="370"/>
      <c r="AT1017" s="370"/>
      <c r="AU1017" s="370"/>
      <c r="AV1017" s="370"/>
      <c r="AW1017" s="370"/>
      <c r="AX1017" s="370"/>
    </row>
    <row r="1018" spans="1:50" ht="26.25" customHeight="1" x14ac:dyDescent="0.15">
      <c r="A1018" s="1061">
        <v>25</v>
      </c>
      <c r="B1018" s="106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67"/>
      <c r="AM1018" s="368"/>
      <c r="AN1018" s="368"/>
      <c r="AO1018" s="369"/>
      <c r="AP1018" s="370"/>
      <c r="AQ1018" s="370"/>
      <c r="AR1018" s="370"/>
      <c r="AS1018" s="370"/>
      <c r="AT1018" s="370"/>
      <c r="AU1018" s="370"/>
      <c r="AV1018" s="370"/>
      <c r="AW1018" s="370"/>
      <c r="AX1018" s="370"/>
    </row>
    <row r="1019" spans="1:50" ht="26.25" customHeight="1" x14ac:dyDescent="0.15">
      <c r="A1019" s="1061">
        <v>26</v>
      </c>
      <c r="B1019" s="106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67"/>
      <c r="AM1019" s="368"/>
      <c r="AN1019" s="368"/>
      <c r="AO1019" s="369"/>
      <c r="AP1019" s="370"/>
      <c r="AQ1019" s="370"/>
      <c r="AR1019" s="370"/>
      <c r="AS1019" s="370"/>
      <c r="AT1019" s="370"/>
      <c r="AU1019" s="370"/>
      <c r="AV1019" s="370"/>
      <c r="AW1019" s="370"/>
      <c r="AX1019" s="370"/>
    </row>
    <row r="1020" spans="1:50" ht="26.25" customHeight="1" x14ac:dyDescent="0.15">
      <c r="A1020" s="1061">
        <v>27</v>
      </c>
      <c r="B1020" s="106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67"/>
      <c r="AM1020" s="368"/>
      <c r="AN1020" s="368"/>
      <c r="AO1020" s="369"/>
      <c r="AP1020" s="370"/>
      <c r="AQ1020" s="370"/>
      <c r="AR1020" s="370"/>
      <c r="AS1020" s="370"/>
      <c r="AT1020" s="370"/>
      <c r="AU1020" s="370"/>
      <c r="AV1020" s="370"/>
      <c r="AW1020" s="370"/>
      <c r="AX1020" s="370"/>
    </row>
    <row r="1021" spans="1:50" ht="26.25" customHeight="1" x14ac:dyDescent="0.15">
      <c r="A1021" s="1061">
        <v>28</v>
      </c>
      <c r="B1021" s="106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67"/>
      <c r="AM1021" s="368"/>
      <c r="AN1021" s="368"/>
      <c r="AO1021" s="369"/>
      <c r="AP1021" s="370"/>
      <c r="AQ1021" s="370"/>
      <c r="AR1021" s="370"/>
      <c r="AS1021" s="370"/>
      <c r="AT1021" s="370"/>
      <c r="AU1021" s="370"/>
      <c r="AV1021" s="370"/>
      <c r="AW1021" s="370"/>
      <c r="AX1021" s="370"/>
    </row>
    <row r="1022" spans="1:50" ht="26.25" customHeight="1" x14ac:dyDescent="0.15">
      <c r="A1022" s="1061">
        <v>29</v>
      </c>
      <c r="B1022" s="106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67"/>
      <c r="AM1022" s="368"/>
      <c r="AN1022" s="368"/>
      <c r="AO1022" s="369"/>
      <c r="AP1022" s="370"/>
      <c r="AQ1022" s="370"/>
      <c r="AR1022" s="370"/>
      <c r="AS1022" s="370"/>
      <c r="AT1022" s="370"/>
      <c r="AU1022" s="370"/>
      <c r="AV1022" s="370"/>
      <c r="AW1022" s="370"/>
      <c r="AX1022" s="370"/>
    </row>
    <row r="1023" spans="1:50" ht="26.25" customHeight="1" x14ac:dyDescent="0.15">
      <c r="A1023" s="1061">
        <v>30</v>
      </c>
      <c r="B1023" s="106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67"/>
      <c r="AM1023" s="368"/>
      <c r="AN1023" s="368"/>
      <c r="AO1023" s="369"/>
      <c r="AP1023" s="370"/>
      <c r="AQ1023" s="370"/>
      <c r="AR1023" s="370"/>
      <c r="AS1023" s="370"/>
      <c r="AT1023" s="370"/>
      <c r="AU1023" s="370"/>
      <c r="AV1023" s="370"/>
      <c r="AW1023" s="370"/>
      <c r="AX1023" s="3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4"/>
      <c r="B1026" s="384"/>
      <c r="C1026" s="384" t="s">
        <v>26</v>
      </c>
      <c r="D1026" s="384"/>
      <c r="E1026" s="384"/>
      <c r="F1026" s="384"/>
      <c r="G1026" s="384"/>
      <c r="H1026" s="384"/>
      <c r="I1026" s="384"/>
      <c r="J1026" s="145" t="s">
        <v>432</v>
      </c>
      <c r="K1026" s="385"/>
      <c r="L1026" s="385"/>
      <c r="M1026" s="385"/>
      <c r="N1026" s="385"/>
      <c r="O1026" s="385"/>
      <c r="P1026" s="386" t="s">
        <v>27</v>
      </c>
      <c r="Q1026" s="386"/>
      <c r="R1026" s="386"/>
      <c r="S1026" s="386"/>
      <c r="T1026" s="386"/>
      <c r="U1026" s="386"/>
      <c r="V1026" s="386"/>
      <c r="W1026" s="386"/>
      <c r="X1026" s="386"/>
      <c r="Y1026" s="387" t="s">
        <v>496</v>
      </c>
      <c r="Z1026" s="388"/>
      <c r="AA1026" s="388"/>
      <c r="AB1026" s="388"/>
      <c r="AC1026" s="145" t="s">
        <v>479</v>
      </c>
      <c r="AD1026" s="145"/>
      <c r="AE1026" s="145"/>
      <c r="AF1026" s="145"/>
      <c r="AG1026" s="145"/>
      <c r="AH1026" s="387" t="s">
        <v>391</v>
      </c>
      <c r="AI1026" s="384"/>
      <c r="AJ1026" s="384"/>
      <c r="AK1026" s="384"/>
      <c r="AL1026" s="384" t="s">
        <v>21</v>
      </c>
      <c r="AM1026" s="384"/>
      <c r="AN1026" s="384"/>
      <c r="AO1026" s="389"/>
      <c r="AP1026" s="390" t="s">
        <v>433</v>
      </c>
      <c r="AQ1026" s="390"/>
      <c r="AR1026" s="390"/>
      <c r="AS1026" s="390"/>
      <c r="AT1026" s="390"/>
      <c r="AU1026" s="390"/>
      <c r="AV1026" s="390"/>
      <c r="AW1026" s="390"/>
      <c r="AX1026" s="390"/>
    </row>
    <row r="1027" spans="1:50" ht="26.25" customHeight="1" x14ac:dyDescent="0.15">
      <c r="A1027" s="1061">
        <v>1</v>
      </c>
      <c r="B1027" s="106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67"/>
      <c r="AM1027" s="368"/>
      <c r="AN1027" s="368"/>
      <c r="AO1027" s="369"/>
      <c r="AP1027" s="370"/>
      <c r="AQ1027" s="370"/>
      <c r="AR1027" s="370"/>
      <c r="AS1027" s="370"/>
      <c r="AT1027" s="370"/>
      <c r="AU1027" s="370"/>
      <c r="AV1027" s="370"/>
      <c r="AW1027" s="370"/>
      <c r="AX1027" s="370"/>
    </row>
    <row r="1028" spans="1:50" ht="26.25" customHeight="1" x14ac:dyDescent="0.15">
      <c r="A1028" s="1061">
        <v>2</v>
      </c>
      <c r="B1028" s="106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67"/>
      <c r="AM1028" s="368"/>
      <c r="AN1028" s="368"/>
      <c r="AO1028" s="369"/>
      <c r="AP1028" s="370"/>
      <c r="AQ1028" s="370"/>
      <c r="AR1028" s="370"/>
      <c r="AS1028" s="370"/>
      <c r="AT1028" s="370"/>
      <c r="AU1028" s="370"/>
      <c r="AV1028" s="370"/>
      <c r="AW1028" s="370"/>
      <c r="AX1028" s="370"/>
    </row>
    <row r="1029" spans="1:50" ht="26.25" customHeight="1" x14ac:dyDescent="0.15">
      <c r="A1029" s="1061">
        <v>3</v>
      </c>
      <c r="B1029" s="106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67"/>
      <c r="AM1029" s="368"/>
      <c r="AN1029" s="368"/>
      <c r="AO1029" s="369"/>
      <c r="AP1029" s="370"/>
      <c r="AQ1029" s="370"/>
      <c r="AR1029" s="370"/>
      <c r="AS1029" s="370"/>
      <c r="AT1029" s="370"/>
      <c r="AU1029" s="370"/>
      <c r="AV1029" s="370"/>
      <c r="AW1029" s="370"/>
      <c r="AX1029" s="370"/>
    </row>
    <row r="1030" spans="1:50" ht="26.25" customHeight="1" x14ac:dyDescent="0.15">
      <c r="A1030" s="1061">
        <v>4</v>
      </c>
      <c r="B1030" s="106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67"/>
      <c r="AM1030" s="368"/>
      <c r="AN1030" s="368"/>
      <c r="AO1030" s="369"/>
      <c r="AP1030" s="370"/>
      <c r="AQ1030" s="370"/>
      <c r="AR1030" s="370"/>
      <c r="AS1030" s="370"/>
      <c r="AT1030" s="370"/>
      <c r="AU1030" s="370"/>
      <c r="AV1030" s="370"/>
      <c r="AW1030" s="370"/>
      <c r="AX1030" s="370"/>
    </row>
    <row r="1031" spans="1:50" ht="26.25" customHeight="1" x14ac:dyDescent="0.15">
      <c r="A1031" s="1061">
        <v>5</v>
      </c>
      <c r="B1031" s="106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67"/>
      <c r="AM1031" s="368"/>
      <c r="AN1031" s="368"/>
      <c r="AO1031" s="369"/>
      <c r="AP1031" s="370"/>
      <c r="AQ1031" s="370"/>
      <c r="AR1031" s="370"/>
      <c r="AS1031" s="370"/>
      <c r="AT1031" s="370"/>
      <c r="AU1031" s="370"/>
      <c r="AV1031" s="370"/>
      <c r="AW1031" s="370"/>
      <c r="AX1031" s="370"/>
    </row>
    <row r="1032" spans="1:50" ht="26.25" customHeight="1" x14ac:dyDescent="0.15">
      <c r="A1032" s="1061">
        <v>6</v>
      </c>
      <c r="B1032" s="106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67"/>
      <c r="AM1032" s="368"/>
      <c r="AN1032" s="368"/>
      <c r="AO1032" s="369"/>
      <c r="AP1032" s="370"/>
      <c r="AQ1032" s="370"/>
      <c r="AR1032" s="370"/>
      <c r="AS1032" s="370"/>
      <c r="AT1032" s="370"/>
      <c r="AU1032" s="370"/>
      <c r="AV1032" s="370"/>
      <c r="AW1032" s="370"/>
      <c r="AX1032" s="370"/>
    </row>
    <row r="1033" spans="1:50" ht="26.25" customHeight="1" x14ac:dyDescent="0.15">
      <c r="A1033" s="1061">
        <v>7</v>
      </c>
      <c r="B1033" s="106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67"/>
      <c r="AM1033" s="368"/>
      <c r="AN1033" s="368"/>
      <c r="AO1033" s="369"/>
      <c r="AP1033" s="370"/>
      <c r="AQ1033" s="370"/>
      <c r="AR1033" s="370"/>
      <c r="AS1033" s="370"/>
      <c r="AT1033" s="370"/>
      <c r="AU1033" s="370"/>
      <c r="AV1033" s="370"/>
      <c r="AW1033" s="370"/>
      <c r="AX1033" s="370"/>
    </row>
    <row r="1034" spans="1:50" ht="26.25" customHeight="1" x14ac:dyDescent="0.15">
      <c r="A1034" s="1061">
        <v>8</v>
      </c>
      <c r="B1034" s="106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67"/>
      <c r="AM1034" s="368"/>
      <c r="AN1034" s="368"/>
      <c r="AO1034" s="369"/>
      <c r="AP1034" s="370"/>
      <c r="AQ1034" s="370"/>
      <c r="AR1034" s="370"/>
      <c r="AS1034" s="370"/>
      <c r="AT1034" s="370"/>
      <c r="AU1034" s="370"/>
      <c r="AV1034" s="370"/>
      <c r="AW1034" s="370"/>
      <c r="AX1034" s="370"/>
    </row>
    <row r="1035" spans="1:50" ht="26.25" customHeight="1" x14ac:dyDescent="0.15">
      <c r="A1035" s="1061">
        <v>9</v>
      </c>
      <c r="B1035" s="106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67"/>
      <c r="AM1035" s="368"/>
      <c r="AN1035" s="368"/>
      <c r="AO1035" s="369"/>
      <c r="AP1035" s="370"/>
      <c r="AQ1035" s="370"/>
      <c r="AR1035" s="370"/>
      <c r="AS1035" s="370"/>
      <c r="AT1035" s="370"/>
      <c r="AU1035" s="370"/>
      <c r="AV1035" s="370"/>
      <c r="AW1035" s="370"/>
      <c r="AX1035" s="370"/>
    </row>
    <row r="1036" spans="1:50" ht="26.25" customHeight="1" x14ac:dyDescent="0.15">
      <c r="A1036" s="1061">
        <v>10</v>
      </c>
      <c r="B1036" s="106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67"/>
      <c r="AM1036" s="368"/>
      <c r="AN1036" s="368"/>
      <c r="AO1036" s="369"/>
      <c r="AP1036" s="370"/>
      <c r="AQ1036" s="370"/>
      <c r="AR1036" s="370"/>
      <c r="AS1036" s="370"/>
      <c r="AT1036" s="370"/>
      <c r="AU1036" s="370"/>
      <c r="AV1036" s="370"/>
      <c r="AW1036" s="370"/>
      <c r="AX1036" s="370"/>
    </row>
    <row r="1037" spans="1:50" ht="26.25" customHeight="1" x14ac:dyDescent="0.15">
      <c r="A1037" s="1061">
        <v>11</v>
      </c>
      <c r="B1037" s="106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67"/>
      <c r="AM1037" s="368"/>
      <c r="AN1037" s="368"/>
      <c r="AO1037" s="369"/>
      <c r="AP1037" s="370"/>
      <c r="AQ1037" s="370"/>
      <c r="AR1037" s="370"/>
      <c r="AS1037" s="370"/>
      <c r="AT1037" s="370"/>
      <c r="AU1037" s="370"/>
      <c r="AV1037" s="370"/>
      <c r="AW1037" s="370"/>
      <c r="AX1037" s="370"/>
    </row>
    <row r="1038" spans="1:50" ht="26.25" customHeight="1" x14ac:dyDescent="0.15">
      <c r="A1038" s="1061">
        <v>12</v>
      </c>
      <c r="B1038" s="106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67"/>
      <c r="AM1038" s="368"/>
      <c r="AN1038" s="368"/>
      <c r="AO1038" s="369"/>
      <c r="AP1038" s="370"/>
      <c r="AQ1038" s="370"/>
      <c r="AR1038" s="370"/>
      <c r="AS1038" s="370"/>
      <c r="AT1038" s="370"/>
      <c r="AU1038" s="370"/>
      <c r="AV1038" s="370"/>
      <c r="AW1038" s="370"/>
      <c r="AX1038" s="370"/>
    </row>
    <row r="1039" spans="1:50" ht="26.25" customHeight="1" x14ac:dyDescent="0.15">
      <c r="A1039" s="1061">
        <v>13</v>
      </c>
      <c r="B1039" s="106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67"/>
      <c r="AM1039" s="368"/>
      <c r="AN1039" s="368"/>
      <c r="AO1039" s="369"/>
      <c r="AP1039" s="370"/>
      <c r="AQ1039" s="370"/>
      <c r="AR1039" s="370"/>
      <c r="AS1039" s="370"/>
      <c r="AT1039" s="370"/>
      <c r="AU1039" s="370"/>
      <c r="AV1039" s="370"/>
      <c r="AW1039" s="370"/>
      <c r="AX1039" s="370"/>
    </row>
    <row r="1040" spans="1:50" ht="26.25" customHeight="1" x14ac:dyDescent="0.15">
      <c r="A1040" s="1061">
        <v>14</v>
      </c>
      <c r="B1040" s="106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67"/>
      <c r="AM1040" s="368"/>
      <c r="AN1040" s="368"/>
      <c r="AO1040" s="369"/>
      <c r="AP1040" s="370"/>
      <c r="AQ1040" s="370"/>
      <c r="AR1040" s="370"/>
      <c r="AS1040" s="370"/>
      <c r="AT1040" s="370"/>
      <c r="AU1040" s="370"/>
      <c r="AV1040" s="370"/>
      <c r="AW1040" s="370"/>
      <c r="AX1040" s="370"/>
    </row>
    <row r="1041" spans="1:50" ht="26.25" customHeight="1" x14ac:dyDescent="0.15">
      <c r="A1041" s="1061">
        <v>15</v>
      </c>
      <c r="B1041" s="106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67"/>
      <c r="AM1041" s="368"/>
      <c r="AN1041" s="368"/>
      <c r="AO1041" s="369"/>
      <c r="AP1041" s="370"/>
      <c r="AQ1041" s="370"/>
      <c r="AR1041" s="370"/>
      <c r="AS1041" s="370"/>
      <c r="AT1041" s="370"/>
      <c r="AU1041" s="370"/>
      <c r="AV1041" s="370"/>
      <c r="AW1041" s="370"/>
      <c r="AX1041" s="370"/>
    </row>
    <row r="1042" spans="1:50" ht="26.25" customHeight="1" x14ac:dyDescent="0.15">
      <c r="A1042" s="1061">
        <v>16</v>
      </c>
      <c r="B1042" s="106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67"/>
      <c r="AM1042" s="368"/>
      <c r="AN1042" s="368"/>
      <c r="AO1042" s="369"/>
      <c r="AP1042" s="370"/>
      <c r="AQ1042" s="370"/>
      <c r="AR1042" s="370"/>
      <c r="AS1042" s="370"/>
      <c r="AT1042" s="370"/>
      <c r="AU1042" s="370"/>
      <c r="AV1042" s="370"/>
      <c r="AW1042" s="370"/>
      <c r="AX1042" s="370"/>
    </row>
    <row r="1043" spans="1:50" ht="26.25" customHeight="1" x14ac:dyDescent="0.15">
      <c r="A1043" s="1061">
        <v>17</v>
      </c>
      <c r="B1043" s="106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67"/>
      <c r="AM1043" s="368"/>
      <c r="AN1043" s="368"/>
      <c r="AO1043" s="369"/>
      <c r="AP1043" s="370"/>
      <c r="AQ1043" s="370"/>
      <c r="AR1043" s="370"/>
      <c r="AS1043" s="370"/>
      <c r="AT1043" s="370"/>
      <c r="AU1043" s="370"/>
      <c r="AV1043" s="370"/>
      <c r="AW1043" s="370"/>
      <c r="AX1043" s="370"/>
    </row>
    <row r="1044" spans="1:50" ht="26.25" customHeight="1" x14ac:dyDescent="0.15">
      <c r="A1044" s="1061">
        <v>18</v>
      </c>
      <c r="B1044" s="106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67"/>
      <c r="AM1044" s="368"/>
      <c r="AN1044" s="368"/>
      <c r="AO1044" s="369"/>
      <c r="AP1044" s="370"/>
      <c r="AQ1044" s="370"/>
      <c r="AR1044" s="370"/>
      <c r="AS1044" s="370"/>
      <c r="AT1044" s="370"/>
      <c r="AU1044" s="370"/>
      <c r="AV1044" s="370"/>
      <c r="AW1044" s="370"/>
      <c r="AX1044" s="370"/>
    </row>
    <row r="1045" spans="1:50" ht="26.25" customHeight="1" x14ac:dyDescent="0.15">
      <c r="A1045" s="1061">
        <v>19</v>
      </c>
      <c r="B1045" s="106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67"/>
      <c r="AM1045" s="368"/>
      <c r="AN1045" s="368"/>
      <c r="AO1045" s="369"/>
      <c r="AP1045" s="370"/>
      <c r="AQ1045" s="370"/>
      <c r="AR1045" s="370"/>
      <c r="AS1045" s="370"/>
      <c r="AT1045" s="370"/>
      <c r="AU1045" s="370"/>
      <c r="AV1045" s="370"/>
      <c r="AW1045" s="370"/>
      <c r="AX1045" s="370"/>
    </row>
    <row r="1046" spans="1:50" ht="26.25" customHeight="1" x14ac:dyDescent="0.15">
      <c r="A1046" s="1061">
        <v>20</v>
      </c>
      <c r="B1046" s="106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67"/>
      <c r="AM1046" s="368"/>
      <c r="AN1046" s="368"/>
      <c r="AO1046" s="369"/>
      <c r="AP1046" s="370"/>
      <c r="AQ1046" s="370"/>
      <c r="AR1046" s="370"/>
      <c r="AS1046" s="370"/>
      <c r="AT1046" s="370"/>
      <c r="AU1046" s="370"/>
      <c r="AV1046" s="370"/>
      <c r="AW1046" s="370"/>
      <c r="AX1046" s="370"/>
    </row>
    <row r="1047" spans="1:50" ht="26.25" customHeight="1" x14ac:dyDescent="0.15">
      <c r="A1047" s="1061">
        <v>21</v>
      </c>
      <c r="B1047" s="106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67"/>
      <c r="AM1047" s="368"/>
      <c r="AN1047" s="368"/>
      <c r="AO1047" s="369"/>
      <c r="AP1047" s="370"/>
      <c r="AQ1047" s="370"/>
      <c r="AR1047" s="370"/>
      <c r="AS1047" s="370"/>
      <c r="AT1047" s="370"/>
      <c r="AU1047" s="370"/>
      <c r="AV1047" s="370"/>
      <c r="AW1047" s="370"/>
      <c r="AX1047" s="370"/>
    </row>
    <row r="1048" spans="1:50" ht="26.25" customHeight="1" x14ac:dyDescent="0.15">
      <c r="A1048" s="1061">
        <v>22</v>
      </c>
      <c r="B1048" s="106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67"/>
      <c r="AM1048" s="368"/>
      <c r="AN1048" s="368"/>
      <c r="AO1048" s="369"/>
      <c r="AP1048" s="370"/>
      <c r="AQ1048" s="370"/>
      <c r="AR1048" s="370"/>
      <c r="AS1048" s="370"/>
      <c r="AT1048" s="370"/>
      <c r="AU1048" s="370"/>
      <c r="AV1048" s="370"/>
      <c r="AW1048" s="370"/>
      <c r="AX1048" s="370"/>
    </row>
    <row r="1049" spans="1:50" ht="26.25" customHeight="1" x14ac:dyDescent="0.15">
      <c r="A1049" s="1061">
        <v>23</v>
      </c>
      <c r="B1049" s="106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67"/>
      <c r="AM1049" s="368"/>
      <c r="AN1049" s="368"/>
      <c r="AO1049" s="369"/>
      <c r="AP1049" s="370"/>
      <c r="AQ1049" s="370"/>
      <c r="AR1049" s="370"/>
      <c r="AS1049" s="370"/>
      <c r="AT1049" s="370"/>
      <c r="AU1049" s="370"/>
      <c r="AV1049" s="370"/>
      <c r="AW1049" s="370"/>
      <c r="AX1049" s="370"/>
    </row>
    <row r="1050" spans="1:50" ht="26.25" customHeight="1" x14ac:dyDescent="0.15">
      <c r="A1050" s="1061">
        <v>24</v>
      </c>
      <c r="B1050" s="106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67"/>
      <c r="AM1050" s="368"/>
      <c r="AN1050" s="368"/>
      <c r="AO1050" s="369"/>
      <c r="AP1050" s="370"/>
      <c r="AQ1050" s="370"/>
      <c r="AR1050" s="370"/>
      <c r="AS1050" s="370"/>
      <c r="AT1050" s="370"/>
      <c r="AU1050" s="370"/>
      <c r="AV1050" s="370"/>
      <c r="AW1050" s="370"/>
      <c r="AX1050" s="370"/>
    </row>
    <row r="1051" spans="1:50" ht="26.25" customHeight="1" x14ac:dyDescent="0.15">
      <c r="A1051" s="1061">
        <v>25</v>
      </c>
      <c r="B1051" s="106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67"/>
      <c r="AM1051" s="368"/>
      <c r="AN1051" s="368"/>
      <c r="AO1051" s="369"/>
      <c r="AP1051" s="370"/>
      <c r="AQ1051" s="370"/>
      <c r="AR1051" s="370"/>
      <c r="AS1051" s="370"/>
      <c r="AT1051" s="370"/>
      <c r="AU1051" s="370"/>
      <c r="AV1051" s="370"/>
      <c r="AW1051" s="370"/>
      <c r="AX1051" s="370"/>
    </row>
    <row r="1052" spans="1:50" ht="26.25" customHeight="1" x14ac:dyDescent="0.15">
      <c r="A1052" s="1061">
        <v>26</v>
      </c>
      <c r="B1052" s="106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67"/>
      <c r="AM1052" s="368"/>
      <c r="AN1052" s="368"/>
      <c r="AO1052" s="369"/>
      <c r="AP1052" s="370"/>
      <c r="AQ1052" s="370"/>
      <c r="AR1052" s="370"/>
      <c r="AS1052" s="370"/>
      <c r="AT1052" s="370"/>
      <c r="AU1052" s="370"/>
      <c r="AV1052" s="370"/>
      <c r="AW1052" s="370"/>
      <c r="AX1052" s="370"/>
    </row>
    <row r="1053" spans="1:50" ht="26.25" customHeight="1" x14ac:dyDescent="0.15">
      <c r="A1053" s="1061">
        <v>27</v>
      </c>
      <c r="B1053" s="106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67"/>
      <c r="AM1053" s="368"/>
      <c r="AN1053" s="368"/>
      <c r="AO1053" s="369"/>
      <c r="AP1053" s="370"/>
      <c r="AQ1053" s="370"/>
      <c r="AR1053" s="370"/>
      <c r="AS1053" s="370"/>
      <c r="AT1053" s="370"/>
      <c r="AU1053" s="370"/>
      <c r="AV1053" s="370"/>
      <c r="AW1053" s="370"/>
      <c r="AX1053" s="370"/>
    </row>
    <row r="1054" spans="1:50" ht="26.25" customHeight="1" x14ac:dyDescent="0.15">
      <c r="A1054" s="1061">
        <v>28</v>
      </c>
      <c r="B1054" s="106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67"/>
      <c r="AM1054" s="368"/>
      <c r="AN1054" s="368"/>
      <c r="AO1054" s="369"/>
      <c r="AP1054" s="370"/>
      <c r="AQ1054" s="370"/>
      <c r="AR1054" s="370"/>
      <c r="AS1054" s="370"/>
      <c r="AT1054" s="370"/>
      <c r="AU1054" s="370"/>
      <c r="AV1054" s="370"/>
      <c r="AW1054" s="370"/>
      <c r="AX1054" s="370"/>
    </row>
    <row r="1055" spans="1:50" ht="26.25" customHeight="1" x14ac:dyDescent="0.15">
      <c r="A1055" s="1061">
        <v>29</v>
      </c>
      <c r="B1055" s="106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67"/>
      <c r="AM1055" s="368"/>
      <c r="AN1055" s="368"/>
      <c r="AO1055" s="369"/>
      <c r="AP1055" s="370"/>
      <c r="AQ1055" s="370"/>
      <c r="AR1055" s="370"/>
      <c r="AS1055" s="370"/>
      <c r="AT1055" s="370"/>
      <c r="AU1055" s="370"/>
      <c r="AV1055" s="370"/>
      <c r="AW1055" s="370"/>
      <c r="AX1055" s="370"/>
    </row>
    <row r="1056" spans="1:50" ht="26.25" customHeight="1" x14ac:dyDescent="0.15">
      <c r="A1056" s="1061">
        <v>30</v>
      </c>
      <c r="B1056" s="106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67"/>
      <c r="AM1056" s="368"/>
      <c r="AN1056" s="368"/>
      <c r="AO1056" s="369"/>
      <c r="AP1056" s="370"/>
      <c r="AQ1056" s="370"/>
      <c r="AR1056" s="370"/>
      <c r="AS1056" s="370"/>
      <c r="AT1056" s="370"/>
      <c r="AU1056" s="370"/>
      <c r="AV1056" s="370"/>
      <c r="AW1056" s="370"/>
      <c r="AX1056" s="3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4"/>
      <c r="B1059" s="384"/>
      <c r="C1059" s="384" t="s">
        <v>26</v>
      </c>
      <c r="D1059" s="384"/>
      <c r="E1059" s="384"/>
      <c r="F1059" s="384"/>
      <c r="G1059" s="384"/>
      <c r="H1059" s="384"/>
      <c r="I1059" s="384"/>
      <c r="J1059" s="145" t="s">
        <v>432</v>
      </c>
      <c r="K1059" s="385"/>
      <c r="L1059" s="385"/>
      <c r="M1059" s="385"/>
      <c r="N1059" s="385"/>
      <c r="O1059" s="385"/>
      <c r="P1059" s="386" t="s">
        <v>27</v>
      </c>
      <c r="Q1059" s="386"/>
      <c r="R1059" s="386"/>
      <c r="S1059" s="386"/>
      <c r="T1059" s="386"/>
      <c r="U1059" s="386"/>
      <c r="V1059" s="386"/>
      <c r="W1059" s="386"/>
      <c r="X1059" s="386"/>
      <c r="Y1059" s="387" t="s">
        <v>496</v>
      </c>
      <c r="Z1059" s="388"/>
      <c r="AA1059" s="388"/>
      <c r="AB1059" s="388"/>
      <c r="AC1059" s="145" t="s">
        <v>479</v>
      </c>
      <c r="AD1059" s="145"/>
      <c r="AE1059" s="145"/>
      <c r="AF1059" s="145"/>
      <c r="AG1059" s="145"/>
      <c r="AH1059" s="387" t="s">
        <v>391</v>
      </c>
      <c r="AI1059" s="384"/>
      <c r="AJ1059" s="384"/>
      <c r="AK1059" s="384"/>
      <c r="AL1059" s="384" t="s">
        <v>21</v>
      </c>
      <c r="AM1059" s="384"/>
      <c r="AN1059" s="384"/>
      <c r="AO1059" s="389"/>
      <c r="AP1059" s="390" t="s">
        <v>433</v>
      </c>
      <c r="AQ1059" s="390"/>
      <c r="AR1059" s="390"/>
      <c r="AS1059" s="390"/>
      <c r="AT1059" s="390"/>
      <c r="AU1059" s="390"/>
      <c r="AV1059" s="390"/>
      <c r="AW1059" s="390"/>
      <c r="AX1059" s="390"/>
    </row>
    <row r="1060" spans="1:50" ht="26.25" customHeight="1" x14ac:dyDescent="0.15">
      <c r="A1060" s="1061">
        <v>1</v>
      </c>
      <c r="B1060" s="106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67"/>
      <c r="AM1060" s="368"/>
      <c r="AN1060" s="368"/>
      <c r="AO1060" s="369"/>
      <c r="AP1060" s="370"/>
      <c r="AQ1060" s="370"/>
      <c r="AR1060" s="370"/>
      <c r="AS1060" s="370"/>
      <c r="AT1060" s="370"/>
      <c r="AU1060" s="370"/>
      <c r="AV1060" s="370"/>
      <c r="AW1060" s="370"/>
      <c r="AX1060" s="370"/>
    </row>
    <row r="1061" spans="1:50" ht="26.25" customHeight="1" x14ac:dyDescent="0.15">
      <c r="A1061" s="1061">
        <v>2</v>
      </c>
      <c r="B1061" s="106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67"/>
      <c r="AM1061" s="368"/>
      <c r="AN1061" s="368"/>
      <c r="AO1061" s="369"/>
      <c r="AP1061" s="370"/>
      <c r="AQ1061" s="370"/>
      <c r="AR1061" s="370"/>
      <c r="AS1061" s="370"/>
      <c r="AT1061" s="370"/>
      <c r="AU1061" s="370"/>
      <c r="AV1061" s="370"/>
      <c r="AW1061" s="370"/>
      <c r="AX1061" s="370"/>
    </row>
    <row r="1062" spans="1:50" ht="26.25" customHeight="1" x14ac:dyDescent="0.15">
      <c r="A1062" s="1061">
        <v>3</v>
      </c>
      <c r="B1062" s="106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67"/>
      <c r="AM1062" s="368"/>
      <c r="AN1062" s="368"/>
      <c r="AO1062" s="369"/>
      <c r="AP1062" s="370"/>
      <c r="AQ1062" s="370"/>
      <c r="AR1062" s="370"/>
      <c r="AS1062" s="370"/>
      <c r="AT1062" s="370"/>
      <c r="AU1062" s="370"/>
      <c r="AV1062" s="370"/>
      <c r="AW1062" s="370"/>
      <c r="AX1062" s="370"/>
    </row>
    <row r="1063" spans="1:50" ht="26.25" customHeight="1" x14ac:dyDescent="0.15">
      <c r="A1063" s="1061">
        <v>4</v>
      </c>
      <c r="B1063" s="106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67"/>
      <c r="AM1063" s="368"/>
      <c r="AN1063" s="368"/>
      <c r="AO1063" s="369"/>
      <c r="AP1063" s="370"/>
      <c r="AQ1063" s="370"/>
      <c r="AR1063" s="370"/>
      <c r="AS1063" s="370"/>
      <c r="AT1063" s="370"/>
      <c r="AU1063" s="370"/>
      <c r="AV1063" s="370"/>
      <c r="AW1063" s="370"/>
      <c r="AX1063" s="370"/>
    </row>
    <row r="1064" spans="1:50" ht="26.25" customHeight="1" x14ac:dyDescent="0.15">
      <c r="A1064" s="1061">
        <v>5</v>
      </c>
      <c r="B1064" s="106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67"/>
      <c r="AM1064" s="368"/>
      <c r="AN1064" s="368"/>
      <c r="AO1064" s="369"/>
      <c r="AP1064" s="370"/>
      <c r="AQ1064" s="370"/>
      <c r="AR1064" s="370"/>
      <c r="AS1064" s="370"/>
      <c r="AT1064" s="370"/>
      <c r="AU1064" s="370"/>
      <c r="AV1064" s="370"/>
      <c r="AW1064" s="370"/>
      <c r="AX1064" s="370"/>
    </row>
    <row r="1065" spans="1:50" ht="26.25" customHeight="1" x14ac:dyDescent="0.15">
      <c r="A1065" s="1061">
        <v>6</v>
      </c>
      <c r="B1065" s="106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67"/>
      <c r="AM1065" s="368"/>
      <c r="AN1065" s="368"/>
      <c r="AO1065" s="369"/>
      <c r="AP1065" s="370"/>
      <c r="AQ1065" s="370"/>
      <c r="AR1065" s="370"/>
      <c r="AS1065" s="370"/>
      <c r="AT1065" s="370"/>
      <c r="AU1065" s="370"/>
      <c r="AV1065" s="370"/>
      <c r="AW1065" s="370"/>
      <c r="AX1065" s="370"/>
    </row>
    <row r="1066" spans="1:50" ht="26.25" customHeight="1" x14ac:dyDescent="0.15">
      <c r="A1066" s="1061">
        <v>7</v>
      </c>
      <c r="B1066" s="106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67"/>
      <c r="AM1066" s="368"/>
      <c r="AN1066" s="368"/>
      <c r="AO1066" s="369"/>
      <c r="AP1066" s="370"/>
      <c r="AQ1066" s="370"/>
      <c r="AR1066" s="370"/>
      <c r="AS1066" s="370"/>
      <c r="AT1066" s="370"/>
      <c r="AU1066" s="370"/>
      <c r="AV1066" s="370"/>
      <c r="AW1066" s="370"/>
      <c r="AX1066" s="370"/>
    </row>
    <row r="1067" spans="1:50" ht="26.25" customHeight="1" x14ac:dyDescent="0.15">
      <c r="A1067" s="1061">
        <v>8</v>
      </c>
      <c r="B1067" s="106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67"/>
      <c r="AM1067" s="368"/>
      <c r="AN1067" s="368"/>
      <c r="AO1067" s="369"/>
      <c r="AP1067" s="370"/>
      <c r="AQ1067" s="370"/>
      <c r="AR1067" s="370"/>
      <c r="AS1067" s="370"/>
      <c r="AT1067" s="370"/>
      <c r="AU1067" s="370"/>
      <c r="AV1067" s="370"/>
      <c r="AW1067" s="370"/>
      <c r="AX1067" s="370"/>
    </row>
    <row r="1068" spans="1:50" ht="26.25" customHeight="1" x14ac:dyDescent="0.15">
      <c r="A1068" s="1061">
        <v>9</v>
      </c>
      <c r="B1068" s="106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67"/>
      <c r="AM1068" s="368"/>
      <c r="AN1068" s="368"/>
      <c r="AO1068" s="369"/>
      <c r="AP1068" s="370"/>
      <c r="AQ1068" s="370"/>
      <c r="AR1068" s="370"/>
      <c r="AS1068" s="370"/>
      <c r="AT1068" s="370"/>
      <c r="AU1068" s="370"/>
      <c r="AV1068" s="370"/>
      <c r="AW1068" s="370"/>
      <c r="AX1068" s="370"/>
    </row>
    <row r="1069" spans="1:50" ht="26.25" customHeight="1" x14ac:dyDescent="0.15">
      <c r="A1069" s="1061">
        <v>10</v>
      </c>
      <c r="B1069" s="106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67"/>
      <c r="AM1069" s="368"/>
      <c r="AN1069" s="368"/>
      <c r="AO1069" s="369"/>
      <c r="AP1069" s="370"/>
      <c r="AQ1069" s="370"/>
      <c r="AR1069" s="370"/>
      <c r="AS1069" s="370"/>
      <c r="AT1069" s="370"/>
      <c r="AU1069" s="370"/>
      <c r="AV1069" s="370"/>
      <c r="AW1069" s="370"/>
      <c r="AX1069" s="370"/>
    </row>
    <row r="1070" spans="1:50" ht="26.25" customHeight="1" x14ac:dyDescent="0.15">
      <c r="A1070" s="1061">
        <v>11</v>
      </c>
      <c r="B1070" s="106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67"/>
      <c r="AM1070" s="368"/>
      <c r="AN1070" s="368"/>
      <c r="AO1070" s="369"/>
      <c r="AP1070" s="370"/>
      <c r="AQ1070" s="370"/>
      <c r="AR1070" s="370"/>
      <c r="AS1070" s="370"/>
      <c r="AT1070" s="370"/>
      <c r="AU1070" s="370"/>
      <c r="AV1070" s="370"/>
      <c r="AW1070" s="370"/>
      <c r="AX1070" s="370"/>
    </row>
    <row r="1071" spans="1:50" ht="26.25" customHeight="1" x14ac:dyDescent="0.15">
      <c r="A1071" s="1061">
        <v>12</v>
      </c>
      <c r="B1071" s="106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67"/>
      <c r="AM1071" s="368"/>
      <c r="AN1071" s="368"/>
      <c r="AO1071" s="369"/>
      <c r="AP1071" s="370"/>
      <c r="AQ1071" s="370"/>
      <c r="AR1071" s="370"/>
      <c r="AS1071" s="370"/>
      <c r="AT1071" s="370"/>
      <c r="AU1071" s="370"/>
      <c r="AV1071" s="370"/>
      <c r="AW1071" s="370"/>
      <c r="AX1071" s="370"/>
    </row>
    <row r="1072" spans="1:50" ht="26.25" customHeight="1" x14ac:dyDescent="0.15">
      <c r="A1072" s="1061">
        <v>13</v>
      </c>
      <c r="B1072" s="106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67"/>
      <c r="AM1072" s="368"/>
      <c r="AN1072" s="368"/>
      <c r="AO1072" s="369"/>
      <c r="AP1072" s="370"/>
      <c r="AQ1072" s="370"/>
      <c r="AR1072" s="370"/>
      <c r="AS1072" s="370"/>
      <c r="AT1072" s="370"/>
      <c r="AU1072" s="370"/>
      <c r="AV1072" s="370"/>
      <c r="AW1072" s="370"/>
      <c r="AX1072" s="370"/>
    </row>
    <row r="1073" spans="1:50" ht="26.25" customHeight="1" x14ac:dyDescent="0.15">
      <c r="A1073" s="1061">
        <v>14</v>
      </c>
      <c r="B1073" s="106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67"/>
      <c r="AM1073" s="368"/>
      <c r="AN1073" s="368"/>
      <c r="AO1073" s="369"/>
      <c r="AP1073" s="370"/>
      <c r="AQ1073" s="370"/>
      <c r="AR1073" s="370"/>
      <c r="AS1073" s="370"/>
      <c r="AT1073" s="370"/>
      <c r="AU1073" s="370"/>
      <c r="AV1073" s="370"/>
      <c r="AW1073" s="370"/>
      <c r="AX1073" s="370"/>
    </row>
    <row r="1074" spans="1:50" ht="26.25" customHeight="1" x14ac:dyDescent="0.15">
      <c r="A1074" s="1061">
        <v>15</v>
      </c>
      <c r="B1074" s="106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67"/>
      <c r="AM1074" s="368"/>
      <c r="AN1074" s="368"/>
      <c r="AO1074" s="369"/>
      <c r="AP1074" s="370"/>
      <c r="AQ1074" s="370"/>
      <c r="AR1074" s="370"/>
      <c r="AS1074" s="370"/>
      <c r="AT1074" s="370"/>
      <c r="AU1074" s="370"/>
      <c r="AV1074" s="370"/>
      <c r="AW1074" s="370"/>
      <c r="AX1074" s="370"/>
    </row>
    <row r="1075" spans="1:50" ht="26.25" customHeight="1" x14ac:dyDescent="0.15">
      <c r="A1075" s="1061">
        <v>16</v>
      </c>
      <c r="B1075" s="106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67"/>
      <c r="AM1075" s="368"/>
      <c r="AN1075" s="368"/>
      <c r="AO1075" s="369"/>
      <c r="AP1075" s="370"/>
      <c r="AQ1075" s="370"/>
      <c r="AR1075" s="370"/>
      <c r="AS1075" s="370"/>
      <c r="AT1075" s="370"/>
      <c r="AU1075" s="370"/>
      <c r="AV1075" s="370"/>
      <c r="AW1075" s="370"/>
      <c r="AX1075" s="370"/>
    </row>
    <row r="1076" spans="1:50" ht="26.25" customHeight="1" x14ac:dyDescent="0.15">
      <c r="A1076" s="1061">
        <v>17</v>
      </c>
      <c r="B1076" s="106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67"/>
      <c r="AM1076" s="368"/>
      <c r="AN1076" s="368"/>
      <c r="AO1076" s="369"/>
      <c r="AP1076" s="370"/>
      <c r="AQ1076" s="370"/>
      <c r="AR1076" s="370"/>
      <c r="AS1076" s="370"/>
      <c r="AT1076" s="370"/>
      <c r="AU1076" s="370"/>
      <c r="AV1076" s="370"/>
      <c r="AW1076" s="370"/>
      <c r="AX1076" s="370"/>
    </row>
    <row r="1077" spans="1:50" ht="26.25" customHeight="1" x14ac:dyDescent="0.15">
      <c r="A1077" s="1061">
        <v>18</v>
      </c>
      <c r="B1077" s="106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67"/>
      <c r="AM1077" s="368"/>
      <c r="AN1077" s="368"/>
      <c r="AO1077" s="369"/>
      <c r="AP1077" s="370"/>
      <c r="AQ1077" s="370"/>
      <c r="AR1077" s="370"/>
      <c r="AS1077" s="370"/>
      <c r="AT1077" s="370"/>
      <c r="AU1077" s="370"/>
      <c r="AV1077" s="370"/>
      <c r="AW1077" s="370"/>
      <c r="AX1077" s="370"/>
    </row>
    <row r="1078" spans="1:50" ht="26.25" customHeight="1" x14ac:dyDescent="0.15">
      <c r="A1078" s="1061">
        <v>19</v>
      </c>
      <c r="B1078" s="106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67"/>
      <c r="AM1078" s="368"/>
      <c r="AN1078" s="368"/>
      <c r="AO1078" s="369"/>
      <c r="AP1078" s="370"/>
      <c r="AQ1078" s="370"/>
      <c r="AR1078" s="370"/>
      <c r="AS1078" s="370"/>
      <c r="AT1078" s="370"/>
      <c r="AU1078" s="370"/>
      <c r="AV1078" s="370"/>
      <c r="AW1078" s="370"/>
      <c r="AX1078" s="370"/>
    </row>
    <row r="1079" spans="1:50" ht="26.25" customHeight="1" x14ac:dyDescent="0.15">
      <c r="A1079" s="1061">
        <v>20</v>
      </c>
      <c r="B1079" s="106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67"/>
      <c r="AM1079" s="368"/>
      <c r="AN1079" s="368"/>
      <c r="AO1079" s="369"/>
      <c r="AP1079" s="370"/>
      <c r="AQ1079" s="370"/>
      <c r="AR1079" s="370"/>
      <c r="AS1079" s="370"/>
      <c r="AT1079" s="370"/>
      <c r="AU1079" s="370"/>
      <c r="AV1079" s="370"/>
      <c r="AW1079" s="370"/>
      <c r="AX1079" s="370"/>
    </row>
    <row r="1080" spans="1:50" ht="26.25" customHeight="1" x14ac:dyDescent="0.15">
      <c r="A1080" s="1061">
        <v>21</v>
      </c>
      <c r="B1080" s="106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67"/>
      <c r="AM1080" s="368"/>
      <c r="AN1080" s="368"/>
      <c r="AO1080" s="369"/>
      <c r="AP1080" s="370"/>
      <c r="AQ1080" s="370"/>
      <c r="AR1080" s="370"/>
      <c r="AS1080" s="370"/>
      <c r="AT1080" s="370"/>
      <c r="AU1080" s="370"/>
      <c r="AV1080" s="370"/>
      <c r="AW1080" s="370"/>
      <c r="AX1080" s="370"/>
    </row>
    <row r="1081" spans="1:50" ht="26.25" customHeight="1" x14ac:dyDescent="0.15">
      <c r="A1081" s="1061">
        <v>22</v>
      </c>
      <c r="B1081" s="106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67"/>
      <c r="AM1081" s="368"/>
      <c r="AN1081" s="368"/>
      <c r="AO1081" s="369"/>
      <c r="AP1081" s="370"/>
      <c r="AQ1081" s="370"/>
      <c r="AR1081" s="370"/>
      <c r="AS1081" s="370"/>
      <c r="AT1081" s="370"/>
      <c r="AU1081" s="370"/>
      <c r="AV1081" s="370"/>
      <c r="AW1081" s="370"/>
      <c r="AX1081" s="370"/>
    </row>
    <row r="1082" spans="1:50" ht="26.25" customHeight="1" x14ac:dyDescent="0.15">
      <c r="A1082" s="1061">
        <v>23</v>
      </c>
      <c r="B1082" s="106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67"/>
      <c r="AM1082" s="368"/>
      <c r="AN1082" s="368"/>
      <c r="AO1082" s="369"/>
      <c r="AP1082" s="370"/>
      <c r="AQ1082" s="370"/>
      <c r="AR1082" s="370"/>
      <c r="AS1082" s="370"/>
      <c r="AT1082" s="370"/>
      <c r="AU1082" s="370"/>
      <c r="AV1082" s="370"/>
      <c r="AW1082" s="370"/>
      <c r="AX1082" s="370"/>
    </row>
    <row r="1083" spans="1:50" ht="26.25" customHeight="1" x14ac:dyDescent="0.15">
      <c r="A1083" s="1061">
        <v>24</v>
      </c>
      <c r="B1083" s="106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67"/>
      <c r="AM1083" s="368"/>
      <c r="AN1083" s="368"/>
      <c r="AO1083" s="369"/>
      <c r="AP1083" s="370"/>
      <c r="AQ1083" s="370"/>
      <c r="AR1083" s="370"/>
      <c r="AS1083" s="370"/>
      <c r="AT1083" s="370"/>
      <c r="AU1083" s="370"/>
      <c r="AV1083" s="370"/>
      <c r="AW1083" s="370"/>
      <c r="AX1083" s="370"/>
    </row>
    <row r="1084" spans="1:50" ht="26.25" customHeight="1" x14ac:dyDescent="0.15">
      <c r="A1084" s="1061">
        <v>25</v>
      </c>
      <c r="B1084" s="106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67"/>
      <c r="AM1084" s="368"/>
      <c r="AN1084" s="368"/>
      <c r="AO1084" s="369"/>
      <c r="AP1084" s="370"/>
      <c r="AQ1084" s="370"/>
      <c r="AR1084" s="370"/>
      <c r="AS1084" s="370"/>
      <c r="AT1084" s="370"/>
      <c r="AU1084" s="370"/>
      <c r="AV1084" s="370"/>
      <c r="AW1084" s="370"/>
      <c r="AX1084" s="370"/>
    </row>
    <row r="1085" spans="1:50" ht="26.25" customHeight="1" x14ac:dyDescent="0.15">
      <c r="A1085" s="1061">
        <v>26</v>
      </c>
      <c r="B1085" s="106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67"/>
      <c r="AM1085" s="368"/>
      <c r="AN1085" s="368"/>
      <c r="AO1085" s="369"/>
      <c r="AP1085" s="370"/>
      <c r="AQ1085" s="370"/>
      <c r="AR1085" s="370"/>
      <c r="AS1085" s="370"/>
      <c r="AT1085" s="370"/>
      <c r="AU1085" s="370"/>
      <c r="AV1085" s="370"/>
      <c r="AW1085" s="370"/>
      <c r="AX1085" s="370"/>
    </row>
    <row r="1086" spans="1:50" ht="26.25" customHeight="1" x14ac:dyDescent="0.15">
      <c r="A1086" s="1061">
        <v>27</v>
      </c>
      <c r="B1086" s="106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67"/>
      <c r="AM1086" s="368"/>
      <c r="AN1086" s="368"/>
      <c r="AO1086" s="369"/>
      <c r="AP1086" s="370"/>
      <c r="AQ1086" s="370"/>
      <c r="AR1086" s="370"/>
      <c r="AS1086" s="370"/>
      <c r="AT1086" s="370"/>
      <c r="AU1086" s="370"/>
      <c r="AV1086" s="370"/>
      <c r="AW1086" s="370"/>
      <c r="AX1086" s="370"/>
    </row>
    <row r="1087" spans="1:50" ht="26.25" customHeight="1" x14ac:dyDescent="0.15">
      <c r="A1087" s="1061">
        <v>28</v>
      </c>
      <c r="B1087" s="106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67"/>
      <c r="AM1087" s="368"/>
      <c r="AN1087" s="368"/>
      <c r="AO1087" s="369"/>
      <c r="AP1087" s="370"/>
      <c r="AQ1087" s="370"/>
      <c r="AR1087" s="370"/>
      <c r="AS1087" s="370"/>
      <c r="AT1087" s="370"/>
      <c r="AU1087" s="370"/>
      <c r="AV1087" s="370"/>
      <c r="AW1087" s="370"/>
      <c r="AX1087" s="370"/>
    </row>
    <row r="1088" spans="1:50" ht="26.25" customHeight="1" x14ac:dyDescent="0.15">
      <c r="A1088" s="1061">
        <v>29</v>
      </c>
      <c r="B1088" s="106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67"/>
      <c r="AM1088" s="368"/>
      <c r="AN1088" s="368"/>
      <c r="AO1088" s="369"/>
      <c r="AP1088" s="370"/>
      <c r="AQ1088" s="370"/>
      <c r="AR1088" s="370"/>
      <c r="AS1088" s="370"/>
      <c r="AT1088" s="370"/>
      <c r="AU1088" s="370"/>
      <c r="AV1088" s="370"/>
      <c r="AW1088" s="370"/>
      <c r="AX1088" s="370"/>
    </row>
    <row r="1089" spans="1:50" ht="26.25" customHeight="1" x14ac:dyDescent="0.15">
      <c r="A1089" s="1061">
        <v>30</v>
      </c>
      <c r="B1089" s="106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67"/>
      <c r="AM1089" s="368"/>
      <c r="AN1089" s="368"/>
      <c r="AO1089" s="369"/>
      <c r="AP1089" s="370"/>
      <c r="AQ1089" s="370"/>
      <c r="AR1089" s="370"/>
      <c r="AS1089" s="370"/>
      <c r="AT1089" s="370"/>
      <c r="AU1089" s="370"/>
      <c r="AV1089" s="370"/>
      <c r="AW1089" s="370"/>
      <c r="AX1089" s="3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4"/>
      <c r="B1092" s="384"/>
      <c r="C1092" s="384" t="s">
        <v>26</v>
      </c>
      <c r="D1092" s="384"/>
      <c r="E1092" s="384"/>
      <c r="F1092" s="384"/>
      <c r="G1092" s="384"/>
      <c r="H1092" s="384"/>
      <c r="I1092" s="384"/>
      <c r="J1092" s="145" t="s">
        <v>432</v>
      </c>
      <c r="K1092" s="385"/>
      <c r="L1092" s="385"/>
      <c r="M1092" s="385"/>
      <c r="N1092" s="385"/>
      <c r="O1092" s="385"/>
      <c r="P1092" s="386" t="s">
        <v>27</v>
      </c>
      <c r="Q1092" s="386"/>
      <c r="R1092" s="386"/>
      <c r="S1092" s="386"/>
      <c r="T1092" s="386"/>
      <c r="U1092" s="386"/>
      <c r="V1092" s="386"/>
      <c r="W1092" s="386"/>
      <c r="X1092" s="386"/>
      <c r="Y1092" s="387" t="s">
        <v>496</v>
      </c>
      <c r="Z1092" s="388"/>
      <c r="AA1092" s="388"/>
      <c r="AB1092" s="388"/>
      <c r="AC1092" s="145" t="s">
        <v>479</v>
      </c>
      <c r="AD1092" s="145"/>
      <c r="AE1092" s="145"/>
      <c r="AF1092" s="145"/>
      <c r="AG1092" s="145"/>
      <c r="AH1092" s="387" t="s">
        <v>391</v>
      </c>
      <c r="AI1092" s="384"/>
      <c r="AJ1092" s="384"/>
      <c r="AK1092" s="384"/>
      <c r="AL1092" s="384" t="s">
        <v>21</v>
      </c>
      <c r="AM1092" s="384"/>
      <c r="AN1092" s="384"/>
      <c r="AO1092" s="389"/>
      <c r="AP1092" s="390" t="s">
        <v>433</v>
      </c>
      <c r="AQ1092" s="390"/>
      <c r="AR1092" s="390"/>
      <c r="AS1092" s="390"/>
      <c r="AT1092" s="390"/>
      <c r="AU1092" s="390"/>
      <c r="AV1092" s="390"/>
      <c r="AW1092" s="390"/>
      <c r="AX1092" s="390"/>
    </row>
    <row r="1093" spans="1:50" ht="26.25" customHeight="1" x14ac:dyDescent="0.15">
      <c r="A1093" s="1061">
        <v>1</v>
      </c>
      <c r="B1093" s="106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67"/>
      <c r="AM1093" s="368"/>
      <c r="AN1093" s="368"/>
      <c r="AO1093" s="369"/>
      <c r="AP1093" s="370"/>
      <c r="AQ1093" s="370"/>
      <c r="AR1093" s="370"/>
      <c r="AS1093" s="370"/>
      <c r="AT1093" s="370"/>
      <c r="AU1093" s="370"/>
      <c r="AV1093" s="370"/>
      <c r="AW1093" s="370"/>
      <c r="AX1093" s="370"/>
    </row>
    <row r="1094" spans="1:50" ht="26.25" customHeight="1" x14ac:dyDescent="0.15">
      <c r="A1094" s="1061">
        <v>2</v>
      </c>
      <c r="B1094" s="106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67"/>
      <c r="AM1094" s="368"/>
      <c r="AN1094" s="368"/>
      <c r="AO1094" s="369"/>
      <c r="AP1094" s="370"/>
      <c r="AQ1094" s="370"/>
      <c r="AR1094" s="370"/>
      <c r="AS1094" s="370"/>
      <c r="AT1094" s="370"/>
      <c r="AU1094" s="370"/>
      <c r="AV1094" s="370"/>
      <c r="AW1094" s="370"/>
      <c r="AX1094" s="370"/>
    </row>
    <row r="1095" spans="1:50" ht="26.25" customHeight="1" x14ac:dyDescent="0.15">
      <c r="A1095" s="1061">
        <v>3</v>
      </c>
      <c r="B1095" s="106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67"/>
      <c r="AM1095" s="368"/>
      <c r="AN1095" s="368"/>
      <c r="AO1095" s="369"/>
      <c r="AP1095" s="370"/>
      <c r="AQ1095" s="370"/>
      <c r="AR1095" s="370"/>
      <c r="AS1095" s="370"/>
      <c r="AT1095" s="370"/>
      <c r="AU1095" s="370"/>
      <c r="AV1095" s="370"/>
      <c r="AW1095" s="370"/>
      <c r="AX1095" s="370"/>
    </row>
    <row r="1096" spans="1:50" ht="26.25" customHeight="1" x14ac:dyDescent="0.15">
      <c r="A1096" s="1061">
        <v>4</v>
      </c>
      <c r="B1096" s="106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67"/>
      <c r="AM1096" s="368"/>
      <c r="AN1096" s="368"/>
      <c r="AO1096" s="369"/>
      <c r="AP1096" s="370"/>
      <c r="AQ1096" s="370"/>
      <c r="AR1096" s="370"/>
      <c r="AS1096" s="370"/>
      <c r="AT1096" s="370"/>
      <c r="AU1096" s="370"/>
      <c r="AV1096" s="370"/>
      <c r="AW1096" s="370"/>
      <c r="AX1096" s="370"/>
    </row>
    <row r="1097" spans="1:50" ht="26.25" customHeight="1" x14ac:dyDescent="0.15">
      <c r="A1097" s="1061">
        <v>5</v>
      </c>
      <c r="B1097" s="106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67"/>
      <c r="AM1097" s="368"/>
      <c r="AN1097" s="368"/>
      <c r="AO1097" s="369"/>
      <c r="AP1097" s="370"/>
      <c r="AQ1097" s="370"/>
      <c r="AR1097" s="370"/>
      <c r="AS1097" s="370"/>
      <c r="AT1097" s="370"/>
      <c r="AU1097" s="370"/>
      <c r="AV1097" s="370"/>
      <c r="AW1097" s="370"/>
      <c r="AX1097" s="370"/>
    </row>
    <row r="1098" spans="1:50" ht="26.25" customHeight="1" x14ac:dyDescent="0.15">
      <c r="A1098" s="1061">
        <v>6</v>
      </c>
      <c r="B1098" s="106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67"/>
      <c r="AM1098" s="368"/>
      <c r="AN1098" s="368"/>
      <c r="AO1098" s="369"/>
      <c r="AP1098" s="370"/>
      <c r="AQ1098" s="370"/>
      <c r="AR1098" s="370"/>
      <c r="AS1098" s="370"/>
      <c r="AT1098" s="370"/>
      <c r="AU1098" s="370"/>
      <c r="AV1098" s="370"/>
      <c r="AW1098" s="370"/>
      <c r="AX1098" s="370"/>
    </row>
    <row r="1099" spans="1:50" ht="26.25" customHeight="1" x14ac:dyDescent="0.15">
      <c r="A1099" s="1061">
        <v>7</v>
      </c>
      <c r="B1099" s="106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67"/>
      <c r="AM1099" s="368"/>
      <c r="AN1099" s="368"/>
      <c r="AO1099" s="369"/>
      <c r="AP1099" s="370"/>
      <c r="AQ1099" s="370"/>
      <c r="AR1099" s="370"/>
      <c r="AS1099" s="370"/>
      <c r="AT1099" s="370"/>
      <c r="AU1099" s="370"/>
      <c r="AV1099" s="370"/>
      <c r="AW1099" s="370"/>
      <c r="AX1099" s="370"/>
    </row>
    <row r="1100" spans="1:50" ht="26.25" customHeight="1" x14ac:dyDescent="0.15">
      <c r="A1100" s="1061">
        <v>8</v>
      </c>
      <c r="B1100" s="106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67"/>
      <c r="AM1100" s="368"/>
      <c r="AN1100" s="368"/>
      <c r="AO1100" s="369"/>
      <c r="AP1100" s="370"/>
      <c r="AQ1100" s="370"/>
      <c r="AR1100" s="370"/>
      <c r="AS1100" s="370"/>
      <c r="AT1100" s="370"/>
      <c r="AU1100" s="370"/>
      <c r="AV1100" s="370"/>
      <c r="AW1100" s="370"/>
      <c r="AX1100" s="370"/>
    </row>
    <row r="1101" spans="1:50" ht="26.25" customHeight="1" x14ac:dyDescent="0.15">
      <c r="A1101" s="1061">
        <v>9</v>
      </c>
      <c r="B1101" s="106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67"/>
      <c r="AM1101" s="368"/>
      <c r="AN1101" s="368"/>
      <c r="AO1101" s="369"/>
      <c r="AP1101" s="370"/>
      <c r="AQ1101" s="370"/>
      <c r="AR1101" s="370"/>
      <c r="AS1101" s="370"/>
      <c r="AT1101" s="370"/>
      <c r="AU1101" s="370"/>
      <c r="AV1101" s="370"/>
      <c r="AW1101" s="370"/>
      <c r="AX1101" s="370"/>
    </row>
    <row r="1102" spans="1:50" ht="26.25" customHeight="1" x14ac:dyDescent="0.15">
      <c r="A1102" s="1061">
        <v>10</v>
      </c>
      <c r="B1102" s="106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67"/>
      <c r="AM1102" s="368"/>
      <c r="AN1102" s="368"/>
      <c r="AO1102" s="369"/>
      <c r="AP1102" s="370"/>
      <c r="AQ1102" s="370"/>
      <c r="AR1102" s="370"/>
      <c r="AS1102" s="370"/>
      <c r="AT1102" s="370"/>
      <c r="AU1102" s="370"/>
      <c r="AV1102" s="370"/>
      <c r="AW1102" s="370"/>
      <c r="AX1102" s="370"/>
    </row>
    <row r="1103" spans="1:50" ht="26.25" customHeight="1" x14ac:dyDescent="0.15">
      <c r="A1103" s="1061">
        <v>11</v>
      </c>
      <c r="B1103" s="106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67"/>
      <c r="AM1103" s="368"/>
      <c r="AN1103" s="368"/>
      <c r="AO1103" s="369"/>
      <c r="AP1103" s="370"/>
      <c r="AQ1103" s="370"/>
      <c r="AR1103" s="370"/>
      <c r="AS1103" s="370"/>
      <c r="AT1103" s="370"/>
      <c r="AU1103" s="370"/>
      <c r="AV1103" s="370"/>
      <c r="AW1103" s="370"/>
      <c r="AX1103" s="370"/>
    </row>
    <row r="1104" spans="1:50" ht="26.25" customHeight="1" x14ac:dyDescent="0.15">
      <c r="A1104" s="1061">
        <v>12</v>
      </c>
      <c r="B1104" s="106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67"/>
      <c r="AM1104" s="368"/>
      <c r="AN1104" s="368"/>
      <c r="AO1104" s="369"/>
      <c r="AP1104" s="370"/>
      <c r="AQ1104" s="370"/>
      <c r="AR1104" s="370"/>
      <c r="AS1104" s="370"/>
      <c r="AT1104" s="370"/>
      <c r="AU1104" s="370"/>
      <c r="AV1104" s="370"/>
      <c r="AW1104" s="370"/>
      <c r="AX1104" s="370"/>
    </row>
    <row r="1105" spans="1:50" ht="26.25" customHeight="1" x14ac:dyDescent="0.15">
      <c r="A1105" s="1061">
        <v>13</v>
      </c>
      <c r="B1105" s="106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67"/>
      <c r="AM1105" s="368"/>
      <c r="AN1105" s="368"/>
      <c r="AO1105" s="369"/>
      <c r="AP1105" s="370"/>
      <c r="AQ1105" s="370"/>
      <c r="AR1105" s="370"/>
      <c r="AS1105" s="370"/>
      <c r="AT1105" s="370"/>
      <c r="AU1105" s="370"/>
      <c r="AV1105" s="370"/>
      <c r="AW1105" s="370"/>
      <c r="AX1105" s="370"/>
    </row>
    <row r="1106" spans="1:50" ht="26.25" customHeight="1" x14ac:dyDescent="0.15">
      <c r="A1106" s="1061">
        <v>14</v>
      </c>
      <c r="B1106" s="106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67"/>
      <c r="AM1106" s="368"/>
      <c r="AN1106" s="368"/>
      <c r="AO1106" s="369"/>
      <c r="AP1106" s="370"/>
      <c r="AQ1106" s="370"/>
      <c r="AR1106" s="370"/>
      <c r="AS1106" s="370"/>
      <c r="AT1106" s="370"/>
      <c r="AU1106" s="370"/>
      <c r="AV1106" s="370"/>
      <c r="AW1106" s="370"/>
      <c r="AX1106" s="370"/>
    </row>
    <row r="1107" spans="1:50" ht="26.25" customHeight="1" x14ac:dyDescent="0.15">
      <c r="A1107" s="1061">
        <v>15</v>
      </c>
      <c r="B1107" s="106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67"/>
      <c r="AM1107" s="368"/>
      <c r="AN1107" s="368"/>
      <c r="AO1107" s="369"/>
      <c r="AP1107" s="370"/>
      <c r="AQ1107" s="370"/>
      <c r="AR1107" s="370"/>
      <c r="AS1107" s="370"/>
      <c r="AT1107" s="370"/>
      <c r="AU1107" s="370"/>
      <c r="AV1107" s="370"/>
      <c r="AW1107" s="370"/>
      <c r="AX1107" s="370"/>
    </row>
    <row r="1108" spans="1:50" ht="26.25" customHeight="1" x14ac:dyDescent="0.15">
      <c r="A1108" s="1061">
        <v>16</v>
      </c>
      <c r="B1108" s="106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67"/>
      <c r="AM1108" s="368"/>
      <c r="AN1108" s="368"/>
      <c r="AO1108" s="369"/>
      <c r="AP1108" s="370"/>
      <c r="AQ1108" s="370"/>
      <c r="AR1108" s="370"/>
      <c r="AS1108" s="370"/>
      <c r="AT1108" s="370"/>
      <c r="AU1108" s="370"/>
      <c r="AV1108" s="370"/>
      <c r="AW1108" s="370"/>
      <c r="AX1108" s="370"/>
    </row>
    <row r="1109" spans="1:50" ht="26.25" customHeight="1" x14ac:dyDescent="0.15">
      <c r="A1109" s="1061">
        <v>17</v>
      </c>
      <c r="B1109" s="106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67"/>
      <c r="AM1109" s="368"/>
      <c r="AN1109" s="368"/>
      <c r="AO1109" s="369"/>
      <c r="AP1109" s="370"/>
      <c r="AQ1109" s="370"/>
      <c r="AR1109" s="370"/>
      <c r="AS1109" s="370"/>
      <c r="AT1109" s="370"/>
      <c r="AU1109" s="370"/>
      <c r="AV1109" s="370"/>
      <c r="AW1109" s="370"/>
      <c r="AX1109" s="370"/>
    </row>
    <row r="1110" spans="1:50" ht="26.25" customHeight="1" x14ac:dyDescent="0.15">
      <c r="A1110" s="1061">
        <v>18</v>
      </c>
      <c r="B1110" s="106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67"/>
      <c r="AM1110" s="368"/>
      <c r="AN1110" s="368"/>
      <c r="AO1110" s="369"/>
      <c r="AP1110" s="370"/>
      <c r="AQ1110" s="370"/>
      <c r="AR1110" s="370"/>
      <c r="AS1110" s="370"/>
      <c r="AT1110" s="370"/>
      <c r="AU1110" s="370"/>
      <c r="AV1110" s="370"/>
      <c r="AW1110" s="370"/>
      <c r="AX1110" s="370"/>
    </row>
    <row r="1111" spans="1:50" ht="26.25" customHeight="1" x14ac:dyDescent="0.15">
      <c r="A1111" s="1061">
        <v>19</v>
      </c>
      <c r="B1111" s="106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67"/>
      <c r="AM1111" s="368"/>
      <c r="AN1111" s="368"/>
      <c r="AO1111" s="369"/>
      <c r="AP1111" s="370"/>
      <c r="AQ1111" s="370"/>
      <c r="AR1111" s="370"/>
      <c r="AS1111" s="370"/>
      <c r="AT1111" s="370"/>
      <c r="AU1111" s="370"/>
      <c r="AV1111" s="370"/>
      <c r="AW1111" s="370"/>
      <c r="AX1111" s="370"/>
    </row>
    <row r="1112" spans="1:50" ht="26.25" customHeight="1" x14ac:dyDescent="0.15">
      <c r="A1112" s="1061">
        <v>20</v>
      </c>
      <c r="B1112" s="106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67"/>
      <c r="AM1112" s="368"/>
      <c r="AN1112" s="368"/>
      <c r="AO1112" s="369"/>
      <c r="AP1112" s="370"/>
      <c r="AQ1112" s="370"/>
      <c r="AR1112" s="370"/>
      <c r="AS1112" s="370"/>
      <c r="AT1112" s="370"/>
      <c r="AU1112" s="370"/>
      <c r="AV1112" s="370"/>
      <c r="AW1112" s="370"/>
      <c r="AX1112" s="370"/>
    </row>
    <row r="1113" spans="1:50" ht="26.25" customHeight="1" x14ac:dyDescent="0.15">
      <c r="A1113" s="1061">
        <v>21</v>
      </c>
      <c r="B1113" s="106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67"/>
      <c r="AM1113" s="368"/>
      <c r="AN1113" s="368"/>
      <c r="AO1113" s="369"/>
      <c r="AP1113" s="370"/>
      <c r="AQ1113" s="370"/>
      <c r="AR1113" s="370"/>
      <c r="AS1113" s="370"/>
      <c r="AT1113" s="370"/>
      <c r="AU1113" s="370"/>
      <c r="AV1113" s="370"/>
      <c r="AW1113" s="370"/>
      <c r="AX1113" s="370"/>
    </row>
    <row r="1114" spans="1:50" ht="26.25" customHeight="1" x14ac:dyDescent="0.15">
      <c r="A1114" s="1061">
        <v>22</v>
      </c>
      <c r="B1114" s="106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67"/>
      <c r="AM1114" s="368"/>
      <c r="AN1114" s="368"/>
      <c r="AO1114" s="369"/>
      <c r="AP1114" s="370"/>
      <c r="AQ1114" s="370"/>
      <c r="AR1114" s="370"/>
      <c r="AS1114" s="370"/>
      <c r="AT1114" s="370"/>
      <c r="AU1114" s="370"/>
      <c r="AV1114" s="370"/>
      <c r="AW1114" s="370"/>
      <c r="AX1114" s="370"/>
    </row>
    <row r="1115" spans="1:50" ht="26.25" customHeight="1" x14ac:dyDescent="0.15">
      <c r="A1115" s="1061">
        <v>23</v>
      </c>
      <c r="B1115" s="106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67"/>
      <c r="AM1115" s="368"/>
      <c r="AN1115" s="368"/>
      <c r="AO1115" s="369"/>
      <c r="AP1115" s="370"/>
      <c r="AQ1115" s="370"/>
      <c r="AR1115" s="370"/>
      <c r="AS1115" s="370"/>
      <c r="AT1115" s="370"/>
      <c r="AU1115" s="370"/>
      <c r="AV1115" s="370"/>
      <c r="AW1115" s="370"/>
      <c r="AX1115" s="370"/>
    </row>
    <row r="1116" spans="1:50" ht="26.25" customHeight="1" x14ac:dyDescent="0.15">
      <c r="A1116" s="1061">
        <v>24</v>
      </c>
      <c r="B1116" s="106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67"/>
      <c r="AM1116" s="368"/>
      <c r="AN1116" s="368"/>
      <c r="AO1116" s="369"/>
      <c r="AP1116" s="370"/>
      <c r="AQ1116" s="370"/>
      <c r="AR1116" s="370"/>
      <c r="AS1116" s="370"/>
      <c r="AT1116" s="370"/>
      <c r="AU1116" s="370"/>
      <c r="AV1116" s="370"/>
      <c r="AW1116" s="370"/>
      <c r="AX1116" s="370"/>
    </row>
    <row r="1117" spans="1:50" ht="26.25" customHeight="1" x14ac:dyDescent="0.15">
      <c r="A1117" s="1061">
        <v>25</v>
      </c>
      <c r="B1117" s="106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67"/>
      <c r="AM1117" s="368"/>
      <c r="AN1117" s="368"/>
      <c r="AO1117" s="369"/>
      <c r="AP1117" s="370"/>
      <c r="AQ1117" s="370"/>
      <c r="AR1117" s="370"/>
      <c r="AS1117" s="370"/>
      <c r="AT1117" s="370"/>
      <c r="AU1117" s="370"/>
      <c r="AV1117" s="370"/>
      <c r="AW1117" s="370"/>
      <c r="AX1117" s="370"/>
    </row>
    <row r="1118" spans="1:50" ht="26.25" customHeight="1" x14ac:dyDescent="0.15">
      <c r="A1118" s="1061">
        <v>26</v>
      </c>
      <c r="B1118" s="106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67"/>
      <c r="AM1118" s="368"/>
      <c r="AN1118" s="368"/>
      <c r="AO1118" s="369"/>
      <c r="AP1118" s="370"/>
      <c r="AQ1118" s="370"/>
      <c r="AR1118" s="370"/>
      <c r="AS1118" s="370"/>
      <c r="AT1118" s="370"/>
      <c r="AU1118" s="370"/>
      <c r="AV1118" s="370"/>
      <c r="AW1118" s="370"/>
      <c r="AX1118" s="370"/>
    </row>
    <row r="1119" spans="1:50" ht="26.25" customHeight="1" x14ac:dyDescent="0.15">
      <c r="A1119" s="1061">
        <v>27</v>
      </c>
      <c r="B1119" s="106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67"/>
      <c r="AM1119" s="368"/>
      <c r="AN1119" s="368"/>
      <c r="AO1119" s="369"/>
      <c r="AP1119" s="370"/>
      <c r="AQ1119" s="370"/>
      <c r="AR1119" s="370"/>
      <c r="AS1119" s="370"/>
      <c r="AT1119" s="370"/>
      <c r="AU1119" s="370"/>
      <c r="AV1119" s="370"/>
      <c r="AW1119" s="370"/>
      <c r="AX1119" s="370"/>
    </row>
    <row r="1120" spans="1:50" ht="26.25" customHeight="1" x14ac:dyDescent="0.15">
      <c r="A1120" s="1061">
        <v>28</v>
      </c>
      <c r="B1120" s="106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67"/>
      <c r="AM1120" s="368"/>
      <c r="AN1120" s="368"/>
      <c r="AO1120" s="369"/>
      <c r="AP1120" s="370"/>
      <c r="AQ1120" s="370"/>
      <c r="AR1120" s="370"/>
      <c r="AS1120" s="370"/>
      <c r="AT1120" s="370"/>
      <c r="AU1120" s="370"/>
      <c r="AV1120" s="370"/>
      <c r="AW1120" s="370"/>
      <c r="AX1120" s="370"/>
    </row>
    <row r="1121" spans="1:50" ht="26.25" customHeight="1" x14ac:dyDescent="0.15">
      <c r="A1121" s="1061">
        <v>29</v>
      </c>
      <c r="B1121" s="106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67"/>
      <c r="AM1121" s="368"/>
      <c r="AN1121" s="368"/>
      <c r="AO1121" s="369"/>
      <c r="AP1121" s="370"/>
      <c r="AQ1121" s="370"/>
      <c r="AR1121" s="370"/>
      <c r="AS1121" s="370"/>
      <c r="AT1121" s="370"/>
      <c r="AU1121" s="370"/>
      <c r="AV1121" s="370"/>
      <c r="AW1121" s="370"/>
      <c r="AX1121" s="370"/>
    </row>
    <row r="1122" spans="1:50" ht="26.25" customHeight="1" x14ac:dyDescent="0.15">
      <c r="A1122" s="1061">
        <v>30</v>
      </c>
      <c r="B1122" s="106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67"/>
      <c r="AM1122" s="368"/>
      <c r="AN1122" s="368"/>
      <c r="AO1122" s="369"/>
      <c r="AP1122" s="370"/>
      <c r="AQ1122" s="370"/>
      <c r="AR1122" s="370"/>
      <c r="AS1122" s="370"/>
      <c r="AT1122" s="370"/>
      <c r="AU1122" s="370"/>
      <c r="AV1122" s="370"/>
      <c r="AW1122" s="370"/>
      <c r="AX1122" s="3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4"/>
      <c r="B1125" s="384"/>
      <c r="C1125" s="384" t="s">
        <v>26</v>
      </c>
      <c r="D1125" s="384"/>
      <c r="E1125" s="384"/>
      <c r="F1125" s="384"/>
      <c r="G1125" s="384"/>
      <c r="H1125" s="384"/>
      <c r="I1125" s="384"/>
      <c r="J1125" s="145" t="s">
        <v>432</v>
      </c>
      <c r="K1125" s="385"/>
      <c r="L1125" s="385"/>
      <c r="M1125" s="385"/>
      <c r="N1125" s="385"/>
      <c r="O1125" s="385"/>
      <c r="P1125" s="386" t="s">
        <v>27</v>
      </c>
      <c r="Q1125" s="386"/>
      <c r="R1125" s="386"/>
      <c r="S1125" s="386"/>
      <c r="T1125" s="386"/>
      <c r="U1125" s="386"/>
      <c r="V1125" s="386"/>
      <c r="W1125" s="386"/>
      <c r="X1125" s="386"/>
      <c r="Y1125" s="387" t="s">
        <v>496</v>
      </c>
      <c r="Z1125" s="388"/>
      <c r="AA1125" s="388"/>
      <c r="AB1125" s="388"/>
      <c r="AC1125" s="145" t="s">
        <v>479</v>
      </c>
      <c r="AD1125" s="145"/>
      <c r="AE1125" s="145"/>
      <c r="AF1125" s="145"/>
      <c r="AG1125" s="145"/>
      <c r="AH1125" s="387" t="s">
        <v>391</v>
      </c>
      <c r="AI1125" s="384"/>
      <c r="AJ1125" s="384"/>
      <c r="AK1125" s="384"/>
      <c r="AL1125" s="384" t="s">
        <v>21</v>
      </c>
      <c r="AM1125" s="384"/>
      <c r="AN1125" s="384"/>
      <c r="AO1125" s="389"/>
      <c r="AP1125" s="390" t="s">
        <v>433</v>
      </c>
      <c r="AQ1125" s="390"/>
      <c r="AR1125" s="390"/>
      <c r="AS1125" s="390"/>
      <c r="AT1125" s="390"/>
      <c r="AU1125" s="390"/>
      <c r="AV1125" s="390"/>
      <c r="AW1125" s="390"/>
      <c r="AX1125" s="390"/>
    </row>
    <row r="1126" spans="1:50" ht="26.25" customHeight="1" x14ac:dyDescent="0.15">
      <c r="A1126" s="1061">
        <v>1</v>
      </c>
      <c r="B1126" s="106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67"/>
      <c r="AM1126" s="368"/>
      <c r="AN1126" s="368"/>
      <c r="AO1126" s="369"/>
      <c r="AP1126" s="370"/>
      <c r="AQ1126" s="370"/>
      <c r="AR1126" s="370"/>
      <c r="AS1126" s="370"/>
      <c r="AT1126" s="370"/>
      <c r="AU1126" s="370"/>
      <c r="AV1126" s="370"/>
      <c r="AW1126" s="370"/>
      <c r="AX1126" s="370"/>
    </row>
    <row r="1127" spans="1:50" ht="26.25" customHeight="1" x14ac:dyDescent="0.15">
      <c r="A1127" s="1061">
        <v>2</v>
      </c>
      <c r="B1127" s="106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67"/>
      <c r="AM1127" s="368"/>
      <c r="AN1127" s="368"/>
      <c r="AO1127" s="369"/>
      <c r="AP1127" s="370"/>
      <c r="AQ1127" s="370"/>
      <c r="AR1127" s="370"/>
      <c r="AS1127" s="370"/>
      <c r="AT1127" s="370"/>
      <c r="AU1127" s="370"/>
      <c r="AV1127" s="370"/>
      <c r="AW1127" s="370"/>
      <c r="AX1127" s="370"/>
    </row>
    <row r="1128" spans="1:50" ht="26.25" customHeight="1" x14ac:dyDescent="0.15">
      <c r="A1128" s="1061">
        <v>3</v>
      </c>
      <c r="B1128" s="106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67"/>
      <c r="AM1128" s="368"/>
      <c r="AN1128" s="368"/>
      <c r="AO1128" s="369"/>
      <c r="AP1128" s="370"/>
      <c r="AQ1128" s="370"/>
      <c r="AR1128" s="370"/>
      <c r="AS1128" s="370"/>
      <c r="AT1128" s="370"/>
      <c r="AU1128" s="370"/>
      <c r="AV1128" s="370"/>
      <c r="AW1128" s="370"/>
      <c r="AX1128" s="370"/>
    </row>
    <row r="1129" spans="1:50" ht="26.25" customHeight="1" x14ac:dyDescent="0.15">
      <c r="A1129" s="1061">
        <v>4</v>
      </c>
      <c r="B1129" s="106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67"/>
      <c r="AM1129" s="368"/>
      <c r="AN1129" s="368"/>
      <c r="AO1129" s="369"/>
      <c r="AP1129" s="370"/>
      <c r="AQ1129" s="370"/>
      <c r="AR1129" s="370"/>
      <c r="AS1129" s="370"/>
      <c r="AT1129" s="370"/>
      <c r="AU1129" s="370"/>
      <c r="AV1129" s="370"/>
      <c r="AW1129" s="370"/>
      <c r="AX1129" s="370"/>
    </row>
    <row r="1130" spans="1:50" ht="26.25" customHeight="1" x14ac:dyDescent="0.15">
      <c r="A1130" s="1061">
        <v>5</v>
      </c>
      <c r="B1130" s="106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67"/>
      <c r="AM1130" s="368"/>
      <c r="AN1130" s="368"/>
      <c r="AO1130" s="369"/>
      <c r="AP1130" s="370"/>
      <c r="AQ1130" s="370"/>
      <c r="AR1130" s="370"/>
      <c r="AS1130" s="370"/>
      <c r="AT1130" s="370"/>
      <c r="AU1130" s="370"/>
      <c r="AV1130" s="370"/>
      <c r="AW1130" s="370"/>
      <c r="AX1130" s="370"/>
    </row>
    <row r="1131" spans="1:50" ht="26.25" customHeight="1" x14ac:dyDescent="0.15">
      <c r="A1131" s="1061">
        <v>6</v>
      </c>
      <c r="B1131" s="106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67"/>
      <c r="AM1131" s="368"/>
      <c r="AN1131" s="368"/>
      <c r="AO1131" s="369"/>
      <c r="AP1131" s="370"/>
      <c r="AQ1131" s="370"/>
      <c r="AR1131" s="370"/>
      <c r="AS1131" s="370"/>
      <c r="AT1131" s="370"/>
      <c r="AU1131" s="370"/>
      <c r="AV1131" s="370"/>
      <c r="AW1131" s="370"/>
      <c r="AX1131" s="370"/>
    </row>
    <row r="1132" spans="1:50" ht="26.25" customHeight="1" x14ac:dyDescent="0.15">
      <c r="A1132" s="1061">
        <v>7</v>
      </c>
      <c r="B1132" s="106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67"/>
      <c r="AM1132" s="368"/>
      <c r="AN1132" s="368"/>
      <c r="AO1132" s="369"/>
      <c r="AP1132" s="370"/>
      <c r="AQ1132" s="370"/>
      <c r="AR1132" s="370"/>
      <c r="AS1132" s="370"/>
      <c r="AT1132" s="370"/>
      <c r="AU1132" s="370"/>
      <c r="AV1132" s="370"/>
      <c r="AW1132" s="370"/>
      <c r="AX1132" s="370"/>
    </row>
    <row r="1133" spans="1:50" ht="26.25" customHeight="1" x14ac:dyDescent="0.15">
      <c r="A1133" s="1061">
        <v>8</v>
      </c>
      <c r="B1133" s="106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67"/>
      <c r="AM1133" s="368"/>
      <c r="AN1133" s="368"/>
      <c r="AO1133" s="369"/>
      <c r="AP1133" s="370"/>
      <c r="AQ1133" s="370"/>
      <c r="AR1133" s="370"/>
      <c r="AS1133" s="370"/>
      <c r="AT1133" s="370"/>
      <c r="AU1133" s="370"/>
      <c r="AV1133" s="370"/>
      <c r="AW1133" s="370"/>
      <c r="AX1133" s="370"/>
    </row>
    <row r="1134" spans="1:50" ht="26.25" customHeight="1" x14ac:dyDescent="0.15">
      <c r="A1134" s="1061">
        <v>9</v>
      </c>
      <c r="B1134" s="106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67"/>
      <c r="AM1134" s="368"/>
      <c r="AN1134" s="368"/>
      <c r="AO1134" s="369"/>
      <c r="AP1134" s="370"/>
      <c r="AQ1134" s="370"/>
      <c r="AR1134" s="370"/>
      <c r="AS1134" s="370"/>
      <c r="AT1134" s="370"/>
      <c r="AU1134" s="370"/>
      <c r="AV1134" s="370"/>
      <c r="AW1134" s="370"/>
      <c r="AX1134" s="370"/>
    </row>
    <row r="1135" spans="1:50" ht="26.25" customHeight="1" x14ac:dyDescent="0.15">
      <c r="A1135" s="1061">
        <v>10</v>
      </c>
      <c r="B1135" s="106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67"/>
      <c r="AM1135" s="368"/>
      <c r="AN1135" s="368"/>
      <c r="AO1135" s="369"/>
      <c r="AP1135" s="370"/>
      <c r="AQ1135" s="370"/>
      <c r="AR1135" s="370"/>
      <c r="AS1135" s="370"/>
      <c r="AT1135" s="370"/>
      <c r="AU1135" s="370"/>
      <c r="AV1135" s="370"/>
      <c r="AW1135" s="370"/>
      <c r="AX1135" s="370"/>
    </row>
    <row r="1136" spans="1:50" ht="26.25" customHeight="1" x14ac:dyDescent="0.15">
      <c r="A1136" s="1061">
        <v>11</v>
      </c>
      <c r="B1136" s="106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67"/>
      <c r="AM1136" s="368"/>
      <c r="AN1136" s="368"/>
      <c r="AO1136" s="369"/>
      <c r="AP1136" s="370"/>
      <c r="AQ1136" s="370"/>
      <c r="AR1136" s="370"/>
      <c r="AS1136" s="370"/>
      <c r="AT1136" s="370"/>
      <c r="AU1136" s="370"/>
      <c r="AV1136" s="370"/>
      <c r="AW1136" s="370"/>
      <c r="AX1136" s="370"/>
    </row>
    <row r="1137" spans="1:50" ht="26.25" customHeight="1" x14ac:dyDescent="0.15">
      <c r="A1137" s="1061">
        <v>12</v>
      </c>
      <c r="B1137" s="106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67"/>
      <c r="AM1137" s="368"/>
      <c r="AN1137" s="368"/>
      <c r="AO1137" s="369"/>
      <c r="AP1137" s="370"/>
      <c r="AQ1137" s="370"/>
      <c r="AR1137" s="370"/>
      <c r="AS1137" s="370"/>
      <c r="AT1137" s="370"/>
      <c r="AU1137" s="370"/>
      <c r="AV1137" s="370"/>
      <c r="AW1137" s="370"/>
      <c r="AX1137" s="370"/>
    </row>
    <row r="1138" spans="1:50" ht="26.25" customHeight="1" x14ac:dyDescent="0.15">
      <c r="A1138" s="1061">
        <v>13</v>
      </c>
      <c r="B1138" s="106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67"/>
      <c r="AM1138" s="368"/>
      <c r="AN1138" s="368"/>
      <c r="AO1138" s="369"/>
      <c r="AP1138" s="370"/>
      <c r="AQ1138" s="370"/>
      <c r="AR1138" s="370"/>
      <c r="AS1138" s="370"/>
      <c r="AT1138" s="370"/>
      <c r="AU1138" s="370"/>
      <c r="AV1138" s="370"/>
      <c r="AW1138" s="370"/>
      <c r="AX1138" s="370"/>
    </row>
    <row r="1139" spans="1:50" ht="26.25" customHeight="1" x14ac:dyDescent="0.15">
      <c r="A1139" s="1061">
        <v>14</v>
      </c>
      <c r="B1139" s="106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67"/>
      <c r="AM1139" s="368"/>
      <c r="AN1139" s="368"/>
      <c r="AO1139" s="369"/>
      <c r="AP1139" s="370"/>
      <c r="AQ1139" s="370"/>
      <c r="AR1139" s="370"/>
      <c r="AS1139" s="370"/>
      <c r="AT1139" s="370"/>
      <c r="AU1139" s="370"/>
      <c r="AV1139" s="370"/>
      <c r="AW1139" s="370"/>
      <c r="AX1139" s="370"/>
    </row>
    <row r="1140" spans="1:50" ht="26.25" customHeight="1" x14ac:dyDescent="0.15">
      <c r="A1140" s="1061">
        <v>15</v>
      </c>
      <c r="B1140" s="106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67"/>
      <c r="AM1140" s="368"/>
      <c r="AN1140" s="368"/>
      <c r="AO1140" s="369"/>
      <c r="AP1140" s="370"/>
      <c r="AQ1140" s="370"/>
      <c r="AR1140" s="370"/>
      <c r="AS1140" s="370"/>
      <c r="AT1140" s="370"/>
      <c r="AU1140" s="370"/>
      <c r="AV1140" s="370"/>
      <c r="AW1140" s="370"/>
      <c r="AX1140" s="370"/>
    </row>
    <row r="1141" spans="1:50" ht="26.25" customHeight="1" x14ac:dyDescent="0.15">
      <c r="A1141" s="1061">
        <v>16</v>
      </c>
      <c r="B1141" s="106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67"/>
      <c r="AM1141" s="368"/>
      <c r="AN1141" s="368"/>
      <c r="AO1141" s="369"/>
      <c r="AP1141" s="370"/>
      <c r="AQ1141" s="370"/>
      <c r="AR1141" s="370"/>
      <c r="AS1141" s="370"/>
      <c r="AT1141" s="370"/>
      <c r="AU1141" s="370"/>
      <c r="AV1141" s="370"/>
      <c r="AW1141" s="370"/>
      <c r="AX1141" s="370"/>
    </row>
    <row r="1142" spans="1:50" ht="26.25" customHeight="1" x14ac:dyDescent="0.15">
      <c r="A1142" s="1061">
        <v>17</v>
      </c>
      <c r="B1142" s="106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67"/>
      <c r="AM1142" s="368"/>
      <c r="AN1142" s="368"/>
      <c r="AO1142" s="369"/>
      <c r="AP1142" s="370"/>
      <c r="AQ1142" s="370"/>
      <c r="AR1142" s="370"/>
      <c r="AS1142" s="370"/>
      <c r="AT1142" s="370"/>
      <c r="AU1142" s="370"/>
      <c r="AV1142" s="370"/>
      <c r="AW1142" s="370"/>
      <c r="AX1142" s="370"/>
    </row>
    <row r="1143" spans="1:50" ht="26.25" customHeight="1" x14ac:dyDescent="0.15">
      <c r="A1143" s="1061">
        <v>18</v>
      </c>
      <c r="B1143" s="106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67"/>
      <c r="AM1143" s="368"/>
      <c r="AN1143" s="368"/>
      <c r="AO1143" s="369"/>
      <c r="AP1143" s="370"/>
      <c r="AQ1143" s="370"/>
      <c r="AR1143" s="370"/>
      <c r="AS1143" s="370"/>
      <c r="AT1143" s="370"/>
      <c r="AU1143" s="370"/>
      <c r="AV1143" s="370"/>
      <c r="AW1143" s="370"/>
      <c r="AX1143" s="370"/>
    </row>
    <row r="1144" spans="1:50" ht="26.25" customHeight="1" x14ac:dyDescent="0.15">
      <c r="A1144" s="1061">
        <v>19</v>
      </c>
      <c r="B1144" s="106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67"/>
      <c r="AM1144" s="368"/>
      <c r="AN1144" s="368"/>
      <c r="AO1144" s="369"/>
      <c r="AP1144" s="370"/>
      <c r="AQ1144" s="370"/>
      <c r="AR1144" s="370"/>
      <c r="AS1144" s="370"/>
      <c r="AT1144" s="370"/>
      <c r="AU1144" s="370"/>
      <c r="AV1144" s="370"/>
      <c r="AW1144" s="370"/>
      <c r="AX1144" s="370"/>
    </row>
    <row r="1145" spans="1:50" ht="26.25" customHeight="1" x14ac:dyDescent="0.15">
      <c r="A1145" s="1061">
        <v>20</v>
      </c>
      <c r="B1145" s="106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67"/>
      <c r="AM1145" s="368"/>
      <c r="AN1145" s="368"/>
      <c r="AO1145" s="369"/>
      <c r="AP1145" s="370"/>
      <c r="AQ1145" s="370"/>
      <c r="AR1145" s="370"/>
      <c r="AS1145" s="370"/>
      <c r="AT1145" s="370"/>
      <c r="AU1145" s="370"/>
      <c r="AV1145" s="370"/>
      <c r="AW1145" s="370"/>
      <c r="AX1145" s="370"/>
    </row>
    <row r="1146" spans="1:50" ht="26.25" customHeight="1" x14ac:dyDescent="0.15">
      <c r="A1146" s="1061">
        <v>21</v>
      </c>
      <c r="B1146" s="106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67"/>
      <c r="AM1146" s="368"/>
      <c r="AN1146" s="368"/>
      <c r="AO1146" s="369"/>
      <c r="AP1146" s="370"/>
      <c r="AQ1146" s="370"/>
      <c r="AR1146" s="370"/>
      <c r="AS1146" s="370"/>
      <c r="AT1146" s="370"/>
      <c r="AU1146" s="370"/>
      <c r="AV1146" s="370"/>
      <c r="AW1146" s="370"/>
      <c r="AX1146" s="370"/>
    </row>
    <row r="1147" spans="1:50" ht="26.25" customHeight="1" x14ac:dyDescent="0.15">
      <c r="A1147" s="1061">
        <v>22</v>
      </c>
      <c r="B1147" s="106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67"/>
      <c r="AM1147" s="368"/>
      <c r="AN1147" s="368"/>
      <c r="AO1147" s="369"/>
      <c r="AP1147" s="370"/>
      <c r="AQ1147" s="370"/>
      <c r="AR1147" s="370"/>
      <c r="AS1147" s="370"/>
      <c r="AT1147" s="370"/>
      <c r="AU1147" s="370"/>
      <c r="AV1147" s="370"/>
      <c r="AW1147" s="370"/>
      <c r="AX1147" s="370"/>
    </row>
    <row r="1148" spans="1:50" ht="26.25" customHeight="1" x14ac:dyDescent="0.15">
      <c r="A1148" s="1061">
        <v>23</v>
      </c>
      <c r="B1148" s="106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67"/>
      <c r="AM1148" s="368"/>
      <c r="AN1148" s="368"/>
      <c r="AO1148" s="369"/>
      <c r="AP1148" s="370"/>
      <c r="AQ1148" s="370"/>
      <c r="AR1148" s="370"/>
      <c r="AS1148" s="370"/>
      <c r="AT1148" s="370"/>
      <c r="AU1148" s="370"/>
      <c r="AV1148" s="370"/>
      <c r="AW1148" s="370"/>
      <c r="AX1148" s="370"/>
    </row>
    <row r="1149" spans="1:50" ht="26.25" customHeight="1" x14ac:dyDescent="0.15">
      <c r="A1149" s="1061">
        <v>24</v>
      </c>
      <c r="B1149" s="106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67"/>
      <c r="AM1149" s="368"/>
      <c r="AN1149" s="368"/>
      <c r="AO1149" s="369"/>
      <c r="AP1149" s="370"/>
      <c r="AQ1149" s="370"/>
      <c r="AR1149" s="370"/>
      <c r="AS1149" s="370"/>
      <c r="AT1149" s="370"/>
      <c r="AU1149" s="370"/>
      <c r="AV1149" s="370"/>
      <c r="AW1149" s="370"/>
      <c r="AX1149" s="370"/>
    </row>
    <row r="1150" spans="1:50" ht="26.25" customHeight="1" x14ac:dyDescent="0.15">
      <c r="A1150" s="1061">
        <v>25</v>
      </c>
      <c r="B1150" s="106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67"/>
      <c r="AM1150" s="368"/>
      <c r="AN1150" s="368"/>
      <c r="AO1150" s="369"/>
      <c r="AP1150" s="370"/>
      <c r="AQ1150" s="370"/>
      <c r="AR1150" s="370"/>
      <c r="AS1150" s="370"/>
      <c r="AT1150" s="370"/>
      <c r="AU1150" s="370"/>
      <c r="AV1150" s="370"/>
      <c r="AW1150" s="370"/>
      <c r="AX1150" s="370"/>
    </row>
    <row r="1151" spans="1:50" ht="26.25" customHeight="1" x14ac:dyDescent="0.15">
      <c r="A1151" s="1061">
        <v>26</v>
      </c>
      <c r="B1151" s="106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67"/>
      <c r="AM1151" s="368"/>
      <c r="AN1151" s="368"/>
      <c r="AO1151" s="369"/>
      <c r="AP1151" s="370"/>
      <c r="AQ1151" s="370"/>
      <c r="AR1151" s="370"/>
      <c r="AS1151" s="370"/>
      <c r="AT1151" s="370"/>
      <c r="AU1151" s="370"/>
      <c r="AV1151" s="370"/>
      <c r="AW1151" s="370"/>
      <c r="AX1151" s="370"/>
    </row>
    <row r="1152" spans="1:50" ht="26.25" customHeight="1" x14ac:dyDescent="0.15">
      <c r="A1152" s="1061">
        <v>27</v>
      </c>
      <c r="B1152" s="106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67"/>
      <c r="AM1152" s="368"/>
      <c r="AN1152" s="368"/>
      <c r="AO1152" s="369"/>
      <c r="AP1152" s="370"/>
      <c r="AQ1152" s="370"/>
      <c r="AR1152" s="370"/>
      <c r="AS1152" s="370"/>
      <c r="AT1152" s="370"/>
      <c r="AU1152" s="370"/>
      <c r="AV1152" s="370"/>
      <c r="AW1152" s="370"/>
      <c r="AX1152" s="370"/>
    </row>
    <row r="1153" spans="1:50" ht="26.25" customHeight="1" x14ac:dyDescent="0.15">
      <c r="A1153" s="1061">
        <v>28</v>
      </c>
      <c r="B1153" s="106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67"/>
      <c r="AM1153" s="368"/>
      <c r="AN1153" s="368"/>
      <c r="AO1153" s="369"/>
      <c r="AP1153" s="370"/>
      <c r="AQ1153" s="370"/>
      <c r="AR1153" s="370"/>
      <c r="AS1153" s="370"/>
      <c r="AT1153" s="370"/>
      <c r="AU1153" s="370"/>
      <c r="AV1153" s="370"/>
      <c r="AW1153" s="370"/>
      <c r="AX1153" s="370"/>
    </row>
    <row r="1154" spans="1:50" ht="26.25" customHeight="1" x14ac:dyDescent="0.15">
      <c r="A1154" s="1061">
        <v>29</v>
      </c>
      <c r="B1154" s="106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67"/>
      <c r="AM1154" s="368"/>
      <c r="AN1154" s="368"/>
      <c r="AO1154" s="369"/>
      <c r="AP1154" s="370"/>
      <c r="AQ1154" s="370"/>
      <c r="AR1154" s="370"/>
      <c r="AS1154" s="370"/>
      <c r="AT1154" s="370"/>
      <c r="AU1154" s="370"/>
      <c r="AV1154" s="370"/>
      <c r="AW1154" s="370"/>
      <c r="AX1154" s="370"/>
    </row>
    <row r="1155" spans="1:50" ht="26.25" customHeight="1" x14ac:dyDescent="0.15">
      <c r="A1155" s="1061">
        <v>30</v>
      </c>
      <c r="B1155" s="106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67"/>
      <c r="AM1155" s="368"/>
      <c r="AN1155" s="368"/>
      <c r="AO1155" s="369"/>
      <c r="AP1155" s="370"/>
      <c r="AQ1155" s="370"/>
      <c r="AR1155" s="370"/>
      <c r="AS1155" s="370"/>
      <c r="AT1155" s="370"/>
      <c r="AU1155" s="370"/>
      <c r="AV1155" s="370"/>
      <c r="AW1155" s="370"/>
      <c r="AX1155" s="3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4"/>
      <c r="B1158" s="384"/>
      <c r="C1158" s="384" t="s">
        <v>26</v>
      </c>
      <c r="D1158" s="384"/>
      <c r="E1158" s="384"/>
      <c r="F1158" s="384"/>
      <c r="G1158" s="384"/>
      <c r="H1158" s="384"/>
      <c r="I1158" s="384"/>
      <c r="J1158" s="145" t="s">
        <v>432</v>
      </c>
      <c r="K1158" s="385"/>
      <c r="L1158" s="385"/>
      <c r="M1158" s="385"/>
      <c r="N1158" s="385"/>
      <c r="O1158" s="385"/>
      <c r="P1158" s="386" t="s">
        <v>27</v>
      </c>
      <c r="Q1158" s="386"/>
      <c r="R1158" s="386"/>
      <c r="S1158" s="386"/>
      <c r="T1158" s="386"/>
      <c r="U1158" s="386"/>
      <c r="V1158" s="386"/>
      <c r="W1158" s="386"/>
      <c r="X1158" s="386"/>
      <c r="Y1158" s="387" t="s">
        <v>496</v>
      </c>
      <c r="Z1158" s="388"/>
      <c r="AA1158" s="388"/>
      <c r="AB1158" s="388"/>
      <c r="AC1158" s="145" t="s">
        <v>479</v>
      </c>
      <c r="AD1158" s="145"/>
      <c r="AE1158" s="145"/>
      <c r="AF1158" s="145"/>
      <c r="AG1158" s="145"/>
      <c r="AH1158" s="387" t="s">
        <v>391</v>
      </c>
      <c r="AI1158" s="384"/>
      <c r="AJ1158" s="384"/>
      <c r="AK1158" s="384"/>
      <c r="AL1158" s="384" t="s">
        <v>21</v>
      </c>
      <c r="AM1158" s="384"/>
      <c r="AN1158" s="384"/>
      <c r="AO1158" s="389"/>
      <c r="AP1158" s="390" t="s">
        <v>433</v>
      </c>
      <c r="AQ1158" s="390"/>
      <c r="AR1158" s="390"/>
      <c r="AS1158" s="390"/>
      <c r="AT1158" s="390"/>
      <c r="AU1158" s="390"/>
      <c r="AV1158" s="390"/>
      <c r="AW1158" s="390"/>
      <c r="AX1158" s="390"/>
    </row>
    <row r="1159" spans="1:50" ht="26.25" customHeight="1" x14ac:dyDescent="0.15">
      <c r="A1159" s="1061">
        <v>1</v>
      </c>
      <c r="B1159" s="106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67"/>
      <c r="AM1159" s="368"/>
      <c r="AN1159" s="368"/>
      <c r="AO1159" s="369"/>
      <c r="AP1159" s="370"/>
      <c r="AQ1159" s="370"/>
      <c r="AR1159" s="370"/>
      <c r="AS1159" s="370"/>
      <c r="AT1159" s="370"/>
      <c r="AU1159" s="370"/>
      <c r="AV1159" s="370"/>
      <c r="AW1159" s="370"/>
      <c r="AX1159" s="370"/>
    </row>
    <row r="1160" spans="1:50" ht="26.25" customHeight="1" x14ac:dyDescent="0.15">
      <c r="A1160" s="1061">
        <v>2</v>
      </c>
      <c r="B1160" s="106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67"/>
      <c r="AM1160" s="368"/>
      <c r="AN1160" s="368"/>
      <c r="AO1160" s="369"/>
      <c r="AP1160" s="370"/>
      <c r="AQ1160" s="370"/>
      <c r="AR1160" s="370"/>
      <c r="AS1160" s="370"/>
      <c r="AT1160" s="370"/>
      <c r="AU1160" s="370"/>
      <c r="AV1160" s="370"/>
      <c r="AW1160" s="370"/>
      <c r="AX1160" s="370"/>
    </row>
    <row r="1161" spans="1:50" ht="26.25" customHeight="1" x14ac:dyDescent="0.15">
      <c r="A1161" s="1061">
        <v>3</v>
      </c>
      <c r="B1161" s="106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67"/>
      <c r="AM1161" s="368"/>
      <c r="AN1161" s="368"/>
      <c r="AO1161" s="369"/>
      <c r="AP1161" s="370"/>
      <c r="AQ1161" s="370"/>
      <c r="AR1161" s="370"/>
      <c r="AS1161" s="370"/>
      <c r="AT1161" s="370"/>
      <c r="AU1161" s="370"/>
      <c r="AV1161" s="370"/>
      <c r="AW1161" s="370"/>
      <c r="AX1161" s="370"/>
    </row>
    <row r="1162" spans="1:50" ht="26.25" customHeight="1" x14ac:dyDescent="0.15">
      <c r="A1162" s="1061">
        <v>4</v>
      </c>
      <c r="B1162" s="106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67"/>
      <c r="AM1162" s="368"/>
      <c r="AN1162" s="368"/>
      <c r="AO1162" s="369"/>
      <c r="AP1162" s="370"/>
      <c r="AQ1162" s="370"/>
      <c r="AR1162" s="370"/>
      <c r="AS1162" s="370"/>
      <c r="AT1162" s="370"/>
      <c r="AU1162" s="370"/>
      <c r="AV1162" s="370"/>
      <c r="AW1162" s="370"/>
      <c r="AX1162" s="370"/>
    </row>
    <row r="1163" spans="1:50" ht="26.25" customHeight="1" x14ac:dyDescent="0.15">
      <c r="A1163" s="1061">
        <v>5</v>
      </c>
      <c r="B1163" s="106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67"/>
      <c r="AM1163" s="368"/>
      <c r="AN1163" s="368"/>
      <c r="AO1163" s="369"/>
      <c r="AP1163" s="370"/>
      <c r="AQ1163" s="370"/>
      <c r="AR1163" s="370"/>
      <c r="AS1163" s="370"/>
      <c r="AT1163" s="370"/>
      <c r="AU1163" s="370"/>
      <c r="AV1163" s="370"/>
      <c r="AW1163" s="370"/>
      <c r="AX1163" s="370"/>
    </row>
    <row r="1164" spans="1:50" ht="26.25" customHeight="1" x14ac:dyDescent="0.15">
      <c r="A1164" s="1061">
        <v>6</v>
      </c>
      <c r="B1164" s="106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67"/>
      <c r="AM1164" s="368"/>
      <c r="AN1164" s="368"/>
      <c r="AO1164" s="369"/>
      <c r="AP1164" s="370"/>
      <c r="AQ1164" s="370"/>
      <c r="AR1164" s="370"/>
      <c r="AS1164" s="370"/>
      <c r="AT1164" s="370"/>
      <c r="AU1164" s="370"/>
      <c r="AV1164" s="370"/>
      <c r="AW1164" s="370"/>
      <c r="AX1164" s="370"/>
    </row>
    <row r="1165" spans="1:50" ht="26.25" customHeight="1" x14ac:dyDescent="0.15">
      <c r="A1165" s="1061">
        <v>7</v>
      </c>
      <c r="B1165" s="106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67"/>
      <c r="AM1165" s="368"/>
      <c r="AN1165" s="368"/>
      <c r="AO1165" s="369"/>
      <c r="AP1165" s="370"/>
      <c r="AQ1165" s="370"/>
      <c r="AR1165" s="370"/>
      <c r="AS1165" s="370"/>
      <c r="AT1165" s="370"/>
      <c r="AU1165" s="370"/>
      <c r="AV1165" s="370"/>
      <c r="AW1165" s="370"/>
      <c r="AX1165" s="370"/>
    </row>
    <row r="1166" spans="1:50" ht="26.25" customHeight="1" x14ac:dyDescent="0.15">
      <c r="A1166" s="1061">
        <v>8</v>
      </c>
      <c r="B1166" s="106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67"/>
      <c r="AM1166" s="368"/>
      <c r="AN1166" s="368"/>
      <c r="AO1166" s="369"/>
      <c r="AP1166" s="370"/>
      <c r="AQ1166" s="370"/>
      <c r="AR1166" s="370"/>
      <c r="AS1166" s="370"/>
      <c r="AT1166" s="370"/>
      <c r="AU1166" s="370"/>
      <c r="AV1166" s="370"/>
      <c r="AW1166" s="370"/>
      <c r="AX1166" s="370"/>
    </row>
    <row r="1167" spans="1:50" ht="26.25" customHeight="1" x14ac:dyDescent="0.15">
      <c r="A1167" s="1061">
        <v>9</v>
      </c>
      <c r="B1167" s="106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67"/>
      <c r="AM1167" s="368"/>
      <c r="AN1167" s="368"/>
      <c r="AO1167" s="369"/>
      <c r="AP1167" s="370"/>
      <c r="AQ1167" s="370"/>
      <c r="AR1167" s="370"/>
      <c r="AS1167" s="370"/>
      <c r="AT1167" s="370"/>
      <c r="AU1167" s="370"/>
      <c r="AV1167" s="370"/>
      <c r="AW1167" s="370"/>
      <c r="AX1167" s="370"/>
    </row>
    <row r="1168" spans="1:50" ht="26.25" customHeight="1" x14ac:dyDescent="0.15">
      <c r="A1168" s="1061">
        <v>10</v>
      </c>
      <c r="B1168" s="106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67"/>
      <c r="AM1168" s="368"/>
      <c r="AN1168" s="368"/>
      <c r="AO1168" s="369"/>
      <c r="AP1168" s="370"/>
      <c r="AQ1168" s="370"/>
      <c r="AR1168" s="370"/>
      <c r="AS1168" s="370"/>
      <c r="AT1168" s="370"/>
      <c r="AU1168" s="370"/>
      <c r="AV1168" s="370"/>
      <c r="AW1168" s="370"/>
      <c r="AX1168" s="370"/>
    </row>
    <row r="1169" spans="1:50" ht="26.25" customHeight="1" x14ac:dyDescent="0.15">
      <c r="A1169" s="1061">
        <v>11</v>
      </c>
      <c r="B1169" s="106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67"/>
      <c r="AM1169" s="368"/>
      <c r="AN1169" s="368"/>
      <c r="AO1169" s="369"/>
      <c r="AP1169" s="370"/>
      <c r="AQ1169" s="370"/>
      <c r="AR1169" s="370"/>
      <c r="AS1169" s="370"/>
      <c r="AT1169" s="370"/>
      <c r="AU1169" s="370"/>
      <c r="AV1169" s="370"/>
      <c r="AW1169" s="370"/>
      <c r="AX1169" s="370"/>
    </row>
    <row r="1170" spans="1:50" ht="26.25" customHeight="1" x14ac:dyDescent="0.15">
      <c r="A1170" s="1061">
        <v>12</v>
      </c>
      <c r="B1170" s="106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67"/>
      <c r="AM1170" s="368"/>
      <c r="AN1170" s="368"/>
      <c r="AO1170" s="369"/>
      <c r="AP1170" s="370"/>
      <c r="AQ1170" s="370"/>
      <c r="AR1170" s="370"/>
      <c r="AS1170" s="370"/>
      <c r="AT1170" s="370"/>
      <c r="AU1170" s="370"/>
      <c r="AV1170" s="370"/>
      <c r="AW1170" s="370"/>
      <c r="AX1170" s="370"/>
    </row>
    <row r="1171" spans="1:50" ht="26.25" customHeight="1" x14ac:dyDescent="0.15">
      <c r="A1171" s="1061">
        <v>13</v>
      </c>
      <c r="B1171" s="106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67"/>
      <c r="AM1171" s="368"/>
      <c r="AN1171" s="368"/>
      <c r="AO1171" s="369"/>
      <c r="AP1171" s="370"/>
      <c r="AQ1171" s="370"/>
      <c r="AR1171" s="370"/>
      <c r="AS1171" s="370"/>
      <c r="AT1171" s="370"/>
      <c r="AU1171" s="370"/>
      <c r="AV1171" s="370"/>
      <c r="AW1171" s="370"/>
      <c r="AX1171" s="370"/>
    </row>
    <row r="1172" spans="1:50" ht="26.25" customHeight="1" x14ac:dyDescent="0.15">
      <c r="A1172" s="1061">
        <v>14</v>
      </c>
      <c r="B1172" s="106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67"/>
      <c r="AM1172" s="368"/>
      <c r="AN1172" s="368"/>
      <c r="AO1172" s="369"/>
      <c r="AP1172" s="370"/>
      <c r="AQ1172" s="370"/>
      <c r="AR1172" s="370"/>
      <c r="AS1172" s="370"/>
      <c r="AT1172" s="370"/>
      <c r="AU1172" s="370"/>
      <c r="AV1172" s="370"/>
      <c r="AW1172" s="370"/>
      <c r="AX1172" s="370"/>
    </row>
    <row r="1173" spans="1:50" ht="26.25" customHeight="1" x14ac:dyDescent="0.15">
      <c r="A1173" s="1061">
        <v>15</v>
      </c>
      <c r="B1173" s="106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67"/>
      <c r="AM1173" s="368"/>
      <c r="AN1173" s="368"/>
      <c r="AO1173" s="369"/>
      <c r="AP1173" s="370"/>
      <c r="AQ1173" s="370"/>
      <c r="AR1173" s="370"/>
      <c r="AS1173" s="370"/>
      <c r="AT1173" s="370"/>
      <c r="AU1173" s="370"/>
      <c r="AV1173" s="370"/>
      <c r="AW1173" s="370"/>
      <c r="AX1173" s="370"/>
    </row>
    <row r="1174" spans="1:50" ht="26.25" customHeight="1" x14ac:dyDescent="0.15">
      <c r="A1174" s="1061">
        <v>16</v>
      </c>
      <c r="B1174" s="106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67"/>
      <c r="AM1174" s="368"/>
      <c r="AN1174" s="368"/>
      <c r="AO1174" s="369"/>
      <c r="AP1174" s="370"/>
      <c r="AQ1174" s="370"/>
      <c r="AR1174" s="370"/>
      <c r="AS1174" s="370"/>
      <c r="AT1174" s="370"/>
      <c r="AU1174" s="370"/>
      <c r="AV1174" s="370"/>
      <c r="AW1174" s="370"/>
      <c r="AX1174" s="370"/>
    </row>
    <row r="1175" spans="1:50" ht="26.25" customHeight="1" x14ac:dyDescent="0.15">
      <c r="A1175" s="1061">
        <v>17</v>
      </c>
      <c r="B1175" s="106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67"/>
      <c r="AM1175" s="368"/>
      <c r="AN1175" s="368"/>
      <c r="AO1175" s="369"/>
      <c r="AP1175" s="370"/>
      <c r="AQ1175" s="370"/>
      <c r="AR1175" s="370"/>
      <c r="AS1175" s="370"/>
      <c r="AT1175" s="370"/>
      <c r="AU1175" s="370"/>
      <c r="AV1175" s="370"/>
      <c r="AW1175" s="370"/>
      <c r="AX1175" s="370"/>
    </row>
    <row r="1176" spans="1:50" ht="26.25" customHeight="1" x14ac:dyDescent="0.15">
      <c r="A1176" s="1061">
        <v>18</v>
      </c>
      <c r="B1176" s="106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67"/>
      <c r="AM1176" s="368"/>
      <c r="AN1176" s="368"/>
      <c r="AO1176" s="369"/>
      <c r="AP1176" s="370"/>
      <c r="AQ1176" s="370"/>
      <c r="AR1176" s="370"/>
      <c r="AS1176" s="370"/>
      <c r="AT1176" s="370"/>
      <c r="AU1176" s="370"/>
      <c r="AV1176" s="370"/>
      <c r="AW1176" s="370"/>
      <c r="AX1176" s="370"/>
    </row>
    <row r="1177" spans="1:50" ht="26.25" customHeight="1" x14ac:dyDescent="0.15">
      <c r="A1177" s="1061">
        <v>19</v>
      </c>
      <c r="B1177" s="106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67"/>
      <c r="AM1177" s="368"/>
      <c r="AN1177" s="368"/>
      <c r="AO1177" s="369"/>
      <c r="AP1177" s="370"/>
      <c r="AQ1177" s="370"/>
      <c r="AR1177" s="370"/>
      <c r="AS1177" s="370"/>
      <c r="AT1177" s="370"/>
      <c r="AU1177" s="370"/>
      <c r="AV1177" s="370"/>
      <c r="AW1177" s="370"/>
      <c r="AX1177" s="370"/>
    </row>
    <row r="1178" spans="1:50" ht="26.25" customHeight="1" x14ac:dyDescent="0.15">
      <c r="A1178" s="1061">
        <v>20</v>
      </c>
      <c r="B1178" s="106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67"/>
      <c r="AM1178" s="368"/>
      <c r="AN1178" s="368"/>
      <c r="AO1178" s="369"/>
      <c r="AP1178" s="370"/>
      <c r="AQ1178" s="370"/>
      <c r="AR1178" s="370"/>
      <c r="AS1178" s="370"/>
      <c r="AT1178" s="370"/>
      <c r="AU1178" s="370"/>
      <c r="AV1178" s="370"/>
      <c r="AW1178" s="370"/>
      <c r="AX1178" s="370"/>
    </row>
    <row r="1179" spans="1:50" ht="26.25" customHeight="1" x14ac:dyDescent="0.15">
      <c r="A1179" s="1061">
        <v>21</v>
      </c>
      <c r="B1179" s="106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67"/>
      <c r="AM1179" s="368"/>
      <c r="AN1179" s="368"/>
      <c r="AO1179" s="369"/>
      <c r="AP1179" s="370"/>
      <c r="AQ1179" s="370"/>
      <c r="AR1179" s="370"/>
      <c r="AS1179" s="370"/>
      <c r="AT1179" s="370"/>
      <c r="AU1179" s="370"/>
      <c r="AV1179" s="370"/>
      <c r="AW1179" s="370"/>
      <c r="AX1179" s="370"/>
    </row>
    <row r="1180" spans="1:50" ht="26.25" customHeight="1" x14ac:dyDescent="0.15">
      <c r="A1180" s="1061">
        <v>22</v>
      </c>
      <c r="B1180" s="106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67"/>
      <c r="AM1180" s="368"/>
      <c r="AN1180" s="368"/>
      <c r="AO1180" s="369"/>
      <c r="AP1180" s="370"/>
      <c r="AQ1180" s="370"/>
      <c r="AR1180" s="370"/>
      <c r="AS1180" s="370"/>
      <c r="AT1180" s="370"/>
      <c r="AU1180" s="370"/>
      <c r="AV1180" s="370"/>
      <c r="AW1180" s="370"/>
      <c r="AX1180" s="370"/>
    </row>
    <row r="1181" spans="1:50" ht="26.25" customHeight="1" x14ac:dyDescent="0.15">
      <c r="A1181" s="1061">
        <v>23</v>
      </c>
      <c r="B1181" s="106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67"/>
      <c r="AM1181" s="368"/>
      <c r="AN1181" s="368"/>
      <c r="AO1181" s="369"/>
      <c r="AP1181" s="370"/>
      <c r="AQ1181" s="370"/>
      <c r="AR1181" s="370"/>
      <c r="AS1181" s="370"/>
      <c r="AT1181" s="370"/>
      <c r="AU1181" s="370"/>
      <c r="AV1181" s="370"/>
      <c r="AW1181" s="370"/>
      <c r="AX1181" s="370"/>
    </row>
    <row r="1182" spans="1:50" ht="26.25" customHeight="1" x14ac:dyDescent="0.15">
      <c r="A1182" s="1061">
        <v>24</v>
      </c>
      <c r="B1182" s="106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67"/>
      <c r="AM1182" s="368"/>
      <c r="AN1182" s="368"/>
      <c r="AO1182" s="369"/>
      <c r="AP1182" s="370"/>
      <c r="AQ1182" s="370"/>
      <c r="AR1182" s="370"/>
      <c r="AS1182" s="370"/>
      <c r="AT1182" s="370"/>
      <c r="AU1182" s="370"/>
      <c r="AV1182" s="370"/>
      <c r="AW1182" s="370"/>
      <c r="AX1182" s="370"/>
    </row>
    <row r="1183" spans="1:50" ht="26.25" customHeight="1" x14ac:dyDescent="0.15">
      <c r="A1183" s="1061">
        <v>25</v>
      </c>
      <c r="B1183" s="106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67"/>
      <c r="AM1183" s="368"/>
      <c r="AN1183" s="368"/>
      <c r="AO1183" s="369"/>
      <c r="AP1183" s="370"/>
      <c r="AQ1183" s="370"/>
      <c r="AR1183" s="370"/>
      <c r="AS1183" s="370"/>
      <c r="AT1183" s="370"/>
      <c r="AU1183" s="370"/>
      <c r="AV1183" s="370"/>
      <c r="AW1183" s="370"/>
      <c r="AX1183" s="370"/>
    </row>
    <row r="1184" spans="1:50" ht="26.25" customHeight="1" x14ac:dyDescent="0.15">
      <c r="A1184" s="1061">
        <v>26</v>
      </c>
      <c r="B1184" s="106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67"/>
      <c r="AM1184" s="368"/>
      <c r="AN1184" s="368"/>
      <c r="AO1184" s="369"/>
      <c r="AP1184" s="370"/>
      <c r="AQ1184" s="370"/>
      <c r="AR1184" s="370"/>
      <c r="AS1184" s="370"/>
      <c r="AT1184" s="370"/>
      <c r="AU1184" s="370"/>
      <c r="AV1184" s="370"/>
      <c r="AW1184" s="370"/>
      <c r="AX1184" s="370"/>
    </row>
    <row r="1185" spans="1:50" ht="26.25" customHeight="1" x14ac:dyDescent="0.15">
      <c r="A1185" s="1061">
        <v>27</v>
      </c>
      <c r="B1185" s="106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67"/>
      <c r="AM1185" s="368"/>
      <c r="AN1185" s="368"/>
      <c r="AO1185" s="369"/>
      <c r="AP1185" s="370"/>
      <c r="AQ1185" s="370"/>
      <c r="AR1185" s="370"/>
      <c r="AS1185" s="370"/>
      <c r="AT1185" s="370"/>
      <c r="AU1185" s="370"/>
      <c r="AV1185" s="370"/>
      <c r="AW1185" s="370"/>
      <c r="AX1185" s="370"/>
    </row>
    <row r="1186" spans="1:50" ht="26.25" customHeight="1" x14ac:dyDescent="0.15">
      <c r="A1186" s="1061">
        <v>28</v>
      </c>
      <c r="B1186" s="106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67"/>
      <c r="AM1186" s="368"/>
      <c r="AN1186" s="368"/>
      <c r="AO1186" s="369"/>
      <c r="AP1186" s="370"/>
      <c r="AQ1186" s="370"/>
      <c r="AR1186" s="370"/>
      <c r="AS1186" s="370"/>
      <c r="AT1186" s="370"/>
      <c r="AU1186" s="370"/>
      <c r="AV1186" s="370"/>
      <c r="AW1186" s="370"/>
      <c r="AX1186" s="370"/>
    </row>
    <row r="1187" spans="1:50" ht="26.25" customHeight="1" x14ac:dyDescent="0.15">
      <c r="A1187" s="1061">
        <v>29</v>
      </c>
      <c r="B1187" s="106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67"/>
      <c r="AM1187" s="368"/>
      <c r="AN1187" s="368"/>
      <c r="AO1187" s="369"/>
      <c r="AP1187" s="370"/>
      <c r="AQ1187" s="370"/>
      <c r="AR1187" s="370"/>
      <c r="AS1187" s="370"/>
      <c r="AT1187" s="370"/>
      <c r="AU1187" s="370"/>
      <c r="AV1187" s="370"/>
      <c r="AW1187" s="370"/>
      <c r="AX1187" s="370"/>
    </row>
    <row r="1188" spans="1:50" ht="26.25" customHeight="1" x14ac:dyDescent="0.15">
      <c r="A1188" s="1061">
        <v>30</v>
      </c>
      <c r="B1188" s="106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67"/>
      <c r="AM1188" s="368"/>
      <c r="AN1188" s="368"/>
      <c r="AO1188" s="369"/>
      <c r="AP1188" s="370"/>
      <c r="AQ1188" s="370"/>
      <c r="AR1188" s="370"/>
      <c r="AS1188" s="370"/>
      <c r="AT1188" s="370"/>
      <c r="AU1188" s="370"/>
      <c r="AV1188" s="370"/>
      <c r="AW1188" s="370"/>
      <c r="AX1188" s="3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4"/>
      <c r="B1191" s="384"/>
      <c r="C1191" s="384" t="s">
        <v>26</v>
      </c>
      <c r="D1191" s="384"/>
      <c r="E1191" s="384"/>
      <c r="F1191" s="384"/>
      <c r="G1191" s="384"/>
      <c r="H1191" s="384"/>
      <c r="I1191" s="384"/>
      <c r="J1191" s="145" t="s">
        <v>432</v>
      </c>
      <c r="K1191" s="385"/>
      <c r="L1191" s="385"/>
      <c r="M1191" s="385"/>
      <c r="N1191" s="385"/>
      <c r="O1191" s="385"/>
      <c r="P1191" s="386" t="s">
        <v>27</v>
      </c>
      <c r="Q1191" s="386"/>
      <c r="R1191" s="386"/>
      <c r="S1191" s="386"/>
      <c r="T1191" s="386"/>
      <c r="U1191" s="386"/>
      <c r="V1191" s="386"/>
      <c r="W1191" s="386"/>
      <c r="X1191" s="386"/>
      <c r="Y1191" s="387" t="s">
        <v>496</v>
      </c>
      <c r="Z1191" s="388"/>
      <c r="AA1191" s="388"/>
      <c r="AB1191" s="388"/>
      <c r="AC1191" s="145" t="s">
        <v>479</v>
      </c>
      <c r="AD1191" s="145"/>
      <c r="AE1191" s="145"/>
      <c r="AF1191" s="145"/>
      <c r="AG1191" s="145"/>
      <c r="AH1191" s="387" t="s">
        <v>391</v>
      </c>
      <c r="AI1191" s="384"/>
      <c r="AJ1191" s="384"/>
      <c r="AK1191" s="384"/>
      <c r="AL1191" s="384" t="s">
        <v>21</v>
      </c>
      <c r="AM1191" s="384"/>
      <c r="AN1191" s="384"/>
      <c r="AO1191" s="389"/>
      <c r="AP1191" s="390" t="s">
        <v>433</v>
      </c>
      <c r="AQ1191" s="390"/>
      <c r="AR1191" s="390"/>
      <c r="AS1191" s="390"/>
      <c r="AT1191" s="390"/>
      <c r="AU1191" s="390"/>
      <c r="AV1191" s="390"/>
      <c r="AW1191" s="390"/>
      <c r="AX1191" s="390"/>
    </row>
    <row r="1192" spans="1:50" ht="26.25" customHeight="1" x14ac:dyDescent="0.15">
      <c r="A1192" s="1061">
        <v>1</v>
      </c>
      <c r="B1192" s="106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67"/>
      <c r="AM1192" s="368"/>
      <c r="AN1192" s="368"/>
      <c r="AO1192" s="369"/>
      <c r="AP1192" s="370"/>
      <c r="AQ1192" s="370"/>
      <c r="AR1192" s="370"/>
      <c r="AS1192" s="370"/>
      <c r="AT1192" s="370"/>
      <c r="AU1192" s="370"/>
      <c r="AV1192" s="370"/>
      <c r="AW1192" s="370"/>
      <c r="AX1192" s="370"/>
    </row>
    <row r="1193" spans="1:50" ht="26.25" customHeight="1" x14ac:dyDescent="0.15">
      <c r="A1193" s="1061">
        <v>2</v>
      </c>
      <c r="B1193" s="106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67"/>
      <c r="AM1193" s="368"/>
      <c r="AN1193" s="368"/>
      <c r="AO1193" s="369"/>
      <c r="AP1193" s="370"/>
      <c r="AQ1193" s="370"/>
      <c r="AR1193" s="370"/>
      <c r="AS1193" s="370"/>
      <c r="AT1193" s="370"/>
      <c r="AU1193" s="370"/>
      <c r="AV1193" s="370"/>
      <c r="AW1193" s="370"/>
      <c r="AX1193" s="370"/>
    </row>
    <row r="1194" spans="1:50" ht="26.25" customHeight="1" x14ac:dyDescent="0.15">
      <c r="A1194" s="1061">
        <v>3</v>
      </c>
      <c r="B1194" s="106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67"/>
      <c r="AM1194" s="368"/>
      <c r="AN1194" s="368"/>
      <c r="AO1194" s="369"/>
      <c r="AP1194" s="370"/>
      <c r="AQ1194" s="370"/>
      <c r="AR1194" s="370"/>
      <c r="AS1194" s="370"/>
      <c r="AT1194" s="370"/>
      <c r="AU1194" s="370"/>
      <c r="AV1194" s="370"/>
      <c r="AW1194" s="370"/>
      <c r="AX1194" s="370"/>
    </row>
    <row r="1195" spans="1:50" ht="26.25" customHeight="1" x14ac:dyDescent="0.15">
      <c r="A1195" s="1061">
        <v>4</v>
      </c>
      <c r="B1195" s="106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67"/>
      <c r="AM1195" s="368"/>
      <c r="AN1195" s="368"/>
      <c r="AO1195" s="369"/>
      <c r="AP1195" s="370"/>
      <c r="AQ1195" s="370"/>
      <c r="AR1195" s="370"/>
      <c r="AS1195" s="370"/>
      <c r="AT1195" s="370"/>
      <c r="AU1195" s="370"/>
      <c r="AV1195" s="370"/>
      <c r="AW1195" s="370"/>
      <c r="AX1195" s="370"/>
    </row>
    <row r="1196" spans="1:50" ht="26.25" customHeight="1" x14ac:dyDescent="0.15">
      <c r="A1196" s="1061">
        <v>5</v>
      </c>
      <c r="B1196" s="106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67"/>
      <c r="AM1196" s="368"/>
      <c r="AN1196" s="368"/>
      <c r="AO1196" s="369"/>
      <c r="AP1196" s="370"/>
      <c r="AQ1196" s="370"/>
      <c r="AR1196" s="370"/>
      <c r="AS1196" s="370"/>
      <c r="AT1196" s="370"/>
      <c r="AU1196" s="370"/>
      <c r="AV1196" s="370"/>
      <c r="AW1196" s="370"/>
      <c r="AX1196" s="370"/>
    </row>
    <row r="1197" spans="1:50" ht="26.25" customHeight="1" x14ac:dyDescent="0.15">
      <c r="A1197" s="1061">
        <v>6</v>
      </c>
      <c r="B1197" s="106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67"/>
      <c r="AM1197" s="368"/>
      <c r="AN1197" s="368"/>
      <c r="AO1197" s="369"/>
      <c r="AP1197" s="370"/>
      <c r="AQ1197" s="370"/>
      <c r="AR1197" s="370"/>
      <c r="AS1197" s="370"/>
      <c r="AT1197" s="370"/>
      <c r="AU1197" s="370"/>
      <c r="AV1197" s="370"/>
      <c r="AW1197" s="370"/>
      <c r="AX1197" s="370"/>
    </row>
    <row r="1198" spans="1:50" ht="26.25" customHeight="1" x14ac:dyDescent="0.15">
      <c r="A1198" s="1061">
        <v>7</v>
      </c>
      <c r="B1198" s="106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67"/>
      <c r="AM1198" s="368"/>
      <c r="AN1198" s="368"/>
      <c r="AO1198" s="369"/>
      <c r="AP1198" s="370"/>
      <c r="AQ1198" s="370"/>
      <c r="AR1198" s="370"/>
      <c r="AS1198" s="370"/>
      <c r="AT1198" s="370"/>
      <c r="AU1198" s="370"/>
      <c r="AV1198" s="370"/>
      <c r="AW1198" s="370"/>
      <c r="AX1198" s="370"/>
    </row>
    <row r="1199" spans="1:50" ht="26.25" customHeight="1" x14ac:dyDescent="0.15">
      <c r="A1199" s="1061">
        <v>8</v>
      </c>
      <c r="B1199" s="106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67"/>
      <c r="AM1199" s="368"/>
      <c r="AN1199" s="368"/>
      <c r="AO1199" s="369"/>
      <c r="AP1199" s="370"/>
      <c r="AQ1199" s="370"/>
      <c r="AR1199" s="370"/>
      <c r="AS1199" s="370"/>
      <c r="AT1199" s="370"/>
      <c r="AU1199" s="370"/>
      <c r="AV1199" s="370"/>
      <c r="AW1199" s="370"/>
      <c r="AX1199" s="370"/>
    </row>
    <row r="1200" spans="1:50" ht="26.25" customHeight="1" x14ac:dyDescent="0.15">
      <c r="A1200" s="1061">
        <v>9</v>
      </c>
      <c r="B1200" s="106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67"/>
      <c r="AM1200" s="368"/>
      <c r="AN1200" s="368"/>
      <c r="AO1200" s="369"/>
      <c r="AP1200" s="370"/>
      <c r="AQ1200" s="370"/>
      <c r="AR1200" s="370"/>
      <c r="AS1200" s="370"/>
      <c r="AT1200" s="370"/>
      <c r="AU1200" s="370"/>
      <c r="AV1200" s="370"/>
      <c r="AW1200" s="370"/>
      <c r="AX1200" s="370"/>
    </row>
    <row r="1201" spans="1:50" ht="26.25" customHeight="1" x14ac:dyDescent="0.15">
      <c r="A1201" s="1061">
        <v>10</v>
      </c>
      <c r="B1201" s="106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67"/>
      <c r="AM1201" s="368"/>
      <c r="AN1201" s="368"/>
      <c r="AO1201" s="369"/>
      <c r="AP1201" s="370"/>
      <c r="AQ1201" s="370"/>
      <c r="AR1201" s="370"/>
      <c r="AS1201" s="370"/>
      <c r="AT1201" s="370"/>
      <c r="AU1201" s="370"/>
      <c r="AV1201" s="370"/>
      <c r="AW1201" s="370"/>
      <c r="AX1201" s="370"/>
    </row>
    <row r="1202" spans="1:50" ht="26.25" customHeight="1" x14ac:dyDescent="0.15">
      <c r="A1202" s="1061">
        <v>11</v>
      </c>
      <c r="B1202" s="106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67"/>
      <c r="AM1202" s="368"/>
      <c r="AN1202" s="368"/>
      <c r="AO1202" s="369"/>
      <c r="AP1202" s="370"/>
      <c r="AQ1202" s="370"/>
      <c r="AR1202" s="370"/>
      <c r="AS1202" s="370"/>
      <c r="AT1202" s="370"/>
      <c r="AU1202" s="370"/>
      <c r="AV1202" s="370"/>
      <c r="AW1202" s="370"/>
      <c r="AX1202" s="370"/>
    </row>
    <row r="1203" spans="1:50" ht="26.25" customHeight="1" x14ac:dyDescent="0.15">
      <c r="A1203" s="1061">
        <v>12</v>
      </c>
      <c r="B1203" s="106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67"/>
      <c r="AM1203" s="368"/>
      <c r="AN1203" s="368"/>
      <c r="AO1203" s="369"/>
      <c r="AP1203" s="370"/>
      <c r="AQ1203" s="370"/>
      <c r="AR1203" s="370"/>
      <c r="AS1203" s="370"/>
      <c r="AT1203" s="370"/>
      <c r="AU1203" s="370"/>
      <c r="AV1203" s="370"/>
      <c r="AW1203" s="370"/>
      <c r="AX1203" s="370"/>
    </row>
    <row r="1204" spans="1:50" ht="26.25" customHeight="1" x14ac:dyDescent="0.15">
      <c r="A1204" s="1061">
        <v>13</v>
      </c>
      <c r="B1204" s="106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67"/>
      <c r="AM1204" s="368"/>
      <c r="AN1204" s="368"/>
      <c r="AO1204" s="369"/>
      <c r="AP1204" s="370"/>
      <c r="AQ1204" s="370"/>
      <c r="AR1204" s="370"/>
      <c r="AS1204" s="370"/>
      <c r="AT1204" s="370"/>
      <c r="AU1204" s="370"/>
      <c r="AV1204" s="370"/>
      <c r="AW1204" s="370"/>
      <c r="AX1204" s="370"/>
    </row>
    <row r="1205" spans="1:50" ht="26.25" customHeight="1" x14ac:dyDescent="0.15">
      <c r="A1205" s="1061">
        <v>14</v>
      </c>
      <c r="B1205" s="106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67"/>
      <c r="AM1205" s="368"/>
      <c r="AN1205" s="368"/>
      <c r="AO1205" s="369"/>
      <c r="AP1205" s="370"/>
      <c r="AQ1205" s="370"/>
      <c r="AR1205" s="370"/>
      <c r="AS1205" s="370"/>
      <c r="AT1205" s="370"/>
      <c r="AU1205" s="370"/>
      <c r="AV1205" s="370"/>
      <c r="AW1205" s="370"/>
      <c r="AX1205" s="370"/>
    </row>
    <row r="1206" spans="1:50" ht="26.25" customHeight="1" x14ac:dyDescent="0.15">
      <c r="A1206" s="1061">
        <v>15</v>
      </c>
      <c r="B1206" s="106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67"/>
      <c r="AM1206" s="368"/>
      <c r="AN1206" s="368"/>
      <c r="AO1206" s="369"/>
      <c r="AP1206" s="370"/>
      <c r="AQ1206" s="370"/>
      <c r="AR1206" s="370"/>
      <c r="AS1206" s="370"/>
      <c r="AT1206" s="370"/>
      <c r="AU1206" s="370"/>
      <c r="AV1206" s="370"/>
      <c r="AW1206" s="370"/>
      <c r="AX1206" s="370"/>
    </row>
    <row r="1207" spans="1:50" ht="26.25" customHeight="1" x14ac:dyDescent="0.15">
      <c r="A1207" s="1061">
        <v>16</v>
      </c>
      <c r="B1207" s="106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67"/>
      <c r="AM1207" s="368"/>
      <c r="AN1207" s="368"/>
      <c r="AO1207" s="369"/>
      <c r="AP1207" s="370"/>
      <c r="AQ1207" s="370"/>
      <c r="AR1207" s="370"/>
      <c r="AS1207" s="370"/>
      <c r="AT1207" s="370"/>
      <c r="AU1207" s="370"/>
      <c r="AV1207" s="370"/>
      <c r="AW1207" s="370"/>
      <c r="AX1207" s="370"/>
    </row>
    <row r="1208" spans="1:50" ht="26.25" customHeight="1" x14ac:dyDescent="0.15">
      <c r="A1208" s="1061">
        <v>17</v>
      </c>
      <c r="B1208" s="106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67"/>
      <c r="AM1208" s="368"/>
      <c r="AN1208" s="368"/>
      <c r="AO1208" s="369"/>
      <c r="AP1208" s="370"/>
      <c r="AQ1208" s="370"/>
      <c r="AR1208" s="370"/>
      <c r="AS1208" s="370"/>
      <c r="AT1208" s="370"/>
      <c r="AU1208" s="370"/>
      <c r="AV1208" s="370"/>
      <c r="AW1208" s="370"/>
      <c r="AX1208" s="370"/>
    </row>
    <row r="1209" spans="1:50" ht="26.25" customHeight="1" x14ac:dyDescent="0.15">
      <c r="A1209" s="1061">
        <v>18</v>
      </c>
      <c r="B1209" s="106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67"/>
      <c r="AM1209" s="368"/>
      <c r="AN1209" s="368"/>
      <c r="AO1209" s="369"/>
      <c r="AP1209" s="370"/>
      <c r="AQ1209" s="370"/>
      <c r="AR1209" s="370"/>
      <c r="AS1209" s="370"/>
      <c r="AT1209" s="370"/>
      <c r="AU1209" s="370"/>
      <c r="AV1209" s="370"/>
      <c r="AW1209" s="370"/>
      <c r="AX1209" s="370"/>
    </row>
    <row r="1210" spans="1:50" ht="26.25" customHeight="1" x14ac:dyDescent="0.15">
      <c r="A1210" s="1061">
        <v>19</v>
      </c>
      <c r="B1210" s="106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67"/>
      <c r="AM1210" s="368"/>
      <c r="AN1210" s="368"/>
      <c r="AO1210" s="369"/>
      <c r="AP1210" s="370"/>
      <c r="AQ1210" s="370"/>
      <c r="AR1210" s="370"/>
      <c r="AS1210" s="370"/>
      <c r="AT1210" s="370"/>
      <c r="AU1210" s="370"/>
      <c r="AV1210" s="370"/>
      <c r="AW1210" s="370"/>
      <c r="AX1210" s="370"/>
    </row>
    <row r="1211" spans="1:50" ht="26.25" customHeight="1" x14ac:dyDescent="0.15">
      <c r="A1211" s="1061">
        <v>20</v>
      </c>
      <c r="B1211" s="106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67"/>
      <c r="AM1211" s="368"/>
      <c r="AN1211" s="368"/>
      <c r="AO1211" s="369"/>
      <c r="AP1211" s="370"/>
      <c r="AQ1211" s="370"/>
      <c r="AR1211" s="370"/>
      <c r="AS1211" s="370"/>
      <c r="AT1211" s="370"/>
      <c r="AU1211" s="370"/>
      <c r="AV1211" s="370"/>
      <c r="AW1211" s="370"/>
      <c r="AX1211" s="370"/>
    </row>
    <row r="1212" spans="1:50" ht="26.25" customHeight="1" x14ac:dyDescent="0.15">
      <c r="A1212" s="1061">
        <v>21</v>
      </c>
      <c r="B1212" s="106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67"/>
      <c r="AM1212" s="368"/>
      <c r="AN1212" s="368"/>
      <c r="AO1212" s="369"/>
      <c r="AP1212" s="370"/>
      <c r="AQ1212" s="370"/>
      <c r="AR1212" s="370"/>
      <c r="AS1212" s="370"/>
      <c r="AT1212" s="370"/>
      <c r="AU1212" s="370"/>
      <c r="AV1212" s="370"/>
      <c r="AW1212" s="370"/>
      <c r="AX1212" s="370"/>
    </row>
    <row r="1213" spans="1:50" ht="26.25" customHeight="1" x14ac:dyDescent="0.15">
      <c r="A1213" s="1061">
        <v>22</v>
      </c>
      <c r="B1213" s="106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67"/>
      <c r="AM1213" s="368"/>
      <c r="AN1213" s="368"/>
      <c r="AO1213" s="369"/>
      <c r="AP1213" s="370"/>
      <c r="AQ1213" s="370"/>
      <c r="AR1213" s="370"/>
      <c r="AS1213" s="370"/>
      <c r="AT1213" s="370"/>
      <c r="AU1213" s="370"/>
      <c r="AV1213" s="370"/>
      <c r="AW1213" s="370"/>
      <c r="AX1213" s="370"/>
    </row>
    <row r="1214" spans="1:50" ht="26.25" customHeight="1" x14ac:dyDescent="0.15">
      <c r="A1214" s="1061">
        <v>23</v>
      </c>
      <c r="B1214" s="106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67"/>
      <c r="AM1214" s="368"/>
      <c r="AN1214" s="368"/>
      <c r="AO1214" s="369"/>
      <c r="AP1214" s="370"/>
      <c r="AQ1214" s="370"/>
      <c r="AR1214" s="370"/>
      <c r="AS1214" s="370"/>
      <c r="AT1214" s="370"/>
      <c r="AU1214" s="370"/>
      <c r="AV1214" s="370"/>
      <c r="AW1214" s="370"/>
      <c r="AX1214" s="370"/>
    </row>
    <row r="1215" spans="1:50" ht="26.25" customHeight="1" x14ac:dyDescent="0.15">
      <c r="A1215" s="1061">
        <v>24</v>
      </c>
      <c r="B1215" s="106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67"/>
      <c r="AM1215" s="368"/>
      <c r="AN1215" s="368"/>
      <c r="AO1215" s="369"/>
      <c r="AP1215" s="370"/>
      <c r="AQ1215" s="370"/>
      <c r="AR1215" s="370"/>
      <c r="AS1215" s="370"/>
      <c r="AT1215" s="370"/>
      <c r="AU1215" s="370"/>
      <c r="AV1215" s="370"/>
      <c r="AW1215" s="370"/>
      <c r="AX1215" s="370"/>
    </row>
    <row r="1216" spans="1:50" ht="26.25" customHeight="1" x14ac:dyDescent="0.15">
      <c r="A1216" s="1061">
        <v>25</v>
      </c>
      <c r="B1216" s="106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67"/>
      <c r="AM1216" s="368"/>
      <c r="AN1216" s="368"/>
      <c r="AO1216" s="369"/>
      <c r="AP1216" s="370"/>
      <c r="AQ1216" s="370"/>
      <c r="AR1216" s="370"/>
      <c r="AS1216" s="370"/>
      <c r="AT1216" s="370"/>
      <c r="AU1216" s="370"/>
      <c r="AV1216" s="370"/>
      <c r="AW1216" s="370"/>
      <c r="AX1216" s="370"/>
    </row>
    <row r="1217" spans="1:50" ht="26.25" customHeight="1" x14ac:dyDescent="0.15">
      <c r="A1217" s="1061">
        <v>26</v>
      </c>
      <c r="B1217" s="106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67"/>
      <c r="AM1217" s="368"/>
      <c r="AN1217" s="368"/>
      <c r="AO1217" s="369"/>
      <c r="AP1217" s="370"/>
      <c r="AQ1217" s="370"/>
      <c r="AR1217" s="370"/>
      <c r="AS1217" s="370"/>
      <c r="AT1217" s="370"/>
      <c r="AU1217" s="370"/>
      <c r="AV1217" s="370"/>
      <c r="AW1217" s="370"/>
      <c r="AX1217" s="370"/>
    </row>
    <row r="1218" spans="1:50" ht="26.25" customHeight="1" x14ac:dyDescent="0.15">
      <c r="A1218" s="1061">
        <v>27</v>
      </c>
      <c r="B1218" s="106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67"/>
      <c r="AM1218" s="368"/>
      <c r="AN1218" s="368"/>
      <c r="AO1218" s="369"/>
      <c r="AP1218" s="370"/>
      <c r="AQ1218" s="370"/>
      <c r="AR1218" s="370"/>
      <c r="AS1218" s="370"/>
      <c r="AT1218" s="370"/>
      <c r="AU1218" s="370"/>
      <c r="AV1218" s="370"/>
      <c r="AW1218" s="370"/>
      <c r="AX1218" s="370"/>
    </row>
    <row r="1219" spans="1:50" ht="26.25" customHeight="1" x14ac:dyDescent="0.15">
      <c r="A1219" s="1061">
        <v>28</v>
      </c>
      <c r="B1219" s="106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67"/>
      <c r="AM1219" s="368"/>
      <c r="AN1219" s="368"/>
      <c r="AO1219" s="369"/>
      <c r="AP1219" s="370"/>
      <c r="AQ1219" s="370"/>
      <c r="AR1219" s="370"/>
      <c r="AS1219" s="370"/>
      <c r="AT1219" s="370"/>
      <c r="AU1219" s="370"/>
      <c r="AV1219" s="370"/>
      <c r="AW1219" s="370"/>
      <c r="AX1219" s="370"/>
    </row>
    <row r="1220" spans="1:50" ht="26.25" customHeight="1" x14ac:dyDescent="0.15">
      <c r="A1220" s="1061">
        <v>29</v>
      </c>
      <c r="B1220" s="106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67"/>
      <c r="AM1220" s="368"/>
      <c r="AN1220" s="368"/>
      <c r="AO1220" s="369"/>
      <c r="AP1220" s="370"/>
      <c r="AQ1220" s="370"/>
      <c r="AR1220" s="370"/>
      <c r="AS1220" s="370"/>
      <c r="AT1220" s="370"/>
      <c r="AU1220" s="370"/>
      <c r="AV1220" s="370"/>
      <c r="AW1220" s="370"/>
      <c r="AX1220" s="370"/>
    </row>
    <row r="1221" spans="1:50" ht="26.25" customHeight="1" x14ac:dyDescent="0.15">
      <c r="A1221" s="1061">
        <v>30</v>
      </c>
      <c r="B1221" s="106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67"/>
      <c r="AM1221" s="368"/>
      <c r="AN1221" s="368"/>
      <c r="AO1221" s="369"/>
      <c r="AP1221" s="370"/>
      <c r="AQ1221" s="370"/>
      <c r="AR1221" s="370"/>
      <c r="AS1221" s="370"/>
      <c r="AT1221" s="370"/>
      <c r="AU1221" s="370"/>
      <c r="AV1221" s="370"/>
      <c r="AW1221" s="370"/>
      <c r="AX1221" s="3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4"/>
      <c r="B1224" s="384"/>
      <c r="C1224" s="384" t="s">
        <v>26</v>
      </c>
      <c r="D1224" s="384"/>
      <c r="E1224" s="384"/>
      <c r="F1224" s="384"/>
      <c r="G1224" s="384"/>
      <c r="H1224" s="384"/>
      <c r="I1224" s="384"/>
      <c r="J1224" s="145" t="s">
        <v>432</v>
      </c>
      <c r="K1224" s="385"/>
      <c r="L1224" s="385"/>
      <c r="M1224" s="385"/>
      <c r="N1224" s="385"/>
      <c r="O1224" s="385"/>
      <c r="P1224" s="386" t="s">
        <v>27</v>
      </c>
      <c r="Q1224" s="386"/>
      <c r="R1224" s="386"/>
      <c r="S1224" s="386"/>
      <c r="T1224" s="386"/>
      <c r="U1224" s="386"/>
      <c r="V1224" s="386"/>
      <c r="W1224" s="386"/>
      <c r="X1224" s="386"/>
      <c r="Y1224" s="387" t="s">
        <v>496</v>
      </c>
      <c r="Z1224" s="388"/>
      <c r="AA1224" s="388"/>
      <c r="AB1224" s="388"/>
      <c r="AC1224" s="145" t="s">
        <v>479</v>
      </c>
      <c r="AD1224" s="145"/>
      <c r="AE1224" s="145"/>
      <c r="AF1224" s="145"/>
      <c r="AG1224" s="145"/>
      <c r="AH1224" s="387" t="s">
        <v>391</v>
      </c>
      <c r="AI1224" s="384"/>
      <c r="AJ1224" s="384"/>
      <c r="AK1224" s="384"/>
      <c r="AL1224" s="384" t="s">
        <v>21</v>
      </c>
      <c r="AM1224" s="384"/>
      <c r="AN1224" s="384"/>
      <c r="AO1224" s="389"/>
      <c r="AP1224" s="390" t="s">
        <v>433</v>
      </c>
      <c r="AQ1224" s="390"/>
      <c r="AR1224" s="390"/>
      <c r="AS1224" s="390"/>
      <c r="AT1224" s="390"/>
      <c r="AU1224" s="390"/>
      <c r="AV1224" s="390"/>
      <c r="AW1224" s="390"/>
      <c r="AX1224" s="390"/>
    </row>
    <row r="1225" spans="1:50" ht="26.25" customHeight="1" x14ac:dyDescent="0.15">
      <c r="A1225" s="1061">
        <v>1</v>
      </c>
      <c r="B1225" s="106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67"/>
      <c r="AM1225" s="368"/>
      <c r="AN1225" s="368"/>
      <c r="AO1225" s="369"/>
      <c r="AP1225" s="370"/>
      <c r="AQ1225" s="370"/>
      <c r="AR1225" s="370"/>
      <c r="AS1225" s="370"/>
      <c r="AT1225" s="370"/>
      <c r="AU1225" s="370"/>
      <c r="AV1225" s="370"/>
      <c r="AW1225" s="370"/>
      <c r="AX1225" s="370"/>
    </row>
    <row r="1226" spans="1:50" ht="26.25" customHeight="1" x14ac:dyDescent="0.15">
      <c r="A1226" s="1061">
        <v>2</v>
      </c>
      <c r="B1226" s="106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67"/>
      <c r="AM1226" s="368"/>
      <c r="AN1226" s="368"/>
      <c r="AO1226" s="369"/>
      <c r="AP1226" s="370"/>
      <c r="AQ1226" s="370"/>
      <c r="AR1226" s="370"/>
      <c r="AS1226" s="370"/>
      <c r="AT1226" s="370"/>
      <c r="AU1226" s="370"/>
      <c r="AV1226" s="370"/>
      <c r="AW1226" s="370"/>
      <c r="AX1226" s="370"/>
    </row>
    <row r="1227" spans="1:50" ht="26.25" customHeight="1" x14ac:dyDescent="0.15">
      <c r="A1227" s="1061">
        <v>3</v>
      </c>
      <c r="B1227" s="106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67"/>
      <c r="AM1227" s="368"/>
      <c r="AN1227" s="368"/>
      <c r="AO1227" s="369"/>
      <c r="AP1227" s="370"/>
      <c r="AQ1227" s="370"/>
      <c r="AR1227" s="370"/>
      <c r="AS1227" s="370"/>
      <c r="AT1227" s="370"/>
      <c r="AU1227" s="370"/>
      <c r="AV1227" s="370"/>
      <c r="AW1227" s="370"/>
      <c r="AX1227" s="370"/>
    </row>
    <row r="1228" spans="1:50" ht="26.25" customHeight="1" x14ac:dyDescent="0.15">
      <c r="A1228" s="1061">
        <v>4</v>
      </c>
      <c r="B1228" s="106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67"/>
      <c r="AM1228" s="368"/>
      <c r="AN1228" s="368"/>
      <c r="AO1228" s="369"/>
      <c r="AP1228" s="370"/>
      <c r="AQ1228" s="370"/>
      <c r="AR1228" s="370"/>
      <c r="AS1228" s="370"/>
      <c r="AT1228" s="370"/>
      <c r="AU1228" s="370"/>
      <c r="AV1228" s="370"/>
      <c r="AW1228" s="370"/>
      <c r="AX1228" s="370"/>
    </row>
    <row r="1229" spans="1:50" ht="26.25" customHeight="1" x14ac:dyDescent="0.15">
      <c r="A1229" s="1061">
        <v>5</v>
      </c>
      <c r="B1229" s="106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67"/>
      <c r="AM1229" s="368"/>
      <c r="AN1229" s="368"/>
      <c r="AO1229" s="369"/>
      <c r="AP1229" s="370"/>
      <c r="AQ1229" s="370"/>
      <c r="AR1229" s="370"/>
      <c r="AS1229" s="370"/>
      <c r="AT1229" s="370"/>
      <c r="AU1229" s="370"/>
      <c r="AV1229" s="370"/>
      <c r="AW1229" s="370"/>
      <c r="AX1229" s="370"/>
    </row>
    <row r="1230" spans="1:50" ht="26.25" customHeight="1" x14ac:dyDescent="0.15">
      <c r="A1230" s="1061">
        <v>6</v>
      </c>
      <c r="B1230" s="106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67"/>
      <c r="AM1230" s="368"/>
      <c r="AN1230" s="368"/>
      <c r="AO1230" s="369"/>
      <c r="AP1230" s="370"/>
      <c r="AQ1230" s="370"/>
      <c r="AR1230" s="370"/>
      <c r="AS1230" s="370"/>
      <c r="AT1230" s="370"/>
      <c r="AU1230" s="370"/>
      <c r="AV1230" s="370"/>
      <c r="AW1230" s="370"/>
      <c r="AX1230" s="370"/>
    </row>
    <row r="1231" spans="1:50" ht="26.25" customHeight="1" x14ac:dyDescent="0.15">
      <c r="A1231" s="1061">
        <v>7</v>
      </c>
      <c r="B1231" s="106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67"/>
      <c r="AM1231" s="368"/>
      <c r="AN1231" s="368"/>
      <c r="AO1231" s="369"/>
      <c r="AP1231" s="370"/>
      <c r="AQ1231" s="370"/>
      <c r="AR1231" s="370"/>
      <c r="AS1231" s="370"/>
      <c r="AT1231" s="370"/>
      <c r="AU1231" s="370"/>
      <c r="AV1231" s="370"/>
      <c r="AW1231" s="370"/>
      <c r="AX1231" s="370"/>
    </row>
    <row r="1232" spans="1:50" ht="26.25" customHeight="1" x14ac:dyDescent="0.15">
      <c r="A1232" s="1061">
        <v>8</v>
      </c>
      <c r="B1232" s="106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67"/>
      <c r="AM1232" s="368"/>
      <c r="AN1232" s="368"/>
      <c r="AO1232" s="369"/>
      <c r="AP1232" s="370"/>
      <c r="AQ1232" s="370"/>
      <c r="AR1232" s="370"/>
      <c r="AS1232" s="370"/>
      <c r="AT1232" s="370"/>
      <c r="AU1232" s="370"/>
      <c r="AV1232" s="370"/>
      <c r="AW1232" s="370"/>
      <c r="AX1232" s="370"/>
    </row>
    <row r="1233" spans="1:50" ht="26.25" customHeight="1" x14ac:dyDescent="0.15">
      <c r="A1233" s="1061">
        <v>9</v>
      </c>
      <c r="B1233" s="106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67"/>
      <c r="AM1233" s="368"/>
      <c r="AN1233" s="368"/>
      <c r="AO1233" s="369"/>
      <c r="AP1233" s="370"/>
      <c r="AQ1233" s="370"/>
      <c r="AR1233" s="370"/>
      <c r="AS1233" s="370"/>
      <c r="AT1233" s="370"/>
      <c r="AU1233" s="370"/>
      <c r="AV1233" s="370"/>
      <c r="AW1233" s="370"/>
      <c r="AX1233" s="370"/>
    </row>
    <row r="1234" spans="1:50" ht="26.25" customHeight="1" x14ac:dyDescent="0.15">
      <c r="A1234" s="1061">
        <v>10</v>
      </c>
      <c r="B1234" s="106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67"/>
      <c r="AM1234" s="368"/>
      <c r="AN1234" s="368"/>
      <c r="AO1234" s="369"/>
      <c r="AP1234" s="370"/>
      <c r="AQ1234" s="370"/>
      <c r="AR1234" s="370"/>
      <c r="AS1234" s="370"/>
      <c r="AT1234" s="370"/>
      <c r="AU1234" s="370"/>
      <c r="AV1234" s="370"/>
      <c r="AW1234" s="370"/>
      <c r="AX1234" s="370"/>
    </row>
    <row r="1235" spans="1:50" ht="26.25" customHeight="1" x14ac:dyDescent="0.15">
      <c r="A1235" s="1061">
        <v>11</v>
      </c>
      <c r="B1235" s="106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67"/>
      <c r="AM1235" s="368"/>
      <c r="AN1235" s="368"/>
      <c r="AO1235" s="369"/>
      <c r="AP1235" s="370"/>
      <c r="AQ1235" s="370"/>
      <c r="AR1235" s="370"/>
      <c r="AS1235" s="370"/>
      <c r="AT1235" s="370"/>
      <c r="AU1235" s="370"/>
      <c r="AV1235" s="370"/>
      <c r="AW1235" s="370"/>
      <c r="AX1235" s="370"/>
    </row>
    <row r="1236" spans="1:50" ht="26.25" customHeight="1" x14ac:dyDescent="0.15">
      <c r="A1236" s="1061">
        <v>12</v>
      </c>
      <c r="B1236" s="106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67"/>
      <c r="AM1236" s="368"/>
      <c r="AN1236" s="368"/>
      <c r="AO1236" s="369"/>
      <c r="AP1236" s="370"/>
      <c r="AQ1236" s="370"/>
      <c r="AR1236" s="370"/>
      <c r="AS1236" s="370"/>
      <c r="AT1236" s="370"/>
      <c r="AU1236" s="370"/>
      <c r="AV1236" s="370"/>
      <c r="AW1236" s="370"/>
      <c r="AX1236" s="370"/>
    </row>
    <row r="1237" spans="1:50" ht="26.25" customHeight="1" x14ac:dyDescent="0.15">
      <c r="A1237" s="1061">
        <v>13</v>
      </c>
      <c r="B1237" s="106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67"/>
      <c r="AM1237" s="368"/>
      <c r="AN1237" s="368"/>
      <c r="AO1237" s="369"/>
      <c r="AP1237" s="370"/>
      <c r="AQ1237" s="370"/>
      <c r="AR1237" s="370"/>
      <c r="AS1237" s="370"/>
      <c r="AT1237" s="370"/>
      <c r="AU1237" s="370"/>
      <c r="AV1237" s="370"/>
      <c r="AW1237" s="370"/>
      <c r="AX1237" s="370"/>
    </row>
    <row r="1238" spans="1:50" ht="26.25" customHeight="1" x14ac:dyDescent="0.15">
      <c r="A1238" s="1061">
        <v>14</v>
      </c>
      <c r="B1238" s="106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67"/>
      <c r="AM1238" s="368"/>
      <c r="AN1238" s="368"/>
      <c r="AO1238" s="369"/>
      <c r="AP1238" s="370"/>
      <c r="AQ1238" s="370"/>
      <c r="AR1238" s="370"/>
      <c r="AS1238" s="370"/>
      <c r="AT1238" s="370"/>
      <c r="AU1238" s="370"/>
      <c r="AV1238" s="370"/>
      <c r="AW1238" s="370"/>
      <c r="AX1238" s="370"/>
    </row>
    <row r="1239" spans="1:50" ht="26.25" customHeight="1" x14ac:dyDescent="0.15">
      <c r="A1239" s="1061">
        <v>15</v>
      </c>
      <c r="B1239" s="106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67"/>
      <c r="AM1239" s="368"/>
      <c r="AN1239" s="368"/>
      <c r="AO1239" s="369"/>
      <c r="AP1239" s="370"/>
      <c r="AQ1239" s="370"/>
      <c r="AR1239" s="370"/>
      <c r="AS1239" s="370"/>
      <c r="AT1239" s="370"/>
      <c r="AU1239" s="370"/>
      <c r="AV1239" s="370"/>
      <c r="AW1239" s="370"/>
      <c r="AX1239" s="370"/>
    </row>
    <row r="1240" spans="1:50" ht="26.25" customHeight="1" x14ac:dyDescent="0.15">
      <c r="A1240" s="1061">
        <v>16</v>
      </c>
      <c r="B1240" s="106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67"/>
      <c r="AM1240" s="368"/>
      <c r="AN1240" s="368"/>
      <c r="AO1240" s="369"/>
      <c r="AP1240" s="370"/>
      <c r="AQ1240" s="370"/>
      <c r="AR1240" s="370"/>
      <c r="AS1240" s="370"/>
      <c r="AT1240" s="370"/>
      <c r="AU1240" s="370"/>
      <c r="AV1240" s="370"/>
      <c r="AW1240" s="370"/>
      <c r="AX1240" s="370"/>
    </row>
    <row r="1241" spans="1:50" ht="26.25" customHeight="1" x14ac:dyDescent="0.15">
      <c r="A1241" s="1061">
        <v>17</v>
      </c>
      <c r="B1241" s="106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67"/>
      <c r="AM1241" s="368"/>
      <c r="AN1241" s="368"/>
      <c r="AO1241" s="369"/>
      <c r="AP1241" s="370"/>
      <c r="AQ1241" s="370"/>
      <c r="AR1241" s="370"/>
      <c r="AS1241" s="370"/>
      <c r="AT1241" s="370"/>
      <c r="AU1241" s="370"/>
      <c r="AV1241" s="370"/>
      <c r="AW1241" s="370"/>
      <c r="AX1241" s="370"/>
    </row>
    <row r="1242" spans="1:50" ht="26.25" customHeight="1" x14ac:dyDescent="0.15">
      <c r="A1242" s="1061">
        <v>18</v>
      </c>
      <c r="B1242" s="106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67"/>
      <c r="AM1242" s="368"/>
      <c r="AN1242" s="368"/>
      <c r="AO1242" s="369"/>
      <c r="AP1242" s="370"/>
      <c r="AQ1242" s="370"/>
      <c r="AR1242" s="370"/>
      <c r="AS1242" s="370"/>
      <c r="AT1242" s="370"/>
      <c r="AU1242" s="370"/>
      <c r="AV1242" s="370"/>
      <c r="AW1242" s="370"/>
      <c r="AX1242" s="370"/>
    </row>
    <row r="1243" spans="1:50" ht="26.25" customHeight="1" x14ac:dyDescent="0.15">
      <c r="A1243" s="1061">
        <v>19</v>
      </c>
      <c r="B1243" s="106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67"/>
      <c r="AM1243" s="368"/>
      <c r="AN1243" s="368"/>
      <c r="AO1243" s="369"/>
      <c r="AP1243" s="370"/>
      <c r="AQ1243" s="370"/>
      <c r="AR1243" s="370"/>
      <c r="AS1243" s="370"/>
      <c r="AT1243" s="370"/>
      <c r="AU1243" s="370"/>
      <c r="AV1243" s="370"/>
      <c r="AW1243" s="370"/>
      <c r="AX1243" s="370"/>
    </row>
    <row r="1244" spans="1:50" ht="26.25" customHeight="1" x14ac:dyDescent="0.15">
      <c r="A1244" s="1061">
        <v>20</v>
      </c>
      <c r="B1244" s="106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67"/>
      <c r="AM1244" s="368"/>
      <c r="AN1244" s="368"/>
      <c r="AO1244" s="369"/>
      <c r="AP1244" s="370"/>
      <c r="AQ1244" s="370"/>
      <c r="AR1244" s="370"/>
      <c r="AS1244" s="370"/>
      <c r="AT1244" s="370"/>
      <c r="AU1244" s="370"/>
      <c r="AV1244" s="370"/>
      <c r="AW1244" s="370"/>
      <c r="AX1244" s="370"/>
    </row>
    <row r="1245" spans="1:50" ht="26.25" customHeight="1" x14ac:dyDescent="0.15">
      <c r="A1245" s="1061">
        <v>21</v>
      </c>
      <c r="B1245" s="106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67"/>
      <c r="AM1245" s="368"/>
      <c r="AN1245" s="368"/>
      <c r="AO1245" s="369"/>
      <c r="AP1245" s="370"/>
      <c r="AQ1245" s="370"/>
      <c r="AR1245" s="370"/>
      <c r="AS1245" s="370"/>
      <c r="AT1245" s="370"/>
      <c r="AU1245" s="370"/>
      <c r="AV1245" s="370"/>
      <c r="AW1245" s="370"/>
      <c r="AX1245" s="370"/>
    </row>
    <row r="1246" spans="1:50" ht="26.25" customHeight="1" x14ac:dyDescent="0.15">
      <c r="A1246" s="1061">
        <v>22</v>
      </c>
      <c r="B1246" s="106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67"/>
      <c r="AM1246" s="368"/>
      <c r="AN1246" s="368"/>
      <c r="AO1246" s="369"/>
      <c r="AP1246" s="370"/>
      <c r="AQ1246" s="370"/>
      <c r="AR1246" s="370"/>
      <c r="AS1246" s="370"/>
      <c r="AT1246" s="370"/>
      <c r="AU1246" s="370"/>
      <c r="AV1246" s="370"/>
      <c r="AW1246" s="370"/>
      <c r="AX1246" s="370"/>
    </row>
    <row r="1247" spans="1:50" ht="26.25" customHeight="1" x14ac:dyDescent="0.15">
      <c r="A1247" s="1061">
        <v>23</v>
      </c>
      <c r="B1247" s="106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67"/>
      <c r="AM1247" s="368"/>
      <c r="AN1247" s="368"/>
      <c r="AO1247" s="369"/>
      <c r="AP1247" s="370"/>
      <c r="AQ1247" s="370"/>
      <c r="AR1247" s="370"/>
      <c r="AS1247" s="370"/>
      <c r="AT1247" s="370"/>
      <c r="AU1247" s="370"/>
      <c r="AV1247" s="370"/>
      <c r="AW1247" s="370"/>
      <c r="AX1247" s="370"/>
    </row>
    <row r="1248" spans="1:50" ht="26.25" customHeight="1" x14ac:dyDescent="0.15">
      <c r="A1248" s="1061">
        <v>24</v>
      </c>
      <c r="B1248" s="106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67"/>
      <c r="AM1248" s="368"/>
      <c r="AN1248" s="368"/>
      <c r="AO1248" s="369"/>
      <c r="AP1248" s="370"/>
      <c r="AQ1248" s="370"/>
      <c r="AR1248" s="370"/>
      <c r="AS1248" s="370"/>
      <c r="AT1248" s="370"/>
      <c r="AU1248" s="370"/>
      <c r="AV1248" s="370"/>
      <c r="AW1248" s="370"/>
      <c r="AX1248" s="370"/>
    </row>
    <row r="1249" spans="1:50" ht="26.25" customHeight="1" x14ac:dyDescent="0.15">
      <c r="A1249" s="1061">
        <v>25</v>
      </c>
      <c r="B1249" s="106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67"/>
      <c r="AM1249" s="368"/>
      <c r="AN1249" s="368"/>
      <c r="AO1249" s="369"/>
      <c r="AP1249" s="370"/>
      <c r="AQ1249" s="370"/>
      <c r="AR1249" s="370"/>
      <c r="AS1249" s="370"/>
      <c r="AT1249" s="370"/>
      <c r="AU1249" s="370"/>
      <c r="AV1249" s="370"/>
      <c r="AW1249" s="370"/>
      <c r="AX1249" s="370"/>
    </row>
    <row r="1250" spans="1:50" ht="26.25" customHeight="1" x14ac:dyDescent="0.15">
      <c r="A1250" s="1061">
        <v>26</v>
      </c>
      <c r="B1250" s="106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67"/>
      <c r="AM1250" s="368"/>
      <c r="AN1250" s="368"/>
      <c r="AO1250" s="369"/>
      <c r="AP1250" s="370"/>
      <c r="AQ1250" s="370"/>
      <c r="AR1250" s="370"/>
      <c r="AS1250" s="370"/>
      <c r="AT1250" s="370"/>
      <c r="AU1250" s="370"/>
      <c r="AV1250" s="370"/>
      <c r="AW1250" s="370"/>
      <c r="AX1250" s="370"/>
    </row>
    <row r="1251" spans="1:50" ht="26.25" customHeight="1" x14ac:dyDescent="0.15">
      <c r="A1251" s="1061">
        <v>27</v>
      </c>
      <c r="B1251" s="106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67"/>
      <c r="AM1251" s="368"/>
      <c r="AN1251" s="368"/>
      <c r="AO1251" s="369"/>
      <c r="AP1251" s="370"/>
      <c r="AQ1251" s="370"/>
      <c r="AR1251" s="370"/>
      <c r="AS1251" s="370"/>
      <c r="AT1251" s="370"/>
      <c r="AU1251" s="370"/>
      <c r="AV1251" s="370"/>
      <c r="AW1251" s="370"/>
      <c r="AX1251" s="370"/>
    </row>
    <row r="1252" spans="1:50" ht="26.25" customHeight="1" x14ac:dyDescent="0.15">
      <c r="A1252" s="1061">
        <v>28</v>
      </c>
      <c r="B1252" s="106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67"/>
      <c r="AM1252" s="368"/>
      <c r="AN1252" s="368"/>
      <c r="AO1252" s="369"/>
      <c r="AP1252" s="370"/>
      <c r="AQ1252" s="370"/>
      <c r="AR1252" s="370"/>
      <c r="AS1252" s="370"/>
      <c r="AT1252" s="370"/>
      <c r="AU1252" s="370"/>
      <c r="AV1252" s="370"/>
      <c r="AW1252" s="370"/>
      <c r="AX1252" s="370"/>
    </row>
    <row r="1253" spans="1:50" ht="26.25" customHeight="1" x14ac:dyDescent="0.15">
      <c r="A1253" s="1061">
        <v>29</v>
      </c>
      <c r="B1253" s="106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67"/>
      <c r="AM1253" s="368"/>
      <c r="AN1253" s="368"/>
      <c r="AO1253" s="369"/>
      <c r="AP1253" s="370"/>
      <c r="AQ1253" s="370"/>
      <c r="AR1253" s="370"/>
      <c r="AS1253" s="370"/>
      <c r="AT1253" s="370"/>
      <c r="AU1253" s="370"/>
      <c r="AV1253" s="370"/>
      <c r="AW1253" s="370"/>
      <c r="AX1253" s="370"/>
    </row>
    <row r="1254" spans="1:50" ht="26.25" customHeight="1" x14ac:dyDescent="0.15">
      <c r="A1254" s="1061">
        <v>30</v>
      </c>
      <c r="B1254" s="106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67"/>
      <c r="AM1254" s="368"/>
      <c r="AN1254" s="368"/>
      <c r="AO1254" s="369"/>
      <c r="AP1254" s="370"/>
      <c r="AQ1254" s="370"/>
      <c r="AR1254" s="370"/>
      <c r="AS1254" s="370"/>
      <c r="AT1254" s="370"/>
      <c r="AU1254" s="370"/>
      <c r="AV1254" s="370"/>
      <c r="AW1254" s="370"/>
      <c r="AX1254" s="3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4"/>
      <c r="B1257" s="384"/>
      <c r="C1257" s="384" t="s">
        <v>26</v>
      </c>
      <c r="D1257" s="384"/>
      <c r="E1257" s="384"/>
      <c r="F1257" s="384"/>
      <c r="G1257" s="384"/>
      <c r="H1257" s="384"/>
      <c r="I1257" s="384"/>
      <c r="J1257" s="145" t="s">
        <v>432</v>
      </c>
      <c r="K1257" s="385"/>
      <c r="L1257" s="385"/>
      <c r="M1257" s="385"/>
      <c r="N1257" s="385"/>
      <c r="O1257" s="385"/>
      <c r="P1257" s="386" t="s">
        <v>27</v>
      </c>
      <c r="Q1257" s="386"/>
      <c r="R1257" s="386"/>
      <c r="S1257" s="386"/>
      <c r="T1257" s="386"/>
      <c r="U1257" s="386"/>
      <c r="V1257" s="386"/>
      <c r="W1257" s="386"/>
      <c r="X1257" s="386"/>
      <c r="Y1257" s="387" t="s">
        <v>496</v>
      </c>
      <c r="Z1257" s="388"/>
      <c r="AA1257" s="388"/>
      <c r="AB1257" s="388"/>
      <c r="AC1257" s="145" t="s">
        <v>479</v>
      </c>
      <c r="AD1257" s="145"/>
      <c r="AE1257" s="145"/>
      <c r="AF1257" s="145"/>
      <c r="AG1257" s="145"/>
      <c r="AH1257" s="387" t="s">
        <v>391</v>
      </c>
      <c r="AI1257" s="384"/>
      <c r="AJ1257" s="384"/>
      <c r="AK1257" s="384"/>
      <c r="AL1257" s="384" t="s">
        <v>21</v>
      </c>
      <c r="AM1257" s="384"/>
      <c r="AN1257" s="384"/>
      <c r="AO1257" s="389"/>
      <c r="AP1257" s="390" t="s">
        <v>433</v>
      </c>
      <c r="AQ1257" s="390"/>
      <c r="AR1257" s="390"/>
      <c r="AS1257" s="390"/>
      <c r="AT1257" s="390"/>
      <c r="AU1257" s="390"/>
      <c r="AV1257" s="390"/>
      <c r="AW1257" s="390"/>
      <c r="AX1257" s="390"/>
    </row>
    <row r="1258" spans="1:50" ht="26.25" customHeight="1" x14ac:dyDescent="0.15">
      <c r="A1258" s="1061">
        <v>1</v>
      </c>
      <c r="B1258" s="106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67"/>
      <c r="AM1258" s="368"/>
      <c r="AN1258" s="368"/>
      <c r="AO1258" s="369"/>
      <c r="AP1258" s="370"/>
      <c r="AQ1258" s="370"/>
      <c r="AR1258" s="370"/>
      <c r="AS1258" s="370"/>
      <c r="AT1258" s="370"/>
      <c r="AU1258" s="370"/>
      <c r="AV1258" s="370"/>
      <c r="AW1258" s="370"/>
      <c r="AX1258" s="370"/>
    </row>
    <row r="1259" spans="1:50" ht="26.25" customHeight="1" x14ac:dyDescent="0.15">
      <c r="A1259" s="1061">
        <v>2</v>
      </c>
      <c r="B1259" s="106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67"/>
      <c r="AM1259" s="368"/>
      <c r="AN1259" s="368"/>
      <c r="AO1259" s="369"/>
      <c r="AP1259" s="370"/>
      <c r="AQ1259" s="370"/>
      <c r="AR1259" s="370"/>
      <c r="AS1259" s="370"/>
      <c r="AT1259" s="370"/>
      <c r="AU1259" s="370"/>
      <c r="AV1259" s="370"/>
      <c r="AW1259" s="370"/>
      <c r="AX1259" s="370"/>
    </row>
    <row r="1260" spans="1:50" ht="26.25" customHeight="1" x14ac:dyDescent="0.15">
      <c r="A1260" s="1061">
        <v>3</v>
      </c>
      <c r="B1260" s="106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67"/>
      <c r="AM1260" s="368"/>
      <c r="AN1260" s="368"/>
      <c r="AO1260" s="369"/>
      <c r="AP1260" s="370"/>
      <c r="AQ1260" s="370"/>
      <c r="AR1260" s="370"/>
      <c r="AS1260" s="370"/>
      <c r="AT1260" s="370"/>
      <c r="AU1260" s="370"/>
      <c r="AV1260" s="370"/>
      <c r="AW1260" s="370"/>
      <c r="AX1260" s="370"/>
    </row>
    <row r="1261" spans="1:50" ht="26.25" customHeight="1" x14ac:dyDescent="0.15">
      <c r="A1261" s="1061">
        <v>4</v>
      </c>
      <c r="B1261" s="106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67"/>
      <c r="AM1261" s="368"/>
      <c r="AN1261" s="368"/>
      <c r="AO1261" s="369"/>
      <c r="AP1261" s="370"/>
      <c r="AQ1261" s="370"/>
      <c r="AR1261" s="370"/>
      <c r="AS1261" s="370"/>
      <c r="AT1261" s="370"/>
      <c r="AU1261" s="370"/>
      <c r="AV1261" s="370"/>
      <c r="AW1261" s="370"/>
      <c r="AX1261" s="370"/>
    </row>
    <row r="1262" spans="1:50" ht="26.25" customHeight="1" x14ac:dyDescent="0.15">
      <c r="A1262" s="1061">
        <v>5</v>
      </c>
      <c r="B1262" s="106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67"/>
      <c r="AM1262" s="368"/>
      <c r="AN1262" s="368"/>
      <c r="AO1262" s="369"/>
      <c r="AP1262" s="370"/>
      <c r="AQ1262" s="370"/>
      <c r="AR1262" s="370"/>
      <c r="AS1262" s="370"/>
      <c r="AT1262" s="370"/>
      <c r="AU1262" s="370"/>
      <c r="AV1262" s="370"/>
      <c r="AW1262" s="370"/>
      <c r="AX1262" s="370"/>
    </row>
    <row r="1263" spans="1:50" ht="26.25" customHeight="1" x14ac:dyDescent="0.15">
      <c r="A1263" s="1061">
        <v>6</v>
      </c>
      <c r="B1263" s="106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67"/>
      <c r="AM1263" s="368"/>
      <c r="AN1263" s="368"/>
      <c r="AO1263" s="369"/>
      <c r="AP1263" s="370"/>
      <c r="AQ1263" s="370"/>
      <c r="AR1263" s="370"/>
      <c r="AS1263" s="370"/>
      <c r="AT1263" s="370"/>
      <c r="AU1263" s="370"/>
      <c r="AV1263" s="370"/>
      <c r="AW1263" s="370"/>
      <c r="AX1263" s="370"/>
    </row>
    <row r="1264" spans="1:50" ht="26.25" customHeight="1" x14ac:dyDescent="0.15">
      <c r="A1264" s="1061">
        <v>7</v>
      </c>
      <c r="B1264" s="106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67"/>
      <c r="AM1264" s="368"/>
      <c r="AN1264" s="368"/>
      <c r="AO1264" s="369"/>
      <c r="AP1264" s="370"/>
      <c r="AQ1264" s="370"/>
      <c r="AR1264" s="370"/>
      <c r="AS1264" s="370"/>
      <c r="AT1264" s="370"/>
      <c r="AU1264" s="370"/>
      <c r="AV1264" s="370"/>
      <c r="AW1264" s="370"/>
      <c r="AX1264" s="370"/>
    </row>
    <row r="1265" spans="1:50" ht="26.25" customHeight="1" x14ac:dyDescent="0.15">
      <c r="A1265" s="1061">
        <v>8</v>
      </c>
      <c r="B1265" s="106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67"/>
      <c r="AM1265" s="368"/>
      <c r="AN1265" s="368"/>
      <c r="AO1265" s="369"/>
      <c r="AP1265" s="370"/>
      <c r="AQ1265" s="370"/>
      <c r="AR1265" s="370"/>
      <c r="AS1265" s="370"/>
      <c r="AT1265" s="370"/>
      <c r="AU1265" s="370"/>
      <c r="AV1265" s="370"/>
      <c r="AW1265" s="370"/>
      <c r="AX1265" s="370"/>
    </row>
    <row r="1266" spans="1:50" ht="26.25" customHeight="1" x14ac:dyDescent="0.15">
      <c r="A1266" s="1061">
        <v>9</v>
      </c>
      <c r="B1266" s="106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67"/>
      <c r="AM1266" s="368"/>
      <c r="AN1266" s="368"/>
      <c r="AO1266" s="369"/>
      <c r="AP1266" s="370"/>
      <c r="AQ1266" s="370"/>
      <c r="AR1266" s="370"/>
      <c r="AS1266" s="370"/>
      <c r="AT1266" s="370"/>
      <c r="AU1266" s="370"/>
      <c r="AV1266" s="370"/>
      <c r="AW1266" s="370"/>
      <c r="AX1266" s="370"/>
    </row>
    <row r="1267" spans="1:50" ht="26.25" customHeight="1" x14ac:dyDescent="0.15">
      <c r="A1267" s="1061">
        <v>10</v>
      </c>
      <c r="B1267" s="106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67"/>
      <c r="AM1267" s="368"/>
      <c r="AN1267" s="368"/>
      <c r="AO1267" s="369"/>
      <c r="AP1267" s="370"/>
      <c r="AQ1267" s="370"/>
      <c r="AR1267" s="370"/>
      <c r="AS1267" s="370"/>
      <c r="AT1267" s="370"/>
      <c r="AU1267" s="370"/>
      <c r="AV1267" s="370"/>
      <c r="AW1267" s="370"/>
      <c r="AX1267" s="370"/>
    </row>
    <row r="1268" spans="1:50" ht="26.25" customHeight="1" x14ac:dyDescent="0.15">
      <c r="A1268" s="1061">
        <v>11</v>
      </c>
      <c r="B1268" s="106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67"/>
      <c r="AM1268" s="368"/>
      <c r="AN1268" s="368"/>
      <c r="AO1268" s="369"/>
      <c r="AP1268" s="370"/>
      <c r="AQ1268" s="370"/>
      <c r="AR1268" s="370"/>
      <c r="AS1268" s="370"/>
      <c r="AT1268" s="370"/>
      <c r="AU1268" s="370"/>
      <c r="AV1268" s="370"/>
      <c r="AW1268" s="370"/>
      <c r="AX1268" s="370"/>
    </row>
    <row r="1269" spans="1:50" ht="26.25" customHeight="1" x14ac:dyDescent="0.15">
      <c r="A1269" s="1061">
        <v>12</v>
      </c>
      <c r="B1269" s="106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67"/>
      <c r="AM1269" s="368"/>
      <c r="AN1269" s="368"/>
      <c r="AO1269" s="369"/>
      <c r="AP1269" s="370"/>
      <c r="AQ1269" s="370"/>
      <c r="AR1269" s="370"/>
      <c r="AS1269" s="370"/>
      <c r="AT1269" s="370"/>
      <c r="AU1269" s="370"/>
      <c r="AV1269" s="370"/>
      <c r="AW1269" s="370"/>
      <c r="AX1269" s="370"/>
    </row>
    <row r="1270" spans="1:50" ht="26.25" customHeight="1" x14ac:dyDescent="0.15">
      <c r="A1270" s="1061">
        <v>13</v>
      </c>
      <c r="B1270" s="106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67"/>
      <c r="AM1270" s="368"/>
      <c r="AN1270" s="368"/>
      <c r="AO1270" s="369"/>
      <c r="AP1270" s="370"/>
      <c r="AQ1270" s="370"/>
      <c r="AR1270" s="370"/>
      <c r="AS1270" s="370"/>
      <c r="AT1270" s="370"/>
      <c r="AU1270" s="370"/>
      <c r="AV1270" s="370"/>
      <c r="AW1270" s="370"/>
      <c r="AX1270" s="370"/>
    </row>
    <row r="1271" spans="1:50" ht="26.25" customHeight="1" x14ac:dyDescent="0.15">
      <c r="A1271" s="1061">
        <v>14</v>
      </c>
      <c r="B1271" s="106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67"/>
      <c r="AM1271" s="368"/>
      <c r="AN1271" s="368"/>
      <c r="AO1271" s="369"/>
      <c r="AP1271" s="370"/>
      <c r="AQ1271" s="370"/>
      <c r="AR1271" s="370"/>
      <c r="AS1271" s="370"/>
      <c r="AT1271" s="370"/>
      <c r="AU1271" s="370"/>
      <c r="AV1271" s="370"/>
      <c r="AW1271" s="370"/>
      <c r="AX1271" s="370"/>
    </row>
    <row r="1272" spans="1:50" ht="26.25" customHeight="1" x14ac:dyDescent="0.15">
      <c r="A1272" s="1061">
        <v>15</v>
      </c>
      <c r="B1272" s="106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67"/>
      <c r="AM1272" s="368"/>
      <c r="AN1272" s="368"/>
      <c r="AO1272" s="369"/>
      <c r="AP1272" s="370"/>
      <c r="AQ1272" s="370"/>
      <c r="AR1272" s="370"/>
      <c r="AS1272" s="370"/>
      <c r="AT1272" s="370"/>
      <c r="AU1272" s="370"/>
      <c r="AV1272" s="370"/>
      <c r="AW1272" s="370"/>
      <c r="AX1272" s="370"/>
    </row>
    <row r="1273" spans="1:50" ht="26.25" customHeight="1" x14ac:dyDescent="0.15">
      <c r="A1273" s="1061">
        <v>16</v>
      </c>
      <c r="B1273" s="106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67"/>
      <c r="AM1273" s="368"/>
      <c r="AN1273" s="368"/>
      <c r="AO1273" s="369"/>
      <c r="AP1273" s="370"/>
      <c r="AQ1273" s="370"/>
      <c r="AR1273" s="370"/>
      <c r="AS1273" s="370"/>
      <c r="AT1273" s="370"/>
      <c r="AU1273" s="370"/>
      <c r="AV1273" s="370"/>
      <c r="AW1273" s="370"/>
      <c r="AX1273" s="370"/>
    </row>
    <row r="1274" spans="1:50" ht="26.25" customHeight="1" x14ac:dyDescent="0.15">
      <c r="A1274" s="1061">
        <v>17</v>
      </c>
      <c r="B1274" s="106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67"/>
      <c r="AM1274" s="368"/>
      <c r="AN1274" s="368"/>
      <c r="AO1274" s="369"/>
      <c r="AP1274" s="370"/>
      <c r="AQ1274" s="370"/>
      <c r="AR1274" s="370"/>
      <c r="AS1274" s="370"/>
      <c r="AT1274" s="370"/>
      <c r="AU1274" s="370"/>
      <c r="AV1274" s="370"/>
      <c r="AW1274" s="370"/>
      <c r="AX1274" s="370"/>
    </row>
    <row r="1275" spans="1:50" ht="26.25" customHeight="1" x14ac:dyDescent="0.15">
      <c r="A1275" s="1061">
        <v>18</v>
      </c>
      <c r="B1275" s="106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67"/>
      <c r="AM1275" s="368"/>
      <c r="AN1275" s="368"/>
      <c r="AO1275" s="369"/>
      <c r="AP1275" s="370"/>
      <c r="AQ1275" s="370"/>
      <c r="AR1275" s="370"/>
      <c r="AS1275" s="370"/>
      <c r="AT1275" s="370"/>
      <c r="AU1275" s="370"/>
      <c r="AV1275" s="370"/>
      <c r="AW1275" s="370"/>
      <c r="AX1275" s="370"/>
    </row>
    <row r="1276" spans="1:50" ht="26.25" customHeight="1" x14ac:dyDescent="0.15">
      <c r="A1276" s="1061">
        <v>19</v>
      </c>
      <c r="B1276" s="106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67"/>
      <c r="AM1276" s="368"/>
      <c r="AN1276" s="368"/>
      <c r="AO1276" s="369"/>
      <c r="AP1276" s="370"/>
      <c r="AQ1276" s="370"/>
      <c r="AR1276" s="370"/>
      <c r="AS1276" s="370"/>
      <c r="AT1276" s="370"/>
      <c r="AU1276" s="370"/>
      <c r="AV1276" s="370"/>
      <c r="AW1276" s="370"/>
      <c r="AX1276" s="370"/>
    </row>
    <row r="1277" spans="1:50" ht="26.25" customHeight="1" x14ac:dyDescent="0.15">
      <c r="A1277" s="1061">
        <v>20</v>
      </c>
      <c r="B1277" s="106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67"/>
      <c r="AM1277" s="368"/>
      <c r="AN1277" s="368"/>
      <c r="AO1277" s="369"/>
      <c r="AP1277" s="370"/>
      <c r="AQ1277" s="370"/>
      <c r="AR1277" s="370"/>
      <c r="AS1277" s="370"/>
      <c r="AT1277" s="370"/>
      <c r="AU1277" s="370"/>
      <c r="AV1277" s="370"/>
      <c r="AW1277" s="370"/>
      <c r="AX1277" s="370"/>
    </row>
    <row r="1278" spans="1:50" ht="26.25" customHeight="1" x14ac:dyDescent="0.15">
      <c r="A1278" s="1061">
        <v>21</v>
      </c>
      <c r="B1278" s="106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67"/>
      <c r="AM1278" s="368"/>
      <c r="AN1278" s="368"/>
      <c r="AO1278" s="369"/>
      <c r="AP1278" s="370"/>
      <c r="AQ1278" s="370"/>
      <c r="AR1278" s="370"/>
      <c r="AS1278" s="370"/>
      <c r="AT1278" s="370"/>
      <c r="AU1278" s="370"/>
      <c r="AV1278" s="370"/>
      <c r="AW1278" s="370"/>
      <c r="AX1278" s="370"/>
    </row>
    <row r="1279" spans="1:50" ht="26.25" customHeight="1" x14ac:dyDescent="0.15">
      <c r="A1279" s="1061">
        <v>22</v>
      </c>
      <c r="B1279" s="106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67"/>
      <c r="AM1279" s="368"/>
      <c r="AN1279" s="368"/>
      <c r="AO1279" s="369"/>
      <c r="AP1279" s="370"/>
      <c r="AQ1279" s="370"/>
      <c r="AR1279" s="370"/>
      <c r="AS1279" s="370"/>
      <c r="AT1279" s="370"/>
      <c r="AU1279" s="370"/>
      <c r="AV1279" s="370"/>
      <c r="AW1279" s="370"/>
      <c r="AX1279" s="370"/>
    </row>
    <row r="1280" spans="1:50" ht="26.25" customHeight="1" x14ac:dyDescent="0.15">
      <c r="A1280" s="1061">
        <v>23</v>
      </c>
      <c r="B1280" s="106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67"/>
      <c r="AM1280" s="368"/>
      <c r="AN1280" s="368"/>
      <c r="AO1280" s="369"/>
      <c r="AP1280" s="370"/>
      <c r="AQ1280" s="370"/>
      <c r="AR1280" s="370"/>
      <c r="AS1280" s="370"/>
      <c r="AT1280" s="370"/>
      <c r="AU1280" s="370"/>
      <c r="AV1280" s="370"/>
      <c r="AW1280" s="370"/>
      <c r="AX1280" s="370"/>
    </row>
    <row r="1281" spans="1:50" ht="26.25" customHeight="1" x14ac:dyDescent="0.15">
      <c r="A1281" s="1061">
        <v>24</v>
      </c>
      <c r="B1281" s="106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67"/>
      <c r="AM1281" s="368"/>
      <c r="AN1281" s="368"/>
      <c r="AO1281" s="369"/>
      <c r="AP1281" s="370"/>
      <c r="AQ1281" s="370"/>
      <c r="AR1281" s="370"/>
      <c r="AS1281" s="370"/>
      <c r="AT1281" s="370"/>
      <c r="AU1281" s="370"/>
      <c r="AV1281" s="370"/>
      <c r="AW1281" s="370"/>
      <c r="AX1281" s="370"/>
    </row>
    <row r="1282" spans="1:50" ht="26.25" customHeight="1" x14ac:dyDescent="0.15">
      <c r="A1282" s="1061">
        <v>25</v>
      </c>
      <c r="B1282" s="106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67"/>
      <c r="AM1282" s="368"/>
      <c r="AN1282" s="368"/>
      <c r="AO1282" s="369"/>
      <c r="AP1282" s="370"/>
      <c r="AQ1282" s="370"/>
      <c r="AR1282" s="370"/>
      <c r="AS1282" s="370"/>
      <c r="AT1282" s="370"/>
      <c r="AU1282" s="370"/>
      <c r="AV1282" s="370"/>
      <c r="AW1282" s="370"/>
      <c r="AX1282" s="370"/>
    </row>
    <row r="1283" spans="1:50" ht="26.25" customHeight="1" x14ac:dyDescent="0.15">
      <c r="A1283" s="1061">
        <v>26</v>
      </c>
      <c r="B1283" s="106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67"/>
      <c r="AM1283" s="368"/>
      <c r="AN1283" s="368"/>
      <c r="AO1283" s="369"/>
      <c r="AP1283" s="370"/>
      <c r="AQ1283" s="370"/>
      <c r="AR1283" s="370"/>
      <c r="AS1283" s="370"/>
      <c r="AT1283" s="370"/>
      <c r="AU1283" s="370"/>
      <c r="AV1283" s="370"/>
      <c r="AW1283" s="370"/>
      <c r="AX1283" s="370"/>
    </row>
    <row r="1284" spans="1:50" ht="26.25" customHeight="1" x14ac:dyDescent="0.15">
      <c r="A1284" s="1061">
        <v>27</v>
      </c>
      <c r="B1284" s="106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67"/>
      <c r="AM1284" s="368"/>
      <c r="AN1284" s="368"/>
      <c r="AO1284" s="369"/>
      <c r="AP1284" s="370"/>
      <c r="AQ1284" s="370"/>
      <c r="AR1284" s="370"/>
      <c r="AS1284" s="370"/>
      <c r="AT1284" s="370"/>
      <c r="AU1284" s="370"/>
      <c r="AV1284" s="370"/>
      <c r="AW1284" s="370"/>
      <c r="AX1284" s="370"/>
    </row>
    <row r="1285" spans="1:50" ht="26.25" customHeight="1" x14ac:dyDescent="0.15">
      <c r="A1285" s="1061">
        <v>28</v>
      </c>
      <c r="B1285" s="106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67"/>
      <c r="AM1285" s="368"/>
      <c r="AN1285" s="368"/>
      <c r="AO1285" s="369"/>
      <c r="AP1285" s="370"/>
      <c r="AQ1285" s="370"/>
      <c r="AR1285" s="370"/>
      <c r="AS1285" s="370"/>
      <c r="AT1285" s="370"/>
      <c r="AU1285" s="370"/>
      <c r="AV1285" s="370"/>
      <c r="AW1285" s="370"/>
      <c r="AX1285" s="370"/>
    </row>
    <row r="1286" spans="1:50" ht="26.25" customHeight="1" x14ac:dyDescent="0.15">
      <c r="A1286" s="1061">
        <v>29</v>
      </c>
      <c r="B1286" s="106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67"/>
      <c r="AM1286" s="368"/>
      <c r="AN1286" s="368"/>
      <c r="AO1286" s="369"/>
      <c r="AP1286" s="370"/>
      <c r="AQ1286" s="370"/>
      <c r="AR1286" s="370"/>
      <c r="AS1286" s="370"/>
      <c r="AT1286" s="370"/>
      <c r="AU1286" s="370"/>
      <c r="AV1286" s="370"/>
      <c r="AW1286" s="370"/>
      <c r="AX1286" s="370"/>
    </row>
    <row r="1287" spans="1:50" ht="26.25" customHeight="1" x14ac:dyDescent="0.15">
      <c r="A1287" s="1061">
        <v>30</v>
      </c>
      <c r="B1287" s="106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67"/>
      <c r="AM1287" s="368"/>
      <c r="AN1287" s="368"/>
      <c r="AO1287" s="369"/>
      <c r="AP1287" s="370"/>
      <c r="AQ1287" s="370"/>
      <c r="AR1287" s="370"/>
      <c r="AS1287" s="370"/>
      <c r="AT1287" s="370"/>
      <c r="AU1287" s="370"/>
      <c r="AV1287" s="370"/>
      <c r="AW1287" s="370"/>
      <c r="AX1287" s="3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4"/>
      <c r="B1290" s="384"/>
      <c r="C1290" s="384" t="s">
        <v>26</v>
      </c>
      <c r="D1290" s="384"/>
      <c r="E1290" s="384"/>
      <c r="F1290" s="384"/>
      <c r="G1290" s="384"/>
      <c r="H1290" s="384"/>
      <c r="I1290" s="384"/>
      <c r="J1290" s="145" t="s">
        <v>432</v>
      </c>
      <c r="K1290" s="385"/>
      <c r="L1290" s="385"/>
      <c r="M1290" s="385"/>
      <c r="N1290" s="385"/>
      <c r="O1290" s="385"/>
      <c r="P1290" s="386" t="s">
        <v>27</v>
      </c>
      <c r="Q1290" s="386"/>
      <c r="R1290" s="386"/>
      <c r="S1290" s="386"/>
      <c r="T1290" s="386"/>
      <c r="U1290" s="386"/>
      <c r="V1290" s="386"/>
      <c r="W1290" s="386"/>
      <c r="X1290" s="386"/>
      <c r="Y1290" s="387" t="s">
        <v>496</v>
      </c>
      <c r="Z1290" s="388"/>
      <c r="AA1290" s="388"/>
      <c r="AB1290" s="388"/>
      <c r="AC1290" s="145" t="s">
        <v>479</v>
      </c>
      <c r="AD1290" s="145"/>
      <c r="AE1290" s="145"/>
      <c r="AF1290" s="145"/>
      <c r="AG1290" s="145"/>
      <c r="AH1290" s="387" t="s">
        <v>391</v>
      </c>
      <c r="AI1290" s="384"/>
      <c r="AJ1290" s="384"/>
      <c r="AK1290" s="384"/>
      <c r="AL1290" s="384" t="s">
        <v>21</v>
      </c>
      <c r="AM1290" s="384"/>
      <c r="AN1290" s="384"/>
      <c r="AO1290" s="389"/>
      <c r="AP1290" s="390" t="s">
        <v>433</v>
      </c>
      <c r="AQ1290" s="390"/>
      <c r="AR1290" s="390"/>
      <c r="AS1290" s="390"/>
      <c r="AT1290" s="390"/>
      <c r="AU1290" s="390"/>
      <c r="AV1290" s="390"/>
      <c r="AW1290" s="390"/>
      <c r="AX1290" s="390"/>
    </row>
    <row r="1291" spans="1:50" ht="26.25" customHeight="1" x14ac:dyDescent="0.15">
      <c r="A1291" s="1061">
        <v>1</v>
      </c>
      <c r="B1291" s="106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67"/>
      <c r="AM1291" s="368"/>
      <c r="AN1291" s="368"/>
      <c r="AO1291" s="369"/>
      <c r="AP1291" s="370"/>
      <c r="AQ1291" s="370"/>
      <c r="AR1291" s="370"/>
      <c r="AS1291" s="370"/>
      <c r="AT1291" s="370"/>
      <c r="AU1291" s="370"/>
      <c r="AV1291" s="370"/>
      <c r="AW1291" s="370"/>
      <c r="AX1291" s="370"/>
    </row>
    <row r="1292" spans="1:50" ht="26.25" customHeight="1" x14ac:dyDescent="0.15">
      <c r="A1292" s="1061">
        <v>2</v>
      </c>
      <c r="B1292" s="106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67"/>
      <c r="AM1292" s="368"/>
      <c r="AN1292" s="368"/>
      <c r="AO1292" s="369"/>
      <c r="AP1292" s="370"/>
      <c r="AQ1292" s="370"/>
      <c r="AR1292" s="370"/>
      <c r="AS1292" s="370"/>
      <c r="AT1292" s="370"/>
      <c r="AU1292" s="370"/>
      <c r="AV1292" s="370"/>
      <c r="AW1292" s="370"/>
      <c r="AX1292" s="370"/>
    </row>
    <row r="1293" spans="1:50" ht="26.25" customHeight="1" x14ac:dyDescent="0.15">
      <c r="A1293" s="1061">
        <v>3</v>
      </c>
      <c r="B1293" s="106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67"/>
      <c r="AM1293" s="368"/>
      <c r="AN1293" s="368"/>
      <c r="AO1293" s="369"/>
      <c r="AP1293" s="370"/>
      <c r="AQ1293" s="370"/>
      <c r="AR1293" s="370"/>
      <c r="AS1293" s="370"/>
      <c r="AT1293" s="370"/>
      <c r="AU1293" s="370"/>
      <c r="AV1293" s="370"/>
      <c r="AW1293" s="370"/>
      <c r="AX1293" s="370"/>
    </row>
    <row r="1294" spans="1:50" ht="26.25" customHeight="1" x14ac:dyDescent="0.15">
      <c r="A1294" s="1061">
        <v>4</v>
      </c>
      <c r="B1294" s="106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67"/>
      <c r="AM1294" s="368"/>
      <c r="AN1294" s="368"/>
      <c r="AO1294" s="369"/>
      <c r="AP1294" s="370"/>
      <c r="AQ1294" s="370"/>
      <c r="AR1294" s="370"/>
      <c r="AS1294" s="370"/>
      <c r="AT1294" s="370"/>
      <c r="AU1294" s="370"/>
      <c r="AV1294" s="370"/>
      <c r="AW1294" s="370"/>
      <c r="AX1294" s="370"/>
    </row>
    <row r="1295" spans="1:50" ht="26.25" customHeight="1" x14ac:dyDescent="0.15">
      <c r="A1295" s="1061">
        <v>5</v>
      </c>
      <c r="B1295" s="106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67"/>
      <c r="AM1295" s="368"/>
      <c r="AN1295" s="368"/>
      <c r="AO1295" s="369"/>
      <c r="AP1295" s="370"/>
      <c r="AQ1295" s="370"/>
      <c r="AR1295" s="370"/>
      <c r="AS1295" s="370"/>
      <c r="AT1295" s="370"/>
      <c r="AU1295" s="370"/>
      <c r="AV1295" s="370"/>
      <c r="AW1295" s="370"/>
      <c r="AX1295" s="370"/>
    </row>
    <row r="1296" spans="1:50" ht="26.25" customHeight="1" x14ac:dyDescent="0.15">
      <c r="A1296" s="1061">
        <v>6</v>
      </c>
      <c r="B1296" s="106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67"/>
      <c r="AM1296" s="368"/>
      <c r="AN1296" s="368"/>
      <c r="AO1296" s="369"/>
      <c r="AP1296" s="370"/>
      <c r="AQ1296" s="370"/>
      <c r="AR1296" s="370"/>
      <c r="AS1296" s="370"/>
      <c r="AT1296" s="370"/>
      <c r="AU1296" s="370"/>
      <c r="AV1296" s="370"/>
      <c r="AW1296" s="370"/>
      <c r="AX1296" s="370"/>
    </row>
    <row r="1297" spans="1:50" ht="26.25" customHeight="1" x14ac:dyDescent="0.15">
      <c r="A1297" s="1061">
        <v>7</v>
      </c>
      <c r="B1297" s="106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67"/>
      <c r="AM1297" s="368"/>
      <c r="AN1297" s="368"/>
      <c r="AO1297" s="369"/>
      <c r="AP1297" s="370"/>
      <c r="AQ1297" s="370"/>
      <c r="AR1297" s="370"/>
      <c r="AS1297" s="370"/>
      <c r="AT1297" s="370"/>
      <c r="AU1297" s="370"/>
      <c r="AV1297" s="370"/>
      <c r="AW1297" s="370"/>
      <c r="AX1297" s="370"/>
    </row>
    <row r="1298" spans="1:50" ht="26.25" customHeight="1" x14ac:dyDescent="0.15">
      <c r="A1298" s="1061">
        <v>8</v>
      </c>
      <c r="B1298" s="106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67"/>
      <c r="AM1298" s="368"/>
      <c r="AN1298" s="368"/>
      <c r="AO1298" s="369"/>
      <c r="AP1298" s="370"/>
      <c r="AQ1298" s="370"/>
      <c r="AR1298" s="370"/>
      <c r="AS1298" s="370"/>
      <c r="AT1298" s="370"/>
      <c r="AU1298" s="370"/>
      <c r="AV1298" s="370"/>
      <c r="AW1298" s="370"/>
      <c r="AX1298" s="370"/>
    </row>
    <row r="1299" spans="1:50" ht="26.25" customHeight="1" x14ac:dyDescent="0.15">
      <c r="A1299" s="1061">
        <v>9</v>
      </c>
      <c r="B1299" s="106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67"/>
      <c r="AM1299" s="368"/>
      <c r="AN1299" s="368"/>
      <c r="AO1299" s="369"/>
      <c r="AP1299" s="370"/>
      <c r="AQ1299" s="370"/>
      <c r="AR1299" s="370"/>
      <c r="AS1299" s="370"/>
      <c r="AT1299" s="370"/>
      <c r="AU1299" s="370"/>
      <c r="AV1299" s="370"/>
      <c r="AW1299" s="370"/>
      <c r="AX1299" s="370"/>
    </row>
    <row r="1300" spans="1:50" ht="26.25" customHeight="1" x14ac:dyDescent="0.15">
      <c r="A1300" s="1061">
        <v>10</v>
      </c>
      <c r="B1300" s="106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67"/>
      <c r="AM1300" s="368"/>
      <c r="AN1300" s="368"/>
      <c r="AO1300" s="369"/>
      <c r="AP1300" s="370"/>
      <c r="AQ1300" s="370"/>
      <c r="AR1300" s="370"/>
      <c r="AS1300" s="370"/>
      <c r="AT1300" s="370"/>
      <c r="AU1300" s="370"/>
      <c r="AV1300" s="370"/>
      <c r="AW1300" s="370"/>
      <c r="AX1300" s="370"/>
    </row>
    <row r="1301" spans="1:50" ht="26.25" customHeight="1" x14ac:dyDescent="0.15">
      <c r="A1301" s="1061">
        <v>11</v>
      </c>
      <c r="B1301" s="106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67"/>
      <c r="AM1301" s="368"/>
      <c r="AN1301" s="368"/>
      <c r="AO1301" s="369"/>
      <c r="AP1301" s="370"/>
      <c r="AQ1301" s="370"/>
      <c r="AR1301" s="370"/>
      <c r="AS1301" s="370"/>
      <c r="AT1301" s="370"/>
      <c r="AU1301" s="370"/>
      <c r="AV1301" s="370"/>
      <c r="AW1301" s="370"/>
      <c r="AX1301" s="370"/>
    </row>
    <row r="1302" spans="1:50" ht="26.25" customHeight="1" x14ac:dyDescent="0.15">
      <c r="A1302" s="1061">
        <v>12</v>
      </c>
      <c r="B1302" s="106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67"/>
      <c r="AM1302" s="368"/>
      <c r="AN1302" s="368"/>
      <c r="AO1302" s="369"/>
      <c r="AP1302" s="370"/>
      <c r="AQ1302" s="370"/>
      <c r="AR1302" s="370"/>
      <c r="AS1302" s="370"/>
      <c r="AT1302" s="370"/>
      <c r="AU1302" s="370"/>
      <c r="AV1302" s="370"/>
      <c r="AW1302" s="370"/>
      <c r="AX1302" s="370"/>
    </row>
    <row r="1303" spans="1:50" ht="26.25" customHeight="1" x14ac:dyDescent="0.15">
      <c r="A1303" s="1061">
        <v>13</v>
      </c>
      <c r="B1303" s="106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67"/>
      <c r="AM1303" s="368"/>
      <c r="AN1303" s="368"/>
      <c r="AO1303" s="369"/>
      <c r="AP1303" s="370"/>
      <c r="AQ1303" s="370"/>
      <c r="AR1303" s="370"/>
      <c r="AS1303" s="370"/>
      <c r="AT1303" s="370"/>
      <c r="AU1303" s="370"/>
      <c r="AV1303" s="370"/>
      <c r="AW1303" s="370"/>
      <c r="AX1303" s="370"/>
    </row>
    <row r="1304" spans="1:50" ht="26.25" customHeight="1" x14ac:dyDescent="0.15">
      <c r="A1304" s="1061">
        <v>14</v>
      </c>
      <c r="B1304" s="106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67"/>
      <c r="AM1304" s="368"/>
      <c r="AN1304" s="368"/>
      <c r="AO1304" s="369"/>
      <c r="AP1304" s="370"/>
      <c r="AQ1304" s="370"/>
      <c r="AR1304" s="370"/>
      <c r="AS1304" s="370"/>
      <c r="AT1304" s="370"/>
      <c r="AU1304" s="370"/>
      <c r="AV1304" s="370"/>
      <c r="AW1304" s="370"/>
      <c r="AX1304" s="370"/>
    </row>
    <row r="1305" spans="1:50" ht="26.25" customHeight="1" x14ac:dyDescent="0.15">
      <c r="A1305" s="1061">
        <v>15</v>
      </c>
      <c r="B1305" s="106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67"/>
      <c r="AM1305" s="368"/>
      <c r="AN1305" s="368"/>
      <c r="AO1305" s="369"/>
      <c r="AP1305" s="370"/>
      <c r="AQ1305" s="370"/>
      <c r="AR1305" s="370"/>
      <c r="AS1305" s="370"/>
      <c r="AT1305" s="370"/>
      <c r="AU1305" s="370"/>
      <c r="AV1305" s="370"/>
      <c r="AW1305" s="370"/>
      <c r="AX1305" s="370"/>
    </row>
    <row r="1306" spans="1:50" ht="26.25" customHeight="1" x14ac:dyDescent="0.15">
      <c r="A1306" s="1061">
        <v>16</v>
      </c>
      <c r="B1306" s="106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67"/>
      <c r="AM1306" s="368"/>
      <c r="AN1306" s="368"/>
      <c r="AO1306" s="369"/>
      <c r="AP1306" s="370"/>
      <c r="AQ1306" s="370"/>
      <c r="AR1306" s="370"/>
      <c r="AS1306" s="370"/>
      <c r="AT1306" s="370"/>
      <c r="AU1306" s="370"/>
      <c r="AV1306" s="370"/>
      <c r="AW1306" s="370"/>
      <c r="AX1306" s="370"/>
    </row>
    <row r="1307" spans="1:50" ht="26.25" customHeight="1" x14ac:dyDescent="0.15">
      <c r="A1307" s="1061">
        <v>17</v>
      </c>
      <c r="B1307" s="106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67"/>
      <c r="AM1307" s="368"/>
      <c r="AN1307" s="368"/>
      <c r="AO1307" s="369"/>
      <c r="AP1307" s="370"/>
      <c r="AQ1307" s="370"/>
      <c r="AR1307" s="370"/>
      <c r="AS1307" s="370"/>
      <c r="AT1307" s="370"/>
      <c r="AU1307" s="370"/>
      <c r="AV1307" s="370"/>
      <c r="AW1307" s="370"/>
      <c r="AX1307" s="370"/>
    </row>
    <row r="1308" spans="1:50" ht="26.25" customHeight="1" x14ac:dyDescent="0.15">
      <c r="A1308" s="1061">
        <v>18</v>
      </c>
      <c r="B1308" s="106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67"/>
      <c r="AM1308" s="368"/>
      <c r="AN1308" s="368"/>
      <c r="AO1308" s="369"/>
      <c r="AP1308" s="370"/>
      <c r="AQ1308" s="370"/>
      <c r="AR1308" s="370"/>
      <c r="AS1308" s="370"/>
      <c r="AT1308" s="370"/>
      <c r="AU1308" s="370"/>
      <c r="AV1308" s="370"/>
      <c r="AW1308" s="370"/>
      <c r="AX1308" s="370"/>
    </row>
    <row r="1309" spans="1:50" ht="26.25" customHeight="1" x14ac:dyDescent="0.15">
      <c r="A1309" s="1061">
        <v>19</v>
      </c>
      <c r="B1309" s="106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67"/>
      <c r="AM1309" s="368"/>
      <c r="AN1309" s="368"/>
      <c r="AO1309" s="369"/>
      <c r="AP1309" s="370"/>
      <c r="AQ1309" s="370"/>
      <c r="AR1309" s="370"/>
      <c r="AS1309" s="370"/>
      <c r="AT1309" s="370"/>
      <c r="AU1309" s="370"/>
      <c r="AV1309" s="370"/>
      <c r="AW1309" s="370"/>
      <c r="AX1309" s="370"/>
    </row>
    <row r="1310" spans="1:50" ht="26.25" customHeight="1" x14ac:dyDescent="0.15">
      <c r="A1310" s="1061">
        <v>20</v>
      </c>
      <c r="B1310" s="106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67"/>
      <c r="AM1310" s="368"/>
      <c r="AN1310" s="368"/>
      <c r="AO1310" s="369"/>
      <c r="AP1310" s="370"/>
      <c r="AQ1310" s="370"/>
      <c r="AR1310" s="370"/>
      <c r="AS1310" s="370"/>
      <c r="AT1310" s="370"/>
      <c r="AU1310" s="370"/>
      <c r="AV1310" s="370"/>
      <c r="AW1310" s="370"/>
      <c r="AX1310" s="370"/>
    </row>
    <row r="1311" spans="1:50" ht="26.25" customHeight="1" x14ac:dyDescent="0.15">
      <c r="A1311" s="1061">
        <v>21</v>
      </c>
      <c r="B1311" s="106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67"/>
      <c r="AM1311" s="368"/>
      <c r="AN1311" s="368"/>
      <c r="AO1311" s="369"/>
      <c r="AP1311" s="370"/>
      <c r="AQ1311" s="370"/>
      <c r="AR1311" s="370"/>
      <c r="AS1311" s="370"/>
      <c r="AT1311" s="370"/>
      <c r="AU1311" s="370"/>
      <c r="AV1311" s="370"/>
      <c r="AW1311" s="370"/>
      <c r="AX1311" s="370"/>
    </row>
    <row r="1312" spans="1:50" ht="26.25" customHeight="1" x14ac:dyDescent="0.15">
      <c r="A1312" s="1061">
        <v>22</v>
      </c>
      <c r="B1312" s="106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67"/>
      <c r="AM1312" s="368"/>
      <c r="AN1312" s="368"/>
      <c r="AO1312" s="369"/>
      <c r="AP1312" s="370"/>
      <c r="AQ1312" s="370"/>
      <c r="AR1312" s="370"/>
      <c r="AS1312" s="370"/>
      <c r="AT1312" s="370"/>
      <c r="AU1312" s="370"/>
      <c r="AV1312" s="370"/>
      <c r="AW1312" s="370"/>
      <c r="AX1312" s="370"/>
    </row>
    <row r="1313" spans="1:50" ht="26.25" customHeight="1" x14ac:dyDescent="0.15">
      <c r="A1313" s="1061">
        <v>23</v>
      </c>
      <c r="B1313" s="106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67"/>
      <c r="AM1313" s="368"/>
      <c r="AN1313" s="368"/>
      <c r="AO1313" s="369"/>
      <c r="AP1313" s="370"/>
      <c r="AQ1313" s="370"/>
      <c r="AR1313" s="370"/>
      <c r="AS1313" s="370"/>
      <c r="AT1313" s="370"/>
      <c r="AU1313" s="370"/>
      <c r="AV1313" s="370"/>
      <c r="AW1313" s="370"/>
      <c r="AX1313" s="370"/>
    </row>
    <row r="1314" spans="1:50" ht="26.25" customHeight="1" x14ac:dyDescent="0.15">
      <c r="A1314" s="1061">
        <v>24</v>
      </c>
      <c r="B1314" s="106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67"/>
      <c r="AM1314" s="368"/>
      <c r="AN1314" s="368"/>
      <c r="AO1314" s="369"/>
      <c r="AP1314" s="370"/>
      <c r="AQ1314" s="370"/>
      <c r="AR1314" s="370"/>
      <c r="AS1314" s="370"/>
      <c r="AT1314" s="370"/>
      <c r="AU1314" s="370"/>
      <c r="AV1314" s="370"/>
      <c r="AW1314" s="370"/>
      <c r="AX1314" s="370"/>
    </row>
    <row r="1315" spans="1:50" ht="26.25" customHeight="1" x14ac:dyDescent="0.15">
      <c r="A1315" s="1061">
        <v>25</v>
      </c>
      <c r="B1315" s="106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67"/>
      <c r="AM1315" s="368"/>
      <c r="AN1315" s="368"/>
      <c r="AO1315" s="369"/>
      <c r="AP1315" s="370"/>
      <c r="AQ1315" s="370"/>
      <c r="AR1315" s="370"/>
      <c r="AS1315" s="370"/>
      <c r="AT1315" s="370"/>
      <c r="AU1315" s="370"/>
      <c r="AV1315" s="370"/>
      <c r="AW1315" s="370"/>
      <c r="AX1315" s="370"/>
    </row>
    <row r="1316" spans="1:50" ht="26.25" customHeight="1" x14ac:dyDescent="0.15">
      <c r="A1316" s="1061">
        <v>26</v>
      </c>
      <c r="B1316" s="106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67"/>
      <c r="AM1316" s="368"/>
      <c r="AN1316" s="368"/>
      <c r="AO1316" s="369"/>
      <c r="AP1316" s="370"/>
      <c r="AQ1316" s="370"/>
      <c r="AR1316" s="370"/>
      <c r="AS1316" s="370"/>
      <c r="AT1316" s="370"/>
      <c r="AU1316" s="370"/>
      <c r="AV1316" s="370"/>
      <c r="AW1316" s="370"/>
      <c r="AX1316" s="370"/>
    </row>
    <row r="1317" spans="1:50" ht="26.25" customHeight="1" x14ac:dyDescent="0.15">
      <c r="A1317" s="1061">
        <v>27</v>
      </c>
      <c r="B1317" s="106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67"/>
      <c r="AM1317" s="368"/>
      <c r="AN1317" s="368"/>
      <c r="AO1317" s="369"/>
      <c r="AP1317" s="370"/>
      <c r="AQ1317" s="370"/>
      <c r="AR1317" s="370"/>
      <c r="AS1317" s="370"/>
      <c r="AT1317" s="370"/>
      <c r="AU1317" s="370"/>
      <c r="AV1317" s="370"/>
      <c r="AW1317" s="370"/>
      <c r="AX1317" s="370"/>
    </row>
    <row r="1318" spans="1:50" ht="26.25" customHeight="1" x14ac:dyDescent="0.15">
      <c r="A1318" s="1061">
        <v>28</v>
      </c>
      <c r="B1318" s="106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67"/>
      <c r="AM1318" s="368"/>
      <c r="AN1318" s="368"/>
      <c r="AO1318" s="369"/>
      <c r="AP1318" s="370"/>
      <c r="AQ1318" s="370"/>
      <c r="AR1318" s="370"/>
      <c r="AS1318" s="370"/>
      <c r="AT1318" s="370"/>
      <c r="AU1318" s="370"/>
      <c r="AV1318" s="370"/>
      <c r="AW1318" s="370"/>
      <c r="AX1318" s="370"/>
    </row>
    <row r="1319" spans="1:50" ht="26.25" customHeight="1" x14ac:dyDescent="0.15">
      <c r="A1319" s="1061">
        <v>29</v>
      </c>
      <c r="B1319" s="106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67"/>
      <c r="AM1319" s="368"/>
      <c r="AN1319" s="368"/>
      <c r="AO1319" s="369"/>
      <c r="AP1319" s="370"/>
      <c r="AQ1319" s="370"/>
      <c r="AR1319" s="370"/>
      <c r="AS1319" s="370"/>
      <c r="AT1319" s="370"/>
      <c r="AU1319" s="370"/>
      <c r="AV1319" s="370"/>
      <c r="AW1319" s="370"/>
      <c r="AX1319" s="370"/>
    </row>
    <row r="1320" spans="1:50" ht="26.25" customHeight="1" x14ac:dyDescent="0.15">
      <c r="A1320" s="1061">
        <v>30</v>
      </c>
      <c r="B1320" s="106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67"/>
      <c r="AM1320" s="368"/>
      <c r="AN1320" s="368"/>
      <c r="AO1320" s="369"/>
      <c r="AP1320" s="370"/>
      <c r="AQ1320" s="370"/>
      <c r="AR1320" s="370"/>
      <c r="AS1320" s="370"/>
      <c r="AT1320" s="370"/>
      <c r="AU1320" s="370"/>
      <c r="AV1320" s="370"/>
      <c r="AW1320" s="370"/>
      <c r="AX1320" s="37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2018-08-27T07:13:55Z</cp:lastPrinted>
  <dcterms:created xsi:type="dcterms:W3CDTF">2012-03-13T00:50:25Z</dcterms:created>
  <dcterms:modified xsi:type="dcterms:W3CDTF">2018-09-04T09:21:42Z</dcterms:modified>
</cp:coreProperties>
</file>