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AD19" i="3" l="1"/>
  <c r="AD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<sst xmlns="http://schemas.openxmlformats.org/spreadsheetml/2006/main" count="2893" uniqueCount="648">
  <si>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</si>
  <si>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</si>
  <si>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</si>
  <si>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</si>
  <si>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</si>
  <si>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</si>
  <si>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</si>
  <si>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</si>
  <si>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</si>
  <si>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</si>
  <si>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</si>
  <si>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</si>
  <si>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</si>
  <si>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</si>
  <si>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</si>
  <si>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</si>
  <si>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</si>
  <si>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</si>
  <si>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</si>
  <si>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</si>
  <si>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</si>
  <si>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</si>
  <si>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</si>
  <si>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</si>
  <si>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</si>
  <si>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</si>
  <si>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</si>
  <si>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</si>
  <si>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</si>
  <si>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</si>
  <si>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</si>
  <si>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</si>
  <si>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</si>
  <si>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</si>
  <si>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</si>
  <si>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</si>
  <si>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</si>
  <si>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</si>
  <si>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</si>
  <si>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</si>
  <si>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</si>
  <si>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</si>
  <si>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</si>
  <si>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</si>
  <si>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</si>
  <si>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</si>
  <si>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</si>
  <si>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</si>
  <si>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</si>
  <si>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</si>
  <si>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</si>
  <si>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</si>
  <si>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</si>
  <si>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</si>
  <si>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</si>
  <si>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</si>
  <si>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</si>
  <si>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</si>
  <si>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</si>
  <si>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</si>
  <si>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</si>
  <si>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</si>
  <si>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</si>
  <si>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</si>
  <si>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</si>
  <si>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</si>
  <si>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</si>
  <si>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</si>
  <si>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</si>
  <si>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</si>
  <si>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</si>
  <si>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</si>
  <si>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</si>
  <si>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</si>
  <si>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</si>
  <si>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</si>
  <si>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</si>
  <si>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</si>
  <si>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</si>
  <si>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</si>
  <si>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</si>
  <si>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</si>
  <si>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</si>
  <si>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</si>
  <si>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</si>
  <si>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</si>
  <si>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</si>
  <si>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</si>
  <si>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</si>
  <si>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</si>
  <si>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</si>
  <si>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</si>
  <si>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</si>
  <si>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</si>
  <si>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</si>
  <si>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</si>
  <si>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</si>
  <si>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</si>
  <si>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</si>
  <si>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</si>
  <si>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</si>
  <si>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</si>
  <si>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</si>
  <si>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</si>
  <si>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</si>
  <si>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</si>
  <si>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</si>
  <si>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</si>
  <si>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</si>
  <si>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</si>
  <si>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</si>
  <si>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</si>
  <si>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</si>
  <si>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</si>
  <si>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</si>
  <si>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</si>
  <si>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</si>
  <si>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</si>
  <si>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</si>
  <si>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</si>
  <si>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</si>
  <si>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</si>
  <si>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</si>
  <si>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</si>
  <si>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</si>
  <si>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</si>
  <si>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</si>
  <si>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</si>
  <si>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</si>
  <si>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</si>
  <si>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</si>
  <si>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</si>
  <si>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</si>
  <si>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</si>
  <si>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</si>
  <si>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</si>
  <si>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</si>
  <si>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</si>
  <si>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</si>
  <si>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</si>
  <si>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</si>
  <si>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</si>
  <si>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</si>
  <si>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</si>
  <si>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</si>
  <si>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</si>
  <si>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</si>
  <si>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</si>
  <si>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</si>
  <si>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</si>
  <si>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</si>
  <si>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</si>
  <si>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</si>
  <si>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</si>
  <si>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</si>
  <si>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</si>
  <si>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</si>
  <si>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</si>
  <si>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</si>
  <si>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</si>
  <si>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</si>
  <si>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</si>
  <si>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</si>
  <si>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</si>
  <si>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</si>
  <si>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</si>
  <si>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</si>
  <si>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</si>
  <si>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</si>
  <si>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</si>
  <si>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</si>
  <si>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</si>
  <si>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</si>
  <si>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</si>
  <si>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</si>
  <si>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</si>
  <si>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</si>
  <si>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</si>
  <si>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</si>
  <si>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</si>
  <si>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</si>
  <si>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</si>
  <si>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</si>
  <si>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</si>
  <si>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</si>
  <si>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</si>
  <si>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</si>
  <si>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</si>
  <si>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</si>
  <si>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</si>
  <si>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</si>
  <si>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</si>
  <si>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</si>
  <si>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</si>
  <si>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</si>
  <si>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</si>
  <si>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</si>
  <si>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</si>
  <si>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</si>
  <si>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</si>
  <si>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</si>
  <si>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</si>
  <si>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</si>
  <si>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</si>
  <si>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</si>
  <si>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</si>
  <si>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</si>
  <si>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</si>
  <si>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</si>
  <si>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</si>
  <si>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</si>
  <si>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</si>
  <si>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</si>
  <si>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</si>
  <si>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</si>
  <si>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</si>
  <si>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</si>
  <si>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</si>
  <si>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</si>
  <si>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</si>
  <si>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</si>
  <si>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</si>
  <si>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</si>
  <si>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</si>
  <si>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</si>
  <si>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</si>
  <si>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</si>
  <si>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</si>
  <si>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</si>
  <si>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</si>
  <si>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</si>
  <si>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</si>
  <si>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</si>
  <si>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</si>
  <si>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</si>
  <si>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</si>
  <si>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</si>
  <si>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</si>
  <si>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</si>
  <si>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</si>
  <si>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</si>
  <si>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</si>
  <si>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</si>
  <si>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</si>
  <si>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</si>
  <si>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</si>
  <si>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</si>
  <si>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</si>
  <si>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</si>
  <si>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</si>
  <si>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</si>
  <si>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</si>
  <si>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</si>
  <si>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</si>
  <si>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</si>
  <si>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</si>
  <si>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</si>
  <si>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</si>
  <si>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</si>
  <si>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</si>
  <si>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</si>
  <si>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</si>
  <si>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</si>
  <si>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</si>
  <si>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</si>
  <si>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</si>
  <si>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</si>
  <si>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</si>
  <si>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</si>
  <si>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</si>
  <si>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</si>
  <si>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</si>
  <si>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</si>
  <si>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</si>
  <si>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</si>
  <si>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</si>
  <si>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</si>
  <si>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</si>
  <si>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</si>
  <si>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</si>
  <si>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</si>
  <si>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</si>
  <si>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</si>
  <si>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</si>
  <si>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</si>
  <si>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</si>
  <si>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</si>
  <si>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</si>
  <si>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</si>
  <si>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</si>
  <si>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</si>
  <si>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</si>
  <si>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</si>
  <si>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</si>
  <si>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</si>
  <si>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</si>
  <si>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</si>
  <si>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</si>
  <si>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</si>
  <si>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</si>
  <si>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</si>
  <si>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</si>
  <si>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</si>
  <si>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</si>
  <si>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</si>
  <si>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</si>
  <si>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</si>
  <si>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</si>
  <si>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</si>
  <si>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</si>
  <si>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</si>
  <si>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</si>
  <si>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</si>
  <si>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</si>
  <si>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</si>
  <si>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</si>
  <si>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</si>
  <si>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</si>
  <si>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</si>
  <si>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</si>
  <si>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</si>
  <si>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</si>
  <si>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</si>
  <si>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</si>
  <si>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</si>
  <si>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</si>
  <si>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</si>
  <si>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</si>
  <si>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</si>
  <si>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</si>
  <si>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</si>
  <si>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</si>
  <si>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</si>
  <si>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</si>
  <si>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</si>
  <si>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</si>
  <si>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</si>
  <si>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</si>
  <si>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</si>
  <si>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</si>
  <si>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</si>
  <si>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</si>
  <si>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</si>
  <si>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</si>
  <si>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</si>
  <si>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</si>
  <si>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</si>
  <si>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</si>
  <si>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</si>
  <si>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</si>
  <si>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</si>
  <si>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</si>
  <si>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</si>
  <si>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</si>
  <si>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</si>
  <si>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</si>
  <si>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</si>
  <si>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</si>
  <si>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</si>
  <si>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</si>
  <si>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</si>
  <si>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</si>
  <si>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</si>
  <si>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</si>
  <si>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</si>
  <si>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</si>
  <si>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</si>
  <si>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</si>
  <si>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</si>
  <si>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</si>
  <si>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</si>
  <si>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</si>
  <si>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</si>
  <si>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</si>
  <si>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</si>
  <si>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</si>
  <si>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</si>
  <si>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</si>
  <si>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</si>
  <si>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</si>
  <si>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</si>
  <si>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</si>
  <si>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</si>
  <si>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</si>
  <si>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</si>
  <si>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</si>
  <si>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</si>
  <si>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</si>
  <si>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</si>
  <si>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</si>
  <si>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</si>
  <si>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</si>
  <si>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</si>
  <si>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</si>
  <si>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</si>
  <si>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</si>
  <si>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</si>
  <si>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</si>
  <si>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</si>
  <si>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</si>
  <si>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</si>
  <si>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</si>
  <si>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</si>
  <si>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</si>
  <si>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</si>
  <si>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</si>
  <si>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</si>
  <si>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</si>
  <si>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</si>
  <si>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</si>
  <si>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</si>
  <si>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</si>
  <si>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</si>
  <si>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</si>
  <si>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</si>
  <si>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</si>
  <si>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</si>
  <si>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</si>
  <si>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</si>
  <si>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</si>
  <si>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</si>
  <si>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</si>
  <si>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</si>
  <si>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</si>
  <si>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</si>
  <si>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</si>
  <si>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</si>
  <si>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</si>
  <si>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</si>
  <si>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</si>
  <si>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</si>
  <si>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</si>
  <si>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</si>
  <si>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</si>
  <si>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</si>
  <si>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</si>
  <si>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</si>
  <si>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</si>
  <si>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</si>
  <si>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</si>
  <si>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</si>
  <si>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</si>
  <si>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</si>
  <si>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</si>
  <si>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</si>
  <si>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</si>
  <si>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</si>
  <si>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</si>
  <si>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</si>
  <si>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</si>
  <si>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</si>
  <si>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</si>
  <si>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</si>
  <si>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</si>
  <si>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</si>
  <si>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</si>
  <si>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</si>
  <si>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</si>
  <si>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</si>
  <si>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</si>
  <si>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</si>
  <si>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</si>
  <si>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</si>
  <si>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</si>
  <si>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</si>
  <si>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</si>
  <si>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</si>
  <si>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</si>
  <si>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</si>
  <si>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</si>
  <si>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</si>
  <si>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</si>
  <si>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</si>
  <si>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</si>
  <si>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</si>
  <si>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</si>
  <si>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</si>
  <si>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</si>
  <si>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</si>
  <si>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</si>
  <si>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</si>
  <si>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</si>
  <si>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</si>
  <si>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</si>
  <si>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</si>
  <si>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</si>
  <si>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</si>
  <si>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</si>
  <si>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</si>
  <si>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</si>
  <si>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</si>
  <si>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</si>
  <si>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</si>
  <si>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</si>
  <si>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</si>
  <si>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</si>
  <si>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</si>
  <si>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</si>
  <si>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</si>
  <si>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</si>
  <si>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</si>
  <si>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</si>
  <si>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</si>
  <si>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</si>
  <si>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</si>
  <si>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</si>
  <si>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</si>
  <si>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</si>
  <si>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</si>
  <si>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</si>
  <si>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</si>
  <si>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</si>
  <si>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</si>
  <si>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</si>
  <si>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</si>
  <si>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</si>
  <si>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</si>
  <si>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</si>
  <si>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</si>
  <si>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</si>
  <si>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</si>
  <si>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</si>
  <si>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</si>
  <si>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</si>
  <si>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</si>
  <si>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</si>
  <si>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</si>
  <si>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</si>
  <si>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</si>
  <si>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</si>
  <si>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</si>
  <si>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</si>
  <si>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</si>
  <si>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</si>
  <si>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</si>
  <si>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</si>
  <si>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</si>
  <si>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</si>
  <si>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</si>
  <si>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</si>
  <si>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</si>
  <si>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</si>
  <si>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</si>
  <si>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</si>
  <si>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</si>
  <si>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</si>
  <si>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</si>
  <si>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</si>
  <si>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</si>
  <si>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</si>
  <si>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rPh sb="0" eb="3">
      <t>ゲンシリョク</t>
    </rPh>
    <rPh sb="3" eb="5">
      <t>キセイ</t>
    </rPh>
    <rPh sb="5" eb="8">
      <t>イインカイ</t>
    </rPh>
    <phoneticPr fontId="5"/>
  </si>
  <si>
    <t>原子力規制委員会原子力規制庁</t>
    <rPh sb="0" eb="3">
      <t>ゲンシリョク</t>
    </rPh>
    <rPh sb="3" eb="5">
      <t>キセイ</t>
    </rPh>
    <rPh sb="5" eb="8">
      <t>イインカイ</t>
    </rPh>
    <rPh sb="8" eb="11">
      <t>ゲンシリョク</t>
    </rPh>
    <rPh sb="11" eb="14">
      <t>キセイチョウ</t>
    </rPh>
    <phoneticPr fontId="5"/>
  </si>
  <si>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5"/>
  </si>
  <si>
    <t>監視情報課　放射線環境対策室長　根木　桂三</t>
    <rPh sb="0" eb="2">
      <t>カンシ</t>
    </rPh>
    <rPh sb="2" eb="4">
      <t>ジョウホウ</t>
    </rPh>
    <rPh sb="4" eb="5">
      <t>カ</t>
    </rPh>
    <rPh sb="6" eb="9">
      <t>ホウシャセン</t>
    </rPh>
    <rPh sb="9" eb="11">
      <t>カンキョウ</t>
    </rPh>
    <rPh sb="11" eb="13">
      <t>タイサク</t>
    </rPh>
    <rPh sb="13" eb="15">
      <t>シツチョウ</t>
    </rPh>
    <rPh sb="16" eb="18">
      <t>ネギ</t>
    </rPh>
    <rPh sb="19" eb="21">
      <t>ケイゾウ</t>
    </rPh>
    <phoneticPr fontId="5"/>
  </si>
  <si>
    <t>放射線監視等交付金</t>
    <rPh sb="0" eb="3">
      <t>ホウシャセン</t>
    </rPh>
    <rPh sb="3" eb="6">
      <t>カンシトウ</t>
    </rPh>
    <rPh sb="6" eb="9">
      <t>コウフキン</t>
    </rPh>
    <phoneticPr fontId="5"/>
  </si>
  <si>
    <t>昭和４９年度</t>
    <rPh sb="0" eb="2">
      <t>ショウワ</t>
    </rPh>
    <rPh sb="4" eb="6">
      <t>ネンド</t>
    </rPh>
    <phoneticPr fontId="5"/>
  </si>
  <si>
    <t>○</t>
  </si>
  <si>
    <t>特別会計に関する法律第85条第6項
特別会計に関する法律施行令第51条第7項第1号ロ、ハ</t>
    <phoneticPr fontId="5"/>
  </si>
  <si>
    <t>防災基本計画（昭和３８年６月決定）
原子力災害対策指針（平成２４年１０月決定）</t>
    <phoneticPr fontId="5"/>
  </si>
  <si>
    <t>原子力発電施設、加工施設又は試験研究炉等（以下「原子力施設」という。）が立地又は隣接する道府県が、原子力施設の周辺における環境放射線の監視、環境試料中の放射性核種濃度の調査及びこれらの変動要因の解明に関する調査研究を行うことにより、原子力施設の周辺における放射線の影響を把握する。</t>
    <phoneticPr fontId="5"/>
  </si>
  <si>
    <t>上記の目的を達成するため、原子力施設が立地又は隣接する２４道府県に対し、環境放射線の監視を行うために必要な施設等の整備、原子力施設周辺における環境放射線の調査等を実施するための資金を交付する。
【立地道府県（１６）】北海道、青森県、宮城県、福島県、茨城県、新潟県、神奈川県、静岡県、石川県、福井県、大阪府、岡山県、島根県、愛媛県、佐賀県、鹿児島県
【隣接府県（８）】富山県、岐阜県、滋賀県、京都府、鳥取県、山口県、福岡県、長崎県</t>
    <phoneticPr fontId="5"/>
  </si>
  <si>
    <t>-</t>
    <phoneticPr fontId="5"/>
  </si>
  <si>
    <t>放射線監視施設等整備事業</t>
  </si>
  <si>
    <t>放射線監視事業</t>
  </si>
  <si>
    <t>地震観測システム整備事業</t>
  </si>
  <si>
    <t>地震関連情報収集提供事業</t>
  </si>
  <si>
    <t>-</t>
    <phoneticPr fontId="5"/>
  </si>
  <si>
    <t>-</t>
    <phoneticPr fontId="5"/>
  </si>
  <si>
    <t>-</t>
    <phoneticPr fontId="5"/>
  </si>
  <si>
    <t>-</t>
    <phoneticPr fontId="5"/>
  </si>
  <si>
    <t>本事業は、原子力施設立地・隣接道府県が交付金の交付を受け、環境放射線監視体制を構築し、原子力施設周辺の環境放射線を監視するとともに、同施設から放出される放射性物質の周辺環境に与える影響等を把握することを目的としており、整備を行った件数、金額等定量的な目標設定は適当ではないため。</t>
    <phoneticPr fontId="5"/>
  </si>
  <si>
    <t xml:space="preserve">                                                【成果目標】
本交付金により、地方公共団体は原子力発電施設等から放出される放射性物質が周辺環境に与える影響の調査等を行うとともに、調査等に必要な施設、設備及び備品の整備を行う。
                                            【達成状況・実績】
対象となる24道府県すべてにおいて、環境放射線の監視、環境試料中の放射能分析など、原子力施設から放出される放射性物質が周辺環境に与える影響等の調査を実施した。また、それらに必要な施設、設備及び備品の整備を行い、原子力施設等に対する放射線監視体制を構築した。   </t>
    <phoneticPr fontId="5"/>
  </si>
  <si>
    <t>原子力施設から放出される放射性物質の周辺環境に与える影響等を把握するべく、すべての原子力施設周辺自治体において、放射線監視体制を構築・維持する必要がある。すべての自治体で十分な監視体制の構築・維持は困難であることから、交付金の交付により放射線監視体制の構築・維持を目標とする。</t>
    <phoneticPr fontId="5"/>
  </si>
  <si>
    <t>放射線監視体制を構築・維持することができた自治体数を代替指標とする。</t>
    <phoneticPr fontId="5"/>
  </si>
  <si>
    <t>自治体</t>
    <rPh sb="0" eb="3">
      <t>ジチタイ</t>
    </rPh>
    <phoneticPr fontId="5"/>
  </si>
  <si>
    <t>-</t>
    <phoneticPr fontId="5"/>
  </si>
  <si>
    <t>各都道府県より報告があった空間線量率の測定件数（1台の測定機につき1日の測定を1件と計上）</t>
    <phoneticPr fontId="5"/>
  </si>
  <si>
    <t>件</t>
    <rPh sb="0" eb="1">
      <t>ケン</t>
    </rPh>
    <phoneticPr fontId="5"/>
  </si>
  <si>
    <t>各都道府県より報告があった環境試料における放射能の測定件数</t>
    <phoneticPr fontId="5"/>
  </si>
  <si>
    <t>　</t>
    <phoneticPr fontId="5"/>
  </si>
  <si>
    <t>執行額／空間線量率及び環境試料データ数の合計　　　　　　　　　　</t>
    <phoneticPr fontId="5"/>
  </si>
  <si>
    <t>百万円</t>
    <rPh sb="0" eb="2">
      <t>ヒャクマン</t>
    </rPh>
    <rPh sb="2" eb="3">
      <t>エン</t>
    </rPh>
    <phoneticPr fontId="5"/>
  </si>
  <si>
    <t>百万円/千件</t>
    <phoneticPr fontId="5"/>
  </si>
  <si>
    <t>6,178/247</t>
    <phoneticPr fontId="5"/>
  </si>
  <si>
    <t>原子力に対する確かな規制を通じて、人と環境を守ること</t>
    <phoneticPr fontId="5"/>
  </si>
  <si>
    <t>東京電力福島第一原子力発電所事故を踏まえ、地方公共団体が自ら行う環境放射線モニタリングの一層の支援を図る必要があり、国民や社会のニーズを的確に反映している。</t>
    <phoneticPr fontId="5"/>
  </si>
  <si>
    <t>本事業は地方公共団体自らが環境放射線モニタリングの構築・維持を行うものであるが、我が国のモニタリング体制の構築・維持については、東京電力福島第一原子力発電所事故を踏まえ、社会的にも国が率先することが求められており、このため、交付金により定額支援することとしているものである。</t>
    <phoneticPr fontId="5"/>
  </si>
  <si>
    <t>東京電力福島第一原子力発電所事故を踏まえ、地方公共団体が自ら行う環境放射線モニタリングの一層の支援を図るものであり、優先度の高い事業である。</t>
    <phoneticPr fontId="5"/>
  </si>
  <si>
    <t>△</t>
  </si>
  <si>
    <t>有</t>
  </si>
  <si>
    <t>事業内容の性質等を踏まえて、最も適切な契約手続きを採用しているが、調査の継続性や必要技術の特殊性の高さ等のために一者応札や競争性のない随意契約となったものがあった。ただし、支出先が示した実績、実施体制及び実施計画から妥当と判断し契約を行っている。</t>
    <phoneticPr fontId="5"/>
  </si>
  <si>
    <t>我が国のモニタリング体制の構築・維持については、東京電力福島第一原子力発電所事故を踏まえ、社会的にも国が率先することが求められており、このため、交付金により定額支援することは妥当である。</t>
    <phoneticPr fontId="5"/>
  </si>
  <si>
    <t>必要な活動内容に絞って交付しており、また、事業終了後においては、交付申請に基づく支出内容であったか、経済性・効率性が確保されているか等について確定検査時に確認を行っていることから、単位当たりコスト等の水準は妥当である。</t>
    <phoneticPr fontId="5"/>
  </si>
  <si>
    <t>‐</t>
  </si>
  <si>
    <t>交付申請・審査の過程及び確定検査の際、事業目的に必要な経費のみ計上されていることを確認している。</t>
    <phoneticPr fontId="5"/>
  </si>
  <si>
    <t>各道府県における入札による減額等によるもの。</t>
    <phoneticPr fontId="5"/>
  </si>
  <si>
    <t>交付申請・審査の過程で、コスト削減や効率化に向けた協議を行っている。</t>
    <phoneticPr fontId="5"/>
  </si>
  <si>
    <t>すべての原子力施設周辺自治体において、放射線監視体制を構築・維持し、原子力施設から放出される放射性物質の周辺環境に与える影響等を把握することができている。</t>
    <phoneticPr fontId="5"/>
  </si>
  <si>
    <t>我が国のモニタリング体制の構築・維持については、東京電力福島第一原子力発電所事故を踏まえ、社会的にも国が率先することが求められており、このため、交付金による定額支援の他の手段・方法等を採ることは考え難い。</t>
    <phoneticPr fontId="5"/>
  </si>
  <si>
    <t>活動実績は当初見込みのとおりである。</t>
    <phoneticPr fontId="5"/>
  </si>
  <si>
    <t>すべての原子力施設周辺自治体において、放射線監視体制を構築・維持し、原子力施設から放出される放射性物質の周辺環境に与える影響等を把握することができており、また、これにより得られた放射線測定等の結果をＨＰ等で公開することで、国民の安全・安心に資することができている。</t>
    <phoneticPr fontId="5"/>
  </si>
  <si>
    <t>内閣府</t>
  </si>
  <si>
    <t>原子力発電施設等緊急時安全対策交付金</t>
    <phoneticPr fontId="5"/>
  </si>
  <si>
    <t>環境放射能水準調査事業委託費</t>
    <phoneticPr fontId="5"/>
  </si>
  <si>
    <t>原子力規制委員会</t>
  </si>
  <si>
    <t>地方公共団体は、防災基本計画に基づき、緊急時に必要な装備、資機材等体制の整備、及び平常時から放射線監視を適切に行うことが求められている。
原子力発電施設等緊急時安全対策交付金は、原子力発電施設等において災害が発生した場合の緊急時における当該原子力発電施設等の周辺地域住民の安全確保のため、事前対策等に要する費用について財政支援をするもの。
一方、本事業は原子力発電施設等の周辺地域において、平常時から放射線監視を実施するのに必要となる放射線監視施設の設置及び運営に要する費用について財政支援するものであり、適切に役割分担を行っている。
また、環境放射能水準調査事業委託費は全国の環境放射線等を調査するものであり、一方、本事業は、地方自治体が、原子力施設周辺地域における放射能影響を調査するために必要となる施設等の整備、原子力発電施設等の周辺における環境放射線の調査等を実施するのに要する費用について財政支援を行うものであり、適切に役割分担を行っている。</t>
    <phoneticPr fontId="5"/>
  </si>
  <si>
    <t>原子力施設から放出される放射性物質が周辺環境に与える影響を調査するための事業であり、国民のニーズがあり、引き続き優先的に取り組む必要がある。</t>
    <phoneticPr fontId="5"/>
  </si>
  <si>
    <t>引き続き効率的な事業実施に努める。</t>
    <phoneticPr fontId="5"/>
  </si>
  <si>
    <t>文-0521</t>
    <rPh sb="0" eb="1">
      <t>ブン</t>
    </rPh>
    <phoneticPr fontId="5"/>
  </si>
  <si>
    <t>文-0465</t>
    <rPh sb="0" eb="1">
      <t>ブン</t>
    </rPh>
    <phoneticPr fontId="5"/>
  </si>
  <si>
    <t>文-0394</t>
    <rPh sb="0" eb="1">
      <t>ブン</t>
    </rPh>
    <phoneticPr fontId="5"/>
  </si>
  <si>
    <t>0024</t>
    <phoneticPr fontId="5"/>
  </si>
  <si>
    <t>0045</t>
    <phoneticPr fontId="5"/>
  </si>
  <si>
    <t>0055</t>
    <phoneticPr fontId="5"/>
  </si>
  <si>
    <t>0051</t>
    <phoneticPr fontId="5"/>
  </si>
  <si>
    <t>※端数処理のため交付額と入札方式毎の合計額に1百万円の差が存在する</t>
    <rPh sb="1" eb="3">
      <t>ハスウ</t>
    </rPh>
    <rPh sb="3" eb="5">
      <t>ショリ</t>
    </rPh>
    <rPh sb="8" eb="11">
      <t>コウフガク</t>
    </rPh>
    <rPh sb="12" eb="14">
      <t>ニュウサツ</t>
    </rPh>
    <rPh sb="14" eb="16">
      <t>ホウシキ</t>
    </rPh>
    <rPh sb="16" eb="17">
      <t>ゴト</t>
    </rPh>
    <rPh sb="18" eb="20">
      <t>ゴウケイ</t>
    </rPh>
    <rPh sb="20" eb="21">
      <t>ガク</t>
    </rPh>
    <rPh sb="23" eb="24">
      <t>ヒャク</t>
    </rPh>
    <rPh sb="24" eb="26">
      <t>マンエン</t>
    </rPh>
    <rPh sb="27" eb="28">
      <t>サ</t>
    </rPh>
    <rPh sb="29" eb="31">
      <t>ソンザイ</t>
    </rPh>
    <phoneticPr fontId="5"/>
  </si>
  <si>
    <t>放射線防護対策及び危機管理体制の充実・強化</t>
    <phoneticPr fontId="5"/>
  </si>
  <si>
    <t>平成29年度</t>
    <rPh sb="0" eb="2">
      <t>ヘイセイ</t>
    </rPh>
    <rPh sb="4" eb="6">
      <t>ネンド</t>
    </rPh>
    <phoneticPr fontId="5"/>
  </si>
  <si>
    <t>全国の環境中の放射線等の測定</t>
    <phoneticPr fontId="5"/>
  </si>
  <si>
    <t>-</t>
    <phoneticPr fontId="5"/>
  </si>
  <si>
    <t>地方公共団体等と連携して確実に測定・監視を行う。</t>
    <phoneticPr fontId="5"/>
  </si>
  <si>
    <t>原子力施設の周辺における環境放射線の監視、環境試料中の放射性核種濃度の調査及びこれらの変動要因の解明に関する調査研究を行うことにより、原子力施設の周辺における放射線の影響を把握する。</t>
    <phoneticPr fontId="5"/>
  </si>
  <si>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等を実施し、解析結果を、毎月、公表した。</t>
    <phoneticPr fontId="5"/>
  </si>
  <si>
    <t>原子力施設の周辺における放射線量の調査並びに空気中、水中その他の環境における物質中の放射性物質の濃度変化の状況の調査及び変動要因の解明に関する調査研究を行うことにより、原子力施設の周辺における放射線の影響を把握するため、地方公共団体（原子力施設立地・隣接道府県（24道府県））に対し①環境放射線監視を行うために要な施設等の整備、②原子力施設の周辺における環境放射線の調査等を実施するための資金を交付する。以上により、全国の環境中の放射線等の測定の充実を図る。</t>
    <rPh sb="208" eb="210">
      <t>ゼンコク</t>
    </rPh>
    <rPh sb="211" eb="214">
      <t>カンキョウチュウ</t>
    </rPh>
    <rPh sb="215" eb="218">
      <t>ホウシャセン</t>
    </rPh>
    <rPh sb="218" eb="219">
      <t>ナド</t>
    </rPh>
    <rPh sb="220" eb="222">
      <t>ソクテイ</t>
    </rPh>
    <rPh sb="223" eb="225">
      <t>ジュウジツ</t>
    </rPh>
    <rPh sb="226" eb="227">
      <t>ハカ</t>
    </rPh>
    <phoneticPr fontId="5"/>
  </si>
  <si>
    <t>鹿児島県</t>
    <phoneticPr fontId="5"/>
  </si>
  <si>
    <t>茨城県</t>
    <phoneticPr fontId="5"/>
  </si>
  <si>
    <t>宮城県</t>
    <phoneticPr fontId="5"/>
  </si>
  <si>
    <t>福島県</t>
    <phoneticPr fontId="5"/>
  </si>
  <si>
    <t>福井県</t>
    <phoneticPr fontId="5"/>
  </si>
  <si>
    <t>鳥取県</t>
    <phoneticPr fontId="5"/>
  </si>
  <si>
    <t>青森県</t>
    <phoneticPr fontId="5"/>
  </si>
  <si>
    <t>静岡県</t>
    <phoneticPr fontId="5"/>
  </si>
  <si>
    <t>新潟県</t>
    <phoneticPr fontId="5"/>
  </si>
  <si>
    <t>佐賀県</t>
    <phoneticPr fontId="5"/>
  </si>
  <si>
    <t>原子力施設から放出される放射線物質が周辺環境に与える影響を調査するために実施される各種事業</t>
    <rPh sb="0" eb="3">
      <t>ゲンシリョク</t>
    </rPh>
    <rPh sb="3" eb="5">
      <t>シセツ</t>
    </rPh>
    <rPh sb="7" eb="9">
      <t>ホウシュツ</t>
    </rPh>
    <rPh sb="12" eb="15">
      <t>ホウシャセン</t>
    </rPh>
    <rPh sb="15" eb="17">
      <t>ブッシツ</t>
    </rPh>
    <rPh sb="18" eb="20">
      <t>シュウヘン</t>
    </rPh>
    <rPh sb="20" eb="22">
      <t>カンキョウ</t>
    </rPh>
    <rPh sb="23" eb="24">
      <t>アタ</t>
    </rPh>
    <rPh sb="26" eb="28">
      <t>エイキョウ</t>
    </rPh>
    <rPh sb="29" eb="31">
      <t>チョウサ</t>
    </rPh>
    <rPh sb="36" eb="38">
      <t>ジッシ</t>
    </rPh>
    <rPh sb="41" eb="43">
      <t>カクシュ</t>
    </rPh>
    <rPh sb="43" eb="45">
      <t>ジギョウ</t>
    </rPh>
    <phoneticPr fontId="5"/>
  </si>
  <si>
    <t>-</t>
    <phoneticPr fontId="5"/>
  </si>
  <si>
    <t>－</t>
    <phoneticPr fontId="5"/>
  </si>
  <si>
    <t>A.鹿児島</t>
    <rPh sb="2" eb="5">
      <t>カゴシマ</t>
    </rPh>
    <phoneticPr fontId="5"/>
  </si>
  <si>
    <t>施設設備費</t>
    <rPh sb="0" eb="2">
      <t>シセツ</t>
    </rPh>
    <rPh sb="2" eb="5">
      <t>セツビヒ</t>
    </rPh>
    <phoneticPr fontId="5"/>
  </si>
  <si>
    <t>機械器具費</t>
    <rPh sb="0" eb="2">
      <t>キカイ</t>
    </rPh>
    <rPh sb="2" eb="4">
      <t>キグ</t>
    </rPh>
    <rPh sb="4" eb="5">
      <t>ヒ</t>
    </rPh>
    <phoneticPr fontId="5"/>
  </si>
  <si>
    <t>調査費</t>
    <rPh sb="0" eb="3">
      <t>チョウサヒ</t>
    </rPh>
    <phoneticPr fontId="5"/>
  </si>
  <si>
    <t>附帯雑費</t>
    <rPh sb="0" eb="2">
      <t>フタイ</t>
    </rPh>
    <rPh sb="2" eb="4">
      <t>ザッピ</t>
    </rPh>
    <phoneticPr fontId="5"/>
  </si>
  <si>
    <t>環境放射線監視センター移転に伴う工事等</t>
    <rPh sb="0" eb="2">
      <t>カンキョウ</t>
    </rPh>
    <rPh sb="2" eb="5">
      <t>ホウシャセン</t>
    </rPh>
    <rPh sb="5" eb="7">
      <t>カンシ</t>
    </rPh>
    <rPh sb="11" eb="13">
      <t>イテン</t>
    </rPh>
    <rPh sb="14" eb="15">
      <t>トモナ</t>
    </rPh>
    <rPh sb="16" eb="18">
      <t>コウジ</t>
    </rPh>
    <rPh sb="18" eb="19">
      <t>トウ</t>
    </rPh>
    <phoneticPr fontId="5"/>
  </si>
  <si>
    <t>ICP発光分析装置、大型水盤、気象観測装置、流量調整ポンプ等</t>
    <rPh sb="3" eb="5">
      <t>ハッコウ</t>
    </rPh>
    <rPh sb="5" eb="7">
      <t>ブンセキ</t>
    </rPh>
    <rPh sb="7" eb="9">
      <t>ソウチ</t>
    </rPh>
    <rPh sb="10" eb="12">
      <t>オオガタ</t>
    </rPh>
    <rPh sb="12" eb="14">
      <t>スイバン</t>
    </rPh>
    <rPh sb="15" eb="17">
      <t>キショウ</t>
    </rPh>
    <rPh sb="17" eb="19">
      <t>カンソク</t>
    </rPh>
    <rPh sb="19" eb="21">
      <t>ソウチ</t>
    </rPh>
    <rPh sb="22" eb="24">
      <t>リュウリョウ</t>
    </rPh>
    <rPh sb="24" eb="26">
      <t>チョウセイ</t>
    </rPh>
    <rPh sb="29" eb="30">
      <t>トウ</t>
    </rPh>
    <phoneticPr fontId="5"/>
  </si>
  <si>
    <t>関係機器修繕費、環境放射線常時監視用測定機器等保守管理、環境放射線常時監視用テレメータシステム等保守管理等</t>
    <rPh sb="0" eb="2">
      <t>カンケイ</t>
    </rPh>
    <rPh sb="2" eb="4">
      <t>キキ</t>
    </rPh>
    <rPh sb="4" eb="7">
      <t>シュウゼンヒ</t>
    </rPh>
    <rPh sb="8" eb="10">
      <t>カンキョウ</t>
    </rPh>
    <rPh sb="10" eb="13">
      <t>ホウシャセン</t>
    </rPh>
    <rPh sb="13" eb="15">
      <t>ジョウジ</t>
    </rPh>
    <rPh sb="15" eb="18">
      <t>カンシヨウ</t>
    </rPh>
    <rPh sb="18" eb="20">
      <t>ソクテイ</t>
    </rPh>
    <rPh sb="20" eb="22">
      <t>キキ</t>
    </rPh>
    <rPh sb="22" eb="23">
      <t>トウ</t>
    </rPh>
    <rPh sb="23" eb="25">
      <t>ホシュ</t>
    </rPh>
    <rPh sb="25" eb="27">
      <t>カンリ</t>
    </rPh>
    <rPh sb="28" eb="30">
      <t>カンキョウ</t>
    </rPh>
    <rPh sb="30" eb="33">
      <t>ホウシャセン</t>
    </rPh>
    <rPh sb="33" eb="35">
      <t>ジョウジ</t>
    </rPh>
    <rPh sb="35" eb="38">
      <t>カンシヨウ</t>
    </rPh>
    <rPh sb="47" eb="48">
      <t>トウ</t>
    </rPh>
    <rPh sb="48" eb="50">
      <t>ホシュ</t>
    </rPh>
    <rPh sb="50" eb="53">
      <t>カンリトウ</t>
    </rPh>
    <phoneticPr fontId="5"/>
  </si>
  <si>
    <t>委員旅費、謝金等</t>
    <rPh sb="0" eb="2">
      <t>イイン</t>
    </rPh>
    <rPh sb="2" eb="4">
      <t>リョヒ</t>
    </rPh>
    <rPh sb="5" eb="7">
      <t>シャキン</t>
    </rPh>
    <rPh sb="7" eb="8">
      <t>トウ</t>
    </rPh>
    <phoneticPr fontId="5"/>
  </si>
  <si>
    <t>7,128/268</t>
    <phoneticPr fontId="5"/>
  </si>
  <si>
    <t>6,361／237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</si>
</sst>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8871</xdr:colOff>
      <xdr:row>740</xdr:row>
      <xdr:rowOff>304427</xdr:rowOff>
    </xdr:from>
    <xdr:to>
      <xdr:col>26</xdr:col>
      <xdr:colOff>47158</xdr:colOff>
      <xdr:row>744</xdr:row>
      <xdr:rowOff>241395</xdr:rowOff>
    </xdr:to>
    <xdr:sp macro="" textlink="">
      <xdr:nvSpPr>
        <xdr:cNvPr id="2" name="正方形/長方形 1"/>
        <xdr:cNvSpPr/>
      </xdr:nvSpPr>
      <xdr:spPr>
        <a:xfrm>
          <a:off x="1609071" y="54854102"/>
          <a:ext cx="3638737" cy="13466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6,547</a:t>
          </a:r>
          <a:r>
            <a:rPr kumimoji="1" lang="ja-JP" altLang="en-US" sz="1800">
              <a:solidFill>
                <a:sysClr val="windowText" lastClr="000000"/>
              </a:solidFill>
            </a:rPr>
            <a:t>百万円</a:t>
          </a:r>
        </a:p>
      </xdr:txBody>
    </xdr:sp>
    <xdr:clientData/>
  </xdr:twoCellAnchor>
  <xdr:twoCellAnchor>
    <xdr:from>
      <xdr:col>16</xdr:col>
      <xdr:colOff>115140</xdr:colOff>
      <xdr:row>746</xdr:row>
      <xdr:rowOff>254469</xdr:rowOff>
    </xdr:from>
    <xdr:to>
      <xdr:col>16</xdr:col>
      <xdr:colOff>115140</xdr:colOff>
      <xdr:row>748</xdr:row>
      <xdr:rowOff>99704</xdr:rowOff>
    </xdr:to>
    <xdr:cxnSp macro="">
      <xdr:nvCxnSpPr>
        <xdr:cNvPr id="3" name="直線矢印コネクタ 2"/>
        <xdr:cNvCxnSpPr/>
      </xdr:nvCxnSpPr>
      <xdr:spPr>
        <a:xfrm>
          <a:off x="3315540" y="56918694"/>
          <a:ext cx="0" cy="5500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106923</xdr:colOff>
      <xdr:row>745</xdr:row>
      <xdr:rowOff>3271</xdr:rowOff>
    </xdr:from>
    <xdr:to>
      <xdr:col>25</xdr:col>
      <xdr:colOff>106923</xdr:colOff>
      <xdr:row>746</xdr:row>
      <xdr:rowOff>190501</xdr:rowOff>
    </xdr:to>
    <xdr:sp macro="" textlink="">
      <xdr:nvSpPr>
        <xdr:cNvPr id="4" name="大かっこ 3"/>
        <xdr:cNvSpPr/>
      </xdr:nvSpPr>
      <xdr:spPr>
        <a:xfrm>
          <a:off x="1707123" y="56315071"/>
          <a:ext cx="3400425" cy="539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oneCellAnchor>
    <xdr:from>
      <xdr:col>14</xdr:col>
      <xdr:colOff>18624</xdr:colOff>
      <xdr:row>748</xdr:row>
      <xdr:rowOff>100201</xdr:rowOff>
    </xdr:from>
    <xdr:ext cx="1005403" cy="359073"/>
    <xdr:sp macro="" textlink="">
      <xdr:nvSpPr>
        <xdr:cNvPr id="5" name="テキスト ボックス 4"/>
        <xdr:cNvSpPr txBox="1"/>
      </xdr:nvSpPr>
      <xdr:spPr>
        <a:xfrm>
          <a:off x="2818974" y="57469276"/>
          <a:ext cx="100540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交付金</a:t>
          </a:r>
          <a:r>
            <a:rPr kumimoji="1" lang="en-US" altLang="ja-JP" sz="1600"/>
            <a:t>】</a:t>
          </a:r>
          <a:endParaRPr kumimoji="1" lang="ja-JP" altLang="en-US" sz="1600"/>
        </a:p>
      </xdr:txBody>
    </xdr:sp>
    <xdr:clientData/>
  </xdr:oneCellAnchor>
  <xdr:twoCellAnchor>
    <xdr:from>
      <xdr:col>9</xdr:col>
      <xdr:colOff>144836</xdr:colOff>
      <xdr:row>749</xdr:row>
      <xdr:rowOff>92727</xdr:rowOff>
    </xdr:from>
    <xdr:to>
      <xdr:col>23</xdr:col>
      <xdr:colOff>85444</xdr:colOff>
      <xdr:row>752</xdr:row>
      <xdr:rowOff>49030</xdr:rowOff>
    </xdr:to>
    <xdr:sp macro="" textlink="">
      <xdr:nvSpPr>
        <xdr:cNvPr id="6" name="正方形/長方形 5"/>
        <xdr:cNvSpPr/>
      </xdr:nvSpPr>
      <xdr:spPr>
        <a:xfrm>
          <a:off x="1945061" y="57814227"/>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原子力施設立地・隣接</a:t>
          </a:r>
          <a:endParaRPr kumimoji="1" lang="en-US" altLang="ja-JP" sz="1600">
            <a:solidFill>
              <a:sysClr val="windowText" lastClr="000000"/>
            </a:solidFill>
          </a:endParaRPr>
        </a:p>
        <a:p>
          <a:pPr algn="ctr"/>
          <a:r>
            <a:rPr kumimoji="1" lang="ja-JP" altLang="en-US" sz="1600">
              <a:solidFill>
                <a:sysClr val="windowText" lastClr="000000"/>
              </a:solidFill>
            </a:rPr>
            <a:t>道府県（２４道府県）</a:t>
          </a:r>
        </a:p>
        <a:p>
          <a:pPr algn="ctr"/>
          <a:r>
            <a:rPr kumimoji="1" lang="en-US" altLang="ja-JP" sz="1600">
              <a:solidFill>
                <a:sysClr val="windowText" lastClr="000000"/>
              </a:solidFill>
            </a:rPr>
            <a:t>6,547</a:t>
          </a:r>
          <a:r>
            <a:rPr kumimoji="1" lang="ja-JP" altLang="en-US" sz="1600">
              <a:solidFill>
                <a:sysClr val="windowText" lastClr="000000"/>
              </a:solidFill>
            </a:rPr>
            <a:t>百万円</a:t>
          </a:r>
        </a:p>
      </xdr:txBody>
    </xdr:sp>
    <xdr:clientData/>
  </xdr:twoCellAnchor>
  <xdr:twoCellAnchor>
    <xdr:from>
      <xdr:col>9</xdr:col>
      <xdr:colOff>83578</xdr:colOff>
      <xdr:row>752</xdr:row>
      <xdr:rowOff>176400</xdr:rowOff>
    </xdr:from>
    <xdr:to>
      <xdr:col>23</xdr:col>
      <xdr:colOff>141475</xdr:colOff>
      <xdr:row>755</xdr:row>
      <xdr:rowOff>190500</xdr:rowOff>
    </xdr:to>
    <xdr:sp macro="" textlink="">
      <xdr:nvSpPr>
        <xdr:cNvPr id="7" name="大かっこ 6"/>
        <xdr:cNvSpPr/>
      </xdr:nvSpPr>
      <xdr:spPr>
        <a:xfrm>
          <a:off x="1883803" y="58955175"/>
          <a:ext cx="2858247" cy="10713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clientData/>
  </xdr:twoCellAnchor>
  <xdr:twoCellAnchor>
    <xdr:from>
      <xdr:col>24</xdr:col>
      <xdr:colOff>198829</xdr:colOff>
      <xdr:row>757</xdr:row>
      <xdr:rowOff>345493</xdr:rowOff>
    </xdr:from>
    <xdr:to>
      <xdr:col>33</xdr:col>
      <xdr:colOff>80658</xdr:colOff>
      <xdr:row>758</xdr:row>
      <xdr:rowOff>348550</xdr:rowOff>
    </xdr:to>
    <xdr:sp macro="" textlink="">
      <xdr:nvSpPr>
        <xdr:cNvPr id="8" name="正方形/長方形 7"/>
        <xdr:cNvSpPr/>
      </xdr:nvSpPr>
      <xdr:spPr>
        <a:xfrm>
          <a:off x="4999429" y="61200718"/>
          <a:ext cx="1682054" cy="669807"/>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〇百万円</a:t>
          </a:r>
        </a:p>
      </xdr:txBody>
    </xdr:sp>
    <xdr:clientData/>
  </xdr:twoCellAnchor>
  <xdr:twoCellAnchor>
    <xdr:from>
      <xdr:col>13</xdr:col>
      <xdr:colOff>0</xdr:colOff>
      <xdr:row>755</xdr:row>
      <xdr:rowOff>291353</xdr:rowOff>
    </xdr:from>
    <xdr:to>
      <xdr:col>13</xdr:col>
      <xdr:colOff>0</xdr:colOff>
      <xdr:row>773</xdr:row>
      <xdr:rowOff>9274</xdr:rowOff>
    </xdr:to>
    <xdr:cxnSp macro="">
      <xdr:nvCxnSpPr>
        <xdr:cNvPr id="9" name="直線コネクタ 8"/>
        <xdr:cNvCxnSpPr/>
      </xdr:nvCxnSpPr>
      <xdr:spPr>
        <a:xfrm>
          <a:off x="2600325" y="60127403"/>
          <a:ext cx="0" cy="66425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10665</xdr:colOff>
      <xdr:row>773</xdr:row>
      <xdr:rowOff>2315</xdr:rowOff>
    </xdr:from>
    <xdr:to>
      <xdr:col>15</xdr:col>
      <xdr:colOff>34095</xdr:colOff>
      <xdr:row>773</xdr:row>
      <xdr:rowOff>2315</xdr:rowOff>
    </xdr:to>
    <xdr:cxnSp macro="">
      <xdr:nvCxnSpPr>
        <xdr:cNvPr id="10" name="直線コネクタ 9"/>
        <xdr:cNvCxnSpPr/>
      </xdr:nvCxnSpPr>
      <xdr:spPr>
        <a:xfrm>
          <a:off x="2610990" y="66763040"/>
          <a:ext cx="4234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11205</xdr:colOff>
      <xdr:row>767</xdr:row>
      <xdr:rowOff>131852</xdr:rowOff>
    </xdr:from>
    <xdr:to>
      <xdr:col>15</xdr:col>
      <xdr:colOff>34635</xdr:colOff>
      <xdr:row>767</xdr:row>
      <xdr:rowOff>131852</xdr:rowOff>
    </xdr:to>
    <xdr:cxnSp macro="">
      <xdr:nvCxnSpPr>
        <xdr:cNvPr id="11" name="直線コネクタ 10"/>
        <xdr:cNvCxnSpPr/>
      </xdr:nvCxnSpPr>
      <xdr:spPr>
        <a:xfrm>
          <a:off x="2611530" y="65006627"/>
          <a:ext cx="4234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5678</xdr:colOff>
      <xdr:row>761</xdr:row>
      <xdr:rowOff>433896</xdr:rowOff>
    </xdr:from>
    <xdr:to>
      <xdr:col>15</xdr:col>
      <xdr:colOff>29108</xdr:colOff>
      <xdr:row>761</xdr:row>
      <xdr:rowOff>433896</xdr:rowOff>
    </xdr:to>
    <xdr:cxnSp macro="">
      <xdr:nvCxnSpPr>
        <xdr:cNvPr id="12" name="直線コネクタ 11"/>
        <xdr:cNvCxnSpPr/>
      </xdr:nvCxnSpPr>
      <xdr:spPr>
        <a:xfrm>
          <a:off x="2606003" y="63222696"/>
          <a:ext cx="4234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3075</xdr:colOff>
      <xdr:row>757</xdr:row>
      <xdr:rowOff>672052</xdr:rowOff>
    </xdr:from>
    <xdr:to>
      <xdr:col>15</xdr:col>
      <xdr:colOff>26505</xdr:colOff>
      <xdr:row>757</xdr:row>
      <xdr:rowOff>672052</xdr:rowOff>
    </xdr:to>
    <xdr:cxnSp macro="">
      <xdr:nvCxnSpPr>
        <xdr:cNvPr id="13" name="直線コネクタ 12"/>
        <xdr:cNvCxnSpPr/>
      </xdr:nvCxnSpPr>
      <xdr:spPr>
        <a:xfrm>
          <a:off x="2603400" y="61517752"/>
          <a:ext cx="4234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33435</xdr:colOff>
      <xdr:row>757</xdr:row>
      <xdr:rowOff>467774</xdr:rowOff>
    </xdr:from>
    <xdr:to>
      <xdr:col>22</xdr:col>
      <xdr:colOff>27728</xdr:colOff>
      <xdr:row>758</xdr:row>
      <xdr:rowOff>231840</xdr:rowOff>
    </xdr:to>
    <xdr:sp macro="" textlink="">
      <xdr:nvSpPr>
        <xdr:cNvPr id="14" name="正方形/長方形 13"/>
        <xdr:cNvSpPr/>
      </xdr:nvSpPr>
      <xdr:spPr>
        <a:xfrm>
          <a:off x="3033810" y="61322999"/>
          <a:ext cx="1394468" cy="430816"/>
        </a:xfrm>
        <a:prstGeom prst="rect">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latin typeface="Arial" panose="020B0604020202020204" pitchFamily="34" charset="0"/>
              <a:cs typeface="Arial" panose="020B0604020202020204" pitchFamily="34" charset="0"/>
            </a:rPr>
            <a:t>一般競争入札</a:t>
          </a:r>
        </a:p>
      </xdr:txBody>
    </xdr:sp>
    <xdr:clientData/>
  </xdr:twoCellAnchor>
  <xdr:twoCellAnchor>
    <xdr:from>
      <xdr:col>15</xdr:col>
      <xdr:colOff>44275</xdr:colOff>
      <xdr:row>772</xdr:row>
      <xdr:rowOff>116574</xdr:rowOff>
    </xdr:from>
    <xdr:to>
      <xdr:col>22</xdr:col>
      <xdr:colOff>38569</xdr:colOff>
      <xdr:row>773</xdr:row>
      <xdr:rowOff>239228</xdr:rowOff>
    </xdr:to>
    <xdr:sp macro="" textlink="">
      <xdr:nvSpPr>
        <xdr:cNvPr id="15" name="正方形/長方形 14"/>
        <xdr:cNvSpPr/>
      </xdr:nvSpPr>
      <xdr:spPr>
        <a:xfrm>
          <a:off x="3044650" y="66562974"/>
          <a:ext cx="1394469" cy="436979"/>
        </a:xfrm>
        <a:prstGeom prst="rect">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latin typeface="Arial" panose="020B0604020202020204" pitchFamily="34" charset="0"/>
              <a:cs typeface="Arial" panose="020B0604020202020204" pitchFamily="34" charset="0"/>
            </a:rPr>
            <a:t>その他</a:t>
          </a:r>
        </a:p>
      </xdr:txBody>
    </xdr:sp>
    <xdr:clientData/>
  </xdr:twoCellAnchor>
  <xdr:twoCellAnchor>
    <xdr:from>
      <xdr:col>15</xdr:col>
      <xdr:colOff>39308</xdr:colOff>
      <xdr:row>761</xdr:row>
      <xdr:rowOff>214494</xdr:rowOff>
    </xdr:from>
    <xdr:to>
      <xdr:col>22</xdr:col>
      <xdr:colOff>42637</xdr:colOff>
      <xdr:row>762</xdr:row>
      <xdr:rowOff>202678</xdr:rowOff>
    </xdr:to>
    <xdr:sp macro="" textlink="">
      <xdr:nvSpPr>
        <xdr:cNvPr id="16" name="正方形/長方形 15"/>
        <xdr:cNvSpPr/>
      </xdr:nvSpPr>
      <xdr:spPr>
        <a:xfrm>
          <a:off x="3039683" y="63003294"/>
          <a:ext cx="1403504" cy="435859"/>
        </a:xfrm>
        <a:prstGeom prst="rect">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latin typeface="Arial" panose="020B0604020202020204" pitchFamily="34" charset="0"/>
              <a:cs typeface="Arial" panose="020B0604020202020204" pitchFamily="34" charset="0"/>
            </a:rPr>
            <a:t>指名競争入札</a:t>
          </a:r>
        </a:p>
      </xdr:txBody>
    </xdr:sp>
    <xdr:clientData/>
  </xdr:twoCellAnchor>
  <xdr:twoCellAnchor>
    <xdr:from>
      <xdr:col>15</xdr:col>
      <xdr:colOff>50061</xdr:colOff>
      <xdr:row>766</xdr:row>
      <xdr:rowOff>243543</xdr:rowOff>
    </xdr:from>
    <xdr:to>
      <xdr:col>22</xdr:col>
      <xdr:colOff>44355</xdr:colOff>
      <xdr:row>768</xdr:row>
      <xdr:rowOff>52431</xdr:rowOff>
    </xdr:to>
    <xdr:sp macro="" textlink="">
      <xdr:nvSpPr>
        <xdr:cNvPr id="17" name="正方形/長方形 16"/>
        <xdr:cNvSpPr/>
      </xdr:nvSpPr>
      <xdr:spPr>
        <a:xfrm>
          <a:off x="3050436" y="64803993"/>
          <a:ext cx="1394469" cy="437538"/>
        </a:xfrm>
        <a:prstGeom prst="rect">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latin typeface="Arial" panose="020B0604020202020204" pitchFamily="34" charset="0"/>
              <a:cs typeface="Arial" panose="020B0604020202020204" pitchFamily="34" charset="0"/>
            </a:rPr>
            <a:t>随意契約</a:t>
          </a:r>
        </a:p>
      </xdr:txBody>
    </xdr:sp>
    <xdr:clientData/>
  </xdr:twoCellAnchor>
  <xdr:twoCellAnchor>
    <xdr:from>
      <xdr:col>24</xdr:col>
      <xdr:colOff>190935</xdr:colOff>
      <xdr:row>761</xdr:row>
      <xdr:rowOff>103959</xdr:rowOff>
    </xdr:from>
    <xdr:to>
      <xdr:col>33</xdr:col>
      <xdr:colOff>75688</xdr:colOff>
      <xdr:row>762</xdr:row>
      <xdr:rowOff>331134</xdr:rowOff>
    </xdr:to>
    <xdr:sp macro="" textlink="">
      <xdr:nvSpPr>
        <xdr:cNvPr id="18" name="正方形/長方形 17"/>
        <xdr:cNvSpPr/>
      </xdr:nvSpPr>
      <xdr:spPr>
        <a:xfrm>
          <a:off x="4991535" y="62892759"/>
          <a:ext cx="1684978" cy="67485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〇百万円</a:t>
          </a:r>
        </a:p>
      </xdr:txBody>
    </xdr:sp>
    <xdr:clientData/>
  </xdr:twoCellAnchor>
  <xdr:twoCellAnchor>
    <xdr:from>
      <xdr:col>25</xdr:col>
      <xdr:colOff>14956</xdr:colOff>
      <xdr:row>766</xdr:row>
      <xdr:rowOff>126984</xdr:rowOff>
    </xdr:from>
    <xdr:to>
      <xdr:col>33</xdr:col>
      <xdr:colOff>98491</xdr:colOff>
      <xdr:row>768</xdr:row>
      <xdr:rowOff>174863</xdr:rowOff>
    </xdr:to>
    <xdr:sp macro="" textlink="">
      <xdr:nvSpPr>
        <xdr:cNvPr id="19" name="正方形/長方形 18"/>
        <xdr:cNvSpPr/>
      </xdr:nvSpPr>
      <xdr:spPr>
        <a:xfrm>
          <a:off x="5015581" y="64687434"/>
          <a:ext cx="1683735" cy="67652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〇百万円</a:t>
          </a:r>
        </a:p>
      </xdr:txBody>
    </xdr:sp>
    <xdr:clientData/>
  </xdr:twoCellAnchor>
  <xdr:twoCellAnchor>
    <xdr:from>
      <xdr:col>24</xdr:col>
      <xdr:colOff>200487</xdr:colOff>
      <xdr:row>772</xdr:row>
      <xdr:rowOff>919</xdr:rowOff>
    </xdr:from>
    <xdr:to>
      <xdr:col>33</xdr:col>
      <xdr:colOff>82316</xdr:colOff>
      <xdr:row>774</xdr:row>
      <xdr:rowOff>48799</xdr:rowOff>
    </xdr:to>
    <xdr:sp macro="" textlink="">
      <xdr:nvSpPr>
        <xdr:cNvPr id="20" name="正方形/長方形 19"/>
        <xdr:cNvSpPr/>
      </xdr:nvSpPr>
      <xdr:spPr>
        <a:xfrm>
          <a:off x="5001087" y="66447319"/>
          <a:ext cx="1682054" cy="67653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職員等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〇百万円</a:t>
          </a:r>
        </a:p>
      </xdr:txBody>
    </xdr:sp>
    <xdr:clientData/>
  </xdr:twoCellAnchor>
  <xdr:twoCellAnchor>
    <xdr:from>
      <xdr:col>22</xdr:col>
      <xdr:colOff>32246</xdr:colOff>
      <xdr:row>758</xdr:row>
      <xdr:rowOff>5199</xdr:rowOff>
    </xdr:from>
    <xdr:to>
      <xdr:col>24</xdr:col>
      <xdr:colOff>194311</xdr:colOff>
      <xdr:row>758</xdr:row>
      <xdr:rowOff>5199</xdr:rowOff>
    </xdr:to>
    <xdr:cxnSp macro="">
      <xdr:nvCxnSpPr>
        <xdr:cNvPr id="21" name="直線矢印コネクタ 20"/>
        <xdr:cNvCxnSpPr/>
      </xdr:nvCxnSpPr>
      <xdr:spPr>
        <a:xfrm>
          <a:off x="4432796" y="61527174"/>
          <a:ext cx="5621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35558</xdr:colOff>
      <xdr:row>761</xdr:row>
      <xdr:rowOff>436017</xdr:rowOff>
    </xdr:from>
    <xdr:to>
      <xdr:col>24</xdr:col>
      <xdr:colOff>194699</xdr:colOff>
      <xdr:row>761</xdr:row>
      <xdr:rowOff>436017</xdr:rowOff>
    </xdr:to>
    <xdr:cxnSp macro="">
      <xdr:nvCxnSpPr>
        <xdr:cNvPr id="22" name="直線矢印コネクタ 21"/>
        <xdr:cNvCxnSpPr/>
      </xdr:nvCxnSpPr>
      <xdr:spPr>
        <a:xfrm>
          <a:off x="4436108" y="63224817"/>
          <a:ext cx="5591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41795</xdr:colOff>
      <xdr:row>767</xdr:row>
      <xdr:rowOff>131724</xdr:rowOff>
    </xdr:from>
    <xdr:to>
      <xdr:col>24</xdr:col>
      <xdr:colOff>194825</xdr:colOff>
      <xdr:row>767</xdr:row>
      <xdr:rowOff>131724</xdr:rowOff>
    </xdr:to>
    <xdr:cxnSp macro="">
      <xdr:nvCxnSpPr>
        <xdr:cNvPr id="23" name="直線矢印コネクタ 22"/>
        <xdr:cNvCxnSpPr/>
      </xdr:nvCxnSpPr>
      <xdr:spPr>
        <a:xfrm>
          <a:off x="4442345" y="65006499"/>
          <a:ext cx="5530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42184</xdr:colOff>
      <xdr:row>773</xdr:row>
      <xdr:rowOff>10930</xdr:rowOff>
    </xdr:from>
    <xdr:to>
      <xdr:col>25</xdr:col>
      <xdr:colOff>2543</xdr:colOff>
      <xdr:row>773</xdr:row>
      <xdr:rowOff>10930</xdr:rowOff>
    </xdr:to>
    <xdr:cxnSp macro="">
      <xdr:nvCxnSpPr>
        <xdr:cNvPr id="24" name="直線矢印コネクタ 23"/>
        <xdr:cNvCxnSpPr/>
      </xdr:nvCxnSpPr>
      <xdr:spPr>
        <a:xfrm>
          <a:off x="4442734" y="66771655"/>
          <a:ext cx="56043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57978</xdr:colOff>
      <xdr:row>757</xdr:row>
      <xdr:rowOff>339116</xdr:rowOff>
    </xdr:from>
    <xdr:to>
      <xdr:col>49</xdr:col>
      <xdr:colOff>20285</xdr:colOff>
      <xdr:row>758</xdr:row>
      <xdr:rowOff>349258</xdr:rowOff>
    </xdr:to>
    <xdr:sp macro="" textlink="">
      <xdr:nvSpPr>
        <xdr:cNvPr id="25" name="大かっこ 24"/>
        <xdr:cNvSpPr/>
      </xdr:nvSpPr>
      <xdr:spPr>
        <a:xfrm>
          <a:off x="6858828" y="61194341"/>
          <a:ext cx="2962682" cy="6768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lang="ja-JP" altLang="en-US" sz="1200">
              <a:effectLst/>
            </a:rPr>
            <a:t>・備品費</a:t>
          </a:r>
          <a:endParaRPr lang="en-US" altLang="ja-JP" sz="1200">
            <a:effectLst/>
          </a:endParaRPr>
        </a:p>
        <a:p>
          <a:pPr>
            <a:lnSpc>
              <a:spcPts val="1500"/>
            </a:lnSpc>
          </a:pPr>
          <a:r>
            <a:rPr lang="ja-JP" altLang="en-US" sz="1200">
              <a:effectLst/>
            </a:rPr>
            <a:t>・設備の修繕・保守費　等</a:t>
          </a:r>
          <a:endParaRPr lang="en-US" altLang="ja-JP" sz="1200">
            <a:effectLst/>
          </a:endParaRPr>
        </a:p>
      </xdr:txBody>
    </xdr:sp>
    <xdr:clientData/>
  </xdr:twoCellAnchor>
  <xdr:twoCellAnchor>
    <xdr:from>
      <xdr:col>34</xdr:col>
      <xdr:colOff>44725</xdr:colOff>
      <xdr:row>761</xdr:row>
      <xdr:rowOff>97582</xdr:rowOff>
    </xdr:from>
    <xdr:to>
      <xdr:col>49</xdr:col>
      <xdr:colOff>7032</xdr:colOff>
      <xdr:row>762</xdr:row>
      <xdr:rowOff>331842</xdr:rowOff>
    </xdr:to>
    <xdr:sp macro="" textlink="">
      <xdr:nvSpPr>
        <xdr:cNvPr id="26" name="大かっこ 25"/>
        <xdr:cNvSpPr/>
      </xdr:nvSpPr>
      <xdr:spPr>
        <a:xfrm>
          <a:off x="6845575" y="62886382"/>
          <a:ext cx="2962682" cy="6819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34</xdr:col>
      <xdr:colOff>67527</xdr:colOff>
      <xdr:row>766</xdr:row>
      <xdr:rowOff>120608</xdr:rowOff>
    </xdr:from>
    <xdr:to>
      <xdr:col>49</xdr:col>
      <xdr:colOff>29834</xdr:colOff>
      <xdr:row>768</xdr:row>
      <xdr:rowOff>175572</xdr:rowOff>
    </xdr:to>
    <xdr:sp macro="" textlink="">
      <xdr:nvSpPr>
        <xdr:cNvPr id="27" name="大かっこ 26"/>
        <xdr:cNvSpPr/>
      </xdr:nvSpPr>
      <xdr:spPr>
        <a:xfrm>
          <a:off x="6868377" y="64681058"/>
          <a:ext cx="2962682" cy="6836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34</xdr:col>
      <xdr:colOff>67917</xdr:colOff>
      <xdr:row>771</xdr:row>
      <xdr:rowOff>26902</xdr:rowOff>
    </xdr:from>
    <xdr:to>
      <xdr:col>49</xdr:col>
      <xdr:colOff>30224</xdr:colOff>
      <xdr:row>775</xdr:row>
      <xdr:rowOff>11222</xdr:rowOff>
    </xdr:to>
    <xdr:sp macro="" textlink="">
      <xdr:nvSpPr>
        <xdr:cNvPr id="28" name="大かっこ 27"/>
        <xdr:cNvSpPr/>
      </xdr:nvSpPr>
      <xdr:spPr>
        <a:xfrm>
          <a:off x="6868767" y="66158977"/>
          <a:ext cx="2962682" cy="12416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旅費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・補助員賃金、補助員交通費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・報償費（専門委員への謝金等）</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・公課費（自動車重量税）　等</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51</v>
      </c>
      <c r="AT2" s="219"/>
      <c r="AU2" s="219"/>
      <c r="AV2" s="52" t="str">
        <f>IF(AW2="", "", "-")</f>
        <v/>
      </c>
      <c r="AW2" s="400"/>
      <c r="AX2" s="400"/>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555</v>
      </c>
      <c r="H5" s="560"/>
      <c r="I5" s="560"/>
      <c r="J5" s="560"/>
      <c r="K5" s="560"/>
      <c r="L5" s="560"/>
      <c r="M5" s="561" t="s">
        <v>66</v>
      </c>
      <c r="N5" s="562"/>
      <c r="O5" s="562"/>
      <c r="P5" s="562"/>
      <c r="Q5" s="562"/>
      <c r="R5" s="563"/>
      <c r="S5" s="564" t="s">
        <v>87</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881" t="str">
        <f>入力規則等!F39</f>
        <v>エネルギー対策特別会計電源開発促進勘定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557</v>
      </c>
      <c r="H7" s="834"/>
      <c r="I7" s="834"/>
      <c r="J7" s="834"/>
      <c r="K7" s="834"/>
      <c r="L7" s="834"/>
      <c r="M7" s="834"/>
      <c r="N7" s="834"/>
      <c r="O7" s="834"/>
      <c r="P7" s="834"/>
      <c r="Q7" s="834"/>
      <c r="R7" s="834"/>
      <c r="S7" s="834"/>
      <c r="T7" s="834"/>
      <c r="U7" s="834"/>
      <c r="V7" s="834"/>
      <c r="W7" s="834"/>
      <c r="X7" s="835"/>
      <c r="Y7" s="398" t="s">
        <v>548</v>
      </c>
      <c r="Z7" s="295"/>
      <c r="AA7" s="295"/>
      <c r="AB7" s="295"/>
      <c r="AC7" s="295"/>
      <c r="AD7" s="399"/>
      <c r="AE7" s="386" t="s">
        <v>558</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0" t="s">
        <v>389</v>
      </c>
      <c r="B8" s="831"/>
      <c r="C8" s="831"/>
      <c r="D8" s="831"/>
      <c r="E8" s="831"/>
      <c r="F8" s="832"/>
      <c r="G8" s="222" t="str">
        <f>入力規則等!A26</f>
        <v>科学技術・イノベーション</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エネルギー対策</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560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v>7177</v>
      </c>
      <c r="Q13" s="99"/>
      <c r="R13" s="99"/>
      <c r="S13" s="99"/>
      <c r="T13" s="99"/>
      <c r="U13" s="99"/>
      <c r="V13" s="100"/>
      <c r="W13" s="98">
        <v>7501</v>
      </c>
      <c r="X13" s="99"/>
      <c r="Y13" s="99"/>
      <c r="Z13" s="99"/>
      <c r="AA13" s="99"/>
      <c r="AB13" s="99"/>
      <c r="AC13" s="100"/>
      <c r="AD13" s="98">
        <v>7040</v>
      </c>
      <c r="AE13" s="99"/>
      <c r="AF13" s="99"/>
      <c r="AG13" s="99"/>
      <c r="AH13" s="99"/>
      <c r="AI13" s="99"/>
      <c r="AJ13" s="100"/>
      <c r="AK13" s="98">
        <v>6000</v>
      </c>
      <c r="AL13" s="99"/>
      <c r="AM13" s="99"/>
      <c r="AN13" s="99"/>
      <c r="AO13" s="99"/>
      <c r="AP13" s="99"/>
      <c r="AQ13" s="100"/>
      <c r="AR13" s="95"/>
      <c r="AS13" s="96"/>
      <c r="AT13" s="96"/>
      <c r="AU13" s="96"/>
      <c r="AV13" s="96"/>
      <c r="AW13" s="96"/>
      <c r="AX13" s="397"/>
    </row>
    <row r="14" spans="1:50" ht="21" customHeight="1" x14ac:dyDescent="0.15">
      <c r="A14" s="140"/>
      <c r="B14" s="141"/>
      <c r="C14" s="141"/>
      <c r="D14" s="141"/>
      <c r="E14" s="141"/>
      <c r="F14" s="142"/>
      <c r="G14" s="745"/>
      <c r="H14" s="746"/>
      <c r="I14" s="576" t="s">
        <v>8</v>
      </c>
      <c r="J14" s="630"/>
      <c r="K14" s="630"/>
      <c r="L14" s="630"/>
      <c r="M14" s="630"/>
      <c r="N14" s="630"/>
      <c r="O14" s="631"/>
      <c r="P14" s="98" t="s">
        <v>561</v>
      </c>
      <c r="Q14" s="99"/>
      <c r="R14" s="99"/>
      <c r="S14" s="99"/>
      <c r="T14" s="99"/>
      <c r="U14" s="99"/>
      <c r="V14" s="100"/>
      <c r="W14" s="98" t="s">
        <v>561</v>
      </c>
      <c r="X14" s="99"/>
      <c r="Y14" s="99"/>
      <c r="Z14" s="99"/>
      <c r="AA14" s="99"/>
      <c r="AB14" s="99"/>
      <c r="AC14" s="100"/>
      <c r="AD14" s="98">
        <v>1528</v>
      </c>
      <c r="AE14" s="99"/>
      <c r="AF14" s="99"/>
      <c r="AG14" s="99"/>
      <c r="AH14" s="99"/>
      <c r="AI14" s="99"/>
      <c r="AJ14" s="100"/>
      <c r="AK14" s="98"/>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v>714</v>
      </c>
      <c r="Q15" s="99"/>
      <c r="R15" s="99"/>
      <c r="S15" s="99"/>
      <c r="T15" s="99"/>
      <c r="U15" s="99"/>
      <c r="V15" s="100"/>
      <c r="W15" s="98" t="s">
        <v>561</v>
      </c>
      <c r="X15" s="99"/>
      <c r="Y15" s="99"/>
      <c r="Z15" s="99"/>
      <c r="AA15" s="99"/>
      <c r="AB15" s="99"/>
      <c r="AC15" s="100"/>
      <c r="AD15" s="98">
        <v>88</v>
      </c>
      <c r="AE15" s="99"/>
      <c r="AF15" s="99"/>
      <c r="AG15" s="99"/>
      <c r="AH15" s="99"/>
      <c r="AI15" s="99"/>
      <c r="AJ15" s="100"/>
      <c r="AK15" s="98">
        <v>1528</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561</v>
      </c>
      <c r="Q16" s="99"/>
      <c r="R16" s="99"/>
      <c r="S16" s="99"/>
      <c r="T16" s="99"/>
      <c r="U16" s="99"/>
      <c r="V16" s="100"/>
      <c r="W16" s="98">
        <v>-88</v>
      </c>
      <c r="X16" s="99"/>
      <c r="Y16" s="99"/>
      <c r="Z16" s="99"/>
      <c r="AA16" s="99"/>
      <c r="AB16" s="99"/>
      <c r="AC16" s="100"/>
      <c r="AD16" s="98">
        <f>-(1528+99)</f>
        <v>-1627</v>
      </c>
      <c r="AE16" s="99"/>
      <c r="AF16" s="99"/>
      <c r="AG16" s="99"/>
      <c r="AH16" s="99"/>
      <c r="AI16" s="99"/>
      <c r="AJ16" s="100"/>
      <c r="AK16" s="98"/>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561</v>
      </c>
      <c r="Q17" s="99"/>
      <c r="R17" s="99"/>
      <c r="S17" s="99"/>
      <c r="T17" s="99"/>
      <c r="U17" s="99"/>
      <c r="V17" s="100"/>
      <c r="W17" s="98" t="s">
        <v>619</v>
      </c>
      <c r="X17" s="99"/>
      <c r="Y17" s="99"/>
      <c r="Z17" s="99"/>
      <c r="AA17" s="99"/>
      <c r="AB17" s="99"/>
      <c r="AC17" s="100"/>
      <c r="AD17" s="98" t="s">
        <v>619</v>
      </c>
      <c r="AE17" s="99"/>
      <c r="AF17" s="99"/>
      <c r="AG17" s="99"/>
      <c r="AH17" s="99"/>
      <c r="AI17" s="99"/>
      <c r="AJ17" s="100"/>
      <c r="AK17" s="98"/>
      <c r="AL17" s="99"/>
      <c r="AM17" s="99"/>
      <c r="AN17" s="99"/>
      <c r="AO17" s="99"/>
      <c r="AP17" s="99"/>
      <c r="AQ17" s="100"/>
      <c r="AR17" s="395"/>
      <c r="AS17" s="395"/>
      <c r="AT17" s="395"/>
      <c r="AU17" s="395"/>
      <c r="AV17" s="395"/>
      <c r="AW17" s="395"/>
      <c r="AX17" s="396"/>
    </row>
    <row r="18" spans="1:50" ht="24.75" customHeight="1" x14ac:dyDescent="0.15">
      <c r="A18" s="140"/>
      <c r="B18" s="141"/>
      <c r="C18" s="141"/>
      <c r="D18" s="141"/>
      <c r="E18" s="141"/>
      <c r="F18" s="142"/>
      <c r="G18" s="747"/>
      <c r="H18" s="748"/>
      <c r="I18" s="735" t="s">
        <v>20</v>
      </c>
      <c r="J18" s="736"/>
      <c r="K18" s="736"/>
      <c r="L18" s="736"/>
      <c r="M18" s="736"/>
      <c r="N18" s="736"/>
      <c r="O18" s="737"/>
      <c r="P18" s="104">
        <f>SUM(P13:V17)</f>
        <v>7891</v>
      </c>
      <c r="Q18" s="105"/>
      <c r="R18" s="105"/>
      <c r="S18" s="105"/>
      <c r="T18" s="105"/>
      <c r="U18" s="105"/>
      <c r="V18" s="106"/>
      <c r="W18" s="104">
        <f>SUM(W13:AC17)</f>
        <v>7413</v>
      </c>
      <c r="X18" s="105"/>
      <c r="Y18" s="105"/>
      <c r="Z18" s="105"/>
      <c r="AA18" s="105"/>
      <c r="AB18" s="105"/>
      <c r="AC18" s="106"/>
      <c r="AD18" s="104">
        <f>SUM(AD13:AJ17)</f>
        <v>7029</v>
      </c>
      <c r="AE18" s="105"/>
      <c r="AF18" s="105"/>
      <c r="AG18" s="105"/>
      <c r="AH18" s="105"/>
      <c r="AI18" s="105"/>
      <c r="AJ18" s="106"/>
      <c r="AK18" s="104">
        <f>SUM(AK13:AQ17)</f>
        <v>7528</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6361</v>
      </c>
      <c r="Q19" s="99"/>
      <c r="R19" s="99"/>
      <c r="S19" s="99"/>
      <c r="T19" s="99"/>
      <c r="U19" s="99"/>
      <c r="V19" s="100"/>
      <c r="W19" s="98">
        <v>6178</v>
      </c>
      <c r="X19" s="99"/>
      <c r="Y19" s="99"/>
      <c r="Z19" s="99"/>
      <c r="AA19" s="99"/>
      <c r="AB19" s="99"/>
      <c r="AC19" s="100"/>
      <c r="AD19" s="98">
        <f>6558+88-99</f>
        <v>6547</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0.80610822455962494</v>
      </c>
      <c r="Q20" s="540"/>
      <c r="R20" s="540"/>
      <c r="S20" s="540"/>
      <c r="T20" s="540"/>
      <c r="U20" s="540"/>
      <c r="V20" s="540"/>
      <c r="W20" s="540">
        <f t="shared" ref="W20" si="0">IF(W18=0, "-", SUM(W19)/W18)</f>
        <v>0.83340078240928095</v>
      </c>
      <c r="X20" s="540"/>
      <c r="Y20" s="540"/>
      <c r="Z20" s="540"/>
      <c r="AA20" s="540"/>
      <c r="AB20" s="540"/>
      <c r="AC20" s="540"/>
      <c r="AD20" s="540">
        <f t="shared" ref="AD20" si="1">IF(AD18=0, "-", SUM(AD19)/AD18)</f>
        <v>0.93142694551145255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497</v>
      </c>
      <c r="H21" s="931"/>
      <c r="I21" s="931"/>
      <c r="J21" s="931"/>
      <c r="K21" s="931"/>
      <c r="L21" s="931"/>
      <c r="M21" s="931"/>
      <c r="N21" s="931"/>
      <c r="O21" s="931"/>
      <c r="P21" s="540">
        <f>IF(P19=0, "-", SUM(P19)/SUM(P13,P14))</f>
        <v>0.88630346941619065</v>
      </c>
      <c r="Q21" s="540"/>
      <c r="R21" s="540"/>
      <c r="S21" s="540"/>
      <c r="T21" s="540"/>
      <c r="U21" s="540"/>
      <c r="V21" s="540"/>
      <c r="W21" s="540">
        <f t="shared" ref="W21" si="2">IF(W19=0, "-", SUM(W19)/SUM(W13,W14))</f>
        <v>0.82362351686441804</v>
      </c>
      <c r="X21" s="540"/>
      <c r="Y21" s="540"/>
      <c r="Z21" s="540"/>
      <c r="AA21" s="540"/>
      <c r="AB21" s="540"/>
      <c r="AC21" s="540"/>
      <c r="AD21" s="540">
        <f t="shared" ref="AD21" si="3">IF(AD19=0, "-", SUM(AD19)/SUM(AD13,AD14))</f>
        <v>0.76412231559290378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562</v>
      </c>
      <c r="H23" s="185"/>
      <c r="I23" s="185"/>
      <c r="J23" s="185"/>
      <c r="K23" s="185"/>
      <c r="L23" s="185"/>
      <c r="M23" s="185"/>
      <c r="N23" s="185"/>
      <c r="O23" s="186"/>
      <c r="P23" s="95">
        <v>2007</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563</v>
      </c>
      <c r="H24" s="188"/>
      <c r="I24" s="188"/>
      <c r="J24" s="188"/>
      <c r="K24" s="188"/>
      <c r="L24" s="188"/>
      <c r="M24" s="188"/>
      <c r="N24" s="188"/>
      <c r="O24" s="189"/>
      <c r="P24" s="98">
        <v>3964</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564</v>
      </c>
      <c r="H25" s="188"/>
      <c r="I25" s="188"/>
      <c r="J25" s="188"/>
      <c r="K25" s="188"/>
      <c r="L25" s="188"/>
      <c r="M25" s="188"/>
      <c r="N25" s="188"/>
      <c r="O25" s="189"/>
      <c r="P25" s="98">
        <v>5</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565</v>
      </c>
      <c r="H26" s="188"/>
      <c r="I26" s="188"/>
      <c r="J26" s="188"/>
      <c r="K26" s="188"/>
      <c r="L26" s="188"/>
      <c r="M26" s="188"/>
      <c r="N26" s="188"/>
      <c r="O26" s="189"/>
      <c r="P26" s="98">
        <v>24</v>
      </c>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6000</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hidden="1" customHeight="1" x14ac:dyDescent="0.15">
      <c r="A30" s="510" t="s">
        <v>491</v>
      </c>
      <c r="B30" s="511"/>
      <c r="C30" s="511"/>
      <c r="D30" s="511"/>
      <c r="E30" s="511"/>
      <c r="F30" s="512"/>
      <c r="G30" s="648" t="s">
        <v>265</v>
      </c>
      <c r="H30" s="393"/>
      <c r="I30" s="393"/>
      <c r="J30" s="393"/>
      <c r="K30" s="393"/>
      <c r="L30" s="393"/>
      <c r="M30" s="393"/>
      <c r="N30" s="393"/>
      <c r="O30" s="580"/>
      <c r="P30" s="579" t="s">
        <v>59</v>
      </c>
      <c r="Q30" s="393"/>
      <c r="R30" s="393"/>
      <c r="S30" s="393"/>
      <c r="T30" s="393"/>
      <c r="U30" s="393"/>
      <c r="V30" s="393"/>
      <c r="W30" s="393"/>
      <c r="X30" s="580"/>
      <c r="Y30" s="466"/>
      <c r="Z30" s="467"/>
      <c r="AA30" s="468"/>
      <c r="AB30" s="389" t="s">
        <v>11</v>
      </c>
      <c r="AC30" s="390"/>
      <c r="AD30" s="391"/>
      <c r="AE30" s="389" t="s">
        <v>357</v>
      </c>
      <c r="AF30" s="390"/>
      <c r="AG30" s="390"/>
      <c r="AH30" s="391"/>
      <c r="AI30" s="389" t="s">
        <v>363</v>
      </c>
      <c r="AJ30" s="390"/>
      <c r="AK30" s="390"/>
      <c r="AL30" s="391"/>
      <c r="AM30" s="392" t="s">
        <v>472</v>
      </c>
      <c r="AN30" s="392"/>
      <c r="AO30" s="392"/>
      <c r="AP30" s="389"/>
      <c r="AQ30" s="639" t="s">
        <v>355</v>
      </c>
      <c r="AR30" s="640"/>
      <c r="AS30" s="640"/>
      <c r="AT30" s="641"/>
      <c r="AU30" s="393" t="s">
        <v>253</v>
      </c>
      <c r="AV30" s="393"/>
      <c r="AW30" s="393"/>
      <c r="AX30" s="394"/>
    </row>
    <row r="31" spans="1:50" ht="18.75" hidden="1"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469"/>
      <c r="Z31" s="470"/>
      <c r="AA31" s="471"/>
      <c r="AB31" s="335"/>
      <c r="AC31" s="336"/>
      <c r="AD31" s="337"/>
      <c r="AE31" s="335"/>
      <c r="AF31" s="336"/>
      <c r="AG31" s="336"/>
      <c r="AH31" s="337"/>
      <c r="AI31" s="335"/>
      <c r="AJ31" s="336"/>
      <c r="AK31" s="336"/>
      <c r="AL31" s="337"/>
      <c r="AM31" s="379"/>
      <c r="AN31" s="379"/>
      <c r="AO31" s="379"/>
      <c r="AP31" s="335"/>
      <c r="AQ31" s="216"/>
      <c r="AR31" s="134"/>
      <c r="AS31" s="135" t="s">
        <v>356</v>
      </c>
      <c r="AT31" s="170"/>
      <c r="AU31" s="270"/>
      <c r="AV31" s="270"/>
      <c r="AW31" s="382" t="s">
        <v>300</v>
      </c>
      <c r="AX31" s="383"/>
    </row>
    <row r="32" spans="1:50" ht="23.25" hidden="1" customHeight="1" x14ac:dyDescent="0.15">
      <c r="A32" s="516"/>
      <c r="B32" s="514"/>
      <c r="C32" s="514"/>
      <c r="D32" s="514"/>
      <c r="E32" s="514"/>
      <c r="F32" s="515"/>
      <c r="G32" s="541" t="s">
        <v>566</v>
      </c>
      <c r="H32" s="542"/>
      <c r="I32" s="542"/>
      <c r="J32" s="542"/>
      <c r="K32" s="542"/>
      <c r="L32" s="542"/>
      <c r="M32" s="542"/>
      <c r="N32" s="542"/>
      <c r="O32" s="543"/>
      <c r="P32" s="159" t="s">
        <v>561</v>
      </c>
      <c r="Q32" s="159"/>
      <c r="R32" s="159"/>
      <c r="S32" s="159"/>
      <c r="T32" s="159"/>
      <c r="U32" s="159"/>
      <c r="V32" s="159"/>
      <c r="W32" s="159"/>
      <c r="X32" s="230"/>
      <c r="Y32" s="341" t="s">
        <v>12</v>
      </c>
      <c r="Z32" s="550"/>
      <c r="AA32" s="551"/>
      <c r="AB32" s="552" t="s">
        <v>567</v>
      </c>
      <c r="AC32" s="552"/>
      <c r="AD32" s="552"/>
      <c r="AE32" s="367" t="s">
        <v>561</v>
      </c>
      <c r="AF32" s="368"/>
      <c r="AG32" s="368"/>
      <c r="AH32" s="368"/>
      <c r="AI32" s="367" t="s">
        <v>561</v>
      </c>
      <c r="AJ32" s="368"/>
      <c r="AK32" s="368"/>
      <c r="AL32" s="368"/>
      <c r="AM32" s="367" t="s">
        <v>561</v>
      </c>
      <c r="AN32" s="368"/>
      <c r="AO32" s="368"/>
      <c r="AP32" s="368"/>
      <c r="AQ32" s="101" t="s">
        <v>561</v>
      </c>
      <c r="AR32" s="102"/>
      <c r="AS32" s="102"/>
      <c r="AT32" s="103"/>
      <c r="AU32" s="368" t="s">
        <v>561</v>
      </c>
      <c r="AV32" s="368"/>
      <c r="AW32" s="368"/>
      <c r="AX32" s="370"/>
    </row>
    <row r="33" spans="1:50" ht="23.25" hidden="1"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561</v>
      </c>
      <c r="AC33" s="523"/>
      <c r="AD33" s="523"/>
      <c r="AE33" s="367" t="s">
        <v>561</v>
      </c>
      <c r="AF33" s="368"/>
      <c r="AG33" s="368"/>
      <c r="AH33" s="368"/>
      <c r="AI33" s="367" t="s">
        <v>561</v>
      </c>
      <c r="AJ33" s="368"/>
      <c r="AK33" s="368"/>
      <c r="AL33" s="368"/>
      <c r="AM33" s="367" t="s">
        <v>568</v>
      </c>
      <c r="AN33" s="368"/>
      <c r="AO33" s="368"/>
      <c r="AP33" s="368"/>
      <c r="AQ33" s="101" t="s">
        <v>561</v>
      </c>
      <c r="AR33" s="102"/>
      <c r="AS33" s="102"/>
      <c r="AT33" s="103"/>
      <c r="AU33" s="368" t="s">
        <v>561</v>
      </c>
      <c r="AV33" s="368"/>
      <c r="AW33" s="368"/>
      <c r="AX33" s="370"/>
    </row>
    <row r="34" spans="1:50" ht="23.25" hidden="1"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7" t="s">
        <v>561</v>
      </c>
      <c r="AF34" s="368"/>
      <c r="AG34" s="368"/>
      <c r="AH34" s="368"/>
      <c r="AI34" s="367" t="s">
        <v>561</v>
      </c>
      <c r="AJ34" s="368"/>
      <c r="AK34" s="368"/>
      <c r="AL34" s="368"/>
      <c r="AM34" s="367" t="s">
        <v>561</v>
      </c>
      <c r="AN34" s="368"/>
      <c r="AO34" s="368"/>
      <c r="AP34" s="368"/>
      <c r="AQ34" s="101" t="s">
        <v>561</v>
      </c>
      <c r="AR34" s="102"/>
      <c r="AS34" s="102"/>
      <c r="AT34" s="103"/>
      <c r="AU34" s="368" t="s">
        <v>561</v>
      </c>
      <c r="AV34" s="368"/>
      <c r="AW34" s="368"/>
      <c r="AX34" s="370"/>
    </row>
    <row r="35" spans="1:50" ht="23.25" hidden="1" customHeight="1" x14ac:dyDescent="0.15">
      <c r="A35" s="901" t="s">
        <v>528</v>
      </c>
      <c r="B35" s="902"/>
      <c r="C35" s="902"/>
      <c r="D35" s="902"/>
      <c r="E35" s="902"/>
      <c r="F35" s="903"/>
      <c r="G35" s="907" t="s">
        <v>569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4"/>
      <c r="I37" s="384"/>
      <c r="J37" s="384"/>
      <c r="K37" s="384"/>
      <c r="L37" s="384"/>
      <c r="M37" s="384"/>
      <c r="N37" s="384"/>
      <c r="O37" s="567"/>
      <c r="P37" s="632" t="s">
        <v>59</v>
      </c>
      <c r="Q37" s="384"/>
      <c r="R37" s="384"/>
      <c r="S37" s="384"/>
      <c r="T37" s="384"/>
      <c r="U37" s="384"/>
      <c r="V37" s="384"/>
      <c r="W37" s="384"/>
      <c r="X37" s="567"/>
      <c r="Y37" s="633"/>
      <c r="Z37" s="634"/>
      <c r="AA37" s="635"/>
      <c r="AB37" s="371" t="s">
        <v>11</v>
      </c>
      <c r="AC37" s="372"/>
      <c r="AD37" s="373"/>
      <c r="AE37" s="371" t="s">
        <v>357</v>
      </c>
      <c r="AF37" s="372"/>
      <c r="AG37" s="372"/>
      <c r="AH37" s="373"/>
      <c r="AI37" s="371" t="s">
        <v>363</v>
      </c>
      <c r="AJ37" s="372"/>
      <c r="AK37" s="372"/>
      <c r="AL37" s="373"/>
      <c r="AM37" s="378" t="s">
        <v>472</v>
      </c>
      <c r="AN37" s="378"/>
      <c r="AO37" s="378"/>
      <c r="AP37" s="371"/>
      <c r="AQ37" s="266" t="s">
        <v>355</v>
      </c>
      <c r="AR37" s="267"/>
      <c r="AS37" s="267"/>
      <c r="AT37" s="268"/>
      <c r="AU37" s="384" t="s">
        <v>253</v>
      </c>
      <c r="AV37" s="384"/>
      <c r="AW37" s="384"/>
      <c r="AX37" s="385"/>
    </row>
    <row r="38" spans="1:50" ht="18.75" hidden="1"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469"/>
      <c r="Z38" s="470"/>
      <c r="AA38" s="471"/>
      <c r="AB38" s="335"/>
      <c r="AC38" s="336"/>
      <c r="AD38" s="337"/>
      <c r="AE38" s="335"/>
      <c r="AF38" s="336"/>
      <c r="AG38" s="336"/>
      <c r="AH38" s="337"/>
      <c r="AI38" s="335"/>
      <c r="AJ38" s="336"/>
      <c r="AK38" s="336"/>
      <c r="AL38" s="337"/>
      <c r="AM38" s="379"/>
      <c r="AN38" s="379"/>
      <c r="AO38" s="379"/>
      <c r="AP38" s="335"/>
      <c r="AQ38" s="216"/>
      <c r="AR38" s="134"/>
      <c r="AS38" s="135" t="s">
        <v>356</v>
      </c>
      <c r="AT38" s="170"/>
      <c r="AU38" s="270"/>
      <c r="AV38" s="270"/>
      <c r="AW38" s="382" t="s">
        <v>300</v>
      </c>
      <c r="AX38" s="383"/>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41" t="s">
        <v>12</v>
      </c>
      <c r="Z39" s="550"/>
      <c r="AA39" s="551"/>
      <c r="AB39" s="552"/>
      <c r="AC39" s="552"/>
      <c r="AD39" s="552"/>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4"/>
      <c r="I44" s="384"/>
      <c r="J44" s="384"/>
      <c r="K44" s="384"/>
      <c r="L44" s="384"/>
      <c r="M44" s="384"/>
      <c r="N44" s="384"/>
      <c r="O44" s="567"/>
      <c r="P44" s="632" t="s">
        <v>59</v>
      </c>
      <c r="Q44" s="384"/>
      <c r="R44" s="384"/>
      <c r="S44" s="384"/>
      <c r="T44" s="384"/>
      <c r="U44" s="384"/>
      <c r="V44" s="384"/>
      <c r="W44" s="384"/>
      <c r="X44" s="567"/>
      <c r="Y44" s="633"/>
      <c r="Z44" s="634"/>
      <c r="AA44" s="635"/>
      <c r="AB44" s="371" t="s">
        <v>11</v>
      </c>
      <c r="AC44" s="372"/>
      <c r="AD44" s="373"/>
      <c r="AE44" s="371" t="s">
        <v>357</v>
      </c>
      <c r="AF44" s="372"/>
      <c r="AG44" s="372"/>
      <c r="AH44" s="373"/>
      <c r="AI44" s="371" t="s">
        <v>363</v>
      </c>
      <c r="AJ44" s="372"/>
      <c r="AK44" s="372"/>
      <c r="AL44" s="373"/>
      <c r="AM44" s="378" t="s">
        <v>472</v>
      </c>
      <c r="AN44" s="378"/>
      <c r="AO44" s="378"/>
      <c r="AP44" s="371"/>
      <c r="AQ44" s="266" t="s">
        <v>355</v>
      </c>
      <c r="AR44" s="267"/>
      <c r="AS44" s="267"/>
      <c r="AT44" s="268"/>
      <c r="AU44" s="384" t="s">
        <v>253</v>
      </c>
      <c r="AV44" s="384"/>
      <c r="AW44" s="384"/>
      <c r="AX44" s="385"/>
    </row>
    <row r="45" spans="1:50" ht="18.75" hidden="1"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469"/>
      <c r="Z45" s="470"/>
      <c r="AA45" s="471"/>
      <c r="AB45" s="335"/>
      <c r="AC45" s="336"/>
      <c r="AD45" s="337"/>
      <c r="AE45" s="335"/>
      <c r="AF45" s="336"/>
      <c r="AG45" s="336"/>
      <c r="AH45" s="337"/>
      <c r="AI45" s="335"/>
      <c r="AJ45" s="336"/>
      <c r="AK45" s="336"/>
      <c r="AL45" s="337"/>
      <c r="AM45" s="379"/>
      <c r="AN45" s="379"/>
      <c r="AO45" s="379"/>
      <c r="AP45" s="335"/>
      <c r="AQ45" s="216"/>
      <c r="AR45" s="134"/>
      <c r="AS45" s="135" t="s">
        <v>356</v>
      </c>
      <c r="AT45" s="170"/>
      <c r="AU45" s="270"/>
      <c r="AV45" s="270"/>
      <c r="AW45" s="382" t="s">
        <v>300</v>
      </c>
      <c r="AX45" s="383"/>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41" t="s">
        <v>12</v>
      </c>
      <c r="Z46" s="550"/>
      <c r="AA46" s="551"/>
      <c r="AB46" s="552"/>
      <c r="AC46" s="552"/>
      <c r="AD46" s="552"/>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4"/>
      <c r="I51" s="384"/>
      <c r="J51" s="384"/>
      <c r="K51" s="384"/>
      <c r="L51" s="384"/>
      <c r="M51" s="384"/>
      <c r="N51" s="384"/>
      <c r="O51" s="567"/>
      <c r="P51" s="632" t="s">
        <v>59</v>
      </c>
      <c r="Q51" s="384"/>
      <c r="R51" s="384"/>
      <c r="S51" s="384"/>
      <c r="T51" s="384"/>
      <c r="U51" s="384"/>
      <c r="V51" s="384"/>
      <c r="W51" s="384"/>
      <c r="X51" s="567"/>
      <c r="Y51" s="633"/>
      <c r="Z51" s="634"/>
      <c r="AA51" s="635"/>
      <c r="AB51" s="371" t="s">
        <v>11</v>
      </c>
      <c r="AC51" s="372"/>
      <c r="AD51" s="373"/>
      <c r="AE51" s="371" t="s">
        <v>357</v>
      </c>
      <c r="AF51" s="372"/>
      <c r="AG51" s="372"/>
      <c r="AH51" s="373"/>
      <c r="AI51" s="371" t="s">
        <v>363</v>
      </c>
      <c r="AJ51" s="372"/>
      <c r="AK51" s="372"/>
      <c r="AL51" s="373"/>
      <c r="AM51" s="378" t="s">
        <v>472</v>
      </c>
      <c r="AN51" s="378"/>
      <c r="AO51" s="378"/>
      <c r="AP51" s="371"/>
      <c r="AQ51" s="266" t="s">
        <v>355</v>
      </c>
      <c r="AR51" s="267"/>
      <c r="AS51" s="267"/>
      <c r="AT51" s="268"/>
      <c r="AU51" s="380" t="s">
        <v>253</v>
      </c>
      <c r="AV51" s="380"/>
      <c r="AW51" s="380"/>
      <c r="AX51" s="381"/>
    </row>
    <row r="52" spans="1:50" ht="18.75" hidden="1"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469"/>
      <c r="Z52" s="470"/>
      <c r="AA52" s="471"/>
      <c r="AB52" s="335"/>
      <c r="AC52" s="336"/>
      <c r="AD52" s="337"/>
      <c r="AE52" s="335"/>
      <c r="AF52" s="336"/>
      <c r="AG52" s="336"/>
      <c r="AH52" s="337"/>
      <c r="AI52" s="335"/>
      <c r="AJ52" s="336"/>
      <c r="AK52" s="336"/>
      <c r="AL52" s="337"/>
      <c r="AM52" s="379"/>
      <c r="AN52" s="379"/>
      <c r="AO52" s="379"/>
      <c r="AP52" s="335"/>
      <c r="AQ52" s="216"/>
      <c r="AR52" s="134"/>
      <c r="AS52" s="135" t="s">
        <v>356</v>
      </c>
      <c r="AT52" s="170"/>
      <c r="AU52" s="270"/>
      <c r="AV52" s="270"/>
      <c r="AW52" s="382" t="s">
        <v>300</v>
      </c>
      <c r="AX52" s="383"/>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41" t="s">
        <v>12</v>
      </c>
      <c r="Z53" s="550"/>
      <c r="AA53" s="551"/>
      <c r="AB53" s="552"/>
      <c r="AC53" s="552"/>
      <c r="AD53" s="552"/>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4"/>
      <c r="I58" s="384"/>
      <c r="J58" s="384"/>
      <c r="K58" s="384"/>
      <c r="L58" s="384"/>
      <c r="M58" s="384"/>
      <c r="N58" s="384"/>
      <c r="O58" s="567"/>
      <c r="P58" s="632" t="s">
        <v>59</v>
      </c>
      <c r="Q58" s="384"/>
      <c r="R58" s="384"/>
      <c r="S58" s="384"/>
      <c r="T58" s="384"/>
      <c r="U58" s="384"/>
      <c r="V58" s="384"/>
      <c r="W58" s="384"/>
      <c r="X58" s="567"/>
      <c r="Y58" s="633"/>
      <c r="Z58" s="634"/>
      <c r="AA58" s="635"/>
      <c r="AB58" s="371" t="s">
        <v>11</v>
      </c>
      <c r="AC58" s="372"/>
      <c r="AD58" s="373"/>
      <c r="AE58" s="371" t="s">
        <v>357</v>
      </c>
      <c r="AF58" s="372"/>
      <c r="AG58" s="372"/>
      <c r="AH58" s="373"/>
      <c r="AI58" s="371" t="s">
        <v>363</v>
      </c>
      <c r="AJ58" s="372"/>
      <c r="AK58" s="372"/>
      <c r="AL58" s="373"/>
      <c r="AM58" s="378" t="s">
        <v>472</v>
      </c>
      <c r="AN58" s="378"/>
      <c r="AO58" s="378"/>
      <c r="AP58" s="371"/>
      <c r="AQ58" s="266" t="s">
        <v>355</v>
      </c>
      <c r="AR58" s="267"/>
      <c r="AS58" s="267"/>
      <c r="AT58" s="268"/>
      <c r="AU58" s="380" t="s">
        <v>253</v>
      </c>
      <c r="AV58" s="380"/>
      <c r="AW58" s="380"/>
      <c r="AX58" s="381"/>
    </row>
    <row r="59" spans="1:50" ht="18.75" hidden="1"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469"/>
      <c r="Z59" s="470"/>
      <c r="AA59" s="471"/>
      <c r="AB59" s="335"/>
      <c r="AC59" s="336"/>
      <c r="AD59" s="337"/>
      <c r="AE59" s="335"/>
      <c r="AF59" s="336"/>
      <c r="AG59" s="336"/>
      <c r="AH59" s="337"/>
      <c r="AI59" s="335"/>
      <c r="AJ59" s="336"/>
      <c r="AK59" s="336"/>
      <c r="AL59" s="337"/>
      <c r="AM59" s="379"/>
      <c r="AN59" s="379"/>
      <c r="AO59" s="379"/>
      <c r="AP59" s="335"/>
      <c r="AQ59" s="216"/>
      <c r="AR59" s="134"/>
      <c r="AS59" s="135" t="s">
        <v>356</v>
      </c>
      <c r="AT59" s="170"/>
      <c r="AU59" s="270"/>
      <c r="AV59" s="270"/>
      <c r="AW59" s="382" t="s">
        <v>300</v>
      </c>
      <c r="AX59" s="383"/>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41" t="s">
        <v>12</v>
      </c>
      <c r="Z60" s="550"/>
      <c r="AA60" s="551"/>
      <c r="AB60" s="552"/>
      <c r="AC60" s="552"/>
      <c r="AD60" s="552"/>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71" t="s">
        <v>357</v>
      </c>
      <c r="AF65" s="372"/>
      <c r="AG65" s="372"/>
      <c r="AH65" s="373"/>
      <c r="AI65" s="371" t="s">
        <v>363</v>
      </c>
      <c r="AJ65" s="372"/>
      <c r="AK65" s="372"/>
      <c r="AL65" s="373"/>
      <c r="AM65" s="378" t="s">
        <v>472</v>
      </c>
      <c r="AN65" s="378"/>
      <c r="AO65" s="378"/>
      <c r="AP65" s="371"/>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6"/>
      <c r="AG66" s="336"/>
      <c r="AH66" s="337"/>
      <c r="AI66" s="335"/>
      <c r="AJ66" s="336"/>
      <c r="AK66" s="336"/>
      <c r="AL66" s="337"/>
      <c r="AM66" s="379"/>
      <c r="AN66" s="379"/>
      <c r="AO66" s="379"/>
      <c r="AP66" s="335"/>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518</v>
      </c>
      <c r="AC68" s="978"/>
      <c r="AD68" s="978"/>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519</v>
      </c>
      <c r="AC69" s="979"/>
      <c r="AD69" s="979"/>
      <c r="AE69" s="818"/>
      <c r="AF69" s="819"/>
      <c r="AG69" s="819"/>
      <c r="AH69" s="819"/>
      <c r="AI69" s="818"/>
      <c r="AJ69" s="819"/>
      <c r="AK69" s="819"/>
      <c r="AL69" s="819"/>
      <c r="AM69" s="818"/>
      <c r="AN69" s="819"/>
      <c r="AO69" s="819"/>
      <c r="AP69" s="819"/>
      <c r="AQ69" s="367"/>
      <c r="AR69" s="368"/>
      <c r="AS69" s="368"/>
      <c r="AT69" s="369"/>
      <c r="AU69" s="368"/>
      <c r="AV69" s="368"/>
      <c r="AW69" s="368"/>
      <c r="AX69" s="370"/>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518</v>
      </c>
      <c r="AC71" s="978"/>
      <c r="AD71" s="978"/>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519</v>
      </c>
      <c r="AC72" s="979"/>
      <c r="AD72" s="979"/>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71" t="s">
        <v>357</v>
      </c>
      <c r="AF73" s="372"/>
      <c r="AG73" s="372"/>
      <c r="AH73" s="373"/>
      <c r="AI73" s="371" t="s">
        <v>363</v>
      </c>
      <c r="AJ73" s="372"/>
      <c r="AK73" s="372"/>
      <c r="AL73" s="373"/>
      <c r="AM73" s="378" t="s">
        <v>472</v>
      </c>
      <c r="AN73" s="378"/>
      <c r="AO73" s="378"/>
      <c r="AP73" s="371"/>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5"/>
      <c r="AF74" s="336"/>
      <c r="AG74" s="336"/>
      <c r="AH74" s="337"/>
      <c r="AI74" s="335"/>
      <c r="AJ74" s="336"/>
      <c r="AK74" s="336"/>
      <c r="AL74" s="337"/>
      <c r="AM74" s="379"/>
      <c r="AN74" s="379"/>
      <c r="AO74" s="379"/>
      <c r="AP74" s="335"/>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8"/>
      <c r="AV75" s="368"/>
      <c r="AW75" s="368"/>
      <c r="AX75" s="370"/>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8"/>
      <c r="AV76" s="368"/>
      <c r="AW76" s="368"/>
      <c r="AX76" s="370"/>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4"/>
      <c r="AF77" s="375"/>
      <c r="AG77" s="375"/>
      <c r="AH77" s="375"/>
      <c r="AI77" s="374"/>
      <c r="AJ77" s="375"/>
      <c r="AK77" s="375"/>
      <c r="AL77" s="375"/>
      <c r="AM77" s="374"/>
      <c r="AN77" s="375"/>
      <c r="AO77" s="375"/>
      <c r="AP77" s="375"/>
      <c r="AQ77" s="101"/>
      <c r="AR77" s="102"/>
      <c r="AS77" s="102"/>
      <c r="AT77" s="103"/>
      <c r="AU77" s="368"/>
      <c r="AV77" s="368"/>
      <c r="AW77" s="368"/>
      <c r="AX77" s="370"/>
    </row>
    <row r="78" spans="1:50" ht="69.75" hidden="1" customHeight="1" x14ac:dyDescent="0.15">
      <c r="A78" s="915" t="s">
        <v>531</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customHeight="1" x14ac:dyDescent="0.15">
      <c r="A81" s="521"/>
      <c r="B81" s="853"/>
      <c r="C81" s="553"/>
      <c r="D81" s="553"/>
      <c r="E81" s="553"/>
      <c r="F81" s="554"/>
      <c r="G81" s="382"/>
      <c r="H81" s="382"/>
      <c r="I81" s="382"/>
      <c r="J81" s="382"/>
      <c r="K81" s="382"/>
      <c r="L81" s="382"/>
      <c r="M81" s="382"/>
      <c r="N81" s="382"/>
      <c r="O81" s="382"/>
      <c r="P81" s="382"/>
      <c r="Q81" s="382"/>
      <c r="R81" s="382"/>
      <c r="S81" s="382"/>
      <c r="T81" s="382"/>
      <c r="U81" s="382"/>
      <c r="V81" s="382"/>
      <c r="W81" s="382"/>
      <c r="X81" s="382"/>
      <c r="Y81" s="382"/>
      <c r="Z81" s="382"/>
      <c r="AA81" s="569"/>
      <c r="AB81" s="58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521"/>
      <c r="B82" s="853"/>
      <c r="C82" s="553"/>
      <c r="D82" s="553"/>
      <c r="E82" s="553"/>
      <c r="F82" s="554"/>
      <c r="G82" s="502" t="s">
        <v>570</v>
      </c>
      <c r="H82" s="502"/>
      <c r="I82" s="502"/>
      <c r="J82" s="502"/>
      <c r="K82" s="502"/>
      <c r="L82" s="502"/>
      <c r="M82" s="502"/>
      <c r="N82" s="502"/>
      <c r="O82" s="502"/>
      <c r="P82" s="502"/>
      <c r="Q82" s="502"/>
      <c r="R82" s="502"/>
      <c r="S82" s="502"/>
      <c r="T82" s="502"/>
      <c r="U82" s="502"/>
      <c r="V82" s="502"/>
      <c r="W82" s="502"/>
      <c r="X82" s="502"/>
      <c r="Y82" s="502"/>
      <c r="Z82" s="502"/>
      <c r="AA82" s="753"/>
      <c r="AB82" s="501" t="s">
        <v>571</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06.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71" t="s">
        <v>357</v>
      </c>
      <c r="AF85" s="372"/>
      <c r="AG85" s="372"/>
      <c r="AH85" s="373"/>
      <c r="AI85" s="371" t="s">
        <v>363</v>
      </c>
      <c r="AJ85" s="372"/>
      <c r="AK85" s="372"/>
      <c r="AL85" s="373"/>
      <c r="AM85" s="378" t="s">
        <v>472</v>
      </c>
      <c r="AN85" s="378"/>
      <c r="AO85" s="378"/>
      <c r="AP85" s="371"/>
      <c r="AQ85" s="174" t="s">
        <v>355</v>
      </c>
      <c r="AR85" s="167"/>
      <c r="AS85" s="167"/>
      <c r="AT85" s="168"/>
      <c r="AU85" s="376" t="s">
        <v>253</v>
      </c>
      <c r="AV85" s="376"/>
      <c r="AW85" s="376"/>
      <c r="AX85" s="377"/>
      <c r="AY85" s="10"/>
      <c r="AZ85" s="10"/>
      <c r="BA85" s="10"/>
      <c r="BB85" s="10"/>
      <c r="BC85" s="10"/>
    </row>
    <row r="86" spans="1:60" ht="18.75" customHeight="1" x14ac:dyDescent="0.15">
      <c r="A86" s="521"/>
      <c r="B86" s="553"/>
      <c r="C86" s="553"/>
      <c r="D86" s="553"/>
      <c r="E86" s="553"/>
      <c r="F86" s="554"/>
      <c r="G86" s="568"/>
      <c r="H86" s="382"/>
      <c r="I86" s="382"/>
      <c r="J86" s="382"/>
      <c r="K86" s="382"/>
      <c r="L86" s="382"/>
      <c r="M86" s="382"/>
      <c r="N86" s="382"/>
      <c r="O86" s="569"/>
      <c r="P86" s="581"/>
      <c r="Q86" s="382"/>
      <c r="R86" s="382"/>
      <c r="S86" s="382"/>
      <c r="T86" s="382"/>
      <c r="U86" s="382"/>
      <c r="V86" s="382"/>
      <c r="W86" s="382"/>
      <c r="X86" s="569"/>
      <c r="Y86" s="171"/>
      <c r="Z86" s="172"/>
      <c r="AA86" s="173"/>
      <c r="AB86" s="335"/>
      <c r="AC86" s="336"/>
      <c r="AD86" s="337"/>
      <c r="AE86" s="335"/>
      <c r="AF86" s="336"/>
      <c r="AG86" s="336"/>
      <c r="AH86" s="337"/>
      <c r="AI86" s="335"/>
      <c r="AJ86" s="336"/>
      <c r="AK86" s="336"/>
      <c r="AL86" s="337"/>
      <c r="AM86" s="379"/>
      <c r="AN86" s="379"/>
      <c r="AO86" s="379"/>
      <c r="AP86" s="335"/>
      <c r="AQ86" s="269"/>
      <c r="AR86" s="270"/>
      <c r="AS86" s="135" t="s">
        <v>356</v>
      </c>
      <c r="AT86" s="170"/>
      <c r="AU86" s="270">
        <v>34</v>
      </c>
      <c r="AV86" s="270"/>
      <c r="AW86" s="382" t="s">
        <v>300</v>
      </c>
      <c r="AX86" s="383"/>
      <c r="AY86" s="10"/>
      <c r="AZ86" s="10"/>
      <c r="BA86" s="10"/>
      <c r="BB86" s="10"/>
      <c r="BC86" s="10"/>
      <c r="BD86" s="10"/>
      <c r="BE86" s="10"/>
      <c r="BF86" s="10"/>
      <c r="BG86" s="10"/>
      <c r="BH86" s="10"/>
    </row>
    <row r="87" spans="1:60" ht="60" customHeight="1" x14ac:dyDescent="0.15">
      <c r="A87" s="521"/>
      <c r="B87" s="553"/>
      <c r="C87" s="553"/>
      <c r="D87" s="553"/>
      <c r="E87" s="553"/>
      <c r="F87" s="554"/>
      <c r="G87" s="229" t="s">
        <v>572</v>
      </c>
      <c r="H87" s="159"/>
      <c r="I87" s="159"/>
      <c r="J87" s="159"/>
      <c r="K87" s="159"/>
      <c r="L87" s="159"/>
      <c r="M87" s="159"/>
      <c r="N87" s="159"/>
      <c r="O87" s="230"/>
      <c r="P87" s="159" t="s">
        <v>573</v>
      </c>
      <c r="Q87" s="803"/>
      <c r="R87" s="803"/>
      <c r="S87" s="803"/>
      <c r="T87" s="803"/>
      <c r="U87" s="803"/>
      <c r="V87" s="803"/>
      <c r="W87" s="803"/>
      <c r="X87" s="804"/>
      <c r="Y87" s="756" t="s">
        <v>62</v>
      </c>
      <c r="Z87" s="757"/>
      <c r="AA87" s="758"/>
      <c r="AB87" s="552" t="s">
        <v>574</v>
      </c>
      <c r="AC87" s="552"/>
      <c r="AD87" s="552"/>
      <c r="AE87" s="367">
        <v>24</v>
      </c>
      <c r="AF87" s="368"/>
      <c r="AG87" s="368"/>
      <c r="AH87" s="368"/>
      <c r="AI87" s="367">
        <v>24</v>
      </c>
      <c r="AJ87" s="368"/>
      <c r="AK87" s="368"/>
      <c r="AL87" s="368"/>
      <c r="AM87" s="367">
        <v>24</v>
      </c>
      <c r="AN87" s="368"/>
      <c r="AO87" s="368"/>
      <c r="AP87" s="368"/>
      <c r="AQ87" s="101" t="s">
        <v>561</v>
      </c>
      <c r="AR87" s="102"/>
      <c r="AS87" s="102"/>
      <c r="AT87" s="103"/>
      <c r="AU87" s="368"/>
      <c r="AV87" s="368"/>
      <c r="AW87" s="368"/>
      <c r="AX87" s="370"/>
    </row>
    <row r="88" spans="1:60" ht="58.5"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t="s">
        <v>574</v>
      </c>
      <c r="AC88" s="523"/>
      <c r="AD88" s="523"/>
      <c r="AE88" s="367">
        <v>24</v>
      </c>
      <c r="AF88" s="368"/>
      <c r="AG88" s="368"/>
      <c r="AH88" s="368"/>
      <c r="AI88" s="367">
        <v>24</v>
      </c>
      <c r="AJ88" s="368"/>
      <c r="AK88" s="368"/>
      <c r="AL88" s="368"/>
      <c r="AM88" s="367">
        <v>24</v>
      </c>
      <c r="AN88" s="368"/>
      <c r="AO88" s="368"/>
      <c r="AP88" s="368"/>
      <c r="AQ88" s="101" t="s">
        <v>575</v>
      </c>
      <c r="AR88" s="102"/>
      <c r="AS88" s="102"/>
      <c r="AT88" s="103"/>
      <c r="AU88" s="368">
        <v>24</v>
      </c>
      <c r="AV88" s="368"/>
      <c r="AW88" s="368"/>
      <c r="AX88" s="370"/>
      <c r="AY88" s="10"/>
      <c r="AZ88" s="10"/>
      <c r="BA88" s="10"/>
      <c r="BB88" s="10"/>
      <c r="BC88" s="10"/>
    </row>
    <row r="89" spans="1:60" ht="70.5" customHeight="1" thickBot="1" x14ac:dyDescent="0.2">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7">
        <v>100</v>
      </c>
      <c r="AF89" s="368"/>
      <c r="AG89" s="368"/>
      <c r="AH89" s="368"/>
      <c r="AI89" s="367">
        <v>100</v>
      </c>
      <c r="AJ89" s="368"/>
      <c r="AK89" s="368"/>
      <c r="AL89" s="368"/>
      <c r="AM89" s="367">
        <v>100</v>
      </c>
      <c r="AN89" s="368"/>
      <c r="AO89" s="368"/>
      <c r="AP89" s="368"/>
      <c r="AQ89" s="101"/>
      <c r="AR89" s="102"/>
      <c r="AS89" s="102"/>
      <c r="AT89" s="103"/>
      <c r="AU89" s="368"/>
      <c r="AV89" s="368"/>
      <c r="AW89" s="368"/>
      <c r="AX89" s="370"/>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71" t="s">
        <v>357</v>
      </c>
      <c r="AF90" s="372"/>
      <c r="AG90" s="372"/>
      <c r="AH90" s="373"/>
      <c r="AI90" s="371" t="s">
        <v>363</v>
      </c>
      <c r="AJ90" s="372"/>
      <c r="AK90" s="372"/>
      <c r="AL90" s="373"/>
      <c r="AM90" s="378" t="s">
        <v>472</v>
      </c>
      <c r="AN90" s="378"/>
      <c r="AO90" s="378"/>
      <c r="AP90" s="371"/>
      <c r="AQ90" s="174" t="s">
        <v>355</v>
      </c>
      <c r="AR90" s="167"/>
      <c r="AS90" s="167"/>
      <c r="AT90" s="168"/>
      <c r="AU90" s="376" t="s">
        <v>253</v>
      </c>
      <c r="AV90" s="376"/>
      <c r="AW90" s="376"/>
      <c r="AX90" s="377"/>
    </row>
    <row r="91" spans="1:60" ht="18.75" hidden="1" customHeight="1" x14ac:dyDescent="0.15">
      <c r="A91" s="521"/>
      <c r="B91" s="553"/>
      <c r="C91" s="553"/>
      <c r="D91" s="553"/>
      <c r="E91" s="553"/>
      <c r="F91" s="554"/>
      <c r="G91" s="568"/>
      <c r="H91" s="382"/>
      <c r="I91" s="382"/>
      <c r="J91" s="382"/>
      <c r="K91" s="382"/>
      <c r="L91" s="382"/>
      <c r="M91" s="382"/>
      <c r="N91" s="382"/>
      <c r="O91" s="569"/>
      <c r="P91" s="581"/>
      <c r="Q91" s="382"/>
      <c r="R91" s="382"/>
      <c r="S91" s="382"/>
      <c r="T91" s="382"/>
      <c r="U91" s="382"/>
      <c r="V91" s="382"/>
      <c r="W91" s="382"/>
      <c r="X91" s="569"/>
      <c r="Y91" s="171"/>
      <c r="Z91" s="172"/>
      <c r="AA91" s="173"/>
      <c r="AB91" s="335"/>
      <c r="AC91" s="336"/>
      <c r="AD91" s="337"/>
      <c r="AE91" s="335"/>
      <c r="AF91" s="336"/>
      <c r="AG91" s="336"/>
      <c r="AH91" s="337"/>
      <c r="AI91" s="335"/>
      <c r="AJ91" s="336"/>
      <c r="AK91" s="336"/>
      <c r="AL91" s="337"/>
      <c r="AM91" s="379"/>
      <c r="AN91" s="379"/>
      <c r="AO91" s="379"/>
      <c r="AP91" s="335"/>
      <c r="AQ91" s="269"/>
      <c r="AR91" s="270"/>
      <c r="AS91" s="135" t="s">
        <v>356</v>
      </c>
      <c r="AT91" s="170"/>
      <c r="AU91" s="270"/>
      <c r="AV91" s="270"/>
      <c r="AW91" s="382" t="s">
        <v>300</v>
      </c>
      <c r="AX91" s="383"/>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7"/>
      <c r="AF92" s="368"/>
      <c r="AG92" s="368"/>
      <c r="AH92" s="368"/>
      <c r="AI92" s="367"/>
      <c r="AJ92" s="368"/>
      <c r="AK92" s="368"/>
      <c r="AL92" s="368"/>
      <c r="AM92" s="367"/>
      <c r="AN92" s="368"/>
      <c r="AO92" s="368"/>
      <c r="AP92" s="368"/>
      <c r="AQ92" s="101"/>
      <c r="AR92" s="102"/>
      <c r="AS92" s="102"/>
      <c r="AT92" s="103"/>
      <c r="AU92" s="368"/>
      <c r="AV92" s="368"/>
      <c r="AW92" s="368"/>
      <c r="AX92" s="370"/>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7"/>
      <c r="AF93" s="368"/>
      <c r="AG93" s="368"/>
      <c r="AH93" s="368"/>
      <c r="AI93" s="367"/>
      <c r="AJ93" s="368"/>
      <c r="AK93" s="368"/>
      <c r="AL93" s="368"/>
      <c r="AM93" s="367"/>
      <c r="AN93" s="368"/>
      <c r="AO93" s="368"/>
      <c r="AP93" s="368"/>
      <c r="AQ93" s="101"/>
      <c r="AR93" s="102"/>
      <c r="AS93" s="102"/>
      <c r="AT93" s="103"/>
      <c r="AU93" s="368"/>
      <c r="AV93" s="368"/>
      <c r="AW93" s="368"/>
      <c r="AX93" s="370"/>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7"/>
      <c r="AF94" s="368"/>
      <c r="AG94" s="368"/>
      <c r="AH94" s="368"/>
      <c r="AI94" s="367"/>
      <c r="AJ94" s="368"/>
      <c r="AK94" s="368"/>
      <c r="AL94" s="368"/>
      <c r="AM94" s="367"/>
      <c r="AN94" s="368"/>
      <c r="AO94" s="368"/>
      <c r="AP94" s="368"/>
      <c r="AQ94" s="101"/>
      <c r="AR94" s="102"/>
      <c r="AS94" s="102"/>
      <c r="AT94" s="103"/>
      <c r="AU94" s="368"/>
      <c r="AV94" s="368"/>
      <c r="AW94" s="368"/>
      <c r="AX94" s="370"/>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71" t="s">
        <v>357</v>
      </c>
      <c r="AF95" s="372"/>
      <c r="AG95" s="372"/>
      <c r="AH95" s="373"/>
      <c r="AI95" s="371" t="s">
        <v>363</v>
      </c>
      <c r="AJ95" s="372"/>
      <c r="AK95" s="372"/>
      <c r="AL95" s="373"/>
      <c r="AM95" s="378" t="s">
        <v>472</v>
      </c>
      <c r="AN95" s="378"/>
      <c r="AO95" s="378"/>
      <c r="AP95" s="371"/>
      <c r="AQ95" s="174" t="s">
        <v>355</v>
      </c>
      <c r="AR95" s="167"/>
      <c r="AS95" s="167"/>
      <c r="AT95" s="168"/>
      <c r="AU95" s="376" t="s">
        <v>253</v>
      </c>
      <c r="AV95" s="376"/>
      <c r="AW95" s="376"/>
      <c r="AX95" s="377"/>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2"/>
      <c r="I96" s="382"/>
      <c r="J96" s="382"/>
      <c r="K96" s="382"/>
      <c r="L96" s="382"/>
      <c r="M96" s="382"/>
      <c r="N96" s="382"/>
      <c r="O96" s="569"/>
      <c r="P96" s="581"/>
      <c r="Q96" s="382"/>
      <c r="R96" s="382"/>
      <c r="S96" s="382"/>
      <c r="T96" s="382"/>
      <c r="U96" s="382"/>
      <c r="V96" s="382"/>
      <c r="W96" s="382"/>
      <c r="X96" s="569"/>
      <c r="Y96" s="171"/>
      <c r="Z96" s="172"/>
      <c r="AA96" s="173"/>
      <c r="AB96" s="335"/>
      <c r="AC96" s="336"/>
      <c r="AD96" s="337"/>
      <c r="AE96" s="335"/>
      <c r="AF96" s="336"/>
      <c r="AG96" s="336"/>
      <c r="AH96" s="337"/>
      <c r="AI96" s="335"/>
      <c r="AJ96" s="336"/>
      <c r="AK96" s="336"/>
      <c r="AL96" s="337"/>
      <c r="AM96" s="379"/>
      <c r="AN96" s="379"/>
      <c r="AO96" s="379"/>
      <c r="AP96" s="335"/>
      <c r="AQ96" s="269"/>
      <c r="AR96" s="270"/>
      <c r="AS96" s="135" t="s">
        <v>356</v>
      </c>
      <c r="AT96" s="170"/>
      <c r="AU96" s="270"/>
      <c r="AV96" s="270"/>
      <c r="AW96" s="382" t="s">
        <v>300</v>
      </c>
      <c r="AX96" s="383"/>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9"/>
      <c r="AC97" s="410"/>
      <c r="AD97" s="411"/>
      <c r="AE97" s="367"/>
      <c r="AF97" s="368"/>
      <c r="AG97" s="368"/>
      <c r="AH97" s="369"/>
      <c r="AI97" s="367"/>
      <c r="AJ97" s="368"/>
      <c r="AK97" s="368"/>
      <c r="AL97" s="369"/>
      <c r="AM97" s="367"/>
      <c r="AN97" s="368"/>
      <c r="AO97" s="368"/>
      <c r="AP97" s="368"/>
      <c r="AQ97" s="101"/>
      <c r="AR97" s="102"/>
      <c r="AS97" s="102"/>
      <c r="AT97" s="103"/>
      <c r="AU97" s="368"/>
      <c r="AV97" s="368"/>
      <c r="AW97" s="368"/>
      <c r="AX97" s="370"/>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7"/>
      <c r="AF98" s="368"/>
      <c r="AG98" s="368"/>
      <c r="AH98" s="369"/>
      <c r="AI98" s="367"/>
      <c r="AJ98" s="368"/>
      <c r="AK98" s="368"/>
      <c r="AL98" s="369"/>
      <c r="AM98" s="367"/>
      <c r="AN98" s="368"/>
      <c r="AO98" s="368"/>
      <c r="AP98" s="368"/>
      <c r="AQ98" s="101"/>
      <c r="AR98" s="102"/>
      <c r="AS98" s="102"/>
      <c r="AT98" s="103"/>
      <c r="AU98" s="368"/>
      <c r="AV98" s="368"/>
      <c r="AW98" s="368"/>
      <c r="AX98" s="370"/>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9" t="s">
        <v>576</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577</v>
      </c>
      <c r="AC101" s="552"/>
      <c r="AD101" s="552"/>
      <c r="AE101" s="367">
        <v>184490</v>
      </c>
      <c r="AF101" s="368"/>
      <c r="AG101" s="368"/>
      <c r="AH101" s="369"/>
      <c r="AI101" s="367">
        <v>194589</v>
      </c>
      <c r="AJ101" s="368"/>
      <c r="AK101" s="368"/>
      <c r="AL101" s="369"/>
      <c r="AM101" s="367">
        <v>213276</v>
      </c>
      <c r="AN101" s="368"/>
      <c r="AO101" s="368"/>
      <c r="AP101" s="369"/>
      <c r="AQ101" s="367"/>
      <c r="AR101" s="368"/>
      <c r="AS101" s="368"/>
      <c r="AT101" s="369"/>
      <c r="AU101" s="367"/>
      <c r="AV101" s="368"/>
      <c r="AW101" s="368"/>
      <c r="AX101" s="369"/>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42"/>
      <c r="AA102" s="343"/>
      <c r="AB102" s="552" t="s">
        <v>577</v>
      </c>
      <c r="AC102" s="552"/>
      <c r="AD102" s="552"/>
      <c r="AE102" s="361">
        <v>184490</v>
      </c>
      <c r="AF102" s="361"/>
      <c r="AG102" s="361"/>
      <c r="AH102" s="361"/>
      <c r="AI102" s="361">
        <v>194589</v>
      </c>
      <c r="AJ102" s="361"/>
      <c r="AK102" s="361"/>
      <c r="AL102" s="361"/>
      <c r="AM102" s="367">
        <v>213276</v>
      </c>
      <c r="AN102" s="368"/>
      <c r="AO102" s="368"/>
      <c r="AP102" s="369"/>
      <c r="AQ102" s="367">
        <v>213276</v>
      </c>
      <c r="AR102" s="368"/>
      <c r="AS102" s="368"/>
      <c r="AT102" s="369"/>
      <c r="AU102" s="818"/>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63" t="s">
        <v>494</v>
      </c>
      <c r="AR103" s="364"/>
      <c r="AS103" s="364"/>
      <c r="AT103" s="365"/>
      <c r="AU103" s="363" t="s">
        <v>541</v>
      </c>
      <c r="AV103" s="364"/>
      <c r="AW103" s="364"/>
      <c r="AX103" s="366"/>
    </row>
    <row r="104" spans="1:60" ht="23.25" customHeight="1" x14ac:dyDescent="0.15">
      <c r="A104" s="492"/>
      <c r="B104" s="493"/>
      <c r="C104" s="493"/>
      <c r="D104" s="493"/>
      <c r="E104" s="493"/>
      <c r="F104" s="494"/>
      <c r="G104" s="159" t="s">
        <v>578</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577</v>
      </c>
      <c r="AC104" s="473"/>
      <c r="AD104" s="474"/>
      <c r="AE104" s="367">
        <v>52621</v>
      </c>
      <c r="AF104" s="368"/>
      <c r="AG104" s="368"/>
      <c r="AH104" s="369"/>
      <c r="AI104" s="367">
        <v>53878</v>
      </c>
      <c r="AJ104" s="368"/>
      <c r="AK104" s="368"/>
      <c r="AL104" s="369"/>
      <c r="AM104" s="367">
        <v>55345</v>
      </c>
      <c r="AN104" s="368"/>
      <c r="AO104" s="368"/>
      <c r="AP104" s="369"/>
      <c r="AQ104" s="367"/>
      <c r="AR104" s="368"/>
      <c r="AS104" s="368"/>
      <c r="AT104" s="369"/>
      <c r="AU104" s="367"/>
      <c r="AV104" s="368"/>
      <c r="AW104" s="368"/>
      <c r="AX104" s="369"/>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9" t="s">
        <v>577</v>
      </c>
      <c r="AC105" s="410"/>
      <c r="AD105" s="411"/>
      <c r="AE105" s="361">
        <v>52621</v>
      </c>
      <c r="AF105" s="361"/>
      <c r="AG105" s="361"/>
      <c r="AH105" s="361"/>
      <c r="AI105" s="361">
        <v>53878</v>
      </c>
      <c r="AJ105" s="361"/>
      <c r="AK105" s="361"/>
      <c r="AL105" s="361"/>
      <c r="AM105" s="367">
        <v>55345</v>
      </c>
      <c r="AN105" s="368"/>
      <c r="AO105" s="368"/>
      <c r="AP105" s="369"/>
      <c r="AQ105" s="367">
        <v>55345</v>
      </c>
      <c r="AR105" s="368"/>
      <c r="AS105" s="368"/>
      <c r="AT105" s="369"/>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63" t="s">
        <v>494</v>
      </c>
      <c r="AR106" s="364"/>
      <c r="AS106" s="364"/>
      <c r="AT106" s="365"/>
      <c r="AU106" s="363" t="s">
        <v>541</v>
      </c>
      <c r="AV106" s="364"/>
      <c r="AW106" s="364"/>
      <c r="AX106" s="366"/>
    </row>
    <row r="107" spans="1:60" ht="23.25" hidden="1" customHeight="1" x14ac:dyDescent="0.15">
      <c r="A107" s="492"/>
      <c r="B107" s="493"/>
      <c r="C107" s="493"/>
      <c r="D107" s="493"/>
      <c r="E107" s="493"/>
      <c r="F107" s="494"/>
      <c r="G107" s="159" t="s">
        <v>579</v>
      </c>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9"/>
      <c r="AC108" s="410"/>
      <c r="AD108" s="411"/>
      <c r="AE108" s="361"/>
      <c r="AF108" s="361"/>
      <c r="AG108" s="361"/>
      <c r="AH108" s="361"/>
      <c r="AI108" s="361"/>
      <c r="AJ108" s="361"/>
      <c r="AK108" s="361"/>
      <c r="AL108" s="361"/>
      <c r="AM108" s="361"/>
      <c r="AN108" s="361"/>
      <c r="AO108" s="361"/>
      <c r="AP108" s="361"/>
      <c r="AQ108" s="367"/>
      <c r="AR108" s="368"/>
      <c r="AS108" s="368"/>
      <c r="AT108" s="369"/>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63" t="s">
        <v>494</v>
      </c>
      <c r="AR109" s="364"/>
      <c r="AS109" s="364"/>
      <c r="AT109" s="365"/>
      <c r="AU109" s="363" t="s">
        <v>541</v>
      </c>
      <c r="AV109" s="364"/>
      <c r="AW109" s="364"/>
      <c r="AX109" s="366"/>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9"/>
      <c r="AC111" s="410"/>
      <c r="AD111" s="411"/>
      <c r="AE111" s="361"/>
      <c r="AF111" s="361"/>
      <c r="AG111" s="361"/>
      <c r="AH111" s="361"/>
      <c r="AI111" s="361"/>
      <c r="AJ111" s="361"/>
      <c r="AK111" s="361"/>
      <c r="AL111" s="361"/>
      <c r="AM111" s="361"/>
      <c r="AN111" s="361"/>
      <c r="AO111" s="361"/>
      <c r="AP111" s="361"/>
      <c r="AQ111" s="367"/>
      <c r="AR111" s="368"/>
      <c r="AS111" s="368"/>
      <c r="AT111" s="369"/>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63" t="s">
        <v>494</v>
      </c>
      <c r="AR112" s="364"/>
      <c r="AS112" s="364"/>
      <c r="AT112" s="365"/>
      <c r="AU112" s="363" t="s">
        <v>541</v>
      </c>
      <c r="AV112" s="364"/>
      <c r="AW112" s="364"/>
      <c r="AX112" s="366"/>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8" t="s">
        <v>542</v>
      </c>
      <c r="AR115" s="339"/>
      <c r="AS115" s="339"/>
      <c r="AT115" s="339"/>
      <c r="AU115" s="339"/>
      <c r="AV115" s="339"/>
      <c r="AW115" s="339"/>
      <c r="AX115" s="340"/>
    </row>
    <row r="116" spans="1:50" ht="23.25" customHeight="1" x14ac:dyDescent="0.15">
      <c r="A116" s="291"/>
      <c r="B116" s="292"/>
      <c r="C116" s="292"/>
      <c r="D116" s="292"/>
      <c r="E116" s="292"/>
      <c r="F116" s="293"/>
      <c r="G116" s="354" t="s">
        <v>580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581</v>
      </c>
      <c r="AC116" s="300"/>
      <c r="AD116" s="301"/>
      <c r="AE116" s="361">
        <v>26.8</v>
      </c>
      <c r="AF116" s="361"/>
      <c r="AG116" s="361"/>
      <c r="AH116" s="361"/>
      <c r="AI116" s="361">
        <v>25</v>
      </c>
      <c r="AJ116" s="361"/>
      <c r="AK116" s="361"/>
      <c r="AL116" s="361"/>
      <c r="AM116" s="361">
        <v>26.3</v>
      </c>
      <c r="AN116" s="361"/>
      <c r="AO116" s="361"/>
      <c r="AP116" s="361"/>
      <c r="AQ116" s="367"/>
      <c r="AR116" s="368"/>
      <c r="AS116" s="368"/>
      <c r="AT116" s="368"/>
      <c r="AU116" s="368"/>
      <c r="AV116" s="368"/>
      <c r="AW116" s="368"/>
      <c r="AX116" s="370"/>
    </row>
    <row r="117" spans="1:50" ht="46.5" customHeight="1" thickBot="1" x14ac:dyDescent="0.2">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582</v>
      </c>
      <c r="AC117" s="345"/>
      <c r="AD117" s="346"/>
      <c r="AE117" s="305" t="s">
        <v>647</v>
      </c>
      <c r="AF117" s="305"/>
      <c r="AG117" s="305"/>
      <c r="AH117" s="305"/>
      <c r="AI117" s="305" t="s">
        <v>583</v>
      </c>
      <c r="AJ117" s="305"/>
      <c r="AK117" s="305"/>
      <c r="AL117" s="305"/>
      <c r="AM117" s="305" t="s">
        <v>646</v>
      </c>
      <c r="AN117" s="305"/>
      <c r="AO117" s="305"/>
      <c r="AP117" s="305"/>
      <c r="AQ117" s="305"/>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8" t="s">
        <v>542</v>
      </c>
      <c r="AR118" s="339"/>
      <c r="AS118" s="339"/>
      <c r="AT118" s="339"/>
      <c r="AU118" s="339"/>
      <c r="AV118" s="339"/>
      <c r="AW118" s="339"/>
      <c r="AX118" s="340"/>
    </row>
    <row r="119" spans="1:50" ht="23.25" hidden="1" customHeight="1" x14ac:dyDescent="0.15">
      <c r="A119" s="291"/>
      <c r="B119" s="292"/>
      <c r="C119" s="292"/>
      <c r="D119" s="292"/>
      <c r="E119" s="292"/>
      <c r="F119" s="293"/>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502</v>
      </c>
      <c r="AC120" s="345"/>
      <c r="AD120" s="346"/>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8" t="s">
        <v>542</v>
      </c>
      <c r="AR121" s="339"/>
      <c r="AS121" s="339"/>
      <c r="AT121" s="339"/>
      <c r="AU121" s="339"/>
      <c r="AV121" s="339"/>
      <c r="AW121" s="339"/>
      <c r="AX121" s="340"/>
    </row>
    <row r="122" spans="1:50" ht="23.25" hidden="1" customHeight="1" x14ac:dyDescent="0.15">
      <c r="A122" s="291"/>
      <c r="B122" s="292"/>
      <c r="C122" s="292"/>
      <c r="D122" s="292"/>
      <c r="E122" s="292"/>
      <c r="F122" s="293"/>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505</v>
      </c>
      <c r="AC123" s="345"/>
      <c r="AD123" s="346"/>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8" t="s">
        <v>542</v>
      </c>
      <c r="AR124" s="339"/>
      <c r="AS124" s="339"/>
      <c r="AT124" s="339"/>
      <c r="AU124" s="339"/>
      <c r="AV124" s="339"/>
      <c r="AW124" s="339"/>
      <c r="AX124" s="340"/>
    </row>
    <row r="125" spans="1:50" ht="23.25" hidden="1" customHeight="1" x14ac:dyDescent="0.15">
      <c r="A125" s="291"/>
      <c r="B125" s="292"/>
      <c r="C125" s="292"/>
      <c r="D125" s="292"/>
      <c r="E125" s="292"/>
      <c r="F125" s="293"/>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502</v>
      </c>
      <c r="AC126" s="345"/>
      <c r="AD126" s="346"/>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2" t="s">
        <v>357</v>
      </c>
      <c r="AF127" s="297"/>
      <c r="AG127" s="297"/>
      <c r="AH127" s="298"/>
      <c r="AI127" s="302" t="s">
        <v>363</v>
      </c>
      <c r="AJ127" s="297"/>
      <c r="AK127" s="297"/>
      <c r="AL127" s="298"/>
      <c r="AM127" s="302" t="s">
        <v>472</v>
      </c>
      <c r="AN127" s="297"/>
      <c r="AO127" s="297"/>
      <c r="AP127" s="298"/>
      <c r="AQ127" s="338" t="s">
        <v>542</v>
      </c>
      <c r="AR127" s="339"/>
      <c r="AS127" s="339"/>
      <c r="AT127" s="339"/>
      <c r="AU127" s="339"/>
      <c r="AV127" s="339"/>
      <c r="AW127" s="339"/>
      <c r="AX127" s="340"/>
    </row>
    <row r="128" spans="1:50" ht="23.25" hidden="1" customHeight="1" x14ac:dyDescent="0.15">
      <c r="A128" s="291"/>
      <c r="B128" s="292"/>
      <c r="C128" s="292"/>
      <c r="D128" s="292"/>
      <c r="E128" s="292"/>
      <c r="F128" s="293"/>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502</v>
      </c>
      <c r="AC129" s="345"/>
      <c r="AD129" s="346"/>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584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616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hidden="1"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hidden="1"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hidden="1" customHeight="1" x14ac:dyDescent="0.15">
      <c r="A134" s="998"/>
      <c r="B134" s="251"/>
      <c r="C134" s="250"/>
      <c r="D134" s="251"/>
      <c r="E134" s="250"/>
      <c r="F134" s="313"/>
      <c r="G134" s="229"/>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c r="AC134" s="220"/>
      <c r="AD134" s="220"/>
      <c r="AE134" s="265"/>
      <c r="AF134" s="102"/>
      <c r="AG134" s="102"/>
      <c r="AH134" s="102"/>
      <c r="AI134" s="265"/>
      <c r="AJ134" s="102"/>
      <c r="AK134" s="102"/>
      <c r="AL134" s="102"/>
      <c r="AM134" s="265"/>
      <c r="AN134" s="102"/>
      <c r="AO134" s="102"/>
      <c r="AP134" s="102"/>
      <c r="AQ134" s="265"/>
      <c r="AR134" s="102"/>
      <c r="AS134" s="102"/>
      <c r="AT134" s="102"/>
      <c r="AU134" s="265"/>
      <c r="AV134" s="102"/>
      <c r="AW134" s="102"/>
      <c r="AX134" s="221"/>
    </row>
    <row r="135" spans="1:50" ht="39.75" hidden="1"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c r="AC135" s="131"/>
      <c r="AD135" s="131"/>
      <c r="AE135" s="265"/>
      <c r="AF135" s="102"/>
      <c r="AG135" s="102"/>
      <c r="AH135" s="102"/>
      <c r="AI135" s="265"/>
      <c r="AJ135" s="102"/>
      <c r="AK135" s="102"/>
      <c r="AL135" s="102"/>
      <c r="AM135" s="265"/>
      <c r="AN135" s="102"/>
      <c r="AO135" s="102"/>
      <c r="AP135" s="102"/>
      <c r="AQ135" s="265"/>
      <c r="AR135" s="102"/>
      <c r="AS135" s="102"/>
      <c r="AT135" s="102"/>
      <c r="AU135" s="265"/>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8"/>
      <c r="B154" s="251"/>
      <c r="C154" s="250"/>
      <c r="D154" s="251"/>
      <c r="E154" s="250"/>
      <c r="F154" s="313"/>
      <c r="G154" s="229" t="s">
        <v>618</v>
      </c>
      <c r="H154" s="159"/>
      <c r="I154" s="159"/>
      <c r="J154" s="159"/>
      <c r="K154" s="159"/>
      <c r="L154" s="159"/>
      <c r="M154" s="159"/>
      <c r="N154" s="159"/>
      <c r="O154" s="159"/>
      <c r="P154" s="230"/>
      <c r="Q154" s="158" t="s">
        <v>620</v>
      </c>
      <c r="R154" s="159"/>
      <c r="S154" s="159"/>
      <c r="T154" s="159"/>
      <c r="U154" s="159"/>
      <c r="V154" s="159"/>
      <c r="W154" s="159"/>
      <c r="X154" s="159"/>
      <c r="Y154" s="159"/>
      <c r="Z154" s="159"/>
      <c r="AA154" s="927"/>
      <c r="AB154" s="254" t="s">
        <v>617</v>
      </c>
      <c r="AC154" s="255"/>
      <c r="AD154" s="255"/>
      <c r="AE154" s="260" t="s">
        <v>621</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33"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t="s">
        <v>622</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55.5"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623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6.75" customHeight="1" thickBot="1" x14ac:dyDescent="0.2">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998"/>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hidden="1"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998"/>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hidden="1"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998"/>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8"/>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556</v>
      </c>
      <c r="AE702" s="900"/>
      <c r="AF702" s="900"/>
      <c r="AG702" s="889" t="s">
        <v>585</v>
      </c>
      <c r="AH702" s="890"/>
      <c r="AI702" s="890"/>
      <c r="AJ702" s="890"/>
      <c r="AK702" s="890"/>
      <c r="AL702" s="890"/>
      <c r="AM702" s="890"/>
      <c r="AN702" s="890"/>
      <c r="AO702" s="890"/>
      <c r="AP702" s="890"/>
      <c r="AQ702" s="890"/>
      <c r="AR702" s="890"/>
      <c r="AS702" s="890"/>
      <c r="AT702" s="890"/>
      <c r="AU702" s="890"/>
      <c r="AV702" s="890"/>
      <c r="AW702" s="890"/>
      <c r="AX702" s="891"/>
    </row>
    <row r="703" spans="1:50" ht="90"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556</v>
      </c>
      <c r="AE703" s="153"/>
      <c r="AF703" s="153"/>
      <c r="AG703" s="665" t="s">
        <v>586</v>
      </c>
      <c r="AH703" s="666"/>
      <c r="AI703" s="666"/>
      <c r="AJ703" s="666"/>
      <c r="AK703" s="666"/>
      <c r="AL703" s="666"/>
      <c r="AM703" s="666"/>
      <c r="AN703" s="666"/>
      <c r="AO703" s="666"/>
      <c r="AP703" s="666"/>
      <c r="AQ703" s="666"/>
      <c r="AR703" s="666"/>
      <c r="AS703" s="666"/>
      <c r="AT703" s="666"/>
      <c r="AU703" s="666"/>
      <c r="AV703" s="666"/>
      <c r="AW703" s="666"/>
      <c r="AX703" s="667"/>
    </row>
    <row r="704" spans="1:50" ht="60"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556</v>
      </c>
      <c r="AE704" s="587"/>
      <c r="AF704" s="587"/>
      <c r="AG704" s="430" t="s">
        <v>587</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588</v>
      </c>
      <c r="AE705" s="734"/>
      <c r="AF705" s="734"/>
      <c r="AG705" s="158" t="s">
        <v>590</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589</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589</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79.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556</v>
      </c>
      <c r="AE708" s="669"/>
      <c r="AF708" s="669"/>
      <c r="AG708" s="527" t="s">
        <v>591</v>
      </c>
      <c r="AH708" s="528"/>
      <c r="AI708" s="528"/>
      <c r="AJ708" s="528"/>
      <c r="AK708" s="528"/>
      <c r="AL708" s="528"/>
      <c r="AM708" s="528"/>
      <c r="AN708" s="528"/>
      <c r="AO708" s="528"/>
      <c r="AP708" s="528"/>
      <c r="AQ708" s="528"/>
      <c r="AR708" s="528"/>
      <c r="AS708" s="528"/>
      <c r="AT708" s="528"/>
      <c r="AU708" s="528"/>
      <c r="AV708" s="528"/>
      <c r="AW708" s="528"/>
      <c r="AX708" s="529"/>
    </row>
    <row r="709" spans="1:50" ht="8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556</v>
      </c>
      <c r="AE709" s="153"/>
      <c r="AF709" s="153"/>
      <c r="AG709" s="665" t="s">
        <v>592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593</v>
      </c>
      <c r="AE710" s="153"/>
      <c r="AF710" s="153"/>
      <c r="AG710" s="665" t="s">
        <v>561</v>
      </c>
      <c r="AH710" s="666"/>
      <c r="AI710" s="666"/>
      <c r="AJ710" s="666"/>
      <c r="AK710" s="666"/>
      <c r="AL710" s="666"/>
      <c r="AM710" s="666"/>
      <c r="AN710" s="666"/>
      <c r="AO710" s="666"/>
      <c r="AP710" s="666"/>
      <c r="AQ710" s="666"/>
      <c r="AR710" s="666"/>
      <c r="AS710" s="666"/>
      <c r="AT710" s="666"/>
      <c r="AU710" s="666"/>
      <c r="AV710" s="666"/>
      <c r="AW710" s="666"/>
      <c r="AX710" s="667"/>
    </row>
    <row r="711" spans="1:50" ht="46.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556</v>
      </c>
      <c r="AE711" s="153"/>
      <c r="AF711" s="153"/>
      <c r="AG711" s="665" t="s">
        <v>594</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556</v>
      </c>
      <c r="AE712" s="587"/>
      <c r="AF712" s="587"/>
      <c r="AG712" s="595" t="s">
        <v>595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593</v>
      </c>
      <c r="AE713" s="153"/>
      <c r="AF713" s="154"/>
      <c r="AG713" s="665" t="s">
        <v>561</v>
      </c>
      <c r="AH713" s="666"/>
      <c r="AI713" s="666"/>
      <c r="AJ713" s="666"/>
      <c r="AK713" s="666"/>
      <c r="AL713" s="666"/>
      <c r="AM713" s="666"/>
      <c r="AN713" s="666"/>
      <c r="AO713" s="666"/>
      <c r="AP713" s="666"/>
      <c r="AQ713" s="666"/>
      <c r="AR713" s="666"/>
      <c r="AS713" s="666"/>
      <c r="AT713" s="666"/>
      <c r="AU713" s="666"/>
      <c r="AV713" s="666"/>
      <c r="AW713" s="666"/>
      <c r="AX713" s="667"/>
    </row>
    <row r="714" spans="1:50" ht="34.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556</v>
      </c>
      <c r="AE714" s="593"/>
      <c r="AF714" s="594"/>
      <c r="AG714" s="690" t="s">
        <v>596</v>
      </c>
      <c r="AH714" s="691"/>
      <c r="AI714" s="691"/>
      <c r="AJ714" s="691"/>
      <c r="AK714" s="691"/>
      <c r="AL714" s="691"/>
      <c r="AM714" s="691"/>
      <c r="AN714" s="691"/>
      <c r="AO714" s="691"/>
      <c r="AP714" s="691"/>
      <c r="AQ714" s="691"/>
      <c r="AR714" s="691"/>
      <c r="AS714" s="691"/>
      <c r="AT714" s="691"/>
      <c r="AU714" s="691"/>
      <c r="AV714" s="691"/>
      <c r="AW714" s="691"/>
      <c r="AX714" s="692"/>
    </row>
    <row r="715" spans="1:50" ht="51.7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556</v>
      </c>
      <c r="AE715" s="669"/>
      <c r="AF715" s="778"/>
      <c r="AG715" s="527" t="s">
        <v>597</v>
      </c>
      <c r="AH715" s="528"/>
      <c r="AI715" s="528"/>
      <c r="AJ715" s="528"/>
      <c r="AK715" s="528"/>
      <c r="AL715" s="528"/>
      <c r="AM715" s="528"/>
      <c r="AN715" s="528"/>
      <c r="AO715" s="528"/>
      <c r="AP715" s="528"/>
      <c r="AQ715" s="528"/>
      <c r="AR715" s="528"/>
      <c r="AS715" s="528"/>
      <c r="AT715" s="528"/>
      <c r="AU715" s="528"/>
      <c r="AV715" s="528"/>
      <c r="AW715" s="528"/>
      <c r="AX715" s="529"/>
    </row>
    <row r="716" spans="1:50" ht="7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556</v>
      </c>
      <c r="AE716" s="760"/>
      <c r="AF716" s="760"/>
      <c r="AG716" s="665" t="s">
        <v>598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556</v>
      </c>
      <c r="AE717" s="153"/>
      <c r="AF717" s="153"/>
      <c r="AG717" s="665" t="s">
        <v>599</v>
      </c>
      <c r="AH717" s="666"/>
      <c r="AI717" s="666"/>
      <c r="AJ717" s="666"/>
      <c r="AK717" s="666"/>
      <c r="AL717" s="666"/>
      <c r="AM717" s="666"/>
      <c r="AN717" s="666"/>
      <c r="AO717" s="666"/>
      <c r="AP717" s="666"/>
      <c r="AQ717" s="666"/>
      <c r="AR717" s="666"/>
      <c r="AS717" s="666"/>
      <c r="AT717" s="666"/>
      <c r="AU717" s="666"/>
      <c r="AV717" s="666"/>
      <c r="AW717" s="666"/>
      <c r="AX717" s="667"/>
    </row>
    <row r="718" spans="1:50" ht="80.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556</v>
      </c>
      <c r="AE718" s="153"/>
      <c r="AF718" s="153"/>
      <c r="AG718" s="161" t="s">
        <v>600</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556</v>
      </c>
      <c r="AE719" s="669"/>
      <c r="AF719" s="669"/>
      <c r="AG719" s="158" t="s">
        <v>605</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51.75" customHeight="1" x14ac:dyDescent="0.15">
      <c r="A721" s="651"/>
      <c r="B721" s="652"/>
      <c r="C721" s="921" t="s">
        <v>601</v>
      </c>
      <c r="D721" s="922"/>
      <c r="E721" s="922"/>
      <c r="F721" s="923"/>
      <c r="G721" s="941"/>
      <c r="H721" s="942"/>
      <c r="I721" s="83" t="str">
        <f>IF(OR(G721="　", G721=""), "", "-")</f>
        <v/>
      </c>
      <c r="J721" s="920"/>
      <c r="K721" s="920"/>
      <c r="L721" s="83" t="str">
        <f>IF(M721="","","-")</f>
        <v/>
      </c>
      <c r="M721" s="84"/>
      <c r="N721" s="917" t="s">
        <v>602</v>
      </c>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42.75" customHeight="1" x14ac:dyDescent="0.15">
      <c r="A722" s="651"/>
      <c r="B722" s="652"/>
      <c r="C722" s="921" t="s">
        <v>604</v>
      </c>
      <c r="D722" s="922"/>
      <c r="E722" s="922"/>
      <c r="F722" s="923"/>
      <c r="G722" s="941"/>
      <c r="H722" s="942"/>
      <c r="I722" s="83" t="str">
        <f t="shared" ref="I722:I725" si="4">IF(OR(G722="　", G722=""), "", "-")</f>
        <v/>
      </c>
      <c r="J722" s="920"/>
      <c r="K722" s="920"/>
      <c r="L722" s="83" t="str">
        <f t="shared" ref="L722:L725" si="5">IF(M722="","","-")</f>
        <v/>
      </c>
      <c r="M722" s="84"/>
      <c r="N722" s="917" t="s">
        <v>603</v>
      </c>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41.2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3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48"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8" t="s">
        <v>606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608</v>
      </c>
      <c r="F737" s="112"/>
      <c r="G737" s="112"/>
      <c r="H737" s="112"/>
      <c r="I737" s="112"/>
      <c r="J737" s="112"/>
      <c r="K737" s="112"/>
      <c r="L737" s="112"/>
      <c r="M737" s="112"/>
      <c r="N737" s="113" t="s">
        <v>358</v>
      </c>
      <c r="O737" s="113"/>
      <c r="P737" s="113"/>
      <c r="Q737" s="113"/>
      <c r="R737" s="112" t="s">
        <v>609</v>
      </c>
      <c r="S737" s="112"/>
      <c r="T737" s="112"/>
      <c r="U737" s="112"/>
      <c r="V737" s="112"/>
      <c r="W737" s="112"/>
      <c r="X737" s="112"/>
      <c r="Y737" s="112"/>
      <c r="Z737" s="112"/>
      <c r="AA737" s="113" t="s">
        <v>359</v>
      </c>
      <c r="AB737" s="113"/>
      <c r="AC737" s="113"/>
      <c r="AD737" s="113"/>
      <c r="AE737" s="112" t="s">
        <v>610</v>
      </c>
      <c r="AF737" s="112"/>
      <c r="AG737" s="112"/>
      <c r="AH737" s="112"/>
      <c r="AI737" s="112"/>
      <c r="AJ737" s="112"/>
      <c r="AK737" s="112"/>
      <c r="AL737" s="112"/>
      <c r="AM737" s="112"/>
      <c r="AN737" s="113" t="s">
        <v>360</v>
      </c>
      <c r="AO737" s="113"/>
      <c r="AP737" s="113"/>
      <c r="AQ737" s="113"/>
      <c r="AR737" s="114" t="s">
        <v>611</v>
      </c>
      <c r="AS737" s="115"/>
      <c r="AT737" s="115"/>
      <c r="AU737" s="115"/>
      <c r="AV737" s="115"/>
      <c r="AW737" s="115"/>
      <c r="AX737" s="116"/>
      <c r="AY737" s="89"/>
      <c r="AZ737" s="89"/>
    </row>
    <row r="738" spans="1:52" ht="24.75" customHeight="1" x14ac:dyDescent="0.15">
      <c r="A738" s="117" t="s">
        <v>361</v>
      </c>
      <c r="B738" s="118"/>
      <c r="C738" s="118"/>
      <c r="D738" s="119"/>
      <c r="E738" s="112" t="s">
        <v>612</v>
      </c>
      <c r="F738" s="112"/>
      <c r="G738" s="112"/>
      <c r="H738" s="112"/>
      <c r="I738" s="112"/>
      <c r="J738" s="112"/>
      <c r="K738" s="112"/>
      <c r="L738" s="112"/>
      <c r="M738" s="112"/>
      <c r="N738" s="113" t="s">
        <v>362</v>
      </c>
      <c r="O738" s="113"/>
      <c r="P738" s="113"/>
      <c r="Q738" s="113"/>
      <c r="R738" s="112" t="s">
        <v>613</v>
      </c>
      <c r="S738" s="112"/>
      <c r="T738" s="112"/>
      <c r="U738" s="112"/>
      <c r="V738" s="112"/>
      <c r="W738" s="112"/>
      <c r="X738" s="112"/>
      <c r="Y738" s="112"/>
      <c r="Z738" s="112"/>
      <c r="AA738" s="113" t="s">
        <v>482</v>
      </c>
      <c r="AB738" s="113"/>
      <c r="AC738" s="113"/>
      <c r="AD738" s="113"/>
      <c r="AE738" s="112" t="s">
        <v>614</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604</v>
      </c>
      <c r="F739" s="127"/>
      <c r="G739" s="127"/>
      <c r="H739" s="91" t="str">
        <f>IF(E739="", "", "(")</f>
        <v>(</v>
      </c>
      <c r="I739" s="107"/>
      <c r="J739" s="107"/>
      <c r="K739" s="91" t="str">
        <f>IF(OR(I739="　", I739=""), "", "-")</f>
        <v/>
      </c>
      <c r="L739" s="108">
        <v>51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t="s">
        <v>615</v>
      </c>
      <c r="AC776" s="47"/>
      <c r="AD776" s="47"/>
      <c r="AE776" s="47"/>
      <c r="AF776" s="47"/>
      <c r="AG776" s="94"/>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1" t="s">
        <v>637</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638</v>
      </c>
      <c r="H781" s="451"/>
      <c r="I781" s="451"/>
      <c r="J781" s="451"/>
      <c r="K781" s="452"/>
      <c r="L781" s="453" t="s">
        <v>642</v>
      </c>
      <c r="M781" s="454"/>
      <c r="N781" s="454"/>
      <c r="O781" s="454"/>
      <c r="P781" s="454"/>
      <c r="Q781" s="454"/>
      <c r="R781" s="454"/>
      <c r="S781" s="454"/>
      <c r="T781" s="454"/>
      <c r="U781" s="454"/>
      <c r="V781" s="454"/>
      <c r="W781" s="454"/>
      <c r="X781" s="455"/>
      <c r="Y781" s="456">
        <v>616</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51" t="s">
        <v>639</v>
      </c>
      <c r="H782" s="352"/>
      <c r="I782" s="352"/>
      <c r="J782" s="352"/>
      <c r="K782" s="353"/>
      <c r="L782" s="404" t="s">
        <v>643</v>
      </c>
      <c r="M782" s="405"/>
      <c r="N782" s="405"/>
      <c r="O782" s="405"/>
      <c r="P782" s="405"/>
      <c r="Q782" s="405"/>
      <c r="R782" s="405"/>
      <c r="S782" s="405"/>
      <c r="T782" s="405"/>
      <c r="U782" s="405"/>
      <c r="V782" s="405"/>
      <c r="W782" s="405"/>
      <c r="X782" s="406"/>
      <c r="Y782" s="401">
        <v>25</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42.75" customHeight="1" x14ac:dyDescent="0.15">
      <c r="A783" s="557"/>
      <c r="B783" s="764"/>
      <c r="C783" s="764"/>
      <c r="D783" s="764"/>
      <c r="E783" s="764"/>
      <c r="F783" s="765"/>
      <c r="G783" s="351" t="s">
        <v>640</v>
      </c>
      <c r="H783" s="352"/>
      <c r="I783" s="352"/>
      <c r="J783" s="352"/>
      <c r="K783" s="353"/>
      <c r="L783" s="404" t="s">
        <v>644</v>
      </c>
      <c r="M783" s="405"/>
      <c r="N783" s="405"/>
      <c r="O783" s="405"/>
      <c r="P783" s="405"/>
      <c r="Q783" s="405"/>
      <c r="R783" s="405"/>
      <c r="S783" s="405"/>
      <c r="T783" s="405"/>
      <c r="U783" s="405"/>
      <c r="V783" s="405"/>
      <c r="W783" s="405"/>
      <c r="X783" s="406"/>
      <c r="Y783" s="401">
        <v>211</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7"/>
      <c r="B784" s="764"/>
      <c r="C784" s="764"/>
      <c r="D784" s="764"/>
      <c r="E784" s="764"/>
      <c r="F784" s="765"/>
      <c r="G784" s="351" t="s">
        <v>641</v>
      </c>
      <c r="H784" s="352"/>
      <c r="I784" s="352"/>
      <c r="J784" s="352"/>
      <c r="K784" s="353"/>
      <c r="L784" s="404" t="s">
        <v>645</v>
      </c>
      <c r="M784" s="405"/>
      <c r="N784" s="405"/>
      <c r="O784" s="405"/>
      <c r="P784" s="405"/>
      <c r="Q784" s="405"/>
      <c r="R784" s="405"/>
      <c r="S784" s="405"/>
      <c r="T784" s="405"/>
      <c r="U784" s="405"/>
      <c r="V784" s="405"/>
      <c r="W784" s="405"/>
      <c r="X784" s="406"/>
      <c r="Y784" s="401">
        <v>5</v>
      </c>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7"/>
      <c r="B785" s="764"/>
      <c r="C785" s="764"/>
      <c r="D785" s="764"/>
      <c r="E785" s="764"/>
      <c r="F785" s="765"/>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7"/>
      <c r="B786" s="764"/>
      <c r="C786" s="764"/>
      <c r="D786" s="764"/>
      <c r="E786" s="764"/>
      <c r="F786" s="765"/>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7"/>
      <c r="B787" s="764"/>
      <c r="C787" s="764"/>
      <c r="D787" s="764"/>
      <c r="E787" s="764"/>
      <c r="F787" s="765"/>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7"/>
      <c r="B788" s="764"/>
      <c r="C788" s="764"/>
      <c r="D788" s="764"/>
      <c r="E788" s="764"/>
      <c r="F788" s="765"/>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7"/>
      <c r="B789" s="764"/>
      <c r="C789" s="764"/>
      <c r="D789" s="764"/>
      <c r="E789" s="764"/>
      <c r="F789" s="765"/>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7"/>
      <c r="B790" s="764"/>
      <c r="C790" s="764"/>
      <c r="D790" s="764"/>
      <c r="E790" s="764"/>
      <c r="F790" s="765"/>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7"/>
      <c r="B791" s="764"/>
      <c r="C791" s="764"/>
      <c r="D791" s="764"/>
      <c r="E791" s="764"/>
      <c r="F791" s="765"/>
      <c r="G791" s="412" t="s">
        <v>20</v>
      </c>
      <c r="H791" s="413"/>
      <c r="I791" s="413"/>
      <c r="J791" s="413"/>
      <c r="K791" s="413"/>
      <c r="L791" s="414"/>
      <c r="M791" s="415"/>
      <c r="N791" s="415"/>
      <c r="O791" s="415"/>
      <c r="P791" s="415"/>
      <c r="Q791" s="415"/>
      <c r="R791" s="415"/>
      <c r="S791" s="415"/>
      <c r="T791" s="415"/>
      <c r="U791" s="415"/>
      <c r="V791" s="415"/>
      <c r="W791" s="415"/>
      <c r="X791" s="416"/>
      <c r="Y791" s="417">
        <f>SUM(Y781:AB790)</f>
        <v>857</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7"/>
      <c r="B796" s="764"/>
      <c r="C796" s="764"/>
      <c r="D796" s="764"/>
      <c r="E796" s="764"/>
      <c r="F796" s="765"/>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7"/>
      <c r="B797" s="764"/>
      <c r="C797" s="764"/>
      <c r="D797" s="764"/>
      <c r="E797" s="764"/>
      <c r="F797" s="765"/>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7"/>
      <c r="B798" s="764"/>
      <c r="C798" s="764"/>
      <c r="D798" s="764"/>
      <c r="E798" s="764"/>
      <c r="F798" s="765"/>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7"/>
      <c r="B799" s="764"/>
      <c r="C799" s="764"/>
      <c r="D799" s="764"/>
      <c r="E799" s="764"/>
      <c r="F799" s="765"/>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7"/>
      <c r="B800" s="764"/>
      <c r="C800" s="764"/>
      <c r="D800" s="764"/>
      <c r="E800" s="764"/>
      <c r="F800" s="765"/>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7"/>
      <c r="B801" s="764"/>
      <c r="C801" s="764"/>
      <c r="D801" s="764"/>
      <c r="E801" s="764"/>
      <c r="F801" s="765"/>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7"/>
      <c r="B802" s="764"/>
      <c r="C802" s="764"/>
      <c r="D802" s="764"/>
      <c r="E802" s="764"/>
      <c r="F802" s="765"/>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7"/>
      <c r="B803" s="764"/>
      <c r="C803" s="764"/>
      <c r="D803" s="764"/>
      <c r="E803" s="764"/>
      <c r="F803" s="765"/>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7"/>
      <c r="B804" s="764"/>
      <c r="C804" s="764"/>
      <c r="D804" s="764"/>
      <c r="E804" s="764"/>
      <c r="F804" s="765"/>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7"/>
      <c r="B809" s="764"/>
      <c r="C809" s="764"/>
      <c r="D809" s="764"/>
      <c r="E809" s="764"/>
      <c r="F809" s="765"/>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7"/>
      <c r="B810" s="764"/>
      <c r="C810" s="764"/>
      <c r="D810" s="764"/>
      <c r="E810" s="764"/>
      <c r="F810" s="765"/>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7"/>
      <c r="B811" s="764"/>
      <c r="C811" s="764"/>
      <c r="D811" s="764"/>
      <c r="E811" s="764"/>
      <c r="F811" s="765"/>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7"/>
      <c r="B812" s="764"/>
      <c r="C812" s="764"/>
      <c r="D812" s="764"/>
      <c r="E812" s="764"/>
      <c r="F812" s="765"/>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7"/>
      <c r="B813" s="764"/>
      <c r="C813" s="764"/>
      <c r="D813" s="764"/>
      <c r="E813" s="764"/>
      <c r="F813" s="765"/>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7"/>
      <c r="B814" s="764"/>
      <c r="C814" s="764"/>
      <c r="D814" s="764"/>
      <c r="E814" s="764"/>
      <c r="F814" s="765"/>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7"/>
      <c r="B815" s="764"/>
      <c r="C815" s="764"/>
      <c r="D815" s="764"/>
      <c r="E815" s="764"/>
      <c r="F815" s="765"/>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7"/>
      <c r="B816" s="764"/>
      <c r="C816" s="764"/>
      <c r="D816" s="764"/>
      <c r="E816" s="764"/>
      <c r="F816" s="765"/>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7"/>
      <c r="B817" s="764"/>
      <c r="C817" s="764"/>
      <c r="D817" s="764"/>
      <c r="E817" s="764"/>
      <c r="F817" s="765"/>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7"/>
      <c r="B822" s="764"/>
      <c r="C822" s="764"/>
      <c r="D822" s="764"/>
      <c r="E822" s="764"/>
      <c r="F822" s="765"/>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7"/>
      <c r="B823" s="764"/>
      <c r="C823" s="764"/>
      <c r="D823" s="764"/>
      <c r="E823" s="764"/>
      <c r="F823" s="765"/>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7"/>
      <c r="B824" s="764"/>
      <c r="C824" s="764"/>
      <c r="D824" s="764"/>
      <c r="E824" s="764"/>
      <c r="F824" s="765"/>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7"/>
      <c r="B825" s="764"/>
      <c r="C825" s="764"/>
      <c r="D825" s="764"/>
      <c r="E825" s="764"/>
      <c r="F825" s="765"/>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7"/>
      <c r="B826" s="764"/>
      <c r="C826" s="764"/>
      <c r="D826" s="764"/>
      <c r="E826" s="764"/>
      <c r="F826" s="765"/>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7"/>
      <c r="B827" s="764"/>
      <c r="C827" s="764"/>
      <c r="D827" s="764"/>
      <c r="E827" s="764"/>
      <c r="F827" s="765"/>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7"/>
      <c r="B828" s="764"/>
      <c r="C828" s="764"/>
      <c r="D828" s="764"/>
      <c r="E828" s="764"/>
      <c r="F828" s="765"/>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7"/>
      <c r="B829" s="764"/>
      <c r="C829" s="764"/>
      <c r="D829" s="764"/>
      <c r="E829" s="764"/>
      <c r="F829" s="765"/>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7"/>
      <c r="B830" s="764"/>
      <c r="C830" s="764"/>
      <c r="D830" s="764"/>
      <c r="E830" s="764"/>
      <c r="F830" s="765"/>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6" t="s">
        <v>432</v>
      </c>
      <c r="K836" s="113"/>
      <c r="L836" s="113"/>
      <c r="M836" s="113"/>
      <c r="N836" s="113"/>
      <c r="O836" s="113"/>
      <c r="P836" s="350" t="s">
        <v>376</v>
      </c>
      <c r="Q836" s="350"/>
      <c r="R836" s="350"/>
      <c r="S836" s="350"/>
      <c r="T836" s="350"/>
      <c r="U836" s="350"/>
      <c r="V836" s="350"/>
      <c r="W836" s="350"/>
      <c r="X836" s="350"/>
      <c r="Y836" s="347" t="s">
        <v>429</v>
      </c>
      <c r="Z836" s="348"/>
      <c r="AA836" s="348"/>
      <c r="AB836" s="348"/>
      <c r="AC836" s="276" t="s">
        <v>479</v>
      </c>
      <c r="AD836" s="276"/>
      <c r="AE836" s="276"/>
      <c r="AF836" s="276"/>
      <c r="AG836" s="276"/>
      <c r="AH836" s="347" t="s">
        <v>515</v>
      </c>
      <c r="AI836" s="349"/>
      <c r="AJ836" s="349"/>
      <c r="AK836" s="349"/>
      <c r="AL836" s="349" t="s">
        <v>21</v>
      </c>
      <c r="AM836" s="349"/>
      <c r="AN836" s="349"/>
      <c r="AO836" s="428"/>
      <c r="AP836" s="429" t="s">
        <v>433</v>
      </c>
      <c r="AQ836" s="429"/>
      <c r="AR836" s="429"/>
      <c r="AS836" s="429"/>
      <c r="AT836" s="429"/>
      <c r="AU836" s="429"/>
      <c r="AV836" s="429"/>
      <c r="AW836" s="429"/>
      <c r="AX836" s="429"/>
    </row>
    <row r="837" spans="1:50" ht="66.75" customHeight="1" x14ac:dyDescent="0.15">
      <c r="A837" s="407">
        <v>1</v>
      </c>
      <c r="B837" s="407">
        <v>1</v>
      </c>
      <c r="C837" s="427" t="s">
        <v>624</v>
      </c>
      <c r="D837" s="421"/>
      <c r="E837" s="421"/>
      <c r="F837" s="421"/>
      <c r="G837" s="421"/>
      <c r="H837" s="421"/>
      <c r="I837" s="421"/>
      <c r="J837" s="422">
        <v>8000020460001</v>
      </c>
      <c r="K837" s="423"/>
      <c r="L837" s="423"/>
      <c r="M837" s="423"/>
      <c r="N837" s="423"/>
      <c r="O837" s="423"/>
      <c r="P837" s="316" t="s">
        <v>634</v>
      </c>
      <c r="Q837" s="317"/>
      <c r="R837" s="317"/>
      <c r="S837" s="317"/>
      <c r="T837" s="317"/>
      <c r="U837" s="317"/>
      <c r="V837" s="317"/>
      <c r="W837" s="317"/>
      <c r="X837" s="317"/>
      <c r="Y837" s="318">
        <v>857</v>
      </c>
      <c r="Z837" s="319"/>
      <c r="AA837" s="319"/>
      <c r="AB837" s="320"/>
      <c r="AC837" s="328" t="s">
        <v>527</v>
      </c>
      <c r="AD837" s="329"/>
      <c r="AE837" s="329"/>
      <c r="AF837" s="329"/>
      <c r="AG837" s="329"/>
      <c r="AH837" s="330" t="s">
        <v>635</v>
      </c>
      <c r="AI837" s="331"/>
      <c r="AJ837" s="331"/>
      <c r="AK837" s="331"/>
      <c r="AL837" s="325" t="s">
        <v>635</v>
      </c>
      <c r="AM837" s="326"/>
      <c r="AN837" s="326"/>
      <c r="AO837" s="327"/>
      <c r="AP837" s="321" t="s">
        <v>636</v>
      </c>
      <c r="AQ837" s="321"/>
      <c r="AR837" s="321"/>
      <c r="AS837" s="321"/>
      <c r="AT837" s="321"/>
      <c r="AU837" s="321"/>
      <c r="AV837" s="321"/>
      <c r="AW837" s="321"/>
      <c r="AX837" s="321"/>
    </row>
    <row r="838" spans="1:50" ht="66.75" customHeight="1" x14ac:dyDescent="0.15">
      <c r="A838" s="407">
        <v>2</v>
      </c>
      <c r="B838" s="407">
        <v>1</v>
      </c>
      <c r="C838" s="427" t="s">
        <v>625</v>
      </c>
      <c r="D838" s="421"/>
      <c r="E838" s="421"/>
      <c r="F838" s="421"/>
      <c r="G838" s="421"/>
      <c r="H838" s="421"/>
      <c r="I838" s="421"/>
      <c r="J838" s="422">
        <v>2000020080004</v>
      </c>
      <c r="K838" s="423"/>
      <c r="L838" s="423"/>
      <c r="M838" s="423"/>
      <c r="N838" s="423"/>
      <c r="O838" s="423"/>
      <c r="P838" s="316" t="s">
        <v>634</v>
      </c>
      <c r="Q838" s="317"/>
      <c r="R838" s="317"/>
      <c r="S838" s="317"/>
      <c r="T838" s="317"/>
      <c r="U838" s="317"/>
      <c r="V838" s="317"/>
      <c r="W838" s="317"/>
      <c r="X838" s="317"/>
      <c r="Y838" s="318">
        <v>652</v>
      </c>
      <c r="Z838" s="319"/>
      <c r="AA838" s="319"/>
      <c r="AB838" s="320"/>
      <c r="AC838" s="328" t="s">
        <v>527</v>
      </c>
      <c r="AD838" s="329"/>
      <c r="AE838" s="329"/>
      <c r="AF838" s="329"/>
      <c r="AG838" s="329"/>
      <c r="AH838" s="330" t="s">
        <v>635</v>
      </c>
      <c r="AI838" s="331"/>
      <c r="AJ838" s="331"/>
      <c r="AK838" s="331"/>
      <c r="AL838" s="325" t="s">
        <v>635</v>
      </c>
      <c r="AM838" s="326"/>
      <c r="AN838" s="326"/>
      <c r="AO838" s="327"/>
      <c r="AP838" s="321" t="s">
        <v>636</v>
      </c>
      <c r="AQ838" s="321"/>
      <c r="AR838" s="321"/>
      <c r="AS838" s="321"/>
      <c r="AT838" s="321"/>
      <c r="AU838" s="321"/>
      <c r="AV838" s="321"/>
      <c r="AW838" s="321"/>
      <c r="AX838" s="321"/>
    </row>
    <row r="839" spans="1:50" ht="66.75" customHeight="1" x14ac:dyDescent="0.15">
      <c r="A839" s="407">
        <v>3</v>
      </c>
      <c r="B839" s="407">
        <v>1</v>
      </c>
      <c r="C839" s="427" t="s">
        <v>626</v>
      </c>
      <c r="D839" s="421"/>
      <c r="E839" s="421"/>
      <c r="F839" s="421"/>
      <c r="G839" s="421"/>
      <c r="H839" s="421"/>
      <c r="I839" s="421"/>
      <c r="J839" s="422">
        <v>8000020040002</v>
      </c>
      <c r="K839" s="423"/>
      <c r="L839" s="423"/>
      <c r="M839" s="423"/>
      <c r="N839" s="423"/>
      <c r="O839" s="423"/>
      <c r="P839" s="316" t="s">
        <v>634</v>
      </c>
      <c r="Q839" s="317"/>
      <c r="R839" s="317"/>
      <c r="S839" s="317"/>
      <c r="T839" s="317"/>
      <c r="U839" s="317"/>
      <c r="V839" s="317"/>
      <c r="W839" s="317"/>
      <c r="X839" s="317"/>
      <c r="Y839" s="318">
        <v>641</v>
      </c>
      <c r="Z839" s="319"/>
      <c r="AA839" s="319"/>
      <c r="AB839" s="320"/>
      <c r="AC839" s="328" t="s">
        <v>527</v>
      </c>
      <c r="AD839" s="329"/>
      <c r="AE839" s="329"/>
      <c r="AF839" s="329"/>
      <c r="AG839" s="329"/>
      <c r="AH839" s="330" t="s">
        <v>635</v>
      </c>
      <c r="AI839" s="331"/>
      <c r="AJ839" s="331"/>
      <c r="AK839" s="331"/>
      <c r="AL839" s="325" t="s">
        <v>635</v>
      </c>
      <c r="AM839" s="326"/>
      <c r="AN839" s="326"/>
      <c r="AO839" s="327"/>
      <c r="AP839" s="321" t="s">
        <v>636</v>
      </c>
      <c r="AQ839" s="321"/>
      <c r="AR839" s="321"/>
      <c r="AS839" s="321"/>
      <c r="AT839" s="321"/>
      <c r="AU839" s="321"/>
      <c r="AV839" s="321"/>
      <c r="AW839" s="321"/>
      <c r="AX839" s="321"/>
    </row>
    <row r="840" spans="1:50" ht="66.75" customHeight="1" x14ac:dyDescent="0.15">
      <c r="A840" s="407">
        <v>4</v>
      </c>
      <c r="B840" s="407">
        <v>1</v>
      </c>
      <c r="C840" s="427" t="s">
        <v>627</v>
      </c>
      <c r="D840" s="421"/>
      <c r="E840" s="421"/>
      <c r="F840" s="421"/>
      <c r="G840" s="421"/>
      <c r="H840" s="421"/>
      <c r="I840" s="421"/>
      <c r="J840" s="422">
        <v>7000020070009</v>
      </c>
      <c r="K840" s="423"/>
      <c r="L840" s="423"/>
      <c r="M840" s="423"/>
      <c r="N840" s="423"/>
      <c r="O840" s="423"/>
      <c r="P840" s="316" t="s">
        <v>634</v>
      </c>
      <c r="Q840" s="317"/>
      <c r="R840" s="317"/>
      <c r="S840" s="317"/>
      <c r="T840" s="317"/>
      <c r="U840" s="317"/>
      <c r="V840" s="317"/>
      <c r="W840" s="317"/>
      <c r="X840" s="317"/>
      <c r="Y840" s="318">
        <v>572</v>
      </c>
      <c r="Z840" s="319"/>
      <c r="AA840" s="319"/>
      <c r="AB840" s="320"/>
      <c r="AC840" s="328" t="s">
        <v>527</v>
      </c>
      <c r="AD840" s="329"/>
      <c r="AE840" s="329"/>
      <c r="AF840" s="329"/>
      <c r="AG840" s="329"/>
      <c r="AH840" s="330" t="s">
        <v>635</v>
      </c>
      <c r="AI840" s="331"/>
      <c r="AJ840" s="331"/>
      <c r="AK840" s="331"/>
      <c r="AL840" s="325" t="s">
        <v>635</v>
      </c>
      <c r="AM840" s="326"/>
      <c r="AN840" s="326"/>
      <c r="AO840" s="327"/>
      <c r="AP840" s="321" t="s">
        <v>636</v>
      </c>
      <c r="AQ840" s="321"/>
      <c r="AR840" s="321"/>
      <c r="AS840" s="321"/>
      <c r="AT840" s="321"/>
      <c r="AU840" s="321"/>
      <c r="AV840" s="321"/>
      <c r="AW840" s="321"/>
      <c r="AX840" s="321"/>
    </row>
    <row r="841" spans="1:50" ht="66.75" customHeight="1" x14ac:dyDescent="0.15">
      <c r="A841" s="407">
        <v>5</v>
      </c>
      <c r="B841" s="407">
        <v>1</v>
      </c>
      <c r="C841" s="427" t="s">
        <v>628</v>
      </c>
      <c r="D841" s="421"/>
      <c r="E841" s="421"/>
      <c r="F841" s="421"/>
      <c r="G841" s="421"/>
      <c r="H841" s="421"/>
      <c r="I841" s="421"/>
      <c r="J841" s="422">
        <v>4000020180009</v>
      </c>
      <c r="K841" s="423"/>
      <c r="L841" s="423"/>
      <c r="M841" s="423"/>
      <c r="N841" s="423"/>
      <c r="O841" s="423"/>
      <c r="P841" s="316" t="s">
        <v>634</v>
      </c>
      <c r="Q841" s="317"/>
      <c r="R841" s="317"/>
      <c r="S841" s="317"/>
      <c r="T841" s="317"/>
      <c r="U841" s="317"/>
      <c r="V841" s="317"/>
      <c r="W841" s="317"/>
      <c r="X841" s="317"/>
      <c r="Y841" s="318">
        <v>571</v>
      </c>
      <c r="Z841" s="319"/>
      <c r="AA841" s="319"/>
      <c r="AB841" s="320"/>
      <c r="AC841" s="328" t="s">
        <v>527</v>
      </c>
      <c r="AD841" s="329"/>
      <c r="AE841" s="329"/>
      <c r="AF841" s="329"/>
      <c r="AG841" s="329"/>
      <c r="AH841" s="330" t="s">
        <v>635</v>
      </c>
      <c r="AI841" s="331"/>
      <c r="AJ841" s="331"/>
      <c r="AK841" s="331"/>
      <c r="AL841" s="325" t="s">
        <v>635</v>
      </c>
      <c r="AM841" s="326"/>
      <c r="AN841" s="326"/>
      <c r="AO841" s="327"/>
      <c r="AP841" s="321" t="s">
        <v>636</v>
      </c>
      <c r="AQ841" s="321"/>
      <c r="AR841" s="321"/>
      <c r="AS841" s="321"/>
      <c r="AT841" s="321"/>
      <c r="AU841" s="321"/>
      <c r="AV841" s="321"/>
      <c r="AW841" s="321"/>
      <c r="AX841" s="321"/>
    </row>
    <row r="842" spans="1:50" ht="66.75" customHeight="1" x14ac:dyDescent="0.15">
      <c r="A842" s="407">
        <v>6</v>
      </c>
      <c r="B842" s="407">
        <v>1</v>
      </c>
      <c r="C842" s="427" t="s">
        <v>629</v>
      </c>
      <c r="D842" s="421"/>
      <c r="E842" s="421"/>
      <c r="F842" s="421"/>
      <c r="G842" s="421"/>
      <c r="H842" s="421"/>
      <c r="I842" s="421"/>
      <c r="J842" s="422">
        <v>7000020310000</v>
      </c>
      <c r="K842" s="423"/>
      <c r="L842" s="423"/>
      <c r="M842" s="423"/>
      <c r="N842" s="423"/>
      <c r="O842" s="423"/>
      <c r="P842" s="316" t="s">
        <v>634</v>
      </c>
      <c r="Q842" s="317"/>
      <c r="R842" s="317"/>
      <c r="S842" s="317"/>
      <c r="T842" s="317"/>
      <c r="U842" s="317"/>
      <c r="V842" s="317"/>
      <c r="W842" s="317"/>
      <c r="X842" s="317"/>
      <c r="Y842" s="318">
        <v>486</v>
      </c>
      <c r="Z842" s="319"/>
      <c r="AA842" s="319"/>
      <c r="AB842" s="320"/>
      <c r="AC842" s="328" t="s">
        <v>527</v>
      </c>
      <c r="AD842" s="329"/>
      <c r="AE842" s="329"/>
      <c r="AF842" s="329"/>
      <c r="AG842" s="329"/>
      <c r="AH842" s="330" t="s">
        <v>635</v>
      </c>
      <c r="AI842" s="331"/>
      <c r="AJ842" s="331"/>
      <c r="AK842" s="331"/>
      <c r="AL842" s="325" t="s">
        <v>635</v>
      </c>
      <c r="AM842" s="326"/>
      <c r="AN842" s="326"/>
      <c r="AO842" s="327"/>
      <c r="AP842" s="321" t="s">
        <v>636</v>
      </c>
      <c r="AQ842" s="321"/>
      <c r="AR842" s="321"/>
      <c r="AS842" s="321"/>
      <c r="AT842" s="321"/>
      <c r="AU842" s="321"/>
      <c r="AV842" s="321"/>
      <c r="AW842" s="321"/>
      <c r="AX842" s="321"/>
    </row>
    <row r="843" spans="1:50" ht="66.75" customHeight="1" x14ac:dyDescent="0.15">
      <c r="A843" s="407">
        <v>7</v>
      </c>
      <c r="B843" s="407">
        <v>1</v>
      </c>
      <c r="C843" s="427" t="s">
        <v>630</v>
      </c>
      <c r="D843" s="421"/>
      <c r="E843" s="421"/>
      <c r="F843" s="421"/>
      <c r="G843" s="421"/>
      <c r="H843" s="421"/>
      <c r="I843" s="421"/>
      <c r="J843" s="422">
        <v>2000020020001</v>
      </c>
      <c r="K843" s="423"/>
      <c r="L843" s="423"/>
      <c r="M843" s="423"/>
      <c r="N843" s="423"/>
      <c r="O843" s="423"/>
      <c r="P843" s="316" t="s">
        <v>634</v>
      </c>
      <c r="Q843" s="317"/>
      <c r="R843" s="317"/>
      <c r="S843" s="317"/>
      <c r="T843" s="317"/>
      <c r="U843" s="317"/>
      <c r="V843" s="317"/>
      <c r="W843" s="317"/>
      <c r="X843" s="317"/>
      <c r="Y843" s="318">
        <v>363</v>
      </c>
      <c r="Z843" s="319"/>
      <c r="AA843" s="319"/>
      <c r="AB843" s="320"/>
      <c r="AC843" s="328" t="s">
        <v>527</v>
      </c>
      <c r="AD843" s="329"/>
      <c r="AE843" s="329"/>
      <c r="AF843" s="329"/>
      <c r="AG843" s="329"/>
      <c r="AH843" s="330" t="s">
        <v>635</v>
      </c>
      <c r="AI843" s="331"/>
      <c r="AJ843" s="331"/>
      <c r="AK843" s="331"/>
      <c r="AL843" s="325" t="s">
        <v>635</v>
      </c>
      <c r="AM843" s="326"/>
      <c r="AN843" s="326"/>
      <c r="AO843" s="327"/>
      <c r="AP843" s="321" t="s">
        <v>636</v>
      </c>
      <c r="AQ843" s="321"/>
      <c r="AR843" s="321"/>
      <c r="AS843" s="321"/>
      <c r="AT843" s="321"/>
      <c r="AU843" s="321"/>
      <c r="AV843" s="321"/>
      <c r="AW843" s="321"/>
      <c r="AX843" s="321"/>
    </row>
    <row r="844" spans="1:50" ht="66.75" customHeight="1" x14ac:dyDescent="0.15">
      <c r="A844" s="407">
        <v>8</v>
      </c>
      <c r="B844" s="407">
        <v>1</v>
      </c>
      <c r="C844" s="427" t="s">
        <v>631</v>
      </c>
      <c r="D844" s="421"/>
      <c r="E844" s="421"/>
      <c r="F844" s="421"/>
      <c r="G844" s="421"/>
      <c r="H844" s="421"/>
      <c r="I844" s="421"/>
      <c r="J844" s="422">
        <v>7000020220001</v>
      </c>
      <c r="K844" s="423"/>
      <c r="L844" s="423"/>
      <c r="M844" s="423"/>
      <c r="N844" s="423"/>
      <c r="O844" s="423"/>
      <c r="P844" s="316" t="s">
        <v>634</v>
      </c>
      <c r="Q844" s="317"/>
      <c r="R844" s="317"/>
      <c r="S844" s="317"/>
      <c r="T844" s="317"/>
      <c r="U844" s="317"/>
      <c r="V844" s="317"/>
      <c r="W844" s="317"/>
      <c r="X844" s="317"/>
      <c r="Y844" s="318">
        <v>351</v>
      </c>
      <c r="Z844" s="319"/>
      <c r="AA844" s="319"/>
      <c r="AB844" s="320"/>
      <c r="AC844" s="328" t="s">
        <v>527</v>
      </c>
      <c r="AD844" s="329"/>
      <c r="AE844" s="329"/>
      <c r="AF844" s="329"/>
      <c r="AG844" s="329"/>
      <c r="AH844" s="330" t="s">
        <v>635</v>
      </c>
      <c r="AI844" s="331"/>
      <c r="AJ844" s="331"/>
      <c r="AK844" s="331"/>
      <c r="AL844" s="325" t="s">
        <v>635</v>
      </c>
      <c r="AM844" s="326"/>
      <c r="AN844" s="326"/>
      <c r="AO844" s="327"/>
      <c r="AP844" s="321" t="s">
        <v>636</v>
      </c>
      <c r="AQ844" s="321"/>
      <c r="AR844" s="321"/>
      <c r="AS844" s="321"/>
      <c r="AT844" s="321"/>
      <c r="AU844" s="321"/>
      <c r="AV844" s="321"/>
      <c r="AW844" s="321"/>
      <c r="AX844" s="321"/>
    </row>
    <row r="845" spans="1:50" ht="66.75" customHeight="1" x14ac:dyDescent="0.15">
      <c r="A845" s="407">
        <v>9</v>
      </c>
      <c r="B845" s="407">
        <v>1</v>
      </c>
      <c r="C845" s="427" t="s">
        <v>632</v>
      </c>
      <c r="D845" s="421"/>
      <c r="E845" s="421"/>
      <c r="F845" s="421"/>
      <c r="G845" s="421"/>
      <c r="H845" s="421"/>
      <c r="I845" s="421"/>
      <c r="J845" s="422">
        <v>5000020150002</v>
      </c>
      <c r="K845" s="423"/>
      <c r="L845" s="423"/>
      <c r="M845" s="423"/>
      <c r="N845" s="423"/>
      <c r="O845" s="423"/>
      <c r="P845" s="316" t="s">
        <v>634</v>
      </c>
      <c r="Q845" s="317"/>
      <c r="R845" s="317"/>
      <c r="S845" s="317"/>
      <c r="T845" s="317"/>
      <c r="U845" s="317"/>
      <c r="V845" s="317"/>
      <c r="W845" s="317"/>
      <c r="X845" s="317"/>
      <c r="Y845" s="318">
        <v>285</v>
      </c>
      <c r="Z845" s="319"/>
      <c r="AA845" s="319"/>
      <c r="AB845" s="320"/>
      <c r="AC845" s="328" t="s">
        <v>527</v>
      </c>
      <c r="AD845" s="329"/>
      <c r="AE845" s="329"/>
      <c r="AF845" s="329"/>
      <c r="AG845" s="329"/>
      <c r="AH845" s="330" t="s">
        <v>635</v>
      </c>
      <c r="AI845" s="331"/>
      <c r="AJ845" s="331"/>
      <c r="AK845" s="331"/>
      <c r="AL845" s="325" t="s">
        <v>635</v>
      </c>
      <c r="AM845" s="326"/>
      <c r="AN845" s="326"/>
      <c r="AO845" s="327"/>
      <c r="AP845" s="321" t="s">
        <v>636</v>
      </c>
      <c r="AQ845" s="321"/>
      <c r="AR845" s="321"/>
      <c r="AS845" s="321"/>
      <c r="AT845" s="321"/>
      <c r="AU845" s="321"/>
      <c r="AV845" s="321"/>
      <c r="AW845" s="321"/>
      <c r="AX845" s="321"/>
    </row>
    <row r="846" spans="1:50" ht="66.75" customHeight="1" x14ac:dyDescent="0.15">
      <c r="A846" s="407">
        <v>10</v>
      </c>
      <c r="B846" s="407">
        <v>1</v>
      </c>
      <c r="C846" s="427" t="s">
        <v>633</v>
      </c>
      <c r="D846" s="421"/>
      <c r="E846" s="421"/>
      <c r="F846" s="421"/>
      <c r="G846" s="421"/>
      <c r="H846" s="421"/>
      <c r="I846" s="421"/>
      <c r="J846" s="422">
        <v>1000020410004</v>
      </c>
      <c r="K846" s="423"/>
      <c r="L846" s="423"/>
      <c r="M846" s="423"/>
      <c r="N846" s="423"/>
      <c r="O846" s="423"/>
      <c r="P846" s="316" t="s">
        <v>634</v>
      </c>
      <c r="Q846" s="317"/>
      <c r="R846" s="317"/>
      <c r="S846" s="317"/>
      <c r="T846" s="317"/>
      <c r="U846" s="317"/>
      <c r="V846" s="317"/>
      <c r="W846" s="317"/>
      <c r="X846" s="317"/>
      <c r="Y846" s="318">
        <v>219</v>
      </c>
      <c r="Z846" s="319"/>
      <c r="AA846" s="319"/>
      <c r="AB846" s="320"/>
      <c r="AC846" s="328" t="s">
        <v>527</v>
      </c>
      <c r="AD846" s="329"/>
      <c r="AE846" s="329"/>
      <c r="AF846" s="329"/>
      <c r="AG846" s="329"/>
      <c r="AH846" s="330" t="s">
        <v>635</v>
      </c>
      <c r="AI846" s="331"/>
      <c r="AJ846" s="331"/>
      <c r="AK846" s="331"/>
      <c r="AL846" s="325" t="s">
        <v>635</v>
      </c>
      <c r="AM846" s="326"/>
      <c r="AN846" s="326"/>
      <c r="AO846" s="327"/>
      <c r="AP846" s="321" t="s">
        <v>636</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7.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6" t="s">
        <v>432</v>
      </c>
      <c r="K869" s="113"/>
      <c r="L869" s="113"/>
      <c r="M869" s="113"/>
      <c r="N869" s="113"/>
      <c r="O869" s="113"/>
      <c r="P869" s="350" t="s">
        <v>376</v>
      </c>
      <c r="Q869" s="350"/>
      <c r="R869" s="350"/>
      <c r="S869" s="350"/>
      <c r="T869" s="350"/>
      <c r="U869" s="350"/>
      <c r="V869" s="350"/>
      <c r="W869" s="350"/>
      <c r="X869" s="350"/>
      <c r="Y869" s="347" t="s">
        <v>429</v>
      </c>
      <c r="Z869" s="348"/>
      <c r="AA869" s="348"/>
      <c r="AB869" s="348"/>
      <c r="AC869" s="276" t="s">
        <v>479</v>
      </c>
      <c r="AD869" s="276"/>
      <c r="AE869" s="276"/>
      <c r="AF869" s="276"/>
      <c r="AG869" s="276"/>
      <c r="AH869" s="347" t="s">
        <v>515</v>
      </c>
      <c r="AI869" s="349"/>
      <c r="AJ869" s="349"/>
      <c r="AK869" s="349"/>
      <c r="AL869" s="349" t="s">
        <v>21</v>
      </c>
      <c r="AM869" s="349"/>
      <c r="AN869" s="349"/>
      <c r="AO869" s="428"/>
      <c r="AP869" s="429" t="s">
        <v>433</v>
      </c>
      <c r="AQ869" s="429"/>
      <c r="AR869" s="429"/>
      <c r="AS869" s="429"/>
      <c r="AT869" s="429"/>
      <c r="AU869" s="429"/>
      <c r="AV869" s="429"/>
      <c r="AW869" s="429"/>
      <c r="AX869" s="429"/>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8"/>
      <c r="AD870" s="329"/>
      <c r="AE870" s="329"/>
      <c r="AF870" s="329"/>
      <c r="AG870" s="329"/>
      <c r="AH870" s="330"/>
      <c r="AI870" s="331"/>
      <c r="AJ870" s="331"/>
      <c r="AK870" s="331"/>
      <c r="AL870" s="325"/>
      <c r="AM870" s="326"/>
      <c r="AN870" s="326"/>
      <c r="AO870" s="327"/>
      <c r="AP870" s="321"/>
      <c r="AQ870" s="321"/>
      <c r="AR870" s="321"/>
      <c r="AS870" s="321"/>
      <c r="AT870" s="321"/>
      <c r="AU870" s="321"/>
      <c r="AV870" s="321"/>
      <c r="AW870" s="321"/>
      <c r="AX870" s="321"/>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8"/>
      <c r="AD871" s="328"/>
      <c r="AE871" s="328"/>
      <c r="AF871" s="328"/>
      <c r="AG871" s="328"/>
      <c r="AH871" s="330"/>
      <c r="AI871" s="331"/>
      <c r="AJ871" s="331"/>
      <c r="AK871" s="331"/>
      <c r="AL871" s="424"/>
      <c r="AM871" s="425"/>
      <c r="AN871" s="425"/>
      <c r="AO871" s="426"/>
      <c r="AP871" s="321"/>
      <c r="AQ871" s="321"/>
      <c r="AR871" s="321"/>
      <c r="AS871" s="321"/>
      <c r="AT871" s="321"/>
      <c r="AU871" s="321"/>
      <c r="AV871" s="321"/>
      <c r="AW871" s="321"/>
      <c r="AX871" s="321"/>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6" t="s">
        <v>432</v>
      </c>
      <c r="K902" s="113"/>
      <c r="L902" s="113"/>
      <c r="M902" s="113"/>
      <c r="N902" s="113"/>
      <c r="O902" s="113"/>
      <c r="P902" s="350" t="s">
        <v>376</v>
      </c>
      <c r="Q902" s="350"/>
      <c r="R902" s="350"/>
      <c r="S902" s="350"/>
      <c r="T902" s="350"/>
      <c r="U902" s="350"/>
      <c r="V902" s="350"/>
      <c r="W902" s="350"/>
      <c r="X902" s="350"/>
      <c r="Y902" s="347" t="s">
        <v>429</v>
      </c>
      <c r="Z902" s="348"/>
      <c r="AA902" s="348"/>
      <c r="AB902" s="348"/>
      <c r="AC902" s="276" t="s">
        <v>479</v>
      </c>
      <c r="AD902" s="276"/>
      <c r="AE902" s="276"/>
      <c r="AF902" s="276"/>
      <c r="AG902" s="276"/>
      <c r="AH902" s="347" t="s">
        <v>515</v>
      </c>
      <c r="AI902" s="349"/>
      <c r="AJ902" s="349"/>
      <c r="AK902" s="349"/>
      <c r="AL902" s="349" t="s">
        <v>21</v>
      </c>
      <c r="AM902" s="349"/>
      <c r="AN902" s="349"/>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424"/>
      <c r="AM904" s="425"/>
      <c r="AN904" s="425"/>
      <c r="AO904" s="426"/>
      <c r="AP904" s="321"/>
      <c r="AQ904" s="321"/>
      <c r="AR904" s="321"/>
      <c r="AS904" s="321"/>
      <c r="AT904" s="321"/>
      <c r="AU904" s="321"/>
      <c r="AV904" s="321"/>
      <c r="AW904" s="321"/>
      <c r="AX904" s="321"/>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6" t="s">
        <v>432</v>
      </c>
      <c r="K935" s="113"/>
      <c r="L935" s="113"/>
      <c r="M935" s="113"/>
      <c r="N935" s="113"/>
      <c r="O935" s="113"/>
      <c r="P935" s="350" t="s">
        <v>376</v>
      </c>
      <c r="Q935" s="350"/>
      <c r="R935" s="350"/>
      <c r="S935" s="350"/>
      <c r="T935" s="350"/>
      <c r="U935" s="350"/>
      <c r="V935" s="350"/>
      <c r="W935" s="350"/>
      <c r="X935" s="350"/>
      <c r="Y935" s="347" t="s">
        <v>429</v>
      </c>
      <c r="Z935" s="348"/>
      <c r="AA935" s="348"/>
      <c r="AB935" s="348"/>
      <c r="AC935" s="276" t="s">
        <v>479</v>
      </c>
      <c r="AD935" s="276"/>
      <c r="AE935" s="276"/>
      <c r="AF935" s="276"/>
      <c r="AG935" s="276"/>
      <c r="AH935" s="347" t="s">
        <v>515</v>
      </c>
      <c r="AI935" s="349"/>
      <c r="AJ935" s="349"/>
      <c r="AK935" s="349"/>
      <c r="AL935" s="349" t="s">
        <v>21</v>
      </c>
      <c r="AM935" s="349"/>
      <c r="AN935" s="349"/>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424"/>
      <c r="AM937" s="425"/>
      <c r="AN937" s="425"/>
      <c r="AO937" s="426"/>
      <c r="AP937" s="321"/>
      <c r="AQ937" s="321"/>
      <c r="AR937" s="321"/>
      <c r="AS937" s="321"/>
      <c r="AT937" s="321"/>
      <c r="AU937" s="321"/>
      <c r="AV937" s="321"/>
      <c r="AW937" s="321"/>
      <c r="AX937" s="321"/>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6" t="s">
        <v>432</v>
      </c>
      <c r="K968" s="113"/>
      <c r="L968" s="113"/>
      <c r="M968" s="113"/>
      <c r="N968" s="113"/>
      <c r="O968" s="113"/>
      <c r="P968" s="350" t="s">
        <v>376</v>
      </c>
      <c r="Q968" s="350"/>
      <c r="R968" s="350"/>
      <c r="S968" s="350"/>
      <c r="T968" s="350"/>
      <c r="U968" s="350"/>
      <c r="V968" s="350"/>
      <c r="W968" s="350"/>
      <c r="X968" s="350"/>
      <c r="Y968" s="347" t="s">
        <v>429</v>
      </c>
      <c r="Z968" s="348"/>
      <c r="AA968" s="348"/>
      <c r="AB968" s="348"/>
      <c r="AC968" s="276" t="s">
        <v>479</v>
      </c>
      <c r="AD968" s="276"/>
      <c r="AE968" s="276"/>
      <c r="AF968" s="276"/>
      <c r="AG968" s="276"/>
      <c r="AH968" s="347" t="s">
        <v>515</v>
      </c>
      <c r="AI968" s="349"/>
      <c r="AJ968" s="349"/>
      <c r="AK968" s="349"/>
      <c r="AL968" s="349" t="s">
        <v>21</v>
      </c>
      <c r="AM968" s="349"/>
      <c r="AN968" s="349"/>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424"/>
      <c r="AM970" s="425"/>
      <c r="AN970" s="425"/>
      <c r="AO970" s="426"/>
      <c r="AP970" s="321"/>
      <c r="AQ970" s="321"/>
      <c r="AR970" s="321"/>
      <c r="AS970" s="321"/>
      <c r="AT970" s="321"/>
      <c r="AU970" s="321"/>
      <c r="AV970" s="321"/>
      <c r="AW970" s="321"/>
      <c r="AX970" s="321"/>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6" t="s">
        <v>432</v>
      </c>
      <c r="K1001" s="113"/>
      <c r="L1001" s="113"/>
      <c r="M1001" s="113"/>
      <c r="N1001" s="113"/>
      <c r="O1001" s="113"/>
      <c r="P1001" s="350" t="s">
        <v>376</v>
      </c>
      <c r="Q1001" s="350"/>
      <c r="R1001" s="350"/>
      <c r="S1001" s="350"/>
      <c r="T1001" s="350"/>
      <c r="U1001" s="350"/>
      <c r="V1001" s="350"/>
      <c r="W1001" s="350"/>
      <c r="X1001" s="350"/>
      <c r="Y1001" s="347" t="s">
        <v>429</v>
      </c>
      <c r="Z1001" s="348"/>
      <c r="AA1001" s="348"/>
      <c r="AB1001" s="348"/>
      <c r="AC1001" s="276" t="s">
        <v>479</v>
      </c>
      <c r="AD1001" s="276"/>
      <c r="AE1001" s="276"/>
      <c r="AF1001" s="276"/>
      <c r="AG1001" s="276"/>
      <c r="AH1001" s="347" t="s">
        <v>515</v>
      </c>
      <c r="AI1001" s="349"/>
      <c r="AJ1001" s="349"/>
      <c r="AK1001" s="349"/>
      <c r="AL1001" s="349" t="s">
        <v>21</v>
      </c>
      <c r="AM1001" s="349"/>
      <c r="AN1001" s="349"/>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424"/>
      <c r="AM1003" s="425"/>
      <c r="AN1003" s="425"/>
      <c r="AO1003" s="426"/>
      <c r="AP1003" s="321"/>
      <c r="AQ1003" s="321"/>
      <c r="AR1003" s="321"/>
      <c r="AS1003" s="321"/>
      <c r="AT1003" s="321"/>
      <c r="AU1003" s="321"/>
      <c r="AV1003" s="321"/>
      <c r="AW1003" s="321"/>
      <c r="AX1003" s="321"/>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6" t="s">
        <v>432</v>
      </c>
      <c r="K1034" s="113"/>
      <c r="L1034" s="113"/>
      <c r="M1034" s="113"/>
      <c r="N1034" s="113"/>
      <c r="O1034" s="113"/>
      <c r="P1034" s="350" t="s">
        <v>376</v>
      </c>
      <c r="Q1034" s="350"/>
      <c r="R1034" s="350"/>
      <c r="S1034" s="350"/>
      <c r="T1034" s="350"/>
      <c r="U1034" s="350"/>
      <c r="V1034" s="350"/>
      <c r="W1034" s="350"/>
      <c r="X1034" s="350"/>
      <c r="Y1034" s="347" t="s">
        <v>429</v>
      </c>
      <c r="Z1034" s="348"/>
      <c r="AA1034" s="348"/>
      <c r="AB1034" s="348"/>
      <c r="AC1034" s="276" t="s">
        <v>479</v>
      </c>
      <c r="AD1034" s="276"/>
      <c r="AE1034" s="276"/>
      <c r="AF1034" s="276"/>
      <c r="AG1034" s="276"/>
      <c r="AH1034" s="347" t="s">
        <v>515</v>
      </c>
      <c r="AI1034" s="349"/>
      <c r="AJ1034" s="349"/>
      <c r="AK1034" s="349"/>
      <c r="AL1034" s="349" t="s">
        <v>21</v>
      </c>
      <c r="AM1034" s="349"/>
      <c r="AN1034" s="349"/>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424"/>
      <c r="AM1036" s="425"/>
      <c r="AN1036" s="425"/>
      <c r="AO1036" s="426"/>
      <c r="AP1036" s="321"/>
      <c r="AQ1036" s="321"/>
      <c r="AR1036" s="321"/>
      <c r="AS1036" s="321"/>
      <c r="AT1036" s="321"/>
      <c r="AU1036" s="321"/>
      <c r="AV1036" s="321"/>
      <c r="AW1036" s="321"/>
      <c r="AX1036" s="321"/>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6" t="s">
        <v>432</v>
      </c>
      <c r="K1067" s="113"/>
      <c r="L1067" s="113"/>
      <c r="M1067" s="113"/>
      <c r="N1067" s="113"/>
      <c r="O1067" s="113"/>
      <c r="P1067" s="350" t="s">
        <v>376</v>
      </c>
      <c r="Q1067" s="350"/>
      <c r="R1067" s="350"/>
      <c r="S1067" s="350"/>
      <c r="T1067" s="350"/>
      <c r="U1067" s="350"/>
      <c r="V1067" s="350"/>
      <c r="W1067" s="350"/>
      <c r="X1067" s="350"/>
      <c r="Y1067" s="347" t="s">
        <v>429</v>
      </c>
      <c r="Z1067" s="348"/>
      <c r="AA1067" s="348"/>
      <c r="AB1067" s="348"/>
      <c r="AC1067" s="276" t="s">
        <v>479</v>
      </c>
      <c r="AD1067" s="276"/>
      <c r="AE1067" s="276"/>
      <c r="AF1067" s="276"/>
      <c r="AG1067" s="276"/>
      <c r="AH1067" s="347" t="s">
        <v>515</v>
      </c>
      <c r="AI1067" s="349"/>
      <c r="AJ1067" s="349"/>
      <c r="AK1067" s="349"/>
      <c r="AL1067" s="349" t="s">
        <v>21</v>
      </c>
      <c r="AM1067" s="349"/>
      <c r="AN1067" s="349"/>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424"/>
      <c r="AM1069" s="425"/>
      <c r="AN1069" s="425"/>
      <c r="AO1069" s="426"/>
      <c r="AP1069" s="321"/>
      <c r="AQ1069" s="321"/>
      <c r="AR1069" s="321"/>
      <c r="AS1069" s="321"/>
      <c r="AT1069" s="321"/>
      <c r="AU1069" s="321"/>
      <c r="AV1069" s="321"/>
      <c r="AW1069" s="321"/>
      <c r="AX1069" s="321"/>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6" t="s">
        <v>397</v>
      </c>
      <c r="D1101" s="895"/>
      <c r="E1101" s="276" t="s">
        <v>396</v>
      </c>
      <c r="F1101" s="895"/>
      <c r="G1101" s="895"/>
      <c r="H1101" s="895"/>
      <c r="I1101" s="895"/>
      <c r="J1101" s="276" t="s">
        <v>432</v>
      </c>
      <c r="K1101" s="276"/>
      <c r="L1101" s="276"/>
      <c r="M1101" s="276"/>
      <c r="N1101" s="276"/>
      <c r="O1101" s="276"/>
      <c r="P1101" s="347" t="s">
        <v>27</v>
      </c>
      <c r="Q1101" s="347"/>
      <c r="R1101" s="347"/>
      <c r="S1101" s="347"/>
      <c r="T1101" s="347"/>
      <c r="U1101" s="347"/>
      <c r="V1101" s="347"/>
      <c r="W1101" s="347"/>
      <c r="X1101" s="347"/>
      <c r="Y1101" s="276" t="s">
        <v>434</v>
      </c>
      <c r="Z1101" s="895"/>
      <c r="AA1101" s="895"/>
      <c r="AB1101" s="895"/>
      <c r="AC1101" s="276" t="s">
        <v>377</v>
      </c>
      <c r="AD1101" s="276"/>
      <c r="AE1101" s="276"/>
      <c r="AF1101" s="276"/>
      <c r="AG1101" s="276"/>
      <c r="AH1101" s="347" t="s">
        <v>391</v>
      </c>
      <c r="AI1101" s="348"/>
      <c r="AJ1101" s="348"/>
      <c r="AK1101" s="348"/>
      <c r="AL1101" s="348" t="s">
        <v>21</v>
      </c>
      <c r="AM1101" s="348"/>
      <c r="AN1101" s="348"/>
      <c r="AO1101" s="898"/>
      <c r="AP1101" s="429" t="s">
        <v>468</v>
      </c>
      <c r="AQ1101" s="429"/>
      <c r="AR1101" s="429"/>
      <c r="AS1101" s="429"/>
      <c r="AT1101" s="429"/>
      <c r="AU1101" s="429"/>
      <c r="AV1101" s="429"/>
      <c r="AW1101" s="429"/>
      <c r="AX1101" s="429"/>
    </row>
    <row r="1102" spans="1:50" ht="30" hidden="1" customHeight="1" x14ac:dyDescent="0.15">
      <c r="A1102" s="407">
        <v>1</v>
      </c>
      <c r="B1102" s="407">
        <v>1</v>
      </c>
      <c r="C1102" s="897"/>
      <c r="D1102" s="897"/>
      <c r="E1102" s="896"/>
      <c r="F1102" s="896"/>
      <c r="G1102" s="896"/>
      <c r="H1102" s="896"/>
      <c r="I1102" s="896"/>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7">
        <v>2</v>
      </c>
      <c r="B1103" s="407">
        <v>1</v>
      </c>
      <c r="C1103" s="897"/>
      <c r="D1103" s="897"/>
      <c r="E1103" s="896"/>
      <c r="F1103" s="896"/>
      <c r="G1103" s="896"/>
      <c r="H1103" s="896"/>
      <c r="I1103" s="896"/>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7"/>
      <c r="D1104" s="897"/>
      <c r="E1104" s="896"/>
      <c r="F1104" s="896"/>
      <c r="G1104" s="896"/>
      <c r="H1104" s="896"/>
      <c r="I1104" s="896"/>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7"/>
      <c r="D1105" s="897"/>
      <c r="E1105" s="896"/>
      <c r="F1105" s="896"/>
      <c r="G1105" s="896"/>
      <c r="H1105" s="896"/>
      <c r="I1105" s="896"/>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7"/>
      <c r="D1106" s="897"/>
      <c r="E1106" s="896"/>
      <c r="F1106" s="896"/>
      <c r="G1106" s="896"/>
      <c r="H1106" s="896"/>
      <c r="I1106" s="896"/>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7"/>
      <c r="D1107" s="897"/>
      <c r="E1107" s="896"/>
      <c r="F1107" s="896"/>
      <c r="G1107" s="896"/>
      <c r="H1107" s="896"/>
      <c r="I1107" s="896"/>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7"/>
      <c r="D1108" s="897"/>
      <c r="E1108" s="896"/>
      <c r="F1108" s="896"/>
      <c r="G1108" s="896"/>
      <c r="H1108" s="896"/>
      <c r="I1108" s="896"/>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7"/>
      <c r="D1109" s="897"/>
      <c r="E1109" s="896"/>
      <c r="F1109" s="896"/>
      <c r="G1109" s="896"/>
      <c r="H1109" s="896"/>
      <c r="I1109" s="896"/>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7"/>
      <c r="D1110" s="897"/>
      <c r="E1110" s="896"/>
      <c r="F1110" s="896"/>
      <c r="G1110" s="896"/>
      <c r="H1110" s="896"/>
      <c r="I1110" s="896"/>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7"/>
      <c r="D1111" s="897"/>
      <c r="E1111" s="896"/>
      <c r="F1111" s="896"/>
      <c r="G1111" s="896"/>
      <c r="H1111" s="896"/>
      <c r="I1111" s="896"/>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7"/>
      <c r="D1112" s="897"/>
      <c r="E1112" s="896"/>
      <c r="F1112" s="896"/>
      <c r="G1112" s="896"/>
      <c r="H1112" s="896"/>
      <c r="I1112" s="896"/>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7"/>
      <c r="D1113" s="897"/>
      <c r="E1113" s="896"/>
      <c r="F1113" s="896"/>
      <c r="G1113" s="896"/>
      <c r="H1113" s="896"/>
      <c r="I1113" s="896"/>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7"/>
      <c r="D1114" s="897"/>
      <c r="E1114" s="896"/>
      <c r="F1114" s="896"/>
      <c r="G1114" s="896"/>
      <c r="H1114" s="896"/>
      <c r="I1114" s="896"/>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7"/>
      <c r="D1115" s="897"/>
      <c r="E1115" s="896"/>
      <c r="F1115" s="896"/>
      <c r="G1115" s="896"/>
      <c r="H1115" s="896"/>
      <c r="I1115" s="896"/>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7"/>
      <c r="D1116" s="897"/>
      <c r="E1116" s="896"/>
      <c r="F1116" s="896"/>
      <c r="G1116" s="896"/>
      <c r="H1116" s="896"/>
      <c r="I1116" s="896"/>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7"/>
      <c r="D1117" s="897"/>
      <c r="E1117" s="896"/>
      <c r="F1117" s="896"/>
      <c r="G1117" s="896"/>
      <c r="H1117" s="896"/>
      <c r="I1117" s="896"/>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7"/>
      <c r="D1118" s="897"/>
      <c r="E1118" s="896"/>
      <c r="F1118" s="896"/>
      <c r="G1118" s="896"/>
      <c r="H1118" s="896"/>
      <c r="I1118" s="896"/>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7"/>
      <c r="D1119" s="897"/>
      <c r="E1119" s="260"/>
      <c r="F1119" s="896"/>
      <c r="G1119" s="896"/>
      <c r="H1119" s="896"/>
      <c r="I1119" s="896"/>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7"/>
      <c r="D1120" s="897"/>
      <c r="E1120" s="896"/>
      <c r="F1120" s="896"/>
      <c r="G1120" s="896"/>
      <c r="H1120" s="896"/>
      <c r="I1120" s="896"/>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7"/>
      <c r="D1121" s="897"/>
      <c r="E1121" s="896"/>
      <c r="F1121" s="896"/>
      <c r="G1121" s="896"/>
      <c r="H1121" s="896"/>
      <c r="I1121" s="896"/>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7"/>
      <c r="D1122" s="897"/>
      <c r="E1122" s="896"/>
      <c r="F1122" s="896"/>
      <c r="G1122" s="896"/>
      <c r="H1122" s="896"/>
      <c r="I1122" s="896"/>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7"/>
      <c r="D1123" s="897"/>
      <c r="E1123" s="896"/>
      <c r="F1123" s="896"/>
      <c r="G1123" s="896"/>
      <c r="H1123" s="896"/>
      <c r="I1123" s="896"/>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7"/>
      <c r="D1124" s="897"/>
      <c r="E1124" s="896"/>
      <c r="F1124" s="896"/>
      <c r="G1124" s="896"/>
      <c r="H1124" s="896"/>
      <c r="I1124" s="896"/>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7"/>
      <c r="D1125" s="897"/>
      <c r="E1125" s="896"/>
      <c r="F1125" s="896"/>
      <c r="G1125" s="896"/>
      <c r="H1125" s="896"/>
      <c r="I1125" s="896"/>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7"/>
      <c r="D1126" s="897"/>
      <c r="E1126" s="896"/>
      <c r="F1126" s="896"/>
      <c r="G1126" s="896"/>
      <c r="H1126" s="896"/>
      <c r="I1126" s="896"/>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7"/>
      <c r="D1127" s="897"/>
      <c r="E1127" s="896"/>
      <c r="F1127" s="896"/>
      <c r="G1127" s="896"/>
      <c r="H1127" s="896"/>
      <c r="I1127" s="896"/>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7"/>
      <c r="D1128" s="897"/>
      <c r="E1128" s="896"/>
      <c r="F1128" s="896"/>
      <c r="G1128" s="896"/>
      <c r="H1128" s="896"/>
      <c r="I1128" s="896"/>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7"/>
      <c r="D1129" s="897"/>
      <c r="E1129" s="896"/>
      <c r="F1129" s="896"/>
      <c r="G1129" s="896"/>
      <c r="H1129" s="896"/>
      <c r="I1129" s="896"/>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7"/>
      <c r="D1130" s="897"/>
      <c r="E1130" s="896"/>
      <c r="F1130" s="896"/>
      <c r="G1130" s="896"/>
      <c r="H1130" s="896"/>
      <c r="I1130" s="896"/>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7"/>
      <c r="D1131" s="897"/>
      <c r="E1131" s="896"/>
      <c r="F1131" s="896"/>
      <c r="G1131" s="896"/>
      <c r="H1131" s="896"/>
      <c r="I1131" s="896"/>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3" priority="14047">
      <formula>IF(RIGHT(TEXT(P14,"0.#"),1)=".",FALSE,TRUE)</formula>
    </cfRule>
    <cfRule type="expression" dxfId="2832" priority="14048">
      <formula>IF(RIGHT(TEXT(P14,"0.#"),1)=".",TRUE,FALSE)</formula>
    </cfRule>
  </conditionalFormatting>
  <conditionalFormatting sqref="AE32">
    <cfRule type="expression" dxfId="2831" priority="14037">
      <formula>IF(RIGHT(TEXT(AE32,"0.#"),1)=".",FALSE,TRUE)</formula>
    </cfRule>
    <cfRule type="expression" dxfId="2830" priority="14038">
      <formula>IF(RIGHT(TEXT(AE32,"0.#"),1)=".",TRUE,FALSE)</formula>
    </cfRule>
  </conditionalFormatting>
  <conditionalFormatting sqref="P18:AX18">
    <cfRule type="expression" dxfId="2829" priority="13923">
      <formula>IF(RIGHT(TEXT(P18,"0.#"),1)=".",FALSE,TRUE)</formula>
    </cfRule>
    <cfRule type="expression" dxfId="2828" priority="13924">
      <formula>IF(RIGHT(TEXT(P18,"0.#"),1)=".",TRUE,FALSE)</formula>
    </cfRule>
  </conditionalFormatting>
  <conditionalFormatting sqref="Y782">
    <cfRule type="expression" dxfId="2827" priority="13919">
      <formula>IF(RIGHT(TEXT(Y782,"0.#"),1)=".",FALSE,TRUE)</formula>
    </cfRule>
    <cfRule type="expression" dxfId="2826" priority="13920">
      <formula>IF(RIGHT(TEXT(Y782,"0.#"),1)=".",TRUE,FALSE)</formula>
    </cfRule>
  </conditionalFormatting>
  <conditionalFormatting sqref="Y791">
    <cfRule type="expression" dxfId="2825" priority="13915">
      <formula>IF(RIGHT(TEXT(Y791,"0.#"),1)=".",FALSE,TRUE)</formula>
    </cfRule>
    <cfRule type="expression" dxfId="2824" priority="13916">
      <formula>IF(RIGHT(TEXT(Y791,"0.#"),1)=".",TRUE,FALSE)</formula>
    </cfRule>
  </conditionalFormatting>
  <conditionalFormatting sqref="Y822:Y829 Y820 Y809:Y816 Y807 Y796:Y803 Y794">
    <cfRule type="expression" dxfId="2823" priority="13697">
      <formula>IF(RIGHT(TEXT(Y794,"0.#"),1)=".",FALSE,TRUE)</formula>
    </cfRule>
    <cfRule type="expression" dxfId="2822" priority="13698">
      <formula>IF(RIGHT(TEXT(Y794,"0.#"),1)=".",TRUE,FALSE)</formula>
    </cfRule>
  </conditionalFormatting>
  <conditionalFormatting sqref="P16:AQ17 P15:AX15 P13:AX13">
    <cfRule type="expression" dxfId="2821" priority="13745">
      <formula>IF(RIGHT(TEXT(P13,"0.#"),1)=".",FALSE,TRUE)</formula>
    </cfRule>
    <cfRule type="expression" dxfId="2820" priority="13746">
      <formula>IF(RIGHT(TEXT(P13,"0.#"),1)=".",TRUE,FALSE)</formula>
    </cfRule>
  </conditionalFormatting>
  <conditionalFormatting sqref="P19:AJ19">
    <cfRule type="expression" dxfId="2819" priority="13743">
      <formula>IF(RIGHT(TEXT(P19,"0.#"),1)=".",FALSE,TRUE)</formula>
    </cfRule>
    <cfRule type="expression" dxfId="2818" priority="13744">
      <formula>IF(RIGHT(TEXT(P19,"0.#"),1)=".",TRUE,FALSE)</formula>
    </cfRule>
  </conditionalFormatting>
  <conditionalFormatting sqref="AE101 AQ101">
    <cfRule type="expression" dxfId="2817" priority="13735">
      <formula>IF(RIGHT(TEXT(AE101,"0.#"),1)=".",FALSE,TRUE)</formula>
    </cfRule>
    <cfRule type="expression" dxfId="2816" priority="13736">
      <formula>IF(RIGHT(TEXT(AE101,"0.#"),1)=".",TRUE,FALSE)</formula>
    </cfRule>
  </conditionalFormatting>
  <conditionalFormatting sqref="Y783:Y790 Y781">
    <cfRule type="expression" dxfId="2815" priority="13721">
      <formula>IF(RIGHT(TEXT(Y781,"0.#"),1)=".",FALSE,TRUE)</formula>
    </cfRule>
    <cfRule type="expression" dxfId="2814" priority="13722">
      <formula>IF(RIGHT(TEXT(Y781,"0.#"),1)=".",TRUE,FALSE)</formula>
    </cfRule>
  </conditionalFormatting>
  <conditionalFormatting sqref="AU782">
    <cfRule type="expression" dxfId="2813" priority="13719">
      <formula>IF(RIGHT(TEXT(AU782,"0.#"),1)=".",FALSE,TRUE)</formula>
    </cfRule>
    <cfRule type="expression" dxfId="2812" priority="13720">
      <formula>IF(RIGHT(TEXT(AU782,"0.#"),1)=".",TRUE,FALSE)</formula>
    </cfRule>
  </conditionalFormatting>
  <conditionalFormatting sqref="AU791">
    <cfRule type="expression" dxfId="2811" priority="13717">
      <formula>IF(RIGHT(TEXT(AU791,"0.#"),1)=".",FALSE,TRUE)</formula>
    </cfRule>
    <cfRule type="expression" dxfId="2810" priority="13718">
      <formula>IF(RIGHT(TEXT(AU791,"0.#"),1)=".",TRUE,FALSE)</formula>
    </cfRule>
  </conditionalFormatting>
  <conditionalFormatting sqref="AU783:AU790 AU781">
    <cfRule type="expression" dxfId="2809" priority="13715">
      <formula>IF(RIGHT(TEXT(AU781,"0.#"),1)=".",FALSE,TRUE)</formula>
    </cfRule>
    <cfRule type="expression" dxfId="2808" priority="13716">
      <formula>IF(RIGHT(TEXT(AU781,"0.#"),1)=".",TRUE,FALSE)</formula>
    </cfRule>
  </conditionalFormatting>
  <conditionalFormatting sqref="Y821 Y808 Y795">
    <cfRule type="expression" dxfId="2807" priority="13701">
      <formula>IF(RIGHT(TEXT(Y795,"0.#"),1)=".",FALSE,TRUE)</formula>
    </cfRule>
    <cfRule type="expression" dxfId="2806" priority="13702">
      <formula>IF(RIGHT(TEXT(Y795,"0.#"),1)=".",TRUE,FALSE)</formula>
    </cfRule>
  </conditionalFormatting>
  <conditionalFormatting sqref="Y830 Y817 Y804">
    <cfRule type="expression" dxfId="2805" priority="13699">
      <formula>IF(RIGHT(TEXT(Y804,"0.#"),1)=".",FALSE,TRUE)</formula>
    </cfRule>
    <cfRule type="expression" dxfId="2804" priority="13700">
      <formula>IF(RIGHT(TEXT(Y804,"0.#"),1)=".",TRUE,FALSE)</formula>
    </cfRule>
  </conditionalFormatting>
  <conditionalFormatting sqref="AU821 AU808 AU795">
    <cfRule type="expression" dxfId="2803" priority="13695">
      <formula>IF(RIGHT(TEXT(AU795,"0.#"),1)=".",FALSE,TRUE)</formula>
    </cfRule>
    <cfRule type="expression" dxfId="2802" priority="13696">
      <formula>IF(RIGHT(TEXT(AU795,"0.#"),1)=".",TRUE,FALSE)</formula>
    </cfRule>
  </conditionalFormatting>
  <conditionalFormatting sqref="AU830 AU817 AU804">
    <cfRule type="expression" dxfId="2801" priority="13693">
      <formula>IF(RIGHT(TEXT(AU804,"0.#"),1)=".",FALSE,TRUE)</formula>
    </cfRule>
    <cfRule type="expression" dxfId="2800" priority="13694">
      <formula>IF(RIGHT(TEXT(AU804,"0.#"),1)=".",TRUE,FALSE)</formula>
    </cfRule>
  </conditionalFormatting>
  <conditionalFormatting sqref="AU822:AU829 AU820 AU809:AU816 AU807 AU796:AU803 AU794">
    <cfRule type="expression" dxfId="2799" priority="13691">
      <formula>IF(RIGHT(TEXT(AU794,"0.#"),1)=".",FALSE,TRUE)</formula>
    </cfRule>
    <cfRule type="expression" dxfId="2798" priority="13692">
      <formula>IF(RIGHT(TEXT(AU794,"0.#"),1)=".",TRUE,FALSE)</formula>
    </cfRule>
  </conditionalFormatting>
  <conditionalFormatting sqref="AM87">
    <cfRule type="expression" dxfId="2797" priority="13345">
      <formula>IF(RIGHT(TEXT(AM87,"0.#"),1)=".",FALSE,TRUE)</formula>
    </cfRule>
    <cfRule type="expression" dxfId="2796" priority="13346">
      <formula>IF(RIGHT(TEXT(AM87,"0.#"),1)=".",TRUE,FALSE)</formula>
    </cfRule>
  </conditionalFormatting>
  <conditionalFormatting sqref="AE55">
    <cfRule type="expression" dxfId="2795" priority="13413">
      <formula>IF(RIGHT(TEXT(AE55,"0.#"),1)=".",FALSE,TRUE)</formula>
    </cfRule>
    <cfRule type="expression" dxfId="2794" priority="13414">
      <formula>IF(RIGHT(TEXT(AE55,"0.#"),1)=".",TRUE,FALSE)</formula>
    </cfRule>
  </conditionalFormatting>
  <conditionalFormatting sqref="AI55">
    <cfRule type="expression" dxfId="2793" priority="13411">
      <formula>IF(RIGHT(TEXT(AI55,"0.#"),1)=".",FALSE,TRUE)</formula>
    </cfRule>
    <cfRule type="expression" dxfId="2792" priority="13412">
      <formula>IF(RIGHT(TEXT(AI55,"0.#"),1)=".",TRUE,FALSE)</formula>
    </cfRule>
  </conditionalFormatting>
  <conditionalFormatting sqref="AM34">
    <cfRule type="expression" dxfId="2791" priority="13491">
      <formula>IF(RIGHT(TEXT(AM34,"0.#"),1)=".",FALSE,TRUE)</formula>
    </cfRule>
    <cfRule type="expression" dxfId="2790" priority="13492">
      <formula>IF(RIGHT(TEXT(AM34,"0.#"),1)=".",TRUE,FALSE)</formula>
    </cfRule>
  </conditionalFormatting>
  <conditionalFormatting sqref="AE33">
    <cfRule type="expression" dxfId="2789" priority="13505">
      <formula>IF(RIGHT(TEXT(AE33,"0.#"),1)=".",FALSE,TRUE)</formula>
    </cfRule>
    <cfRule type="expression" dxfId="2788" priority="13506">
      <formula>IF(RIGHT(TEXT(AE33,"0.#"),1)=".",TRUE,FALSE)</formula>
    </cfRule>
  </conditionalFormatting>
  <conditionalFormatting sqref="AE34">
    <cfRule type="expression" dxfId="2787" priority="13503">
      <formula>IF(RIGHT(TEXT(AE34,"0.#"),1)=".",FALSE,TRUE)</formula>
    </cfRule>
    <cfRule type="expression" dxfId="2786" priority="13504">
      <formula>IF(RIGHT(TEXT(AE34,"0.#"),1)=".",TRUE,FALSE)</formula>
    </cfRule>
  </conditionalFormatting>
  <conditionalFormatting sqref="AI34">
    <cfRule type="expression" dxfId="2785" priority="13501">
      <formula>IF(RIGHT(TEXT(AI34,"0.#"),1)=".",FALSE,TRUE)</formula>
    </cfRule>
    <cfRule type="expression" dxfId="2784" priority="13502">
      <formula>IF(RIGHT(TEXT(AI34,"0.#"),1)=".",TRUE,FALSE)</formula>
    </cfRule>
  </conditionalFormatting>
  <conditionalFormatting sqref="AI33">
    <cfRule type="expression" dxfId="2783" priority="13499">
      <formula>IF(RIGHT(TEXT(AI33,"0.#"),1)=".",FALSE,TRUE)</formula>
    </cfRule>
    <cfRule type="expression" dxfId="2782" priority="13500">
      <formula>IF(RIGHT(TEXT(AI33,"0.#"),1)=".",TRUE,FALSE)</formula>
    </cfRule>
  </conditionalFormatting>
  <conditionalFormatting sqref="AI32">
    <cfRule type="expression" dxfId="2781" priority="13497">
      <formula>IF(RIGHT(TEXT(AI32,"0.#"),1)=".",FALSE,TRUE)</formula>
    </cfRule>
    <cfRule type="expression" dxfId="2780" priority="13498">
      <formula>IF(RIGHT(TEXT(AI32,"0.#"),1)=".",TRUE,FALSE)</formula>
    </cfRule>
  </conditionalFormatting>
  <conditionalFormatting sqref="AM32">
    <cfRule type="expression" dxfId="2779" priority="13495">
      <formula>IF(RIGHT(TEXT(AM32,"0.#"),1)=".",FALSE,TRUE)</formula>
    </cfRule>
    <cfRule type="expression" dxfId="2778" priority="13496">
      <formula>IF(RIGHT(TEXT(AM32,"0.#"),1)=".",TRUE,FALSE)</formula>
    </cfRule>
  </conditionalFormatting>
  <conditionalFormatting sqref="AM33">
    <cfRule type="expression" dxfId="2777" priority="13493">
      <formula>IF(RIGHT(TEXT(AM33,"0.#"),1)=".",FALSE,TRUE)</formula>
    </cfRule>
    <cfRule type="expression" dxfId="2776" priority="13494">
      <formula>IF(RIGHT(TEXT(AM33,"0.#"),1)=".",TRUE,FALSE)</formula>
    </cfRule>
  </conditionalFormatting>
  <conditionalFormatting sqref="AQ32:AQ34">
    <cfRule type="expression" dxfId="2775" priority="13485">
      <formula>IF(RIGHT(TEXT(AQ32,"0.#"),1)=".",FALSE,TRUE)</formula>
    </cfRule>
    <cfRule type="expression" dxfId="2774" priority="13486">
      <formula>IF(RIGHT(TEXT(AQ32,"0.#"),1)=".",TRUE,FALSE)</formula>
    </cfRule>
  </conditionalFormatting>
  <conditionalFormatting sqref="AU32:AU34">
    <cfRule type="expression" dxfId="2773" priority="13483">
      <formula>IF(RIGHT(TEXT(AU32,"0.#"),1)=".",FALSE,TRUE)</formula>
    </cfRule>
    <cfRule type="expression" dxfId="2772" priority="13484">
      <formula>IF(RIGHT(TEXT(AU32,"0.#"),1)=".",TRUE,FALSE)</formula>
    </cfRule>
  </conditionalFormatting>
  <conditionalFormatting sqref="AE53">
    <cfRule type="expression" dxfId="2771" priority="13417">
      <formula>IF(RIGHT(TEXT(AE53,"0.#"),1)=".",FALSE,TRUE)</formula>
    </cfRule>
    <cfRule type="expression" dxfId="2770" priority="13418">
      <formula>IF(RIGHT(TEXT(AE53,"0.#"),1)=".",TRUE,FALSE)</formula>
    </cfRule>
  </conditionalFormatting>
  <conditionalFormatting sqref="AE54">
    <cfRule type="expression" dxfId="2769" priority="13415">
      <formula>IF(RIGHT(TEXT(AE54,"0.#"),1)=".",FALSE,TRUE)</formula>
    </cfRule>
    <cfRule type="expression" dxfId="2768" priority="13416">
      <formula>IF(RIGHT(TEXT(AE54,"0.#"),1)=".",TRUE,FALSE)</formula>
    </cfRule>
  </conditionalFormatting>
  <conditionalFormatting sqref="AI54">
    <cfRule type="expression" dxfId="2767" priority="13409">
      <formula>IF(RIGHT(TEXT(AI54,"0.#"),1)=".",FALSE,TRUE)</formula>
    </cfRule>
    <cfRule type="expression" dxfId="2766" priority="13410">
      <formula>IF(RIGHT(TEXT(AI54,"0.#"),1)=".",TRUE,FALSE)</formula>
    </cfRule>
  </conditionalFormatting>
  <conditionalFormatting sqref="AI53">
    <cfRule type="expression" dxfId="2765" priority="13407">
      <formula>IF(RIGHT(TEXT(AI53,"0.#"),1)=".",FALSE,TRUE)</formula>
    </cfRule>
    <cfRule type="expression" dxfId="2764" priority="13408">
      <formula>IF(RIGHT(TEXT(AI53,"0.#"),1)=".",TRUE,FALSE)</formula>
    </cfRule>
  </conditionalFormatting>
  <conditionalFormatting sqref="AM53">
    <cfRule type="expression" dxfId="2763" priority="13405">
      <formula>IF(RIGHT(TEXT(AM53,"0.#"),1)=".",FALSE,TRUE)</formula>
    </cfRule>
    <cfRule type="expression" dxfId="2762" priority="13406">
      <formula>IF(RIGHT(TEXT(AM53,"0.#"),1)=".",TRUE,FALSE)</formula>
    </cfRule>
  </conditionalFormatting>
  <conditionalFormatting sqref="AM54">
    <cfRule type="expression" dxfId="2761" priority="13403">
      <formula>IF(RIGHT(TEXT(AM54,"0.#"),1)=".",FALSE,TRUE)</formula>
    </cfRule>
    <cfRule type="expression" dxfId="2760" priority="13404">
      <formula>IF(RIGHT(TEXT(AM54,"0.#"),1)=".",TRUE,FALSE)</formula>
    </cfRule>
  </conditionalFormatting>
  <conditionalFormatting sqref="AM55">
    <cfRule type="expression" dxfId="2759" priority="13401">
      <formula>IF(RIGHT(TEXT(AM55,"0.#"),1)=".",FALSE,TRUE)</formula>
    </cfRule>
    <cfRule type="expression" dxfId="2758" priority="13402">
      <formula>IF(RIGHT(TEXT(AM55,"0.#"),1)=".",TRUE,FALSE)</formula>
    </cfRule>
  </conditionalFormatting>
  <conditionalFormatting sqref="AE60">
    <cfRule type="expression" dxfId="2757" priority="13387">
      <formula>IF(RIGHT(TEXT(AE60,"0.#"),1)=".",FALSE,TRUE)</formula>
    </cfRule>
    <cfRule type="expression" dxfId="2756" priority="13388">
      <formula>IF(RIGHT(TEXT(AE60,"0.#"),1)=".",TRUE,FALSE)</formula>
    </cfRule>
  </conditionalFormatting>
  <conditionalFormatting sqref="AE61">
    <cfRule type="expression" dxfId="2755" priority="13385">
      <formula>IF(RIGHT(TEXT(AE61,"0.#"),1)=".",FALSE,TRUE)</formula>
    </cfRule>
    <cfRule type="expression" dxfId="2754" priority="13386">
      <formula>IF(RIGHT(TEXT(AE61,"0.#"),1)=".",TRUE,FALSE)</formula>
    </cfRule>
  </conditionalFormatting>
  <conditionalFormatting sqref="AE62">
    <cfRule type="expression" dxfId="2753" priority="13383">
      <formula>IF(RIGHT(TEXT(AE62,"0.#"),1)=".",FALSE,TRUE)</formula>
    </cfRule>
    <cfRule type="expression" dxfId="2752" priority="13384">
      <formula>IF(RIGHT(TEXT(AE62,"0.#"),1)=".",TRUE,FALSE)</formula>
    </cfRule>
  </conditionalFormatting>
  <conditionalFormatting sqref="AI62">
    <cfRule type="expression" dxfId="2751" priority="13381">
      <formula>IF(RIGHT(TEXT(AI62,"0.#"),1)=".",FALSE,TRUE)</formula>
    </cfRule>
    <cfRule type="expression" dxfId="2750" priority="13382">
      <formula>IF(RIGHT(TEXT(AI62,"0.#"),1)=".",TRUE,FALSE)</formula>
    </cfRule>
  </conditionalFormatting>
  <conditionalFormatting sqref="AI61">
    <cfRule type="expression" dxfId="2749" priority="13379">
      <formula>IF(RIGHT(TEXT(AI61,"0.#"),1)=".",FALSE,TRUE)</formula>
    </cfRule>
    <cfRule type="expression" dxfId="2748" priority="13380">
      <formula>IF(RIGHT(TEXT(AI61,"0.#"),1)=".",TRUE,FALSE)</formula>
    </cfRule>
  </conditionalFormatting>
  <conditionalFormatting sqref="AI60">
    <cfRule type="expression" dxfId="2747" priority="13377">
      <formula>IF(RIGHT(TEXT(AI60,"0.#"),1)=".",FALSE,TRUE)</formula>
    </cfRule>
    <cfRule type="expression" dxfId="2746" priority="13378">
      <formula>IF(RIGHT(TEXT(AI60,"0.#"),1)=".",TRUE,FALSE)</formula>
    </cfRule>
  </conditionalFormatting>
  <conditionalFormatting sqref="AM60">
    <cfRule type="expression" dxfId="2745" priority="13375">
      <formula>IF(RIGHT(TEXT(AM60,"0.#"),1)=".",FALSE,TRUE)</formula>
    </cfRule>
    <cfRule type="expression" dxfId="2744" priority="13376">
      <formula>IF(RIGHT(TEXT(AM60,"0.#"),1)=".",TRUE,FALSE)</formula>
    </cfRule>
  </conditionalFormatting>
  <conditionalFormatting sqref="AM61">
    <cfRule type="expression" dxfId="2743" priority="13373">
      <formula>IF(RIGHT(TEXT(AM61,"0.#"),1)=".",FALSE,TRUE)</formula>
    </cfRule>
    <cfRule type="expression" dxfId="2742" priority="13374">
      <formula>IF(RIGHT(TEXT(AM61,"0.#"),1)=".",TRUE,FALSE)</formula>
    </cfRule>
  </conditionalFormatting>
  <conditionalFormatting sqref="AM62">
    <cfRule type="expression" dxfId="2741" priority="13371">
      <formula>IF(RIGHT(TEXT(AM62,"0.#"),1)=".",FALSE,TRUE)</formula>
    </cfRule>
    <cfRule type="expression" dxfId="2740" priority="13372">
      <formula>IF(RIGHT(TEXT(AM62,"0.#"),1)=".",TRUE,FALSE)</formula>
    </cfRule>
  </conditionalFormatting>
  <conditionalFormatting sqref="AE87">
    <cfRule type="expression" dxfId="2739" priority="13357">
      <formula>IF(RIGHT(TEXT(AE87,"0.#"),1)=".",FALSE,TRUE)</formula>
    </cfRule>
    <cfRule type="expression" dxfId="2738" priority="13358">
      <formula>IF(RIGHT(TEXT(AE87,"0.#"),1)=".",TRUE,FALSE)</formula>
    </cfRule>
  </conditionalFormatting>
  <conditionalFormatting sqref="AE88">
    <cfRule type="expression" dxfId="2737" priority="13355">
      <formula>IF(RIGHT(TEXT(AE88,"0.#"),1)=".",FALSE,TRUE)</formula>
    </cfRule>
    <cfRule type="expression" dxfId="2736" priority="13356">
      <formula>IF(RIGHT(TEXT(AE88,"0.#"),1)=".",TRUE,FALSE)</formula>
    </cfRule>
  </conditionalFormatting>
  <conditionalFormatting sqref="AE89">
    <cfRule type="expression" dxfId="2735" priority="13353">
      <formula>IF(RIGHT(TEXT(AE89,"0.#"),1)=".",FALSE,TRUE)</formula>
    </cfRule>
    <cfRule type="expression" dxfId="2734" priority="13354">
      <formula>IF(RIGHT(TEXT(AE89,"0.#"),1)=".",TRUE,FALSE)</formula>
    </cfRule>
  </conditionalFormatting>
  <conditionalFormatting sqref="AI89">
    <cfRule type="expression" dxfId="2733" priority="13351">
      <formula>IF(RIGHT(TEXT(AI89,"0.#"),1)=".",FALSE,TRUE)</formula>
    </cfRule>
    <cfRule type="expression" dxfId="2732" priority="13352">
      <formula>IF(RIGHT(TEXT(AI89,"0.#"),1)=".",TRUE,FALSE)</formula>
    </cfRule>
  </conditionalFormatting>
  <conditionalFormatting sqref="AI88">
    <cfRule type="expression" dxfId="2731" priority="13349">
      <formula>IF(RIGHT(TEXT(AI88,"0.#"),1)=".",FALSE,TRUE)</formula>
    </cfRule>
    <cfRule type="expression" dxfId="2730" priority="13350">
      <formula>IF(RIGHT(TEXT(AI88,"0.#"),1)=".",TRUE,FALSE)</formula>
    </cfRule>
  </conditionalFormatting>
  <conditionalFormatting sqref="AI87">
    <cfRule type="expression" dxfId="2729" priority="13347">
      <formula>IF(RIGHT(TEXT(AI87,"0.#"),1)=".",FALSE,TRUE)</formula>
    </cfRule>
    <cfRule type="expression" dxfId="2728" priority="13348">
      <formula>IF(RIGHT(TEXT(AI87,"0.#"),1)=".",TRUE,FALSE)</formula>
    </cfRule>
  </conditionalFormatting>
  <conditionalFormatting sqref="AM88">
    <cfRule type="expression" dxfId="2727" priority="13343">
      <formula>IF(RIGHT(TEXT(AM88,"0.#"),1)=".",FALSE,TRUE)</formula>
    </cfRule>
    <cfRule type="expression" dxfId="2726" priority="13344">
      <formula>IF(RIGHT(TEXT(AM88,"0.#"),1)=".",TRUE,FALSE)</formula>
    </cfRule>
  </conditionalFormatting>
  <conditionalFormatting sqref="AM89">
    <cfRule type="expression" dxfId="2725" priority="13341">
      <formula>IF(RIGHT(TEXT(AM89,"0.#"),1)=".",FALSE,TRUE)</formula>
    </cfRule>
    <cfRule type="expression" dxfId="2724" priority="13342">
      <formula>IF(RIGHT(TEXT(AM89,"0.#"),1)=".",TRUE,FALSE)</formula>
    </cfRule>
  </conditionalFormatting>
  <conditionalFormatting sqref="AE92">
    <cfRule type="expression" dxfId="2723" priority="13327">
      <formula>IF(RIGHT(TEXT(AE92,"0.#"),1)=".",FALSE,TRUE)</formula>
    </cfRule>
    <cfRule type="expression" dxfId="2722" priority="13328">
      <formula>IF(RIGHT(TEXT(AE92,"0.#"),1)=".",TRUE,FALSE)</formula>
    </cfRule>
  </conditionalFormatting>
  <conditionalFormatting sqref="AE93">
    <cfRule type="expression" dxfId="2721" priority="13325">
      <formula>IF(RIGHT(TEXT(AE93,"0.#"),1)=".",FALSE,TRUE)</formula>
    </cfRule>
    <cfRule type="expression" dxfId="2720" priority="13326">
      <formula>IF(RIGHT(TEXT(AE93,"0.#"),1)=".",TRUE,FALSE)</formula>
    </cfRule>
  </conditionalFormatting>
  <conditionalFormatting sqref="AE94">
    <cfRule type="expression" dxfId="2719" priority="13323">
      <formula>IF(RIGHT(TEXT(AE94,"0.#"),1)=".",FALSE,TRUE)</formula>
    </cfRule>
    <cfRule type="expression" dxfId="2718" priority="13324">
      <formula>IF(RIGHT(TEXT(AE94,"0.#"),1)=".",TRUE,FALSE)</formula>
    </cfRule>
  </conditionalFormatting>
  <conditionalFormatting sqref="AI94">
    <cfRule type="expression" dxfId="2717" priority="13321">
      <formula>IF(RIGHT(TEXT(AI94,"0.#"),1)=".",FALSE,TRUE)</formula>
    </cfRule>
    <cfRule type="expression" dxfId="2716" priority="13322">
      <formula>IF(RIGHT(TEXT(AI94,"0.#"),1)=".",TRUE,FALSE)</formula>
    </cfRule>
  </conditionalFormatting>
  <conditionalFormatting sqref="AI93">
    <cfRule type="expression" dxfId="2715" priority="13319">
      <formula>IF(RIGHT(TEXT(AI93,"0.#"),1)=".",FALSE,TRUE)</formula>
    </cfRule>
    <cfRule type="expression" dxfId="2714" priority="13320">
      <formula>IF(RIGHT(TEXT(AI93,"0.#"),1)=".",TRUE,FALSE)</formula>
    </cfRule>
  </conditionalFormatting>
  <conditionalFormatting sqref="AI92">
    <cfRule type="expression" dxfId="2713" priority="13317">
      <formula>IF(RIGHT(TEXT(AI92,"0.#"),1)=".",FALSE,TRUE)</formula>
    </cfRule>
    <cfRule type="expression" dxfId="2712" priority="13318">
      <formula>IF(RIGHT(TEXT(AI92,"0.#"),1)=".",TRUE,FALSE)</formula>
    </cfRule>
  </conditionalFormatting>
  <conditionalFormatting sqref="AM92">
    <cfRule type="expression" dxfId="2711" priority="13315">
      <formula>IF(RIGHT(TEXT(AM92,"0.#"),1)=".",FALSE,TRUE)</formula>
    </cfRule>
    <cfRule type="expression" dxfId="2710" priority="13316">
      <formula>IF(RIGHT(TEXT(AM92,"0.#"),1)=".",TRUE,FALSE)</formula>
    </cfRule>
  </conditionalFormatting>
  <conditionalFormatting sqref="AM93">
    <cfRule type="expression" dxfId="2709" priority="13313">
      <formula>IF(RIGHT(TEXT(AM93,"0.#"),1)=".",FALSE,TRUE)</formula>
    </cfRule>
    <cfRule type="expression" dxfId="2708" priority="13314">
      <formula>IF(RIGHT(TEXT(AM93,"0.#"),1)=".",TRUE,FALSE)</formula>
    </cfRule>
  </conditionalFormatting>
  <conditionalFormatting sqref="AM94">
    <cfRule type="expression" dxfId="2707" priority="13311">
      <formula>IF(RIGHT(TEXT(AM94,"0.#"),1)=".",FALSE,TRUE)</formula>
    </cfRule>
    <cfRule type="expression" dxfId="2706" priority="13312">
      <formula>IF(RIGHT(TEXT(AM94,"0.#"),1)=".",TRUE,FALSE)</formula>
    </cfRule>
  </conditionalFormatting>
  <conditionalFormatting sqref="AE97">
    <cfRule type="expression" dxfId="2705" priority="13297">
      <formula>IF(RIGHT(TEXT(AE97,"0.#"),1)=".",FALSE,TRUE)</formula>
    </cfRule>
    <cfRule type="expression" dxfId="2704" priority="13298">
      <formula>IF(RIGHT(TEXT(AE97,"0.#"),1)=".",TRUE,FALSE)</formula>
    </cfRule>
  </conditionalFormatting>
  <conditionalFormatting sqref="AE98">
    <cfRule type="expression" dxfId="2703" priority="13295">
      <formula>IF(RIGHT(TEXT(AE98,"0.#"),1)=".",FALSE,TRUE)</formula>
    </cfRule>
    <cfRule type="expression" dxfId="2702" priority="13296">
      <formula>IF(RIGHT(TEXT(AE98,"0.#"),1)=".",TRUE,FALSE)</formula>
    </cfRule>
  </conditionalFormatting>
  <conditionalFormatting sqref="AE99">
    <cfRule type="expression" dxfId="2701" priority="13293">
      <formula>IF(RIGHT(TEXT(AE99,"0.#"),1)=".",FALSE,TRUE)</formula>
    </cfRule>
    <cfRule type="expression" dxfId="2700" priority="13294">
      <formula>IF(RIGHT(TEXT(AE99,"0.#"),1)=".",TRUE,FALSE)</formula>
    </cfRule>
  </conditionalFormatting>
  <conditionalFormatting sqref="AI99">
    <cfRule type="expression" dxfId="2699" priority="13291">
      <formula>IF(RIGHT(TEXT(AI99,"0.#"),1)=".",FALSE,TRUE)</formula>
    </cfRule>
    <cfRule type="expression" dxfId="2698" priority="13292">
      <formula>IF(RIGHT(TEXT(AI99,"0.#"),1)=".",TRUE,FALSE)</formula>
    </cfRule>
  </conditionalFormatting>
  <conditionalFormatting sqref="AI98">
    <cfRule type="expression" dxfId="2697" priority="13289">
      <formula>IF(RIGHT(TEXT(AI98,"0.#"),1)=".",FALSE,TRUE)</formula>
    </cfRule>
    <cfRule type="expression" dxfId="2696" priority="13290">
      <formula>IF(RIGHT(TEXT(AI98,"0.#"),1)=".",TRUE,FALSE)</formula>
    </cfRule>
  </conditionalFormatting>
  <conditionalFormatting sqref="AI97">
    <cfRule type="expression" dxfId="2695" priority="13287">
      <formula>IF(RIGHT(TEXT(AI97,"0.#"),1)=".",FALSE,TRUE)</formula>
    </cfRule>
    <cfRule type="expression" dxfId="2694" priority="13288">
      <formula>IF(RIGHT(TEXT(AI97,"0.#"),1)=".",TRUE,FALSE)</formula>
    </cfRule>
  </conditionalFormatting>
  <conditionalFormatting sqref="AM97">
    <cfRule type="expression" dxfId="2693" priority="13285">
      <formula>IF(RIGHT(TEXT(AM97,"0.#"),1)=".",FALSE,TRUE)</formula>
    </cfRule>
    <cfRule type="expression" dxfId="2692" priority="13286">
      <formula>IF(RIGHT(TEXT(AM97,"0.#"),1)=".",TRUE,FALSE)</formula>
    </cfRule>
  </conditionalFormatting>
  <conditionalFormatting sqref="AM98">
    <cfRule type="expression" dxfId="2691" priority="13283">
      <formula>IF(RIGHT(TEXT(AM98,"0.#"),1)=".",FALSE,TRUE)</formula>
    </cfRule>
    <cfRule type="expression" dxfId="2690" priority="13284">
      <formula>IF(RIGHT(TEXT(AM98,"0.#"),1)=".",TRUE,FALSE)</formula>
    </cfRule>
  </conditionalFormatting>
  <conditionalFormatting sqref="AM99">
    <cfRule type="expression" dxfId="2689" priority="13281">
      <formula>IF(RIGHT(TEXT(AM99,"0.#"),1)=".",FALSE,TRUE)</formula>
    </cfRule>
    <cfRule type="expression" dxfId="2688" priority="13282">
      <formula>IF(RIGHT(TEXT(AM99,"0.#"),1)=".",TRUE,FALSE)</formula>
    </cfRule>
  </conditionalFormatting>
  <conditionalFormatting sqref="AI101">
    <cfRule type="expression" dxfId="2687" priority="13267">
      <formula>IF(RIGHT(TEXT(AI101,"0.#"),1)=".",FALSE,TRUE)</formula>
    </cfRule>
    <cfRule type="expression" dxfId="2686" priority="13268">
      <formula>IF(RIGHT(TEXT(AI101,"0.#"),1)=".",TRUE,FALSE)</formula>
    </cfRule>
  </conditionalFormatting>
  <conditionalFormatting sqref="AM101">
    <cfRule type="expression" dxfId="2685" priority="13265">
      <formula>IF(RIGHT(TEXT(AM101,"0.#"),1)=".",FALSE,TRUE)</formula>
    </cfRule>
    <cfRule type="expression" dxfId="2684" priority="13266">
      <formula>IF(RIGHT(TEXT(AM101,"0.#"),1)=".",TRUE,FALSE)</formula>
    </cfRule>
  </conditionalFormatting>
  <conditionalFormatting sqref="AE102">
    <cfRule type="expression" dxfId="2683" priority="13263">
      <formula>IF(RIGHT(TEXT(AE102,"0.#"),1)=".",FALSE,TRUE)</formula>
    </cfRule>
    <cfRule type="expression" dxfId="2682" priority="13264">
      <formula>IF(RIGHT(TEXT(AE102,"0.#"),1)=".",TRUE,FALSE)</formula>
    </cfRule>
  </conditionalFormatting>
  <conditionalFormatting sqref="AI102">
    <cfRule type="expression" dxfId="2681" priority="13261">
      <formula>IF(RIGHT(TEXT(AI102,"0.#"),1)=".",FALSE,TRUE)</formula>
    </cfRule>
    <cfRule type="expression" dxfId="2680" priority="13262">
      <formula>IF(RIGHT(TEXT(AI102,"0.#"),1)=".",TRUE,FALSE)</formula>
    </cfRule>
  </conditionalFormatting>
  <conditionalFormatting sqref="AE104">
    <cfRule type="expression" dxfId="2679" priority="13255">
      <formula>IF(RIGHT(TEXT(AE104,"0.#"),1)=".",FALSE,TRUE)</formula>
    </cfRule>
    <cfRule type="expression" dxfId="2678" priority="13256">
      <formula>IF(RIGHT(TEXT(AE104,"0.#"),1)=".",TRUE,FALSE)</formula>
    </cfRule>
  </conditionalFormatting>
  <conditionalFormatting sqref="AI104">
    <cfRule type="expression" dxfId="2677" priority="13253">
      <formula>IF(RIGHT(TEXT(AI104,"0.#"),1)=".",FALSE,TRUE)</formula>
    </cfRule>
    <cfRule type="expression" dxfId="2676" priority="13254">
      <formula>IF(RIGHT(TEXT(AI104,"0.#"),1)=".",TRUE,FALSE)</formula>
    </cfRule>
  </conditionalFormatting>
  <conditionalFormatting sqref="AE105">
    <cfRule type="expression" dxfId="2675" priority="13249">
      <formula>IF(RIGHT(TEXT(AE105,"0.#"),1)=".",FALSE,TRUE)</formula>
    </cfRule>
    <cfRule type="expression" dxfId="2674" priority="13250">
      <formula>IF(RIGHT(TEXT(AE105,"0.#"),1)=".",TRUE,FALSE)</formula>
    </cfRule>
  </conditionalFormatting>
  <conditionalFormatting sqref="AI105">
    <cfRule type="expression" dxfId="2673" priority="13247">
      <formula>IF(RIGHT(TEXT(AI105,"0.#"),1)=".",FALSE,TRUE)</formula>
    </cfRule>
    <cfRule type="expression" dxfId="2672" priority="13248">
      <formula>IF(RIGHT(TEXT(AI105,"0.#"),1)=".",TRUE,FALSE)</formula>
    </cfRule>
  </conditionalFormatting>
  <conditionalFormatting sqref="AE107">
    <cfRule type="expression" dxfId="2671" priority="13241">
      <formula>IF(RIGHT(TEXT(AE107,"0.#"),1)=".",FALSE,TRUE)</formula>
    </cfRule>
    <cfRule type="expression" dxfId="2670" priority="13242">
      <formula>IF(RIGHT(TEXT(AE107,"0.#"),1)=".",TRUE,FALSE)</formula>
    </cfRule>
  </conditionalFormatting>
  <conditionalFormatting sqref="AI107">
    <cfRule type="expression" dxfId="2669" priority="13239">
      <formula>IF(RIGHT(TEXT(AI107,"0.#"),1)=".",FALSE,TRUE)</formula>
    </cfRule>
    <cfRule type="expression" dxfId="2668" priority="13240">
      <formula>IF(RIGHT(TEXT(AI107,"0.#"),1)=".",TRUE,FALSE)</formula>
    </cfRule>
  </conditionalFormatting>
  <conditionalFormatting sqref="AM107">
    <cfRule type="expression" dxfId="2667" priority="13237">
      <formula>IF(RIGHT(TEXT(AM107,"0.#"),1)=".",FALSE,TRUE)</formula>
    </cfRule>
    <cfRule type="expression" dxfId="2666" priority="13238">
      <formula>IF(RIGHT(TEXT(AM107,"0.#"),1)=".",TRUE,FALSE)</formula>
    </cfRule>
  </conditionalFormatting>
  <conditionalFormatting sqref="AE108">
    <cfRule type="expression" dxfId="2665" priority="13235">
      <formula>IF(RIGHT(TEXT(AE108,"0.#"),1)=".",FALSE,TRUE)</formula>
    </cfRule>
    <cfRule type="expression" dxfId="2664" priority="13236">
      <formula>IF(RIGHT(TEXT(AE108,"0.#"),1)=".",TRUE,FALSE)</formula>
    </cfRule>
  </conditionalFormatting>
  <conditionalFormatting sqref="AI108">
    <cfRule type="expression" dxfId="2663" priority="13233">
      <formula>IF(RIGHT(TEXT(AI108,"0.#"),1)=".",FALSE,TRUE)</formula>
    </cfRule>
    <cfRule type="expression" dxfId="2662" priority="13234">
      <formula>IF(RIGHT(TEXT(AI108,"0.#"),1)=".",TRUE,FALSE)</formula>
    </cfRule>
  </conditionalFormatting>
  <conditionalFormatting sqref="AM108">
    <cfRule type="expression" dxfId="2661" priority="13231">
      <formula>IF(RIGHT(TEXT(AM108,"0.#"),1)=".",FALSE,TRUE)</formula>
    </cfRule>
    <cfRule type="expression" dxfId="2660" priority="13232">
      <formula>IF(RIGHT(TEXT(AM108,"0.#"),1)=".",TRUE,FALSE)</formula>
    </cfRule>
  </conditionalFormatting>
  <conditionalFormatting sqref="AE110">
    <cfRule type="expression" dxfId="2659" priority="13227">
      <formula>IF(RIGHT(TEXT(AE110,"0.#"),1)=".",FALSE,TRUE)</formula>
    </cfRule>
    <cfRule type="expression" dxfId="2658" priority="13228">
      <formula>IF(RIGHT(TEXT(AE110,"0.#"),1)=".",TRUE,FALSE)</formula>
    </cfRule>
  </conditionalFormatting>
  <conditionalFormatting sqref="AI110">
    <cfRule type="expression" dxfId="2657" priority="13225">
      <formula>IF(RIGHT(TEXT(AI110,"0.#"),1)=".",FALSE,TRUE)</formula>
    </cfRule>
    <cfRule type="expression" dxfId="2656" priority="13226">
      <formula>IF(RIGHT(TEXT(AI110,"0.#"),1)=".",TRUE,FALSE)</formula>
    </cfRule>
  </conditionalFormatting>
  <conditionalFormatting sqref="AM110">
    <cfRule type="expression" dxfId="2655" priority="13223">
      <formula>IF(RIGHT(TEXT(AM110,"0.#"),1)=".",FALSE,TRUE)</formula>
    </cfRule>
    <cfRule type="expression" dxfId="2654" priority="13224">
      <formula>IF(RIGHT(TEXT(AM110,"0.#"),1)=".",TRUE,FALSE)</formula>
    </cfRule>
  </conditionalFormatting>
  <conditionalFormatting sqref="AE111">
    <cfRule type="expression" dxfId="2653" priority="13221">
      <formula>IF(RIGHT(TEXT(AE111,"0.#"),1)=".",FALSE,TRUE)</formula>
    </cfRule>
    <cfRule type="expression" dxfId="2652" priority="13222">
      <formula>IF(RIGHT(TEXT(AE111,"0.#"),1)=".",TRUE,FALSE)</formula>
    </cfRule>
  </conditionalFormatting>
  <conditionalFormatting sqref="AI111">
    <cfRule type="expression" dxfId="2651" priority="13219">
      <formula>IF(RIGHT(TEXT(AI111,"0.#"),1)=".",FALSE,TRUE)</formula>
    </cfRule>
    <cfRule type="expression" dxfId="2650" priority="13220">
      <formula>IF(RIGHT(TEXT(AI111,"0.#"),1)=".",TRUE,FALSE)</formula>
    </cfRule>
  </conditionalFormatting>
  <conditionalFormatting sqref="AM111">
    <cfRule type="expression" dxfId="2649" priority="13217">
      <formula>IF(RIGHT(TEXT(AM111,"0.#"),1)=".",FALSE,TRUE)</formula>
    </cfRule>
    <cfRule type="expression" dxfId="2648" priority="13218">
      <formula>IF(RIGHT(TEXT(AM111,"0.#"),1)=".",TRUE,FALSE)</formula>
    </cfRule>
  </conditionalFormatting>
  <conditionalFormatting sqref="AE113">
    <cfRule type="expression" dxfId="2647" priority="13213">
      <formula>IF(RIGHT(TEXT(AE113,"0.#"),1)=".",FALSE,TRUE)</formula>
    </cfRule>
    <cfRule type="expression" dxfId="2646" priority="13214">
      <formula>IF(RIGHT(TEXT(AE113,"0.#"),1)=".",TRUE,FALSE)</formula>
    </cfRule>
  </conditionalFormatting>
  <conditionalFormatting sqref="AI113">
    <cfRule type="expression" dxfId="2645" priority="13211">
      <formula>IF(RIGHT(TEXT(AI113,"0.#"),1)=".",FALSE,TRUE)</formula>
    </cfRule>
    <cfRule type="expression" dxfId="2644" priority="13212">
      <formula>IF(RIGHT(TEXT(AI113,"0.#"),1)=".",TRUE,FALSE)</formula>
    </cfRule>
  </conditionalFormatting>
  <conditionalFormatting sqref="AM113">
    <cfRule type="expression" dxfId="2643" priority="13209">
      <formula>IF(RIGHT(TEXT(AM113,"0.#"),1)=".",FALSE,TRUE)</formula>
    </cfRule>
    <cfRule type="expression" dxfId="2642" priority="13210">
      <formula>IF(RIGHT(TEXT(AM113,"0.#"),1)=".",TRUE,FALSE)</formula>
    </cfRule>
  </conditionalFormatting>
  <conditionalFormatting sqref="AE114">
    <cfRule type="expression" dxfId="2641" priority="13207">
      <formula>IF(RIGHT(TEXT(AE114,"0.#"),1)=".",FALSE,TRUE)</formula>
    </cfRule>
    <cfRule type="expression" dxfId="2640" priority="13208">
      <formula>IF(RIGHT(TEXT(AE114,"0.#"),1)=".",TRUE,FALSE)</formula>
    </cfRule>
  </conditionalFormatting>
  <conditionalFormatting sqref="AI114">
    <cfRule type="expression" dxfId="2639" priority="13205">
      <formula>IF(RIGHT(TEXT(AI114,"0.#"),1)=".",FALSE,TRUE)</formula>
    </cfRule>
    <cfRule type="expression" dxfId="2638" priority="13206">
      <formula>IF(RIGHT(TEXT(AI114,"0.#"),1)=".",TRUE,FALSE)</formula>
    </cfRule>
  </conditionalFormatting>
  <conditionalFormatting sqref="AM114">
    <cfRule type="expression" dxfId="2637" priority="13203">
      <formula>IF(RIGHT(TEXT(AM114,"0.#"),1)=".",FALSE,TRUE)</formula>
    </cfRule>
    <cfRule type="expression" dxfId="2636" priority="13204">
      <formula>IF(RIGHT(TEXT(AM114,"0.#"),1)=".",TRUE,FALSE)</formula>
    </cfRule>
  </conditionalFormatting>
  <conditionalFormatting sqref="AE116 AQ116">
    <cfRule type="expression" dxfId="2635" priority="13199">
      <formula>IF(RIGHT(TEXT(AE116,"0.#"),1)=".",FALSE,TRUE)</formula>
    </cfRule>
    <cfRule type="expression" dxfId="2634" priority="13200">
      <formula>IF(RIGHT(TEXT(AE116,"0.#"),1)=".",TRUE,FALSE)</formula>
    </cfRule>
  </conditionalFormatting>
  <conditionalFormatting sqref="AI116">
    <cfRule type="expression" dxfId="2633" priority="13197">
      <formula>IF(RIGHT(TEXT(AI116,"0.#"),1)=".",FALSE,TRUE)</formula>
    </cfRule>
    <cfRule type="expression" dxfId="2632" priority="13198">
      <formula>IF(RIGHT(TEXT(AI116,"0.#"),1)=".",TRUE,FALSE)</formula>
    </cfRule>
  </conditionalFormatting>
  <conditionalFormatting sqref="AM116">
    <cfRule type="expression" dxfId="2631" priority="13195">
      <formula>IF(RIGHT(TEXT(AM116,"0.#"),1)=".",FALSE,TRUE)</formula>
    </cfRule>
    <cfRule type="expression" dxfId="2630" priority="13196">
      <formula>IF(RIGHT(TEXT(AM116,"0.#"),1)=".",TRUE,FALSE)</formula>
    </cfRule>
  </conditionalFormatting>
  <conditionalFormatting sqref="AE117">
    <cfRule type="expression" dxfId="2629" priority="13193">
      <formula>IF(RIGHT(TEXT(AE117,"0.#"),1)=".",FALSE,TRUE)</formula>
    </cfRule>
    <cfRule type="expression" dxfId="2628" priority="13194">
      <formula>IF(RIGHT(TEXT(AE117,"0.#"),1)=".",TRUE,FALSE)</formula>
    </cfRule>
  </conditionalFormatting>
  <conditionalFormatting sqref="AI117">
    <cfRule type="expression" dxfId="2627" priority="13191">
      <formula>IF(RIGHT(TEXT(AI117,"0.#"),1)=".",FALSE,TRUE)</formula>
    </cfRule>
    <cfRule type="expression" dxfId="2626" priority="13192">
      <formula>IF(RIGHT(TEXT(AI117,"0.#"),1)=".",TRUE,FALSE)</formula>
    </cfRule>
  </conditionalFormatting>
  <conditionalFormatting sqref="AQ117">
    <cfRule type="expression" dxfId="2625" priority="13187">
      <formula>IF(RIGHT(TEXT(AQ117,"0.#"),1)=".",FALSE,TRUE)</formula>
    </cfRule>
    <cfRule type="expression" dxfId="2624" priority="13188">
      <formula>IF(RIGHT(TEXT(AQ117,"0.#"),1)=".",TRUE,FALSE)</formula>
    </cfRule>
  </conditionalFormatting>
  <conditionalFormatting sqref="AE119 AQ119">
    <cfRule type="expression" dxfId="2623" priority="13185">
      <formula>IF(RIGHT(TEXT(AE119,"0.#"),1)=".",FALSE,TRUE)</formula>
    </cfRule>
    <cfRule type="expression" dxfId="2622" priority="13186">
      <formula>IF(RIGHT(TEXT(AE119,"0.#"),1)=".",TRUE,FALSE)</formula>
    </cfRule>
  </conditionalFormatting>
  <conditionalFormatting sqref="AI119">
    <cfRule type="expression" dxfId="2621" priority="13183">
      <formula>IF(RIGHT(TEXT(AI119,"0.#"),1)=".",FALSE,TRUE)</formula>
    </cfRule>
    <cfRule type="expression" dxfId="2620" priority="13184">
      <formula>IF(RIGHT(TEXT(AI119,"0.#"),1)=".",TRUE,FALSE)</formula>
    </cfRule>
  </conditionalFormatting>
  <conditionalFormatting sqref="AM119">
    <cfRule type="expression" dxfId="2619" priority="13181">
      <formula>IF(RIGHT(TEXT(AM119,"0.#"),1)=".",FALSE,TRUE)</formula>
    </cfRule>
    <cfRule type="expression" dxfId="2618" priority="13182">
      <formula>IF(RIGHT(TEXT(AM119,"0.#"),1)=".",TRUE,FALSE)</formula>
    </cfRule>
  </conditionalFormatting>
  <conditionalFormatting sqref="AQ120">
    <cfRule type="expression" dxfId="2617" priority="13173">
      <formula>IF(RIGHT(TEXT(AQ120,"0.#"),1)=".",FALSE,TRUE)</formula>
    </cfRule>
    <cfRule type="expression" dxfId="2616" priority="13174">
      <formula>IF(RIGHT(TEXT(AQ120,"0.#"),1)=".",TRUE,FALSE)</formula>
    </cfRule>
  </conditionalFormatting>
  <conditionalFormatting sqref="AE122 AQ122">
    <cfRule type="expression" dxfId="2615" priority="13171">
      <formula>IF(RIGHT(TEXT(AE122,"0.#"),1)=".",FALSE,TRUE)</formula>
    </cfRule>
    <cfRule type="expression" dxfId="2614" priority="13172">
      <formula>IF(RIGHT(TEXT(AE122,"0.#"),1)=".",TRUE,FALSE)</formula>
    </cfRule>
  </conditionalFormatting>
  <conditionalFormatting sqref="AI122">
    <cfRule type="expression" dxfId="2613" priority="13169">
      <formula>IF(RIGHT(TEXT(AI122,"0.#"),1)=".",FALSE,TRUE)</formula>
    </cfRule>
    <cfRule type="expression" dxfId="2612" priority="13170">
      <formula>IF(RIGHT(TEXT(AI122,"0.#"),1)=".",TRUE,FALSE)</formula>
    </cfRule>
  </conditionalFormatting>
  <conditionalFormatting sqref="AM122">
    <cfRule type="expression" dxfId="2611" priority="13167">
      <formula>IF(RIGHT(TEXT(AM122,"0.#"),1)=".",FALSE,TRUE)</formula>
    </cfRule>
    <cfRule type="expression" dxfId="2610" priority="13168">
      <formula>IF(RIGHT(TEXT(AM122,"0.#"),1)=".",TRUE,FALSE)</formula>
    </cfRule>
  </conditionalFormatting>
  <conditionalFormatting sqref="AQ123">
    <cfRule type="expression" dxfId="2609" priority="13159">
      <formula>IF(RIGHT(TEXT(AQ123,"0.#"),1)=".",FALSE,TRUE)</formula>
    </cfRule>
    <cfRule type="expression" dxfId="2608" priority="13160">
      <formula>IF(RIGHT(TEXT(AQ123,"0.#"),1)=".",TRUE,FALSE)</formula>
    </cfRule>
  </conditionalFormatting>
  <conditionalFormatting sqref="AE125 AQ125">
    <cfRule type="expression" dxfId="2607" priority="13157">
      <formula>IF(RIGHT(TEXT(AE125,"0.#"),1)=".",FALSE,TRUE)</formula>
    </cfRule>
    <cfRule type="expression" dxfId="2606" priority="13158">
      <formula>IF(RIGHT(TEXT(AE125,"0.#"),1)=".",TRUE,FALSE)</formula>
    </cfRule>
  </conditionalFormatting>
  <conditionalFormatting sqref="AI125">
    <cfRule type="expression" dxfId="2605" priority="13155">
      <formula>IF(RIGHT(TEXT(AI125,"0.#"),1)=".",FALSE,TRUE)</formula>
    </cfRule>
    <cfRule type="expression" dxfId="2604" priority="13156">
      <formula>IF(RIGHT(TEXT(AI125,"0.#"),1)=".",TRUE,FALSE)</formula>
    </cfRule>
  </conditionalFormatting>
  <conditionalFormatting sqref="AM125">
    <cfRule type="expression" dxfId="2603" priority="13153">
      <formula>IF(RIGHT(TEXT(AM125,"0.#"),1)=".",FALSE,TRUE)</formula>
    </cfRule>
    <cfRule type="expression" dxfId="2602" priority="13154">
      <formula>IF(RIGHT(TEXT(AM125,"0.#"),1)=".",TRUE,FALSE)</formula>
    </cfRule>
  </conditionalFormatting>
  <conditionalFormatting sqref="AQ126">
    <cfRule type="expression" dxfId="2601" priority="13145">
      <formula>IF(RIGHT(TEXT(AQ126,"0.#"),1)=".",FALSE,TRUE)</formula>
    </cfRule>
    <cfRule type="expression" dxfId="2600" priority="13146">
      <formula>IF(RIGHT(TEXT(AQ126,"0.#"),1)=".",TRUE,FALSE)</formula>
    </cfRule>
  </conditionalFormatting>
  <conditionalFormatting sqref="AE128 AQ128">
    <cfRule type="expression" dxfId="2599" priority="13143">
      <formula>IF(RIGHT(TEXT(AE128,"0.#"),1)=".",FALSE,TRUE)</formula>
    </cfRule>
    <cfRule type="expression" dxfId="2598" priority="13144">
      <formula>IF(RIGHT(TEXT(AE128,"0.#"),1)=".",TRUE,FALSE)</formula>
    </cfRule>
  </conditionalFormatting>
  <conditionalFormatting sqref="AI128">
    <cfRule type="expression" dxfId="2597" priority="13141">
      <formula>IF(RIGHT(TEXT(AI128,"0.#"),1)=".",FALSE,TRUE)</formula>
    </cfRule>
    <cfRule type="expression" dxfId="2596" priority="13142">
      <formula>IF(RIGHT(TEXT(AI128,"0.#"),1)=".",TRUE,FALSE)</formula>
    </cfRule>
  </conditionalFormatting>
  <conditionalFormatting sqref="AM128">
    <cfRule type="expression" dxfId="2595" priority="13139">
      <formula>IF(RIGHT(TEXT(AM128,"0.#"),1)=".",FALSE,TRUE)</formula>
    </cfRule>
    <cfRule type="expression" dxfId="2594" priority="13140">
      <formula>IF(RIGHT(TEXT(AM128,"0.#"),1)=".",TRUE,FALSE)</formula>
    </cfRule>
  </conditionalFormatting>
  <conditionalFormatting sqref="AQ129">
    <cfRule type="expression" dxfId="2593" priority="13131">
      <formula>IF(RIGHT(TEXT(AQ129,"0.#"),1)=".",FALSE,TRUE)</formula>
    </cfRule>
    <cfRule type="expression" dxfId="2592" priority="13132">
      <formula>IF(RIGHT(TEXT(AQ129,"0.#"),1)=".",TRUE,FALSE)</formula>
    </cfRule>
  </conditionalFormatting>
  <conditionalFormatting sqref="AE75">
    <cfRule type="expression" dxfId="2591" priority="13129">
      <formula>IF(RIGHT(TEXT(AE75,"0.#"),1)=".",FALSE,TRUE)</formula>
    </cfRule>
    <cfRule type="expression" dxfId="2590" priority="13130">
      <formula>IF(RIGHT(TEXT(AE75,"0.#"),1)=".",TRUE,FALSE)</formula>
    </cfRule>
  </conditionalFormatting>
  <conditionalFormatting sqref="AE76">
    <cfRule type="expression" dxfId="2589" priority="13127">
      <formula>IF(RIGHT(TEXT(AE76,"0.#"),1)=".",FALSE,TRUE)</formula>
    </cfRule>
    <cfRule type="expression" dxfId="2588" priority="13128">
      <formula>IF(RIGHT(TEXT(AE76,"0.#"),1)=".",TRUE,FALSE)</formula>
    </cfRule>
  </conditionalFormatting>
  <conditionalFormatting sqref="AE77">
    <cfRule type="expression" dxfId="2587" priority="13125">
      <formula>IF(RIGHT(TEXT(AE77,"0.#"),1)=".",FALSE,TRUE)</formula>
    </cfRule>
    <cfRule type="expression" dxfId="2586" priority="13126">
      <formula>IF(RIGHT(TEXT(AE77,"0.#"),1)=".",TRUE,FALSE)</formula>
    </cfRule>
  </conditionalFormatting>
  <conditionalFormatting sqref="AI77">
    <cfRule type="expression" dxfId="2585" priority="13123">
      <formula>IF(RIGHT(TEXT(AI77,"0.#"),1)=".",FALSE,TRUE)</formula>
    </cfRule>
    <cfRule type="expression" dxfId="2584" priority="13124">
      <formula>IF(RIGHT(TEXT(AI77,"0.#"),1)=".",TRUE,FALSE)</formula>
    </cfRule>
  </conditionalFormatting>
  <conditionalFormatting sqref="AI76">
    <cfRule type="expression" dxfId="2583" priority="13121">
      <formula>IF(RIGHT(TEXT(AI76,"0.#"),1)=".",FALSE,TRUE)</formula>
    </cfRule>
    <cfRule type="expression" dxfId="2582" priority="13122">
      <formula>IF(RIGHT(TEXT(AI76,"0.#"),1)=".",TRUE,FALSE)</formula>
    </cfRule>
  </conditionalFormatting>
  <conditionalFormatting sqref="AI75">
    <cfRule type="expression" dxfId="2581" priority="13119">
      <formula>IF(RIGHT(TEXT(AI75,"0.#"),1)=".",FALSE,TRUE)</formula>
    </cfRule>
    <cfRule type="expression" dxfId="2580" priority="13120">
      <formula>IF(RIGHT(TEXT(AI75,"0.#"),1)=".",TRUE,FALSE)</formula>
    </cfRule>
  </conditionalFormatting>
  <conditionalFormatting sqref="AM75">
    <cfRule type="expression" dxfId="2579" priority="13117">
      <formula>IF(RIGHT(TEXT(AM75,"0.#"),1)=".",FALSE,TRUE)</formula>
    </cfRule>
    <cfRule type="expression" dxfId="2578" priority="13118">
      <formula>IF(RIGHT(TEXT(AM75,"0.#"),1)=".",TRUE,FALSE)</formula>
    </cfRule>
  </conditionalFormatting>
  <conditionalFormatting sqref="AM76">
    <cfRule type="expression" dxfId="2577" priority="13115">
      <formula>IF(RIGHT(TEXT(AM76,"0.#"),1)=".",FALSE,TRUE)</formula>
    </cfRule>
    <cfRule type="expression" dxfId="2576" priority="13116">
      <formula>IF(RIGHT(TEXT(AM76,"0.#"),1)=".",TRUE,FALSE)</formula>
    </cfRule>
  </conditionalFormatting>
  <conditionalFormatting sqref="AM77">
    <cfRule type="expression" dxfId="2575" priority="13113">
      <formula>IF(RIGHT(TEXT(AM77,"0.#"),1)=".",FALSE,TRUE)</formula>
    </cfRule>
    <cfRule type="expression" dxfId="2574" priority="13114">
      <formula>IF(RIGHT(TEXT(AM77,"0.#"),1)=".",TRUE,FALSE)</formula>
    </cfRule>
  </conditionalFormatting>
  <conditionalFormatting sqref="AE134:AE135 AI134:AI135 AM134:AM135 AQ134:AQ135 AU134:AU135">
    <cfRule type="expression" dxfId="2573" priority="13099">
      <formula>IF(RIGHT(TEXT(AE134,"0.#"),1)=".",FALSE,TRUE)</formula>
    </cfRule>
    <cfRule type="expression" dxfId="2572" priority="13100">
      <formula>IF(RIGHT(TEXT(AE134,"0.#"),1)=".",TRUE,FALSE)</formula>
    </cfRule>
  </conditionalFormatting>
  <conditionalFormatting sqref="AE433">
    <cfRule type="expression" dxfId="2571" priority="13069">
      <formula>IF(RIGHT(TEXT(AE433,"0.#"),1)=".",FALSE,TRUE)</formula>
    </cfRule>
    <cfRule type="expression" dxfId="2570" priority="13070">
      <formula>IF(RIGHT(TEXT(AE433,"0.#"),1)=".",TRUE,FALSE)</formula>
    </cfRule>
  </conditionalFormatting>
  <conditionalFormatting sqref="AM435">
    <cfRule type="expression" dxfId="2569" priority="13053">
      <formula>IF(RIGHT(TEXT(AM435,"0.#"),1)=".",FALSE,TRUE)</formula>
    </cfRule>
    <cfRule type="expression" dxfId="2568" priority="13054">
      <formula>IF(RIGHT(TEXT(AM435,"0.#"),1)=".",TRUE,FALSE)</formula>
    </cfRule>
  </conditionalFormatting>
  <conditionalFormatting sqref="AE434">
    <cfRule type="expression" dxfId="2567" priority="13067">
      <formula>IF(RIGHT(TEXT(AE434,"0.#"),1)=".",FALSE,TRUE)</formula>
    </cfRule>
    <cfRule type="expression" dxfId="2566" priority="13068">
      <formula>IF(RIGHT(TEXT(AE434,"0.#"),1)=".",TRUE,FALSE)</formula>
    </cfRule>
  </conditionalFormatting>
  <conditionalFormatting sqref="AE435">
    <cfRule type="expression" dxfId="2565" priority="13065">
      <formula>IF(RIGHT(TEXT(AE435,"0.#"),1)=".",FALSE,TRUE)</formula>
    </cfRule>
    <cfRule type="expression" dxfId="2564" priority="13066">
      <formula>IF(RIGHT(TEXT(AE435,"0.#"),1)=".",TRUE,FALSE)</formula>
    </cfRule>
  </conditionalFormatting>
  <conditionalFormatting sqref="AM433">
    <cfRule type="expression" dxfId="2563" priority="13057">
      <formula>IF(RIGHT(TEXT(AM433,"0.#"),1)=".",FALSE,TRUE)</formula>
    </cfRule>
    <cfRule type="expression" dxfId="2562" priority="13058">
      <formula>IF(RIGHT(TEXT(AM433,"0.#"),1)=".",TRUE,FALSE)</formula>
    </cfRule>
  </conditionalFormatting>
  <conditionalFormatting sqref="AM434">
    <cfRule type="expression" dxfId="2561" priority="13055">
      <formula>IF(RIGHT(TEXT(AM434,"0.#"),1)=".",FALSE,TRUE)</formula>
    </cfRule>
    <cfRule type="expression" dxfId="2560" priority="13056">
      <formula>IF(RIGHT(TEXT(AM434,"0.#"),1)=".",TRUE,FALSE)</formula>
    </cfRule>
  </conditionalFormatting>
  <conditionalFormatting sqref="AU433">
    <cfRule type="expression" dxfId="2559" priority="13045">
      <formula>IF(RIGHT(TEXT(AU433,"0.#"),1)=".",FALSE,TRUE)</formula>
    </cfRule>
    <cfRule type="expression" dxfId="2558" priority="13046">
      <formula>IF(RIGHT(TEXT(AU433,"0.#"),1)=".",TRUE,FALSE)</formula>
    </cfRule>
  </conditionalFormatting>
  <conditionalFormatting sqref="AU434">
    <cfRule type="expression" dxfId="2557" priority="13043">
      <formula>IF(RIGHT(TEXT(AU434,"0.#"),1)=".",FALSE,TRUE)</formula>
    </cfRule>
    <cfRule type="expression" dxfId="2556" priority="13044">
      <formula>IF(RIGHT(TEXT(AU434,"0.#"),1)=".",TRUE,FALSE)</formula>
    </cfRule>
  </conditionalFormatting>
  <conditionalFormatting sqref="AU435">
    <cfRule type="expression" dxfId="2555" priority="13041">
      <formula>IF(RIGHT(TEXT(AU435,"0.#"),1)=".",FALSE,TRUE)</formula>
    </cfRule>
    <cfRule type="expression" dxfId="2554" priority="13042">
      <formula>IF(RIGHT(TEXT(AU435,"0.#"),1)=".",TRUE,FALSE)</formula>
    </cfRule>
  </conditionalFormatting>
  <conditionalFormatting sqref="AI435">
    <cfRule type="expression" dxfId="2553" priority="12975">
      <formula>IF(RIGHT(TEXT(AI435,"0.#"),1)=".",FALSE,TRUE)</formula>
    </cfRule>
    <cfRule type="expression" dxfId="2552" priority="12976">
      <formula>IF(RIGHT(TEXT(AI435,"0.#"),1)=".",TRUE,FALSE)</formula>
    </cfRule>
  </conditionalFormatting>
  <conditionalFormatting sqref="AI433">
    <cfRule type="expression" dxfId="2551" priority="12979">
      <formula>IF(RIGHT(TEXT(AI433,"0.#"),1)=".",FALSE,TRUE)</formula>
    </cfRule>
    <cfRule type="expression" dxfId="2550" priority="12980">
      <formula>IF(RIGHT(TEXT(AI433,"0.#"),1)=".",TRUE,FALSE)</formula>
    </cfRule>
  </conditionalFormatting>
  <conditionalFormatting sqref="AI434">
    <cfRule type="expression" dxfId="2549" priority="12977">
      <formula>IF(RIGHT(TEXT(AI434,"0.#"),1)=".",FALSE,TRUE)</formula>
    </cfRule>
    <cfRule type="expression" dxfId="2548" priority="12978">
      <formula>IF(RIGHT(TEXT(AI434,"0.#"),1)=".",TRUE,FALSE)</formula>
    </cfRule>
  </conditionalFormatting>
  <conditionalFormatting sqref="AQ434">
    <cfRule type="expression" dxfId="2547" priority="12961">
      <formula>IF(RIGHT(TEXT(AQ434,"0.#"),1)=".",FALSE,TRUE)</formula>
    </cfRule>
    <cfRule type="expression" dxfId="2546" priority="12962">
      <formula>IF(RIGHT(TEXT(AQ434,"0.#"),1)=".",TRUE,FALSE)</formula>
    </cfRule>
  </conditionalFormatting>
  <conditionalFormatting sqref="AQ435">
    <cfRule type="expression" dxfId="2545" priority="12947">
      <formula>IF(RIGHT(TEXT(AQ435,"0.#"),1)=".",FALSE,TRUE)</formula>
    </cfRule>
    <cfRule type="expression" dxfId="2544" priority="12948">
      <formula>IF(RIGHT(TEXT(AQ435,"0.#"),1)=".",TRUE,FALSE)</formula>
    </cfRule>
  </conditionalFormatting>
  <conditionalFormatting sqref="AQ433">
    <cfRule type="expression" dxfId="2543" priority="12945">
      <formula>IF(RIGHT(TEXT(AQ433,"0.#"),1)=".",FALSE,TRUE)</formula>
    </cfRule>
    <cfRule type="expression" dxfId="2542" priority="12946">
      <formula>IF(RIGHT(TEXT(AQ433,"0.#"),1)=".",TRUE,FALSE)</formula>
    </cfRule>
  </conditionalFormatting>
  <conditionalFormatting sqref="AL847:AO866">
    <cfRule type="expression" dxfId="2541" priority="6669">
      <formula>IF(AND(AL847&gt;=0, RIGHT(TEXT(AL847,"0.#"),1)&lt;&gt;"."),TRUE,FALSE)</formula>
    </cfRule>
    <cfRule type="expression" dxfId="2540" priority="6670">
      <formula>IF(AND(AL847&gt;=0, RIGHT(TEXT(AL847,"0.#"),1)="."),TRUE,FALSE)</formula>
    </cfRule>
    <cfRule type="expression" dxfId="2539" priority="6671">
      <formula>IF(AND(AL847&lt;0, RIGHT(TEXT(AL847,"0.#"),1)&lt;&gt;"."),TRUE,FALSE)</formula>
    </cfRule>
    <cfRule type="expression" dxfId="2538" priority="6672">
      <formula>IF(AND(AL847&lt;0, RIGHT(TEXT(AL847,"0.#"),1)="."),TRUE,FALSE)</formula>
    </cfRule>
  </conditionalFormatting>
  <conditionalFormatting sqref="AQ53:AQ55">
    <cfRule type="expression" dxfId="2537" priority="4691">
      <formula>IF(RIGHT(TEXT(AQ53,"0.#"),1)=".",FALSE,TRUE)</formula>
    </cfRule>
    <cfRule type="expression" dxfId="2536" priority="4692">
      <formula>IF(RIGHT(TEXT(AQ53,"0.#"),1)=".",TRUE,FALSE)</formula>
    </cfRule>
  </conditionalFormatting>
  <conditionalFormatting sqref="AU53:AU55">
    <cfRule type="expression" dxfId="2535" priority="4689">
      <formula>IF(RIGHT(TEXT(AU53,"0.#"),1)=".",FALSE,TRUE)</formula>
    </cfRule>
    <cfRule type="expression" dxfId="2534" priority="4690">
      <formula>IF(RIGHT(TEXT(AU53,"0.#"),1)=".",TRUE,FALSE)</formula>
    </cfRule>
  </conditionalFormatting>
  <conditionalFormatting sqref="AQ60:AQ62">
    <cfRule type="expression" dxfId="2533" priority="4687">
      <formula>IF(RIGHT(TEXT(AQ60,"0.#"),1)=".",FALSE,TRUE)</formula>
    </cfRule>
    <cfRule type="expression" dxfId="2532" priority="4688">
      <formula>IF(RIGHT(TEXT(AQ60,"0.#"),1)=".",TRUE,FALSE)</formula>
    </cfRule>
  </conditionalFormatting>
  <conditionalFormatting sqref="AU60:AU62">
    <cfRule type="expression" dxfId="2531" priority="4685">
      <formula>IF(RIGHT(TEXT(AU60,"0.#"),1)=".",FALSE,TRUE)</formula>
    </cfRule>
    <cfRule type="expression" dxfId="2530" priority="4686">
      <formula>IF(RIGHT(TEXT(AU60,"0.#"),1)=".",TRUE,FALSE)</formula>
    </cfRule>
  </conditionalFormatting>
  <conditionalFormatting sqref="AQ75:AQ77">
    <cfRule type="expression" dxfId="2529" priority="4683">
      <formula>IF(RIGHT(TEXT(AQ75,"0.#"),1)=".",FALSE,TRUE)</formula>
    </cfRule>
    <cfRule type="expression" dxfId="2528" priority="4684">
      <formula>IF(RIGHT(TEXT(AQ75,"0.#"),1)=".",TRUE,FALSE)</formula>
    </cfRule>
  </conditionalFormatting>
  <conditionalFormatting sqref="AU75:AU77">
    <cfRule type="expression" dxfId="2527" priority="4681">
      <formula>IF(RIGHT(TEXT(AU75,"0.#"),1)=".",FALSE,TRUE)</formula>
    </cfRule>
    <cfRule type="expression" dxfId="2526" priority="4682">
      <formula>IF(RIGHT(TEXT(AU75,"0.#"),1)=".",TRUE,FALSE)</formula>
    </cfRule>
  </conditionalFormatting>
  <conditionalFormatting sqref="AQ87:AQ89">
    <cfRule type="expression" dxfId="2525" priority="4679">
      <formula>IF(RIGHT(TEXT(AQ87,"0.#"),1)=".",FALSE,TRUE)</formula>
    </cfRule>
    <cfRule type="expression" dxfId="2524" priority="4680">
      <formula>IF(RIGHT(TEXT(AQ87,"0.#"),1)=".",TRUE,FALSE)</formula>
    </cfRule>
  </conditionalFormatting>
  <conditionalFormatting sqref="AU87:AU89">
    <cfRule type="expression" dxfId="2523" priority="4677">
      <formula>IF(RIGHT(TEXT(AU87,"0.#"),1)=".",FALSE,TRUE)</formula>
    </cfRule>
    <cfRule type="expression" dxfId="2522" priority="4678">
      <formula>IF(RIGHT(TEXT(AU87,"0.#"),1)=".",TRUE,FALSE)</formula>
    </cfRule>
  </conditionalFormatting>
  <conditionalFormatting sqref="AQ92:AQ94">
    <cfRule type="expression" dxfId="2521" priority="4675">
      <formula>IF(RIGHT(TEXT(AQ92,"0.#"),1)=".",FALSE,TRUE)</formula>
    </cfRule>
    <cfRule type="expression" dxfId="2520" priority="4676">
      <formula>IF(RIGHT(TEXT(AQ92,"0.#"),1)=".",TRUE,FALSE)</formula>
    </cfRule>
  </conditionalFormatting>
  <conditionalFormatting sqref="AU92:AU94">
    <cfRule type="expression" dxfId="2519" priority="4673">
      <formula>IF(RIGHT(TEXT(AU92,"0.#"),1)=".",FALSE,TRUE)</formula>
    </cfRule>
    <cfRule type="expression" dxfId="2518" priority="4674">
      <formula>IF(RIGHT(TEXT(AU92,"0.#"),1)=".",TRUE,FALSE)</formula>
    </cfRule>
  </conditionalFormatting>
  <conditionalFormatting sqref="AQ97:AQ99">
    <cfRule type="expression" dxfId="2517" priority="4671">
      <formula>IF(RIGHT(TEXT(AQ97,"0.#"),1)=".",FALSE,TRUE)</formula>
    </cfRule>
    <cfRule type="expression" dxfId="2516" priority="4672">
      <formula>IF(RIGHT(TEXT(AQ97,"0.#"),1)=".",TRUE,FALSE)</formula>
    </cfRule>
  </conditionalFormatting>
  <conditionalFormatting sqref="AU97:AU99">
    <cfRule type="expression" dxfId="2515" priority="4669">
      <formula>IF(RIGHT(TEXT(AU97,"0.#"),1)=".",FALSE,TRUE)</formula>
    </cfRule>
    <cfRule type="expression" dxfId="2514" priority="4670">
      <formula>IF(RIGHT(TEXT(AU97,"0.#"),1)=".",TRUE,FALSE)</formula>
    </cfRule>
  </conditionalFormatting>
  <conditionalFormatting sqref="AE458">
    <cfRule type="expression" dxfId="2513" priority="4363">
      <formula>IF(RIGHT(TEXT(AE458,"0.#"),1)=".",FALSE,TRUE)</formula>
    </cfRule>
    <cfRule type="expression" dxfId="2512" priority="4364">
      <formula>IF(RIGHT(TEXT(AE458,"0.#"),1)=".",TRUE,FALSE)</formula>
    </cfRule>
  </conditionalFormatting>
  <conditionalFormatting sqref="AM460">
    <cfRule type="expression" dxfId="2511" priority="4353">
      <formula>IF(RIGHT(TEXT(AM460,"0.#"),1)=".",FALSE,TRUE)</formula>
    </cfRule>
    <cfRule type="expression" dxfId="2510" priority="4354">
      <formula>IF(RIGHT(TEXT(AM460,"0.#"),1)=".",TRUE,FALSE)</formula>
    </cfRule>
  </conditionalFormatting>
  <conditionalFormatting sqref="AE459">
    <cfRule type="expression" dxfId="2509" priority="4361">
      <formula>IF(RIGHT(TEXT(AE459,"0.#"),1)=".",FALSE,TRUE)</formula>
    </cfRule>
    <cfRule type="expression" dxfId="2508" priority="4362">
      <formula>IF(RIGHT(TEXT(AE459,"0.#"),1)=".",TRUE,FALSE)</formula>
    </cfRule>
  </conditionalFormatting>
  <conditionalFormatting sqref="AE460">
    <cfRule type="expression" dxfId="2507" priority="4359">
      <formula>IF(RIGHT(TEXT(AE460,"0.#"),1)=".",FALSE,TRUE)</formula>
    </cfRule>
    <cfRule type="expression" dxfId="2506" priority="4360">
      <formula>IF(RIGHT(TEXT(AE460,"0.#"),1)=".",TRUE,FALSE)</formula>
    </cfRule>
  </conditionalFormatting>
  <conditionalFormatting sqref="AM458">
    <cfRule type="expression" dxfId="2505" priority="4357">
      <formula>IF(RIGHT(TEXT(AM458,"0.#"),1)=".",FALSE,TRUE)</formula>
    </cfRule>
    <cfRule type="expression" dxfId="2504" priority="4358">
      <formula>IF(RIGHT(TEXT(AM458,"0.#"),1)=".",TRUE,FALSE)</formula>
    </cfRule>
  </conditionalFormatting>
  <conditionalFormatting sqref="AM459">
    <cfRule type="expression" dxfId="2503" priority="4355">
      <formula>IF(RIGHT(TEXT(AM459,"0.#"),1)=".",FALSE,TRUE)</formula>
    </cfRule>
    <cfRule type="expression" dxfId="2502" priority="4356">
      <formula>IF(RIGHT(TEXT(AM459,"0.#"),1)=".",TRUE,FALSE)</formula>
    </cfRule>
  </conditionalFormatting>
  <conditionalFormatting sqref="AU458">
    <cfRule type="expression" dxfId="2501" priority="4351">
      <formula>IF(RIGHT(TEXT(AU458,"0.#"),1)=".",FALSE,TRUE)</formula>
    </cfRule>
    <cfRule type="expression" dxfId="2500" priority="4352">
      <formula>IF(RIGHT(TEXT(AU458,"0.#"),1)=".",TRUE,FALSE)</formula>
    </cfRule>
  </conditionalFormatting>
  <conditionalFormatting sqref="AU459">
    <cfRule type="expression" dxfId="2499" priority="4349">
      <formula>IF(RIGHT(TEXT(AU459,"0.#"),1)=".",FALSE,TRUE)</formula>
    </cfRule>
    <cfRule type="expression" dxfId="2498" priority="4350">
      <formula>IF(RIGHT(TEXT(AU459,"0.#"),1)=".",TRUE,FALSE)</formula>
    </cfRule>
  </conditionalFormatting>
  <conditionalFormatting sqref="AU460">
    <cfRule type="expression" dxfId="2497" priority="4347">
      <formula>IF(RIGHT(TEXT(AU460,"0.#"),1)=".",FALSE,TRUE)</formula>
    </cfRule>
    <cfRule type="expression" dxfId="2496" priority="4348">
      <formula>IF(RIGHT(TEXT(AU460,"0.#"),1)=".",TRUE,FALSE)</formula>
    </cfRule>
  </conditionalFormatting>
  <conditionalFormatting sqref="AI460">
    <cfRule type="expression" dxfId="2495" priority="4341">
      <formula>IF(RIGHT(TEXT(AI460,"0.#"),1)=".",FALSE,TRUE)</formula>
    </cfRule>
    <cfRule type="expression" dxfId="2494" priority="4342">
      <formula>IF(RIGHT(TEXT(AI460,"0.#"),1)=".",TRUE,FALSE)</formula>
    </cfRule>
  </conditionalFormatting>
  <conditionalFormatting sqref="AI458">
    <cfRule type="expression" dxfId="2493" priority="4345">
      <formula>IF(RIGHT(TEXT(AI458,"0.#"),1)=".",FALSE,TRUE)</formula>
    </cfRule>
    <cfRule type="expression" dxfId="2492" priority="4346">
      <formula>IF(RIGHT(TEXT(AI458,"0.#"),1)=".",TRUE,FALSE)</formula>
    </cfRule>
  </conditionalFormatting>
  <conditionalFormatting sqref="AI459">
    <cfRule type="expression" dxfId="2491" priority="4343">
      <formula>IF(RIGHT(TEXT(AI459,"0.#"),1)=".",FALSE,TRUE)</formula>
    </cfRule>
    <cfRule type="expression" dxfId="2490" priority="4344">
      <formula>IF(RIGHT(TEXT(AI459,"0.#"),1)=".",TRUE,FALSE)</formula>
    </cfRule>
  </conditionalFormatting>
  <conditionalFormatting sqref="AQ459">
    <cfRule type="expression" dxfId="2489" priority="4339">
      <formula>IF(RIGHT(TEXT(AQ459,"0.#"),1)=".",FALSE,TRUE)</formula>
    </cfRule>
    <cfRule type="expression" dxfId="2488" priority="4340">
      <formula>IF(RIGHT(TEXT(AQ459,"0.#"),1)=".",TRUE,FALSE)</formula>
    </cfRule>
  </conditionalFormatting>
  <conditionalFormatting sqref="AQ460">
    <cfRule type="expression" dxfId="2487" priority="4337">
      <formula>IF(RIGHT(TEXT(AQ460,"0.#"),1)=".",FALSE,TRUE)</formula>
    </cfRule>
    <cfRule type="expression" dxfId="2486" priority="4338">
      <formula>IF(RIGHT(TEXT(AQ460,"0.#"),1)=".",TRUE,FALSE)</formula>
    </cfRule>
  </conditionalFormatting>
  <conditionalFormatting sqref="AQ458">
    <cfRule type="expression" dxfId="2485" priority="4335">
      <formula>IF(RIGHT(TEXT(AQ458,"0.#"),1)=".",FALSE,TRUE)</formula>
    </cfRule>
    <cfRule type="expression" dxfId="2484" priority="4336">
      <formula>IF(RIGHT(TEXT(AQ458,"0.#"),1)=".",TRUE,FALSE)</formula>
    </cfRule>
  </conditionalFormatting>
  <conditionalFormatting sqref="AE120 AM120">
    <cfRule type="expression" dxfId="2483" priority="3013">
      <formula>IF(RIGHT(TEXT(AE120,"0.#"),1)=".",FALSE,TRUE)</formula>
    </cfRule>
    <cfRule type="expression" dxfId="2482" priority="3014">
      <formula>IF(RIGHT(TEXT(AE120,"0.#"),1)=".",TRUE,FALSE)</formula>
    </cfRule>
  </conditionalFormatting>
  <conditionalFormatting sqref="AI126">
    <cfRule type="expression" dxfId="2481" priority="3003">
      <formula>IF(RIGHT(TEXT(AI126,"0.#"),1)=".",FALSE,TRUE)</formula>
    </cfRule>
    <cfRule type="expression" dxfId="2480" priority="3004">
      <formula>IF(RIGHT(TEXT(AI126,"0.#"),1)=".",TRUE,FALSE)</formula>
    </cfRule>
  </conditionalFormatting>
  <conditionalFormatting sqref="AI120">
    <cfRule type="expression" dxfId="2479" priority="3011">
      <formula>IF(RIGHT(TEXT(AI120,"0.#"),1)=".",FALSE,TRUE)</formula>
    </cfRule>
    <cfRule type="expression" dxfId="2478" priority="3012">
      <formula>IF(RIGHT(TEXT(AI120,"0.#"),1)=".",TRUE,FALSE)</formula>
    </cfRule>
  </conditionalFormatting>
  <conditionalFormatting sqref="AE123 AM123">
    <cfRule type="expression" dxfId="2477" priority="3009">
      <formula>IF(RIGHT(TEXT(AE123,"0.#"),1)=".",FALSE,TRUE)</formula>
    </cfRule>
    <cfRule type="expression" dxfId="2476" priority="3010">
      <formula>IF(RIGHT(TEXT(AE123,"0.#"),1)=".",TRUE,FALSE)</formula>
    </cfRule>
  </conditionalFormatting>
  <conditionalFormatting sqref="AI123">
    <cfRule type="expression" dxfId="2475" priority="3007">
      <formula>IF(RIGHT(TEXT(AI123,"0.#"),1)=".",FALSE,TRUE)</formula>
    </cfRule>
    <cfRule type="expression" dxfId="2474" priority="3008">
      <formula>IF(RIGHT(TEXT(AI123,"0.#"),1)=".",TRUE,FALSE)</formula>
    </cfRule>
  </conditionalFormatting>
  <conditionalFormatting sqref="AE126 AM126">
    <cfRule type="expression" dxfId="2473" priority="3005">
      <formula>IF(RIGHT(TEXT(AE126,"0.#"),1)=".",FALSE,TRUE)</formula>
    </cfRule>
    <cfRule type="expression" dxfId="2472" priority="3006">
      <formula>IF(RIGHT(TEXT(AE126,"0.#"),1)=".",TRUE,FALSE)</formula>
    </cfRule>
  </conditionalFormatting>
  <conditionalFormatting sqref="AE129 AM129">
    <cfRule type="expression" dxfId="2471" priority="3001">
      <formula>IF(RIGHT(TEXT(AE129,"0.#"),1)=".",FALSE,TRUE)</formula>
    </cfRule>
    <cfRule type="expression" dxfId="2470" priority="3002">
      <formula>IF(RIGHT(TEXT(AE129,"0.#"),1)=".",TRUE,FALSE)</formula>
    </cfRule>
  </conditionalFormatting>
  <conditionalFormatting sqref="AI129">
    <cfRule type="expression" dxfId="2469" priority="2999">
      <formula>IF(RIGHT(TEXT(AI129,"0.#"),1)=".",FALSE,TRUE)</formula>
    </cfRule>
    <cfRule type="expression" dxfId="2468" priority="3000">
      <formula>IF(RIGHT(TEXT(AI129,"0.#"),1)=".",TRUE,FALSE)</formula>
    </cfRule>
  </conditionalFormatting>
  <conditionalFormatting sqref="Y839:Y866">
    <cfRule type="expression" dxfId="2467" priority="2997">
      <formula>IF(RIGHT(TEXT(Y839,"0.#"),1)=".",FALSE,TRUE)</formula>
    </cfRule>
    <cfRule type="expression" dxfId="2466" priority="2998">
      <formula>IF(RIGHT(TEXT(Y839,"0.#"),1)=".",TRUE,FALSE)</formula>
    </cfRule>
  </conditionalFormatting>
  <conditionalFormatting sqref="AU518">
    <cfRule type="expression" dxfId="2465" priority="1507">
      <formula>IF(RIGHT(TEXT(AU518,"0.#"),1)=".",FALSE,TRUE)</formula>
    </cfRule>
    <cfRule type="expression" dxfId="2464" priority="1508">
      <formula>IF(RIGHT(TEXT(AU518,"0.#"),1)=".",TRUE,FALSE)</formula>
    </cfRule>
  </conditionalFormatting>
  <conditionalFormatting sqref="AQ551">
    <cfRule type="expression" dxfId="2463" priority="1283">
      <formula>IF(RIGHT(TEXT(AQ551,"0.#"),1)=".",FALSE,TRUE)</formula>
    </cfRule>
    <cfRule type="expression" dxfId="2462" priority="1284">
      <formula>IF(RIGHT(TEXT(AQ551,"0.#"),1)=".",TRUE,FALSE)</formula>
    </cfRule>
  </conditionalFormatting>
  <conditionalFormatting sqref="AE556">
    <cfRule type="expression" dxfId="2461" priority="1281">
      <formula>IF(RIGHT(TEXT(AE556,"0.#"),1)=".",FALSE,TRUE)</formula>
    </cfRule>
    <cfRule type="expression" dxfId="2460" priority="1282">
      <formula>IF(RIGHT(TEXT(AE556,"0.#"),1)=".",TRUE,FALSE)</formula>
    </cfRule>
  </conditionalFormatting>
  <conditionalFormatting sqref="AE557">
    <cfRule type="expression" dxfId="2459" priority="1279">
      <formula>IF(RIGHT(TEXT(AE557,"0.#"),1)=".",FALSE,TRUE)</formula>
    </cfRule>
    <cfRule type="expression" dxfId="2458" priority="1280">
      <formula>IF(RIGHT(TEXT(AE557,"0.#"),1)=".",TRUE,FALSE)</formula>
    </cfRule>
  </conditionalFormatting>
  <conditionalFormatting sqref="AE558">
    <cfRule type="expression" dxfId="2457" priority="1277">
      <formula>IF(RIGHT(TEXT(AE558,"0.#"),1)=".",FALSE,TRUE)</formula>
    </cfRule>
    <cfRule type="expression" dxfId="2456" priority="1278">
      <formula>IF(RIGHT(TEXT(AE558,"0.#"),1)=".",TRUE,FALSE)</formula>
    </cfRule>
  </conditionalFormatting>
  <conditionalFormatting sqref="AU556">
    <cfRule type="expression" dxfId="2455" priority="1269">
      <formula>IF(RIGHT(TEXT(AU556,"0.#"),1)=".",FALSE,TRUE)</formula>
    </cfRule>
    <cfRule type="expression" dxfId="2454" priority="1270">
      <formula>IF(RIGHT(TEXT(AU556,"0.#"),1)=".",TRUE,FALSE)</formula>
    </cfRule>
  </conditionalFormatting>
  <conditionalFormatting sqref="AU557">
    <cfRule type="expression" dxfId="2453" priority="1267">
      <formula>IF(RIGHT(TEXT(AU557,"0.#"),1)=".",FALSE,TRUE)</formula>
    </cfRule>
    <cfRule type="expression" dxfId="2452" priority="1268">
      <formula>IF(RIGHT(TEXT(AU557,"0.#"),1)=".",TRUE,FALSE)</formula>
    </cfRule>
  </conditionalFormatting>
  <conditionalFormatting sqref="AU558">
    <cfRule type="expression" dxfId="2451" priority="1265">
      <formula>IF(RIGHT(TEXT(AU558,"0.#"),1)=".",FALSE,TRUE)</formula>
    </cfRule>
    <cfRule type="expression" dxfId="2450" priority="1266">
      <formula>IF(RIGHT(TEXT(AU558,"0.#"),1)=".",TRUE,FALSE)</formula>
    </cfRule>
  </conditionalFormatting>
  <conditionalFormatting sqref="AQ557">
    <cfRule type="expression" dxfId="2449" priority="1257">
      <formula>IF(RIGHT(TEXT(AQ557,"0.#"),1)=".",FALSE,TRUE)</formula>
    </cfRule>
    <cfRule type="expression" dxfId="2448" priority="1258">
      <formula>IF(RIGHT(TEXT(AQ557,"0.#"),1)=".",TRUE,FALSE)</formula>
    </cfRule>
  </conditionalFormatting>
  <conditionalFormatting sqref="AQ558">
    <cfRule type="expression" dxfId="2447" priority="1255">
      <formula>IF(RIGHT(TEXT(AQ558,"0.#"),1)=".",FALSE,TRUE)</formula>
    </cfRule>
    <cfRule type="expression" dxfId="2446" priority="1256">
      <formula>IF(RIGHT(TEXT(AQ558,"0.#"),1)=".",TRUE,FALSE)</formula>
    </cfRule>
  </conditionalFormatting>
  <conditionalFormatting sqref="AQ556">
    <cfRule type="expression" dxfId="2445" priority="1253">
      <formula>IF(RIGHT(TEXT(AQ556,"0.#"),1)=".",FALSE,TRUE)</formula>
    </cfRule>
    <cfRule type="expression" dxfId="2444" priority="1254">
      <formula>IF(RIGHT(TEXT(AQ556,"0.#"),1)=".",TRUE,FALSE)</formula>
    </cfRule>
  </conditionalFormatting>
  <conditionalFormatting sqref="AE561">
    <cfRule type="expression" dxfId="2443" priority="1251">
      <formula>IF(RIGHT(TEXT(AE561,"0.#"),1)=".",FALSE,TRUE)</formula>
    </cfRule>
    <cfRule type="expression" dxfId="2442" priority="1252">
      <formula>IF(RIGHT(TEXT(AE561,"0.#"),1)=".",TRUE,FALSE)</formula>
    </cfRule>
  </conditionalFormatting>
  <conditionalFormatting sqref="AE562">
    <cfRule type="expression" dxfId="2441" priority="1249">
      <formula>IF(RIGHT(TEXT(AE562,"0.#"),1)=".",FALSE,TRUE)</formula>
    </cfRule>
    <cfRule type="expression" dxfId="2440" priority="1250">
      <formula>IF(RIGHT(TEXT(AE562,"0.#"),1)=".",TRUE,FALSE)</formula>
    </cfRule>
  </conditionalFormatting>
  <conditionalFormatting sqref="AE563">
    <cfRule type="expression" dxfId="2439" priority="1247">
      <formula>IF(RIGHT(TEXT(AE563,"0.#"),1)=".",FALSE,TRUE)</formula>
    </cfRule>
    <cfRule type="expression" dxfId="2438" priority="1248">
      <formula>IF(RIGHT(TEXT(AE563,"0.#"),1)=".",TRUE,FALSE)</formula>
    </cfRule>
  </conditionalFormatting>
  <conditionalFormatting sqref="AL1102:AO1131">
    <cfRule type="expression" dxfId="2437" priority="2903">
      <formula>IF(AND(AL1102&gt;=0, RIGHT(TEXT(AL1102,"0.#"),1)&lt;&gt;"."),TRUE,FALSE)</formula>
    </cfRule>
    <cfRule type="expression" dxfId="2436" priority="2904">
      <formula>IF(AND(AL1102&gt;=0, RIGHT(TEXT(AL1102,"0.#"),1)="."),TRUE,FALSE)</formula>
    </cfRule>
    <cfRule type="expression" dxfId="2435" priority="2905">
      <formula>IF(AND(AL1102&lt;0, RIGHT(TEXT(AL1102,"0.#"),1)&lt;&gt;"."),TRUE,FALSE)</formula>
    </cfRule>
    <cfRule type="expression" dxfId="2434" priority="2906">
      <formula>IF(AND(AL1102&lt;0, RIGHT(TEXT(AL1102,"0.#"),1)="."),TRUE,FALSE)</formula>
    </cfRule>
  </conditionalFormatting>
  <conditionalFormatting sqref="Y1102:Y1131">
    <cfRule type="expression" dxfId="2433" priority="2901">
      <formula>IF(RIGHT(TEXT(Y1102,"0.#"),1)=".",FALSE,TRUE)</formula>
    </cfRule>
    <cfRule type="expression" dxfId="2432" priority="2902">
      <formula>IF(RIGHT(TEXT(Y1102,"0.#"),1)=".",TRUE,FALSE)</formula>
    </cfRule>
  </conditionalFormatting>
  <conditionalFormatting sqref="AQ553">
    <cfRule type="expression" dxfId="2431" priority="1285">
      <formula>IF(RIGHT(TEXT(AQ553,"0.#"),1)=".",FALSE,TRUE)</formula>
    </cfRule>
    <cfRule type="expression" dxfId="2430" priority="1286">
      <formula>IF(RIGHT(TEXT(AQ553,"0.#"),1)=".",TRUE,FALSE)</formula>
    </cfRule>
  </conditionalFormatting>
  <conditionalFormatting sqref="AU552">
    <cfRule type="expression" dxfId="2429" priority="1297">
      <formula>IF(RIGHT(TEXT(AU552,"0.#"),1)=".",FALSE,TRUE)</formula>
    </cfRule>
    <cfRule type="expression" dxfId="2428" priority="1298">
      <formula>IF(RIGHT(TEXT(AU552,"0.#"),1)=".",TRUE,FALSE)</formula>
    </cfRule>
  </conditionalFormatting>
  <conditionalFormatting sqref="AE552">
    <cfRule type="expression" dxfId="2427" priority="1309">
      <formula>IF(RIGHT(TEXT(AE552,"0.#"),1)=".",FALSE,TRUE)</formula>
    </cfRule>
    <cfRule type="expression" dxfId="2426" priority="1310">
      <formula>IF(RIGHT(TEXT(AE552,"0.#"),1)=".",TRUE,FALSE)</formula>
    </cfRule>
  </conditionalFormatting>
  <conditionalFormatting sqref="AQ548">
    <cfRule type="expression" dxfId="2425" priority="1315">
      <formula>IF(RIGHT(TEXT(AQ548,"0.#"),1)=".",FALSE,TRUE)</formula>
    </cfRule>
    <cfRule type="expression" dxfId="2424" priority="1316">
      <formula>IF(RIGHT(TEXT(AQ548,"0.#"),1)=".",TRUE,FALSE)</formula>
    </cfRule>
  </conditionalFormatting>
  <conditionalFormatting sqref="AL837:AO837">
    <cfRule type="expression" dxfId="2423" priority="2855">
      <formula>IF(AND(AL837&gt;=0, RIGHT(TEXT(AL837,"0.#"),1)&lt;&gt;"."),TRUE,FALSE)</formula>
    </cfRule>
    <cfRule type="expression" dxfId="2422" priority="2856">
      <formula>IF(AND(AL837&gt;=0, RIGHT(TEXT(AL837,"0.#"),1)="."),TRUE,FALSE)</formula>
    </cfRule>
    <cfRule type="expression" dxfId="2421" priority="2857">
      <formula>IF(AND(AL837&lt;0, RIGHT(TEXT(AL837,"0.#"),1)&lt;&gt;"."),TRUE,FALSE)</formula>
    </cfRule>
    <cfRule type="expression" dxfId="2420" priority="2858">
      <formula>IF(AND(AL837&lt;0, RIGHT(TEXT(AL837,"0.#"),1)="."),TRUE,FALSE)</formula>
    </cfRule>
  </conditionalFormatting>
  <conditionalFormatting sqref="Y837:Y838">
    <cfRule type="expression" dxfId="2419" priority="2853">
      <formula>IF(RIGHT(TEXT(Y837,"0.#"),1)=".",FALSE,TRUE)</formula>
    </cfRule>
    <cfRule type="expression" dxfId="2418" priority="2854">
      <formula>IF(RIGHT(TEXT(Y837,"0.#"),1)=".",TRUE,FALSE)</formula>
    </cfRule>
  </conditionalFormatting>
  <conditionalFormatting sqref="AE492">
    <cfRule type="expression" dxfId="2417" priority="1641">
      <formula>IF(RIGHT(TEXT(AE492,"0.#"),1)=".",FALSE,TRUE)</formula>
    </cfRule>
    <cfRule type="expression" dxfId="2416" priority="1642">
      <formula>IF(RIGHT(TEXT(AE492,"0.#"),1)=".",TRUE,FALSE)</formula>
    </cfRule>
  </conditionalFormatting>
  <conditionalFormatting sqref="AE493">
    <cfRule type="expression" dxfId="2415" priority="1639">
      <formula>IF(RIGHT(TEXT(AE493,"0.#"),1)=".",FALSE,TRUE)</formula>
    </cfRule>
    <cfRule type="expression" dxfId="2414" priority="1640">
      <formula>IF(RIGHT(TEXT(AE493,"0.#"),1)=".",TRUE,FALSE)</formula>
    </cfRule>
  </conditionalFormatting>
  <conditionalFormatting sqref="AE494">
    <cfRule type="expression" dxfId="2413" priority="1637">
      <formula>IF(RIGHT(TEXT(AE494,"0.#"),1)=".",FALSE,TRUE)</formula>
    </cfRule>
    <cfRule type="expression" dxfId="2412" priority="1638">
      <formula>IF(RIGHT(TEXT(AE494,"0.#"),1)=".",TRUE,FALSE)</formula>
    </cfRule>
  </conditionalFormatting>
  <conditionalFormatting sqref="AQ493">
    <cfRule type="expression" dxfId="2411" priority="1617">
      <formula>IF(RIGHT(TEXT(AQ493,"0.#"),1)=".",FALSE,TRUE)</formula>
    </cfRule>
    <cfRule type="expression" dxfId="2410" priority="1618">
      <formula>IF(RIGHT(TEXT(AQ493,"0.#"),1)=".",TRUE,FALSE)</formula>
    </cfRule>
  </conditionalFormatting>
  <conditionalFormatting sqref="AQ494">
    <cfRule type="expression" dxfId="2409" priority="1615">
      <formula>IF(RIGHT(TEXT(AQ494,"0.#"),1)=".",FALSE,TRUE)</formula>
    </cfRule>
    <cfRule type="expression" dxfId="2408" priority="1616">
      <formula>IF(RIGHT(TEXT(AQ494,"0.#"),1)=".",TRUE,FALSE)</formula>
    </cfRule>
  </conditionalFormatting>
  <conditionalFormatting sqref="AQ492">
    <cfRule type="expression" dxfId="2407" priority="1613">
      <formula>IF(RIGHT(TEXT(AQ492,"0.#"),1)=".",FALSE,TRUE)</formula>
    </cfRule>
    <cfRule type="expression" dxfId="2406" priority="1614">
      <formula>IF(RIGHT(TEXT(AQ492,"0.#"),1)=".",TRUE,FALSE)</formula>
    </cfRule>
  </conditionalFormatting>
  <conditionalFormatting sqref="AU494">
    <cfRule type="expression" dxfId="2405" priority="1625">
      <formula>IF(RIGHT(TEXT(AU494,"0.#"),1)=".",FALSE,TRUE)</formula>
    </cfRule>
    <cfRule type="expression" dxfId="2404" priority="1626">
      <formula>IF(RIGHT(TEXT(AU494,"0.#"),1)=".",TRUE,FALSE)</formula>
    </cfRule>
  </conditionalFormatting>
  <conditionalFormatting sqref="AU492">
    <cfRule type="expression" dxfId="2403" priority="1629">
      <formula>IF(RIGHT(TEXT(AU492,"0.#"),1)=".",FALSE,TRUE)</formula>
    </cfRule>
    <cfRule type="expression" dxfId="2402" priority="1630">
      <formula>IF(RIGHT(TEXT(AU492,"0.#"),1)=".",TRUE,FALSE)</formula>
    </cfRule>
  </conditionalFormatting>
  <conditionalFormatting sqref="AU493">
    <cfRule type="expression" dxfId="2401" priority="1627">
      <formula>IF(RIGHT(TEXT(AU493,"0.#"),1)=".",FALSE,TRUE)</formula>
    </cfRule>
    <cfRule type="expression" dxfId="2400" priority="1628">
      <formula>IF(RIGHT(TEXT(AU493,"0.#"),1)=".",TRUE,FALSE)</formula>
    </cfRule>
  </conditionalFormatting>
  <conditionalFormatting sqref="AU583">
    <cfRule type="expression" dxfId="2399" priority="1145">
      <formula>IF(RIGHT(TEXT(AU583,"0.#"),1)=".",FALSE,TRUE)</formula>
    </cfRule>
    <cfRule type="expression" dxfId="2398" priority="1146">
      <formula>IF(RIGHT(TEXT(AU583,"0.#"),1)=".",TRUE,FALSE)</formula>
    </cfRule>
  </conditionalFormatting>
  <conditionalFormatting sqref="AU582">
    <cfRule type="expression" dxfId="2397" priority="1147">
      <formula>IF(RIGHT(TEXT(AU582,"0.#"),1)=".",FALSE,TRUE)</formula>
    </cfRule>
    <cfRule type="expression" dxfId="2396" priority="1148">
      <formula>IF(RIGHT(TEXT(AU582,"0.#"),1)=".",TRUE,FALSE)</formula>
    </cfRule>
  </conditionalFormatting>
  <conditionalFormatting sqref="AE499">
    <cfRule type="expression" dxfId="2395" priority="1607">
      <formula>IF(RIGHT(TEXT(AE499,"0.#"),1)=".",FALSE,TRUE)</formula>
    </cfRule>
    <cfRule type="expression" dxfId="2394" priority="1608">
      <formula>IF(RIGHT(TEXT(AE499,"0.#"),1)=".",TRUE,FALSE)</formula>
    </cfRule>
  </conditionalFormatting>
  <conditionalFormatting sqref="AE497">
    <cfRule type="expression" dxfId="2393" priority="1611">
      <formula>IF(RIGHT(TEXT(AE497,"0.#"),1)=".",FALSE,TRUE)</formula>
    </cfRule>
    <cfRule type="expression" dxfId="2392" priority="1612">
      <formula>IF(RIGHT(TEXT(AE497,"0.#"),1)=".",TRUE,FALSE)</formula>
    </cfRule>
  </conditionalFormatting>
  <conditionalFormatting sqref="AE498">
    <cfRule type="expression" dxfId="2391" priority="1609">
      <formula>IF(RIGHT(TEXT(AE498,"0.#"),1)=".",FALSE,TRUE)</formula>
    </cfRule>
    <cfRule type="expression" dxfId="2390" priority="1610">
      <formula>IF(RIGHT(TEXT(AE498,"0.#"),1)=".",TRUE,FALSE)</formula>
    </cfRule>
  </conditionalFormatting>
  <conditionalFormatting sqref="AU499">
    <cfRule type="expression" dxfId="2389" priority="1595">
      <formula>IF(RIGHT(TEXT(AU499,"0.#"),1)=".",FALSE,TRUE)</formula>
    </cfRule>
    <cfRule type="expression" dxfId="2388" priority="1596">
      <formula>IF(RIGHT(TEXT(AU499,"0.#"),1)=".",TRUE,FALSE)</formula>
    </cfRule>
  </conditionalFormatting>
  <conditionalFormatting sqref="AU497">
    <cfRule type="expression" dxfId="2387" priority="1599">
      <formula>IF(RIGHT(TEXT(AU497,"0.#"),1)=".",FALSE,TRUE)</formula>
    </cfRule>
    <cfRule type="expression" dxfId="2386" priority="1600">
      <formula>IF(RIGHT(TEXT(AU497,"0.#"),1)=".",TRUE,FALSE)</formula>
    </cfRule>
  </conditionalFormatting>
  <conditionalFormatting sqref="AU498">
    <cfRule type="expression" dxfId="2385" priority="1597">
      <formula>IF(RIGHT(TEXT(AU498,"0.#"),1)=".",FALSE,TRUE)</formula>
    </cfRule>
    <cfRule type="expression" dxfId="2384" priority="1598">
      <formula>IF(RIGHT(TEXT(AU498,"0.#"),1)=".",TRUE,FALSE)</formula>
    </cfRule>
  </conditionalFormatting>
  <conditionalFormatting sqref="AQ497">
    <cfRule type="expression" dxfId="2383" priority="1583">
      <formula>IF(RIGHT(TEXT(AQ497,"0.#"),1)=".",FALSE,TRUE)</formula>
    </cfRule>
    <cfRule type="expression" dxfId="2382" priority="1584">
      <formula>IF(RIGHT(TEXT(AQ497,"0.#"),1)=".",TRUE,FALSE)</formula>
    </cfRule>
  </conditionalFormatting>
  <conditionalFormatting sqref="AQ498">
    <cfRule type="expression" dxfId="2381" priority="1587">
      <formula>IF(RIGHT(TEXT(AQ498,"0.#"),1)=".",FALSE,TRUE)</formula>
    </cfRule>
    <cfRule type="expression" dxfId="2380" priority="1588">
      <formula>IF(RIGHT(TEXT(AQ498,"0.#"),1)=".",TRUE,FALSE)</formula>
    </cfRule>
  </conditionalFormatting>
  <conditionalFormatting sqref="AQ499">
    <cfRule type="expression" dxfId="2379" priority="1585">
      <formula>IF(RIGHT(TEXT(AQ499,"0.#"),1)=".",FALSE,TRUE)</formula>
    </cfRule>
    <cfRule type="expression" dxfId="2378" priority="1586">
      <formula>IF(RIGHT(TEXT(AQ499,"0.#"),1)=".",TRUE,FALSE)</formula>
    </cfRule>
  </conditionalFormatting>
  <conditionalFormatting sqref="AE504">
    <cfRule type="expression" dxfId="2377" priority="1577">
      <formula>IF(RIGHT(TEXT(AE504,"0.#"),1)=".",FALSE,TRUE)</formula>
    </cfRule>
    <cfRule type="expression" dxfId="2376" priority="1578">
      <formula>IF(RIGHT(TEXT(AE504,"0.#"),1)=".",TRUE,FALSE)</formula>
    </cfRule>
  </conditionalFormatting>
  <conditionalFormatting sqref="AE502">
    <cfRule type="expression" dxfId="2375" priority="1581">
      <formula>IF(RIGHT(TEXT(AE502,"0.#"),1)=".",FALSE,TRUE)</formula>
    </cfRule>
    <cfRule type="expression" dxfId="2374" priority="1582">
      <formula>IF(RIGHT(TEXT(AE502,"0.#"),1)=".",TRUE,FALSE)</formula>
    </cfRule>
  </conditionalFormatting>
  <conditionalFormatting sqref="AE503">
    <cfRule type="expression" dxfId="2373" priority="1579">
      <formula>IF(RIGHT(TEXT(AE503,"0.#"),1)=".",FALSE,TRUE)</formula>
    </cfRule>
    <cfRule type="expression" dxfId="2372" priority="1580">
      <formula>IF(RIGHT(TEXT(AE503,"0.#"),1)=".",TRUE,FALSE)</formula>
    </cfRule>
  </conditionalFormatting>
  <conditionalFormatting sqref="AU504">
    <cfRule type="expression" dxfId="2371" priority="1565">
      <formula>IF(RIGHT(TEXT(AU504,"0.#"),1)=".",FALSE,TRUE)</formula>
    </cfRule>
    <cfRule type="expression" dxfId="2370" priority="1566">
      <formula>IF(RIGHT(TEXT(AU504,"0.#"),1)=".",TRUE,FALSE)</formula>
    </cfRule>
  </conditionalFormatting>
  <conditionalFormatting sqref="AU502">
    <cfRule type="expression" dxfId="2369" priority="1569">
      <formula>IF(RIGHT(TEXT(AU502,"0.#"),1)=".",FALSE,TRUE)</formula>
    </cfRule>
    <cfRule type="expression" dxfId="2368" priority="1570">
      <formula>IF(RIGHT(TEXT(AU502,"0.#"),1)=".",TRUE,FALSE)</formula>
    </cfRule>
  </conditionalFormatting>
  <conditionalFormatting sqref="AU503">
    <cfRule type="expression" dxfId="2367" priority="1567">
      <formula>IF(RIGHT(TEXT(AU503,"0.#"),1)=".",FALSE,TRUE)</formula>
    </cfRule>
    <cfRule type="expression" dxfId="2366" priority="1568">
      <formula>IF(RIGHT(TEXT(AU503,"0.#"),1)=".",TRUE,FALSE)</formula>
    </cfRule>
  </conditionalFormatting>
  <conditionalFormatting sqref="AQ502">
    <cfRule type="expression" dxfId="2365" priority="1553">
      <formula>IF(RIGHT(TEXT(AQ502,"0.#"),1)=".",FALSE,TRUE)</formula>
    </cfRule>
    <cfRule type="expression" dxfId="2364" priority="1554">
      <formula>IF(RIGHT(TEXT(AQ502,"0.#"),1)=".",TRUE,FALSE)</formula>
    </cfRule>
  </conditionalFormatting>
  <conditionalFormatting sqref="AQ503">
    <cfRule type="expression" dxfId="2363" priority="1557">
      <formula>IF(RIGHT(TEXT(AQ503,"0.#"),1)=".",FALSE,TRUE)</formula>
    </cfRule>
    <cfRule type="expression" dxfId="2362" priority="1558">
      <formula>IF(RIGHT(TEXT(AQ503,"0.#"),1)=".",TRUE,FALSE)</formula>
    </cfRule>
  </conditionalFormatting>
  <conditionalFormatting sqref="AQ504">
    <cfRule type="expression" dxfId="2361" priority="1555">
      <formula>IF(RIGHT(TEXT(AQ504,"0.#"),1)=".",FALSE,TRUE)</formula>
    </cfRule>
    <cfRule type="expression" dxfId="2360" priority="1556">
      <formula>IF(RIGHT(TEXT(AQ504,"0.#"),1)=".",TRUE,FALSE)</formula>
    </cfRule>
  </conditionalFormatting>
  <conditionalFormatting sqref="AE509">
    <cfRule type="expression" dxfId="2359" priority="1547">
      <formula>IF(RIGHT(TEXT(AE509,"0.#"),1)=".",FALSE,TRUE)</formula>
    </cfRule>
    <cfRule type="expression" dxfId="2358" priority="1548">
      <formula>IF(RIGHT(TEXT(AE509,"0.#"),1)=".",TRUE,FALSE)</formula>
    </cfRule>
  </conditionalFormatting>
  <conditionalFormatting sqref="AE507">
    <cfRule type="expression" dxfId="2357" priority="1551">
      <formula>IF(RIGHT(TEXT(AE507,"0.#"),1)=".",FALSE,TRUE)</formula>
    </cfRule>
    <cfRule type="expression" dxfId="2356" priority="1552">
      <formula>IF(RIGHT(TEXT(AE507,"0.#"),1)=".",TRUE,FALSE)</formula>
    </cfRule>
  </conditionalFormatting>
  <conditionalFormatting sqref="AE508">
    <cfRule type="expression" dxfId="2355" priority="1549">
      <formula>IF(RIGHT(TEXT(AE508,"0.#"),1)=".",FALSE,TRUE)</formula>
    </cfRule>
    <cfRule type="expression" dxfId="2354" priority="1550">
      <formula>IF(RIGHT(TEXT(AE508,"0.#"),1)=".",TRUE,FALSE)</formula>
    </cfRule>
  </conditionalFormatting>
  <conditionalFormatting sqref="AU509">
    <cfRule type="expression" dxfId="2353" priority="1535">
      <formula>IF(RIGHT(TEXT(AU509,"0.#"),1)=".",FALSE,TRUE)</formula>
    </cfRule>
    <cfRule type="expression" dxfId="2352" priority="1536">
      <formula>IF(RIGHT(TEXT(AU509,"0.#"),1)=".",TRUE,FALSE)</formula>
    </cfRule>
  </conditionalFormatting>
  <conditionalFormatting sqref="AU507">
    <cfRule type="expression" dxfId="2351" priority="1539">
      <formula>IF(RIGHT(TEXT(AU507,"0.#"),1)=".",FALSE,TRUE)</formula>
    </cfRule>
    <cfRule type="expression" dxfId="2350" priority="1540">
      <formula>IF(RIGHT(TEXT(AU507,"0.#"),1)=".",TRUE,FALSE)</formula>
    </cfRule>
  </conditionalFormatting>
  <conditionalFormatting sqref="AU508">
    <cfRule type="expression" dxfId="2349" priority="1537">
      <formula>IF(RIGHT(TEXT(AU508,"0.#"),1)=".",FALSE,TRUE)</formula>
    </cfRule>
    <cfRule type="expression" dxfId="2348" priority="1538">
      <formula>IF(RIGHT(TEXT(AU508,"0.#"),1)=".",TRUE,FALSE)</formula>
    </cfRule>
  </conditionalFormatting>
  <conditionalFormatting sqref="AQ507">
    <cfRule type="expression" dxfId="2347" priority="1523">
      <formula>IF(RIGHT(TEXT(AQ507,"0.#"),1)=".",FALSE,TRUE)</formula>
    </cfRule>
    <cfRule type="expression" dxfId="2346" priority="1524">
      <formula>IF(RIGHT(TEXT(AQ507,"0.#"),1)=".",TRUE,FALSE)</formula>
    </cfRule>
  </conditionalFormatting>
  <conditionalFormatting sqref="AQ508">
    <cfRule type="expression" dxfId="2345" priority="1527">
      <formula>IF(RIGHT(TEXT(AQ508,"0.#"),1)=".",FALSE,TRUE)</formula>
    </cfRule>
    <cfRule type="expression" dxfId="2344" priority="1528">
      <formula>IF(RIGHT(TEXT(AQ508,"0.#"),1)=".",TRUE,FALSE)</formula>
    </cfRule>
  </conditionalFormatting>
  <conditionalFormatting sqref="AQ509">
    <cfRule type="expression" dxfId="2343" priority="1525">
      <formula>IF(RIGHT(TEXT(AQ509,"0.#"),1)=".",FALSE,TRUE)</formula>
    </cfRule>
    <cfRule type="expression" dxfId="2342" priority="1526">
      <formula>IF(RIGHT(TEXT(AQ509,"0.#"),1)=".",TRUE,FALSE)</formula>
    </cfRule>
  </conditionalFormatting>
  <conditionalFormatting sqref="AE465">
    <cfRule type="expression" dxfId="2341" priority="1817">
      <formula>IF(RIGHT(TEXT(AE465,"0.#"),1)=".",FALSE,TRUE)</formula>
    </cfRule>
    <cfRule type="expression" dxfId="2340" priority="1818">
      <formula>IF(RIGHT(TEXT(AE465,"0.#"),1)=".",TRUE,FALSE)</formula>
    </cfRule>
  </conditionalFormatting>
  <conditionalFormatting sqref="AE463">
    <cfRule type="expression" dxfId="2339" priority="1821">
      <formula>IF(RIGHT(TEXT(AE463,"0.#"),1)=".",FALSE,TRUE)</formula>
    </cfRule>
    <cfRule type="expression" dxfId="2338" priority="1822">
      <formula>IF(RIGHT(TEXT(AE463,"0.#"),1)=".",TRUE,FALSE)</formula>
    </cfRule>
  </conditionalFormatting>
  <conditionalFormatting sqref="AE464">
    <cfRule type="expression" dxfId="2337" priority="1819">
      <formula>IF(RIGHT(TEXT(AE464,"0.#"),1)=".",FALSE,TRUE)</formula>
    </cfRule>
    <cfRule type="expression" dxfId="2336" priority="1820">
      <formula>IF(RIGHT(TEXT(AE464,"0.#"),1)=".",TRUE,FALSE)</formula>
    </cfRule>
  </conditionalFormatting>
  <conditionalFormatting sqref="AM465">
    <cfRule type="expression" dxfId="2335" priority="1811">
      <formula>IF(RIGHT(TEXT(AM465,"0.#"),1)=".",FALSE,TRUE)</formula>
    </cfRule>
    <cfRule type="expression" dxfId="2334" priority="1812">
      <formula>IF(RIGHT(TEXT(AM465,"0.#"),1)=".",TRUE,FALSE)</formula>
    </cfRule>
  </conditionalFormatting>
  <conditionalFormatting sqref="AM463">
    <cfRule type="expression" dxfId="2333" priority="1815">
      <formula>IF(RIGHT(TEXT(AM463,"0.#"),1)=".",FALSE,TRUE)</formula>
    </cfRule>
    <cfRule type="expression" dxfId="2332" priority="1816">
      <formula>IF(RIGHT(TEXT(AM463,"0.#"),1)=".",TRUE,FALSE)</formula>
    </cfRule>
  </conditionalFormatting>
  <conditionalFormatting sqref="AM464">
    <cfRule type="expression" dxfId="2331" priority="1813">
      <formula>IF(RIGHT(TEXT(AM464,"0.#"),1)=".",FALSE,TRUE)</formula>
    </cfRule>
    <cfRule type="expression" dxfId="2330" priority="1814">
      <formula>IF(RIGHT(TEXT(AM464,"0.#"),1)=".",TRUE,FALSE)</formula>
    </cfRule>
  </conditionalFormatting>
  <conditionalFormatting sqref="AU465">
    <cfRule type="expression" dxfId="2329" priority="1805">
      <formula>IF(RIGHT(TEXT(AU465,"0.#"),1)=".",FALSE,TRUE)</formula>
    </cfRule>
    <cfRule type="expression" dxfId="2328" priority="1806">
      <formula>IF(RIGHT(TEXT(AU465,"0.#"),1)=".",TRUE,FALSE)</formula>
    </cfRule>
  </conditionalFormatting>
  <conditionalFormatting sqref="AU463">
    <cfRule type="expression" dxfId="2327" priority="1809">
      <formula>IF(RIGHT(TEXT(AU463,"0.#"),1)=".",FALSE,TRUE)</formula>
    </cfRule>
    <cfRule type="expression" dxfId="2326" priority="1810">
      <formula>IF(RIGHT(TEXT(AU463,"0.#"),1)=".",TRUE,FALSE)</formula>
    </cfRule>
  </conditionalFormatting>
  <conditionalFormatting sqref="AU464">
    <cfRule type="expression" dxfId="2325" priority="1807">
      <formula>IF(RIGHT(TEXT(AU464,"0.#"),1)=".",FALSE,TRUE)</formula>
    </cfRule>
    <cfRule type="expression" dxfId="2324" priority="1808">
      <formula>IF(RIGHT(TEXT(AU464,"0.#"),1)=".",TRUE,FALSE)</formula>
    </cfRule>
  </conditionalFormatting>
  <conditionalFormatting sqref="AI465">
    <cfRule type="expression" dxfId="2323" priority="1799">
      <formula>IF(RIGHT(TEXT(AI465,"0.#"),1)=".",FALSE,TRUE)</formula>
    </cfRule>
    <cfRule type="expression" dxfId="2322" priority="1800">
      <formula>IF(RIGHT(TEXT(AI465,"0.#"),1)=".",TRUE,FALSE)</formula>
    </cfRule>
  </conditionalFormatting>
  <conditionalFormatting sqref="AI463">
    <cfRule type="expression" dxfId="2321" priority="1803">
      <formula>IF(RIGHT(TEXT(AI463,"0.#"),1)=".",FALSE,TRUE)</formula>
    </cfRule>
    <cfRule type="expression" dxfId="2320" priority="1804">
      <formula>IF(RIGHT(TEXT(AI463,"0.#"),1)=".",TRUE,FALSE)</formula>
    </cfRule>
  </conditionalFormatting>
  <conditionalFormatting sqref="AI464">
    <cfRule type="expression" dxfId="2319" priority="1801">
      <formula>IF(RIGHT(TEXT(AI464,"0.#"),1)=".",FALSE,TRUE)</formula>
    </cfRule>
    <cfRule type="expression" dxfId="2318" priority="1802">
      <formula>IF(RIGHT(TEXT(AI464,"0.#"),1)=".",TRUE,FALSE)</formula>
    </cfRule>
  </conditionalFormatting>
  <conditionalFormatting sqref="AQ463">
    <cfRule type="expression" dxfId="2317" priority="1793">
      <formula>IF(RIGHT(TEXT(AQ463,"0.#"),1)=".",FALSE,TRUE)</formula>
    </cfRule>
    <cfRule type="expression" dxfId="2316" priority="1794">
      <formula>IF(RIGHT(TEXT(AQ463,"0.#"),1)=".",TRUE,FALSE)</formula>
    </cfRule>
  </conditionalFormatting>
  <conditionalFormatting sqref="AQ464">
    <cfRule type="expression" dxfId="2315" priority="1797">
      <formula>IF(RIGHT(TEXT(AQ464,"0.#"),1)=".",FALSE,TRUE)</formula>
    </cfRule>
    <cfRule type="expression" dxfId="2314" priority="1798">
      <formula>IF(RIGHT(TEXT(AQ464,"0.#"),1)=".",TRUE,FALSE)</formula>
    </cfRule>
  </conditionalFormatting>
  <conditionalFormatting sqref="AQ465">
    <cfRule type="expression" dxfId="2313" priority="1795">
      <formula>IF(RIGHT(TEXT(AQ465,"0.#"),1)=".",FALSE,TRUE)</formula>
    </cfRule>
    <cfRule type="expression" dxfId="2312" priority="1796">
      <formula>IF(RIGHT(TEXT(AQ465,"0.#"),1)=".",TRUE,FALSE)</formula>
    </cfRule>
  </conditionalFormatting>
  <conditionalFormatting sqref="AE470">
    <cfRule type="expression" dxfId="2311" priority="1787">
      <formula>IF(RIGHT(TEXT(AE470,"0.#"),1)=".",FALSE,TRUE)</formula>
    </cfRule>
    <cfRule type="expression" dxfId="2310" priority="1788">
      <formula>IF(RIGHT(TEXT(AE470,"0.#"),1)=".",TRUE,FALSE)</formula>
    </cfRule>
  </conditionalFormatting>
  <conditionalFormatting sqref="AE468">
    <cfRule type="expression" dxfId="2309" priority="1791">
      <formula>IF(RIGHT(TEXT(AE468,"0.#"),1)=".",FALSE,TRUE)</formula>
    </cfRule>
    <cfRule type="expression" dxfId="2308" priority="1792">
      <formula>IF(RIGHT(TEXT(AE468,"0.#"),1)=".",TRUE,FALSE)</formula>
    </cfRule>
  </conditionalFormatting>
  <conditionalFormatting sqref="AE469">
    <cfRule type="expression" dxfId="2307" priority="1789">
      <formula>IF(RIGHT(TEXT(AE469,"0.#"),1)=".",FALSE,TRUE)</formula>
    </cfRule>
    <cfRule type="expression" dxfId="2306" priority="1790">
      <formula>IF(RIGHT(TEXT(AE469,"0.#"),1)=".",TRUE,FALSE)</formula>
    </cfRule>
  </conditionalFormatting>
  <conditionalFormatting sqref="AM470">
    <cfRule type="expression" dxfId="2305" priority="1781">
      <formula>IF(RIGHT(TEXT(AM470,"0.#"),1)=".",FALSE,TRUE)</formula>
    </cfRule>
    <cfRule type="expression" dxfId="2304" priority="1782">
      <formula>IF(RIGHT(TEXT(AM470,"0.#"),1)=".",TRUE,FALSE)</formula>
    </cfRule>
  </conditionalFormatting>
  <conditionalFormatting sqref="AM468">
    <cfRule type="expression" dxfId="2303" priority="1785">
      <formula>IF(RIGHT(TEXT(AM468,"0.#"),1)=".",FALSE,TRUE)</formula>
    </cfRule>
    <cfRule type="expression" dxfId="2302" priority="1786">
      <formula>IF(RIGHT(TEXT(AM468,"0.#"),1)=".",TRUE,FALSE)</formula>
    </cfRule>
  </conditionalFormatting>
  <conditionalFormatting sqref="AM469">
    <cfRule type="expression" dxfId="2301" priority="1783">
      <formula>IF(RIGHT(TEXT(AM469,"0.#"),1)=".",FALSE,TRUE)</formula>
    </cfRule>
    <cfRule type="expression" dxfId="2300" priority="1784">
      <formula>IF(RIGHT(TEXT(AM469,"0.#"),1)=".",TRUE,FALSE)</formula>
    </cfRule>
  </conditionalFormatting>
  <conditionalFormatting sqref="AU470">
    <cfRule type="expression" dxfId="2299" priority="1775">
      <formula>IF(RIGHT(TEXT(AU470,"0.#"),1)=".",FALSE,TRUE)</formula>
    </cfRule>
    <cfRule type="expression" dxfId="2298" priority="1776">
      <formula>IF(RIGHT(TEXT(AU470,"0.#"),1)=".",TRUE,FALSE)</formula>
    </cfRule>
  </conditionalFormatting>
  <conditionalFormatting sqref="AU468">
    <cfRule type="expression" dxfId="2297" priority="1779">
      <formula>IF(RIGHT(TEXT(AU468,"0.#"),1)=".",FALSE,TRUE)</formula>
    </cfRule>
    <cfRule type="expression" dxfId="2296" priority="1780">
      <formula>IF(RIGHT(TEXT(AU468,"0.#"),1)=".",TRUE,FALSE)</formula>
    </cfRule>
  </conditionalFormatting>
  <conditionalFormatting sqref="AU469">
    <cfRule type="expression" dxfId="2295" priority="1777">
      <formula>IF(RIGHT(TEXT(AU469,"0.#"),1)=".",FALSE,TRUE)</formula>
    </cfRule>
    <cfRule type="expression" dxfId="2294" priority="1778">
      <formula>IF(RIGHT(TEXT(AU469,"0.#"),1)=".",TRUE,FALSE)</formula>
    </cfRule>
  </conditionalFormatting>
  <conditionalFormatting sqref="AI470">
    <cfRule type="expression" dxfId="2293" priority="1769">
      <formula>IF(RIGHT(TEXT(AI470,"0.#"),1)=".",FALSE,TRUE)</formula>
    </cfRule>
    <cfRule type="expression" dxfId="2292" priority="1770">
      <formula>IF(RIGHT(TEXT(AI470,"0.#"),1)=".",TRUE,FALSE)</formula>
    </cfRule>
  </conditionalFormatting>
  <conditionalFormatting sqref="AI468">
    <cfRule type="expression" dxfId="2291" priority="1773">
      <formula>IF(RIGHT(TEXT(AI468,"0.#"),1)=".",FALSE,TRUE)</formula>
    </cfRule>
    <cfRule type="expression" dxfId="2290" priority="1774">
      <formula>IF(RIGHT(TEXT(AI468,"0.#"),1)=".",TRUE,FALSE)</formula>
    </cfRule>
  </conditionalFormatting>
  <conditionalFormatting sqref="AI469">
    <cfRule type="expression" dxfId="2289" priority="1771">
      <formula>IF(RIGHT(TEXT(AI469,"0.#"),1)=".",FALSE,TRUE)</formula>
    </cfRule>
    <cfRule type="expression" dxfId="2288" priority="1772">
      <formula>IF(RIGHT(TEXT(AI469,"0.#"),1)=".",TRUE,FALSE)</formula>
    </cfRule>
  </conditionalFormatting>
  <conditionalFormatting sqref="AQ468">
    <cfRule type="expression" dxfId="2287" priority="1763">
      <formula>IF(RIGHT(TEXT(AQ468,"0.#"),1)=".",FALSE,TRUE)</formula>
    </cfRule>
    <cfRule type="expression" dxfId="2286" priority="1764">
      <formula>IF(RIGHT(TEXT(AQ468,"0.#"),1)=".",TRUE,FALSE)</formula>
    </cfRule>
  </conditionalFormatting>
  <conditionalFormatting sqref="AQ469">
    <cfRule type="expression" dxfId="2285" priority="1767">
      <formula>IF(RIGHT(TEXT(AQ469,"0.#"),1)=".",FALSE,TRUE)</formula>
    </cfRule>
    <cfRule type="expression" dxfId="2284" priority="1768">
      <formula>IF(RIGHT(TEXT(AQ469,"0.#"),1)=".",TRUE,FALSE)</formula>
    </cfRule>
  </conditionalFormatting>
  <conditionalFormatting sqref="AQ470">
    <cfRule type="expression" dxfId="2283" priority="1765">
      <formula>IF(RIGHT(TEXT(AQ470,"0.#"),1)=".",FALSE,TRUE)</formula>
    </cfRule>
    <cfRule type="expression" dxfId="2282" priority="1766">
      <formula>IF(RIGHT(TEXT(AQ470,"0.#"),1)=".",TRUE,FALSE)</formula>
    </cfRule>
  </conditionalFormatting>
  <conditionalFormatting sqref="AE475">
    <cfRule type="expression" dxfId="2281" priority="1757">
      <formula>IF(RIGHT(TEXT(AE475,"0.#"),1)=".",FALSE,TRUE)</formula>
    </cfRule>
    <cfRule type="expression" dxfId="2280" priority="1758">
      <formula>IF(RIGHT(TEXT(AE475,"0.#"),1)=".",TRUE,FALSE)</formula>
    </cfRule>
  </conditionalFormatting>
  <conditionalFormatting sqref="AE473">
    <cfRule type="expression" dxfId="2279" priority="1761">
      <formula>IF(RIGHT(TEXT(AE473,"0.#"),1)=".",FALSE,TRUE)</formula>
    </cfRule>
    <cfRule type="expression" dxfId="2278" priority="1762">
      <formula>IF(RIGHT(TEXT(AE473,"0.#"),1)=".",TRUE,FALSE)</formula>
    </cfRule>
  </conditionalFormatting>
  <conditionalFormatting sqref="AE474">
    <cfRule type="expression" dxfId="2277" priority="1759">
      <formula>IF(RIGHT(TEXT(AE474,"0.#"),1)=".",FALSE,TRUE)</formula>
    </cfRule>
    <cfRule type="expression" dxfId="2276" priority="1760">
      <formula>IF(RIGHT(TEXT(AE474,"0.#"),1)=".",TRUE,FALSE)</formula>
    </cfRule>
  </conditionalFormatting>
  <conditionalFormatting sqref="AM475">
    <cfRule type="expression" dxfId="2275" priority="1751">
      <formula>IF(RIGHT(TEXT(AM475,"0.#"),1)=".",FALSE,TRUE)</formula>
    </cfRule>
    <cfRule type="expression" dxfId="2274" priority="1752">
      <formula>IF(RIGHT(TEXT(AM475,"0.#"),1)=".",TRUE,FALSE)</formula>
    </cfRule>
  </conditionalFormatting>
  <conditionalFormatting sqref="AM473">
    <cfRule type="expression" dxfId="2273" priority="1755">
      <formula>IF(RIGHT(TEXT(AM473,"0.#"),1)=".",FALSE,TRUE)</formula>
    </cfRule>
    <cfRule type="expression" dxfId="2272" priority="1756">
      <formula>IF(RIGHT(TEXT(AM473,"0.#"),1)=".",TRUE,FALSE)</formula>
    </cfRule>
  </conditionalFormatting>
  <conditionalFormatting sqref="AM474">
    <cfRule type="expression" dxfId="2271" priority="1753">
      <formula>IF(RIGHT(TEXT(AM474,"0.#"),1)=".",FALSE,TRUE)</formula>
    </cfRule>
    <cfRule type="expression" dxfId="2270" priority="1754">
      <formula>IF(RIGHT(TEXT(AM474,"0.#"),1)=".",TRUE,FALSE)</formula>
    </cfRule>
  </conditionalFormatting>
  <conditionalFormatting sqref="AU475">
    <cfRule type="expression" dxfId="2269" priority="1745">
      <formula>IF(RIGHT(TEXT(AU475,"0.#"),1)=".",FALSE,TRUE)</formula>
    </cfRule>
    <cfRule type="expression" dxfId="2268" priority="1746">
      <formula>IF(RIGHT(TEXT(AU475,"0.#"),1)=".",TRUE,FALSE)</formula>
    </cfRule>
  </conditionalFormatting>
  <conditionalFormatting sqref="AU473">
    <cfRule type="expression" dxfId="2267" priority="1749">
      <formula>IF(RIGHT(TEXT(AU473,"0.#"),1)=".",FALSE,TRUE)</formula>
    </cfRule>
    <cfRule type="expression" dxfId="2266" priority="1750">
      <formula>IF(RIGHT(TEXT(AU473,"0.#"),1)=".",TRUE,FALSE)</formula>
    </cfRule>
  </conditionalFormatting>
  <conditionalFormatting sqref="AU474">
    <cfRule type="expression" dxfId="2265" priority="1747">
      <formula>IF(RIGHT(TEXT(AU474,"0.#"),1)=".",FALSE,TRUE)</formula>
    </cfRule>
    <cfRule type="expression" dxfId="2264" priority="1748">
      <formula>IF(RIGHT(TEXT(AU474,"0.#"),1)=".",TRUE,FALSE)</formula>
    </cfRule>
  </conditionalFormatting>
  <conditionalFormatting sqref="AI475">
    <cfRule type="expression" dxfId="2263" priority="1739">
      <formula>IF(RIGHT(TEXT(AI475,"0.#"),1)=".",FALSE,TRUE)</formula>
    </cfRule>
    <cfRule type="expression" dxfId="2262" priority="1740">
      <formula>IF(RIGHT(TEXT(AI475,"0.#"),1)=".",TRUE,FALSE)</formula>
    </cfRule>
  </conditionalFormatting>
  <conditionalFormatting sqref="AI473">
    <cfRule type="expression" dxfId="2261" priority="1743">
      <formula>IF(RIGHT(TEXT(AI473,"0.#"),1)=".",FALSE,TRUE)</formula>
    </cfRule>
    <cfRule type="expression" dxfId="2260" priority="1744">
      <formula>IF(RIGHT(TEXT(AI473,"0.#"),1)=".",TRUE,FALSE)</formula>
    </cfRule>
  </conditionalFormatting>
  <conditionalFormatting sqref="AI474">
    <cfRule type="expression" dxfId="2259" priority="1741">
      <formula>IF(RIGHT(TEXT(AI474,"0.#"),1)=".",FALSE,TRUE)</formula>
    </cfRule>
    <cfRule type="expression" dxfId="2258" priority="1742">
      <formula>IF(RIGHT(TEXT(AI474,"0.#"),1)=".",TRUE,FALSE)</formula>
    </cfRule>
  </conditionalFormatting>
  <conditionalFormatting sqref="AQ473">
    <cfRule type="expression" dxfId="2257" priority="1733">
      <formula>IF(RIGHT(TEXT(AQ473,"0.#"),1)=".",FALSE,TRUE)</formula>
    </cfRule>
    <cfRule type="expression" dxfId="2256" priority="1734">
      <formula>IF(RIGHT(TEXT(AQ473,"0.#"),1)=".",TRUE,FALSE)</formula>
    </cfRule>
  </conditionalFormatting>
  <conditionalFormatting sqref="AQ474">
    <cfRule type="expression" dxfId="2255" priority="1737">
      <formula>IF(RIGHT(TEXT(AQ474,"0.#"),1)=".",FALSE,TRUE)</formula>
    </cfRule>
    <cfRule type="expression" dxfId="2254" priority="1738">
      <formula>IF(RIGHT(TEXT(AQ474,"0.#"),1)=".",TRUE,FALSE)</formula>
    </cfRule>
  </conditionalFormatting>
  <conditionalFormatting sqref="AQ475">
    <cfRule type="expression" dxfId="2253" priority="1735">
      <formula>IF(RIGHT(TEXT(AQ475,"0.#"),1)=".",FALSE,TRUE)</formula>
    </cfRule>
    <cfRule type="expression" dxfId="2252" priority="1736">
      <formula>IF(RIGHT(TEXT(AQ475,"0.#"),1)=".",TRUE,FALSE)</formula>
    </cfRule>
  </conditionalFormatting>
  <conditionalFormatting sqref="AE480">
    <cfRule type="expression" dxfId="2251" priority="1727">
      <formula>IF(RIGHT(TEXT(AE480,"0.#"),1)=".",FALSE,TRUE)</formula>
    </cfRule>
    <cfRule type="expression" dxfId="2250" priority="1728">
      <formula>IF(RIGHT(TEXT(AE480,"0.#"),1)=".",TRUE,FALSE)</formula>
    </cfRule>
  </conditionalFormatting>
  <conditionalFormatting sqref="AE478">
    <cfRule type="expression" dxfId="2249" priority="1731">
      <formula>IF(RIGHT(TEXT(AE478,"0.#"),1)=".",FALSE,TRUE)</formula>
    </cfRule>
    <cfRule type="expression" dxfId="2248" priority="1732">
      <formula>IF(RIGHT(TEXT(AE478,"0.#"),1)=".",TRUE,FALSE)</formula>
    </cfRule>
  </conditionalFormatting>
  <conditionalFormatting sqref="AE479">
    <cfRule type="expression" dxfId="2247" priority="1729">
      <formula>IF(RIGHT(TEXT(AE479,"0.#"),1)=".",FALSE,TRUE)</formula>
    </cfRule>
    <cfRule type="expression" dxfId="2246" priority="1730">
      <formula>IF(RIGHT(TEXT(AE479,"0.#"),1)=".",TRUE,FALSE)</formula>
    </cfRule>
  </conditionalFormatting>
  <conditionalFormatting sqref="AM480">
    <cfRule type="expression" dxfId="2245" priority="1721">
      <formula>IF(RIGHT(TEXT(AM480,"0.#"),1)=".",FALSE,TRUE)</formula>
    </cfRule>
    <cfRule type="expression" dxfId="2244" priority="1722">
      <formula>IF(RIGHT(TEXT(AM480,"0.#"),1)=".",TRUE,FALSE)</formula>
    </cfRule>
  </conditionalFormatting>
  <conditionalFormatting sqref="AM478">
    <cfRule type="expression" dxfId="2243" priority="1725">
      <formula>IF(RIGHT(TEXT(AM478,"0.#"),1)=".",FALSE,TRUE)</formula>
    </cfRule>
    <cfRule type="expression" dxfId="2242" priority="1726">
      <formula>IF(RIGHT(TEXT(AM478,"0.#"),1)=".",TRUE,FALSE)</formula>
    </cfRule>
  </conditionalFormatting>
  <conditionalFormatting sqref="AM479">
    <cfRule type="expression" dxfId="2241" priority="1723">
      <formula>IF(RIGHT(TEXT(AM479,"0.#"),1)=".",FALSE,TRUE)</formula>
    </cfRule>
    <cfRule type="expression" dxfId="2240" priority="1724">
      <formula>IF(RIGHT(TEXT(AM479,"0.#"),1)=".",TRUE,FALSE)</formula>
    </cfRule>
  </conditionalFormatting>
  <conditionalFormatting sqref="AU480">
    <cfRule type="expression" dxfId="2239" priority="1715">
      <formula>IF(RIGHT(TEXT(AU480,"0.#"),1)=".",FALSE,TRUE)</formula>
    </cfRule>
    <cfRule type="expression" dxfId="2238" priority="1716">
      <formula>IF(RIGHT(TEXT(AU480,"0.#"),1)=".",TRUE,FALSE)</formula>
    </cfRule>
  </conditionalFormatting>
  <conditionalFormatting sqref="AU478">
    <cfRule type="expression" dxfId="2237" priority="1719">
      <formula>IF(RIGHT(TEXT(AU478,"0.#"),1)=".",FALSE,TRUE)</formula>
    </cfRule>
    <cfRule type="expression" dxfId="2236" priority="1720">
      <formula>IF(RIGHT(TEXT(AU478,"0.#"),1)=".",TRUE,FALSE)</formula>
    </cfRule>
  </conditionalFormatting>
  <conditionalFormatting sqref="AU479">
    <cfRule type="expression" dxfId="2235" priority="1717">
      <formula>IF(RIGHT(TEXT(AU479,"0.#"),1)=".",FALSE,TRUE)</formula>
    </cfRule>
    <cfRule type="expression" dxfId="2234" priority="1718">
      <formula>IF(RIGHT(TEXT(AU479,"0.#"),1)=".",TRUE,FALSE)</formula>
    </cfRule>
  </conditionalFormatting>
  <conditionalFormatting sqref="AI480">
    <cfRule type="expression" dxfId="2233" priority="1709">
      <formula>IF(RIGHT(TEXT(AI480,"0.#"),1)=".",FALSE,TRUE)</formula>
    </cfRule>
    <cfRule type="expression" dxfId="2232" priority="1710">
      <formula>IF(RIGHT(TEXT(AI480,"0.#"),1)=".",TRUE,FALSE)</formula>
    </cfRule>
  </conditionalFormatting>
  <conditionalFormatting sqref="AI478">
    <cfRule type="expression" dxfId="2231" priority="1713">
      <formula>IF(RIGHT(TEXT(AI478,"0.#"),1)=".",FALSE,TRUE)</formula>
    </cfRule>
    <cfRule type="expression" dxfId="2230" priority="1714">
      <formula>IF(RIGHT(TEXT(AI478,"0.#"),1)=".",TRUE,FALSE)</formula>
    </cfRule>
  </conditionalFormatting>
  <conditionalFormatting sqref="AI479">
    <cfRule type="expression" dxfId="2229" priority="1711">
      <formula>IF(RIGHT(TEXT(AI479,"0.#"),1)=".",FALSE,TRUE)</formula>
    </cfRule>
    <cfRule type="expression" dxfId="2228" priority="1712">
      <formula>IF(RIGHT(TEXT(AI479,"0.#"),1)=".",TRUE,FALSE)</formula>
    </cfRule>
  </conditionalFormatting>
  <conditionalFormatting sqref="AQ478">
    <cfRule type="expression" dxfId="2227" priority="1703">
      <formula>IF(RIGHT(TEXT(AQ478,"0.#"),1)=".",FALSE,TRUE)</formula>
    </cfRule>
    <cfRule type="expression" dxfId="2226" priority="1704">
      <formula>IF(RIGHT(TEXT(AQ478,"0.#"),1)=".",TRUE,FALSE)</formula>
    </cfRule>
  </conditionalFormatting>
  <conditionalFormatting sqref="AQ479">
    <cfRule type="expression" dxfId="2225" priority="1707">
      <formula>IF(RIGHT(TEXT(AQ479,"0.#"),1)=".",FALSE,TRUE)</formula>
    </cfRule>
    <cfRule type="expression" dxfId="2224" priority="1708">
      <formula>IF(RIGHT(TEXT(AQ479,"0.#"),1)=".",TRUE,FALSE)</formula>
    </cfRule>
  </conditionalFormatting>
  <conditionalFormatting sqref="AQ480">
    <cfRule type="expression" dxfId="2223" priority="1705">
      <formula>IF(RIGHT(TEXT(AQ480,"0.#"),1)=".",FALSE,TRUE)</formula>
    </cfRule>
    <cfRule type="expression" dxfId="2222" priority="1706">
      <formula>IF(RIGHT(TEXT(AQ480,"0.#"),1)=".",TRUE,FALSE)</formula>
    </cfRule>
  </conditionalFormatting>
  <conditionalFormatting sqref="AM47">
    <cfRule type="expression" dxfId="2221" priority="1997">
      <formula>IF(RIGHT(TEXT(AM47,"0.#"),1)=".",FALSE,TRUE)</formula>
    </cfRule>
    <cfRule type="expression" dxfId="2220" priority="1998">
      <formula>IF(RIGHT(TEXT(AM47,"0.#"),1)=".",TRUE,FALSE)</formula>
    </cfRule>
  </conditionalFormatting>
  <conditionalFormatting sqref="AI46">
    <cfRule type="expression" dxfId="2219" priority="2001">
      <formula>IF(RIGHT(TEXT(AI46,"0.#"),1)=".",FALSE,TRUE)</formula>
    </cfRule>
    <cfRule type="expression" dxfId="2218" priority="2002">
      <formula>IF(RIGHT(TEXT(AI46,"0.#"),1)=".",TRUE,FALSE)</formula>
    </cfRule>
  </conditionalFormatting>
  <conditionalFormatting sqref="AM46">
    <cfRule type="expression" dxfId="2217" priority="1999">
      <formula>IF(RIGHT(TEXT(AM46,"0.#"),1)=".",FALSE,TRUE)</formula>
    </cfRule>
    <cfRule type="expression" dxfId="2216" priority="2000">
      <formula>IF(RIGHT(TEXT(AM46,"0.#"),1)=".",TRUE,FALSE)</formula>
    </cfRule>
  </conditionalFormatting>
  <conditionalFormatting sqref="AU46:AU48">
    <cfRule type="expression" dxfId="2215" priority="1991">
      <formula>IF(RIGHT(TEXT(AU46,"0.#"),1)=".",FALSE,TRUE)</formula>
    </cfRule>
    <cfRule type="expression" dxfId="2214" priority="1992">
      <formula>IF(RIGHT(TEXT(AU46,"0.#"),1)=".",TRUE,FALSE)</formula>
    </cfRule>
  </conditionalFormatting>
  <conditionalFormatting sqref="AM48">
    <cfRule type="expression" dxfId="2213" priority="1995">
      <formula>IF(RIGHT(TEXT(AM48,"0.#"),1)=".",FALSE,TRUE)</formula>
    </cfRule>
    <cfRule type="expression" dxfId="2212" priority="1996">
      <formula>IF(RIGHT(TEXT(AM48,"0.#"),1)=".",TRUE,FALSE)</formula>
    </cfRule>
  </conditionalFormatting>
  <conditionalFormatting sqref="AQ46:AQ48">
    <cfRule type="expression" dxfId="2211" priority="1993">
      <formula>IF(RIGHT(TEXT(AQ46,"0.#"),1)=".",FALSE,TRUE)</formula>
    </cfRule>
    <cfRule type="expression" dxfId="2210" priority="1994">
      <formula>IF(RIGHT(TEXT(AQ46,"0.#"),1)=".",TRUE,FALSE)</formula>
    </cfRule>
  </conditionalFormatting>
  <conditionalFormatting sqref="AE146:AE147 AI146:AI147 AM146:AM147 AQ146:AQ147 AU146:AU147">
    <cfRule type="expression" dxfId="2209" priority="1985">
      <formula>IF(RIGHT(TEXT(AE146,"0.#"),1)=".",FALSE,TRUE)</formula>
    </cfRule>
    <cfRule type="expression" dxfId="2208" priority="1986">
      <formula>IF(RIGHT(TEXT(AE146,"0.#"),1)=".",TRUE,FALSE)</formula>
    </cfRule>
  </conditionalFormatting>
  <conditionalFormatting sqref="AE138:AE139 AI138:AI139 AM138:AM139 AQ138:AQ139 AU138:AU139">
    <cfRule type="expression" dxfId="2207" priority="1989">
      <formula>IF(RIGHT(TEXT(AE138,"0.#"),1)=".",FALSE,TRUE)</formula>
    </cfRule>
    <cfRule type="expression" dxfId="2206" priority="1990">
      <formula>IF(RIGHT(TEXT(AE138,"0.#"),1)=".",TRUE,FALSE)</formula>
    </cfRule>
  </conditionalFormatting>
  <conditionalFormatting sqref="AE142:AE143 AI142:AI143 AM142:AM143 AQ142:AQ143 AU142:AU143">
    <cfRule type="expression" dxfId="2205" priority="1987">
      <formula>IF(RIGHT(TEXT(AE142,"0.#"),1)=".",FALSE,TRUE)</formula>
    </cfRule>
    <cfRule type="expression" dxfId="2204" priority="1988">
      <formula>IF(RIGHT(TEXT(AE142,"0.#"),1)=".",TRUE,FALSE)</formula>
    </cfRule>
  </conditionalFormatting>
  <conditionalFormatting sqref="AE198:AE199 AI198:AI199 AM198:AM199 AQ198:AQ199 AU198:AU199">
    <cfRule type="expression" dxfId="2203" priority="1979">
      <formula>IF(RIGHT(TEXT(AE198,"0.#"),1)=".",FALSE,TRUE)</formula>
    </cfRule>
    <cfRule type="expression" dxfId="2202" priority="1980">
      <formula>IF(RIGHT(TEXT(AE198,"0.#"),1)=".",TRUE,FALSE)</formula>
    </cfRule>
  </conditionalFormatting>
  <conditionalFormatting sqref="AE150:AE151 AI150:AI151 AM150:AM151 AQ150:AQ151 AU150:AU151">
    <cfRule type="expression" dxfId="2201" priority="1983">
      <formula>IF(RIGHT(TEXT(AE150,"0.#"),1)=".",FALSE,TRUE)</formula>
    </cfRule>
    <cfRule type="expression" dxfId="2200" priority="1984">
      <formula>IF(RIGHT(TEXT(AE150,"0.#"),1)=".",TRUE,FALSE)</formula>
    </cfRule>
  </conditionalFormatting>
  <conditionalFormatting sqref="AE194:AE195 AI194:AI195 AM194:AM195 AQ194:AQ195 AU194:AU195">
    <cfRule type="expression" dxfId="2199" priority="1981">
      <formula>IF(RIGHT(TEXT(AE194,"0.#"),1)=".",FALSE,TRUE)</formula>
    </cfRule>
    <cfRule type="expression" dxfId="2198" priority="1982">
      <formula>IF(RIGHT(TEXT(AE194,"0.#"),1)=".",TRUE,FALSE)</formula>
    </cfRule>
  </conditionalFormatting>
  <conditionalFormatting sqref="AE210:AE211 AI210:AI211 AM210:AM211 AQ210:AQ211 AU210:AU211">
    <cfRule type="expression" dxfId="2197" priority="1973">
      <formula>IF(RIGHT(TEXT(AE210,"0.#"),1)=".",FALSE,TRUE)</formula>
    </cfRule>
    <cfRule type="expression" dxfId="2196" priority="1974">
      <formula>IF(RIGHT(TEXT(AE210,"0.#"),1)=".",TRUE,FALSE)</formula>
    </cfRule>
  </conditionalFormatting>
  <conditionalFormatting sqref="AE202:AE203 AI202:AI203 AM202:AM203 AQ202:AQ203 AU202:AU203">
    <cfRule type="expression" dxfId="2195" priority="1977">
      <formula>IF(RIGHT(TEXT(AE202,"0.#"),1)=".",FALSE,TRUE)</formula>
    </cfRule>
    <cfRule type="expression" dxfId="2194" priority="1978">
      <formula>IF(RIGHT(TEXT(AE202,"0.#"),1)=".",TRUE,FALSE)</formula>
    </cfRule>
  </conditionalFormatting>
  <conditionalFormatting sqref="AE206:AE207 AI206:AI207 AM206:AM207 AQ206:AQ207 AU206:AU207">
    <cfRule type="expression" dxfId="2193" priority="1975">
      <formula>IF(RIGHT(TEXT(AE206,"0.#"),1)=".",FALSE,TRUE)</formula>
    </cfRule>
    <cfRule type="expression" dxfId="2192" priority="1976">
      <formula>IF(RIGHT(TEXT(AE206,"0.#"),1)=".",TRUE,FALSE)</formula>
    </cfRule>
  </conditionalFormatting>
  <conditionalFormatting sqref="AE262:AE263 AI262:AI263 AM262:AM263 AQ262:AQ263 AU262:AU263">
    <cfRule type="expression" dxfId="2191" priority="1967">
      <formula>IF(RIGHT(TEXT(AE262,"0.#"),1)=".",FALSE,TRUE)</formula>
    </cfRule>
    <cfRule type="expression" dxfId="2190" priority="1968">
      <formula>IF(RIGHT(TEXT(AE262,"0.#"),1)=".",TRUE,FALSE)</formula>
    </cfRule>
  </conditionalFormatting>
  <conditionalFormatting sqref="AE254:AE255 AI254:AI255 AM254:AM255 AQ254:AQ255 AU254:AU255">
    <cfRule type="expression" dxfId="2189" priority="1971">
      <formula>IF(RIGHT(TEXT(AE254,"0.#"),1)=".",FALSE,TRUE)</formula>
    </cfRule>
    <cfRule type="expression" dxfId="2188" priority="1972">
      <formula>IF(RIGHT(TEXT(AE254,"0.#"),1)=".",TRUE,FALSE)</formula>
    </cfRule>
  </conditionalFormatting>
  <conditionalFormatting sqref="AE258:AE259 AI258:AI259 AM258:AM259 AQ258:AQ259 AU258:AU259">
    <cfRule type="expression" dxfId="2187" priority="1969">
      <formula>IF(RIGHT(TEXT(AE258,"0.#"),1)=".",FALSE,TRUE)</formula>
    </cfRule>
    <cfRule type="expression" dxfId="2186" priority="1970">
      <formula>IF(RIGHT(TEXT(AE258,"0.#"),1)=".",TRUE,FALSE)</formula>
    </cfRule>
  </conditionalFormatting>
  <conditionalFormatting sqref="AE314:AE315 AI314:AI315 AM314:AM315 AQ314:AQ315 AU314:AU315">
    <cfRule type="expression" dxfId="2185" priority="1961">
      <formula>IF(RIGHT(TEXT(AE314,"0.#"),1)=".",FALSE,TRUE)</formula>
    </cfRule>
    <cfRule type="expression" dxfId="2184" priority="1962">
      <formula>IF(RIGHT(TEXT(AE314,"0.#"),1)=".",TRUE,FALSE)</formula>
    </cfRule>
  </conditionalFormatting>
  <conditionalFormatting sqref="AE266:AE267 AI266:AI267 AM266:AM267 AQ266:AQ267 AU266:AU267">
    <cfRule type="expression" dxfId="2183" priority="1965">
      <formula>IF(RIGHT(TEXT(AE266,"0.#"),1)=".",FALSE,TRUE)</formula>
    </cfRule>
    <cfRule type="expression" dxfId="2182" priority="1966">
      <formula>IF(RIGHT(TEXT(AE266,"0.#"),1)=".",TRUE,FALSE)</formula>
    </cfRule>
  </conditionalFormatting>
  <conditionalFormatting sqref="AE270:AE271 AI270:AI271 AM270:AM271 AQ270:AQ271 AU270:AU271">
    <cfRule type="expression" dxfId="2181" priority="1963">
      <formula>IF(RIGHT(TEXT(AE270,"0.#"),1)=".",FALSE,TRUE)</formula>
    </cfRule>
    <cfRule type="expression" dxfId="2180" priority="1964">
      <formula>IF(RIGHT(TEXT(AE270,"0.#"),1)=".",TRUE,FALSE)</formula>
    </cfRule>
  </conditionalFormatting>
  <conditionalFormatting sqref="AE326:AE327 AI326:AI327 AM326:AM327 AQ326:AQ327 AU326:AU327">
    <cfRule type="expression" dxfId="2179" priority="1955">
      <formula>IF(RIGHT(TEXT(AE326,"0.#"),1)=".",FALSE,TRUE)</formula>
    </cfRule>
    <cfRule type="expression" dxfId="2178" priority="1956">
      <formula>IF(RIGHT(TEXT(AE326,"0.#"),1)=".",TRUE,FALSE)</formula>
    </cfRule>
  </conditionalFormatting>
  <conditionalFormatting sqref="AE318:AE319 AI318:AI319 AM318:AM319 AQ318:AQ319 AU318:AU319">
    <cfRule type="expression" dxfId="2177" priority="1959">
      <formula>IF(RIGHT(TEXT(AE318,"0.#"),1)=".",FALSE,TRUE)</formula>
    </cfRule>
    <cfRule type="expression" dxfId="2176" priority="1960">
      <formula>IF(RIGHT(TEXT(AE318,"0.#"),1)=".",TRUE,FALSE)</formula>
    </cfRule>
  </conditionalFormatting>
  <conditionalFormatting sqref="AE322:AE323 AI322:AI323 AM322:AM323 AQ322:AQ323 AU322:AU323">
    <cfRule type="expression" dxfId="2175" priority="1957">
      <formula>IF(RIGHT(TEXT(AE322,"0.#"),1)=".",FALSE,TRUE)</formula>
    </cfRule>
    <cfRule type="expression" dxfId="2174" priority="1958">
      <formula>IF(RIGHT(TEXT(AE322,"0.#"),1)=".",TRUE,FALSE)</formula>
    </cfRule>
  </conditionalFormatting>
  <conditionalFormatting sqref="AE378:AE379 AI378:AI379 AM378:AM379 AQ378:AQ379 AU378:AU379">
    <cfRule type="expression" dxfId="2173" priority="1949">
      <formula>IF(RIGHT(TEXT(AE378,"0.#"),1)=".",FALSE,TRUE)</formula>
    </cfRule>
    <cfRule type="expression" dxfId="2172" priority="1950">
      <formula>IF(RIGHT(TEXT(AE378,"0.#"),1)=".",TRUE,FALSE)</formula>
    </cfRule>
  </conditionalFormatting>
  <conditionalFormatting sqref="AE330:AE331 AI330:AI331 AM330:AM331 AQ330:AQ331 AU330:AU331">
    <cfRule type="expression" dxfId="2171" priority="1953">
      <formula>IF(RIGHT(TEXT(AE330,"0.#"),1)=".",FALSE,TRUE)</formula>
    </cfRule>
    <cfRule type="expression" dxfId="2170" priority="1954">
      <formula>IF(RIGHT(TEXT(AE330,"0.#"),1)=".",TRUE,FALSE)</formula>
    </cfRule>
  </conditionalFormatting>
  <conditionalFormatting sqref="AE374:AE375 AI374:AI375 AM374:AM375 AQ374:AQ375 AU374:AU375">
    <cfRule type="expression" dxfId="2169" priority="1951">
      <formula>IF(RIGHT(TEXT(AE374,"0.#"),1)=".",FALSE,TRUE)</formula>
    </cfRule>
    <cfRule type="expression" dxfId="2168" priority="1952">
      <formula>IF(RIGHT(TEXT(AE374,"0.#"),1)=".",TRUE,FALSE)</formula>
    </cfRule>
  </conditionalFormatting>
  <conditionalFormatting sqref="AE390:AE391 AI390:AI391 AM390:AM391 AQ390:AQ391 AU390:AU391">
    <cfRule type="expression" dxfId="2167" priority="1943">
      <formula>IF(RIGHT(TEXT(AE390,"0.#"),1)=".",FALSE,TRUE)</formula>
    </cfRule>
    <cfRule type="expression" dxfId="2166" priority="1944">
      <formula>IF(RIGHT(TEXT(AE390,"0.#"),1)=".",TRUE,FALSE)</formula>
    </cfRule>
  </conditionalFormatting>
  <conditionalFormatting sqref="AE382:AE383 AI382:AI383 AM382:AM383 AQ382:AQ383 AU382:AU383">
    <cfRule type="expression" dxfId="2165" priority="1947">
      <formula>IF(RIGHT(TEXT(AE382,"0.#"),1)=".",FALSE,TRUE)</formula>
    </cfRule>
    <cfRule type="expression" dxfId="2164" priority="1948">
      <formula>IF(RIGHT(TEXT(AE382,"0.#"),1)=".",TRUE,FALSE)</formula>
    </cfRule>
  </conditionalFormatting>
  <conditionalFormatting sqref="AE386:AE387 AI386:AI387 AM386:AM387 AQ386:AQ387 AU386:AU387">
    <cfRule type="expression" dxfId="2163" priority="1945">
      <formula>IF(RIGHT(TEXT(AE386,"0.#"),1)=".",FALSE,TRUE)</formula>
    </cfRule>
    <cfRule type="expression" dxfId="2162" priority="1946">
      <formula>IF(RIGHT(TEXT(AE386,"0.#"),1)=".",TRUE,FALSE)</formula>
    </cfRule>
  </conditionalFormatting>
  <conditionalFormatting sqref="AE440">
    <cfRule type="expression" dxfId="2161" priority="1937">
      <formula>IF(RIGHT(TEXT(AE440,"0.#"),1)=".",FALSE,TRUE)</formula>
    </cfRule>
    <cfRule type="expression" dxfId="2160" priority="1938">
      <formula>IF(RIGHT(TEXT(AE440,"0.#"),1)=".",TRUE,FALSE)</formula>
    </cfRule>
  </conditionalFormatting>
  <conditionalFormatting sqref="AE438">
    <cfRule type="expression" dxfId="2159" priority="1941">
      <formula>IF(RIGHT(TEXT(AE438,"0.#"),1)=".",FALSE,TRUE)</formula>
    </cfRule>
    <cfRule type="expression" dxfId="2158" priority="1942">
      <formula>IF(RIGHT(TEXT(AE438,"0.#"),1)=".",TRUE,FALSE)</formula>
    </cfRule>
  </conditionalFormatting>
  <conditionalFormatting sqref="AE439">
    <cfRule type="expression" dxfId="2157" priority="1939">
      <formula>IF(RIGHT(TEXT(AE439,"0.#"),1)=".",FALSE,TRUE)</formula>
    </cfRule>
    <cfRule type="expression" dxfId="2156" priority="1940">
      <formula>IF(RIGHT(TEXT(AE439,"0.#"),1)=".",TRUE,FALSE)</formula>
    </cfRule>
  </conditionalFormatting>
  <conditionalFormatting sqref="AM440">
    <cfRule type="expression" dxfId="2155" priority="1931">
      <formula>IF(RIGHT(TEXT(AM440,"0.#"),1)=".",FALSE,TRUE)</formula>
    </cfRule>
    <cfRule type="expression" dxfId="2154" priority="1932">
      <formula>IF(RIGHT(TEXT(AM440,"0.#"),1)=".",TRUE,FALSE)</formula>
    </cfRule>
  </conditionalFormatting>
  <conditionalFormatting sqref="AM438">
    <cfRule type="expression" dxfId="2153" priority="1935">
      <formula>IF(RIGHT(TEXT(AM438,"0.#"),1)=".",FALSE,TRUE)</formula>
    </cfRule>
    <cfRule type="expression" dxfId="2152" priority="1936">
      <formula>IF(RIGHT(TEXT(AM438,"0.#"),1)=".",TRUE,FALSE)</formula>
    </cfRule>
  </conditionalFormatting>
  <conditionalFormatting sqref="AM439">
    <cfRule type="expression" dxfId="2151" priority="1933">
      <formula>IF(RIGHT(TEXT(AM439,"0.#"),1)=".",FALSE,TRUE)</formula>
    </cfRule>
    <cfRule type="expression" dxfId="2150" priority="1934">
      <formula>IF(RIGHT(TEXT(AM439,"0.#"),1)=".",TRUE,FALSE)</formula>
    </cfRule>
  </conditionalFormatting>
  <conditionalFormatting sqref="AU440">
    <cfRule type="expression" dxfId="2149" priority="1925">
      <formula>IF(RIGHT(TEXT(AU440,"0.#"),1)=".",FALSE,TRUE)</formula>
    </cfRule>
    <cfRule type="expression" dxfId="2148" priority="1926">
      <formula>IF(RIGHT(TEXT(AU440,"0.#"),1)=".",TRUE,FALSE)</formula>
    </cfRule>
  </conditionalFormatting>
  <conditionalFormatting sqref="AU438">
    <cfRule type="expression" dxfId="2147" priority="1929">
      <formula>IF(RIGHT(TEXT(AU438,"0.#"),1)=".",FALSE,TRUE)</formula>
    </cfRule>
    <cfRule type="expression" dxfId="2146" priority="1930">
      <formula>IF(RIGHT(TEXT(AU438,"0.#"),1)=".",TRUE,FALSE)</formula>
    </cfRule>
  </conditionalFormatting>
  <conditionalFormatting sqref="AU439">
    <cfRule type="expression" dxfId="2145" priority="1927">
      <formula>IF(RIGHT(TEXT(AU439,"0.#"),1)=".",FALSE,TRUE)</formula>
    </cfRule>
    <cfRule type="expression" dxfId="2144" priority="1928">
      <formula>IF(RIGHT(TEXT(AU439,"0.#"),1)=".",TRUE,FALSE)</formula>
    </cfRule>
  </conditionalFormatting>
  <conditionalFormatting sqref="AI440">
    <cfRule type="expression" dxfId="2143" priority="1919">
      <formula>IF(RIGHT(TEXT(AI440,"0.#"),1)=".",FALSE,TRUE)</formula>
    </cfRule>
    <cfRule type="expression" dxfId="2142" priority="1920">
      <formula>IF(RIGHT(TEXT(AI440,"0.#"),1)=".",TRUE,FALSE)</formula>
    </cfRule>
  </conditionalFormatting>
  <conditionalFormatting sqref="AI438">
    <cfRule type="expression" dxfId="2141" priority="1923">
      <formula>IF(RIGHT(TEXT(AI438,"0.#"),1)=".",FALSE,TRUE)</formula>
    </cfRule>
    <cfRule type="expression" dxfId="2140" priority="1924">
      <formula>IF(RIGHT(TEXT(AI438,"0.#"),1)=".",TRUE,FALSE)</formula>
    </cfRule>
  </conditionalFormatting>
  <conditionalFormatting sqref="AI439">
    <cfRule type="expression" dxfId="2139" priority="1921">
      <formula>IF(RIGHT(TEXT(AI439,"0.#"),1)=".",FALSE,TRUE)</formula>
    </cfRule>
    <cfRule type="expression" dxfId="2138" priority="1922">
      <formula>IF(RIGHT(TEXT(AI439,"0.#"),1)=".",TRUE,FALSE)</formula>
    </cfRule>
  </conditionalFormatting>
  <conditionalFormatting sqref="AQ438">
    <cfRule type="expression" dxfId="2137" priority="1913">
      <formula>IF(RIGHT(TEXT(AQ438,"0.#"),1)=".",FALSE,TRUE)</formula>
    </cfRule>
    <cfRule type="expression" dxfId="2136" priority="1914">
      <formula>IF(RIGHT(TEXT(AQ438,"0.#"),1)=".",TRUE,FALSE)</formula>
    </cfRule>
  </conditionalFormatting>
  <conditionalFormatting sqref="AQ439">
    <cfRule type="expression" dxfId="2135" priority="1917">
      <formula>IF(RIGHT(TEXT(AQ439,"0.#"),1)=".",FALSE,TRUE)</formula>
    </cfRule>
    <cfRule type="expression" dxfId="2134" priority="1918">
      <formula>IF(RIGHT(TEXT(AQ439,"0.#"),1)=".",TRUE,FALSE)</formula>
    </cfRule>
  </conditionalFormatting>
  <conditionalFormatting sqref="AQ440">
    <cfRule type="expression" dxfId="2133" priority="1915">
      <formula>IF(RIGHT(TEXT(AQ440,"0.#"),1)=".",FALSE,TRUE)</formula>
    </cfRule>
    <cfRule type="expression" dxfId="2132" priority="1916">
      <formula>IF(RIGHT(TEXT(AQ440,"0.#"),1)=".",TRUE,FALSE)</formula>
    </cfRule>
  </conditionalFormatting>
  <conditionalFormatting sqref="AE445">
    <cfRule type="expression" dxfId="2131" priority="1907">
      <formula>IF(RIGHT(TEXT(AE445,"0.#"),1)=".",FALSE,TRUE)</formula>
    </cfRule>
    <cfRule type="expression" dxfId="2130" priority="1908">
      <formula>IF(RIGHT(TEXT(AE445,"0.#"),1)=".",TRUE,FALSE)</formula>
    </cfRule>
  </conditionalFormatting>
  <conditionalFormatting sqref="AE443">
    <cfRule type="expression" dxfId="2129" priority="1911">
      <formula>IF(RIGHT(TEXT(AE443,"0.#"),1)=".",FALSE,TRUE)</formula>
    </cfRule>
    <cfRule type="expression" dxfId="2128" priority="1912">
      <formula>IF(RIGHT(TEXT(AE443,"0.#"),1)=".",TRUE,FALSE)</formula>
    </cfRule>
  </conditionalFormatting>
  <conditionalFormatting sqref="AE444">
    <cfRule type="expression" dxfId="2127" priority="1909">
      <formula>IF(RIGHT(TEXT(AE444,"0.#"),1)=".",FALSE,TRUE)</formula>
    </cfRule>
    <cfRule type="expression" dxfId="2126" priority="1910">
      <formula>IF(RIGHT(TEXT(AE444,"0.#"),1)=".",TRUE,FALSE)</formula>
    </cfRule>
  </conditionalFormatting>
  <conditionalFormatting sqref="AM445">
    <cfRule type="expression" dxfId="2125" priority="1901">
      <formula>IF(RIGHT(TEXT(AM445,"0.#"),1)=".",FALSE,TRUE)</formula>
    </cfRule>
    <cfRule type="expression" dxfId="2124" priority="1902">
      <formula>IF(RIGHT(TEXT(AM445,"0.#"),1)=".",TRUE,FALSE)</formula>
    </cfRule>
  </conditionalFormatting>
  <conditionalFormatting sqref="AM443">
    <cfRule type="expression" dxfId="2123" priority="1905">
      <formula>IF(RIGHT(TEXT(AM443,"0.#"),1)=".",FALSE,TRUE)</formula>
    </cfRule>
    <cfRule type="expression" dxfId="2122" priority="1906">
      <formula>IF(RIGHT(TEXT(AM443,"0.#"),1)=".",TRUE,FALSE)</formula>
    </cfRule>
  </conditionalFormatting>
  <conditionalFormatting sqref="AM444">
    <cfRule type="expression" dxfId="2121" priority="1903">
      <formula>IF(RIGHT(TEXT(AM444,"0.#"),1)=".",FALSE,TRUE)</formula>
    </cfRule>
    <cfRule type="expression" dxfId="2120" priority="1904">
      <formula>IF(RIGHT(TEXT(AM444,"0.#"),1)=".",TRUE,FALSE)</formula>
    </cfRule>
  </conditionalFormatting>
  <conditionalFormatting sqref="AU445">
    <cfRule type="expression" dxfId="2119" priority="1895">
      <formula>IF(RIGHT(TEXT(AU445,"0.#"),1)=".",FALSE,TRUE)</formula>
    </cfRule>
    <cfRule type="expression" dxfId="2118" priority="1896">
      <formula>IF(RIGHT(TEXT(AU445,"0.#"),1)=".",TRUE,FALSE)</formula>
    </cfRule>
  </conditionalFormatting>
  <conditionalFormatting sqref="AU443">
    <cfRule type="expression" dxfId="2117" priority="1899">
      <formula>IF(RIGHT(TEXT(AU443,"0.#"),1)=".",FALSE,TRUE)</formula>
    </cfRule>
    <cfRule type="expression" dxfId="2116" priority="1900">
      <formula>IF(RIGHT(TEXT(AU443,"0.#"),1)=".",TRUE,FALSE)</formula>
    </cfRule>
  </conditionalFormatting>
  <conditionalFormatting sqref="AU444">
    <cfRule type="expression" dxfId="2115" priority="1897">
      <formula>IF(RIGHT(TEXT(AU444,"0.#"),1)=".",FALSE,TRUE)</formula>
    </cfRule>
    <cfRule type="expression" dxfId="2114" priority="1898">
      <formula>IF(RIGHT(TEXT(AU444,"0.#"),1)=".",TRUE,FALSE)</formula>
    </cfRule>
  </conditionalFormatting>
  <conditionalFormatting sqref="AI445">
    <cfRule type="expression" dxfId="2113" priority="1889">
      <formula>IF(RIGHT(TEXT(AI445,"0.#"),1)=".",FALSE,TRUE)</formula>
    </cfRule>
    <cfRule type="expression" dxfId="2112" priority="1890">
      <formula>IF(RIGHT(TEXT(AI445,"0.#"),1)=".",TRUE,FALSE)</formula>
    </cfRule>
  </conditionalFormatting>
  <conditionalFormatting sqref="AI443">
    <cfRule type="expression" dxfId="2111" priority="1893">
      <formula>IF(RIGHT(TEXT(AI443,"0.#"),1)=".",FALSE,TRUE)</formula>
    </cfRule>
    <cfRule type="expression" dxfId="2110" priority="1894">
      <formula>IF(RIGHT(TEXT(AI443,"0.#"),1)=".",TRUE,FALSE)</formula>
    </cfRule>
  </conditionalFormatting>
  <conditionalFormatting sqref="AI444">
    <cfRule type="expression" dxfId="2109" priority="1891">
      <formula>IF(RIGHT(TEXT(AI444,"0.#"),1)=".",FALSE,TRUE)</formula>
    </cfRule>
    <cfRule type="expression" dxfId="2108" priority="1892">
      <formula>IF(RIGHT(TEXT(AI444,"0.#"),1)=".",TRUE,FALSE)</formula>
    </cfRule>
  </conditionalFormatting>
  <conditionalFormatting sqref="AQ443">
    <cfRule type="expression" dxfId="2107" priority="1883">
      <formula>IF(RIGHT(TEXT(AQ443,"0.#"),1)=".",FALSE,TRUE)</formula>
    </cfRule>
    <cfRule type="expression" dxfId="2106" priority="1884">
      <formula>IF(RIGHT(TEXT(AQ443,"0.#"),1)=".",TRUE,FALSE)</formula>
    </cfRule>
  </conditionalFormatting>
  <conditionalFormatting sqref="AQ444">
    <cfRule type="expression" dxfId="2105" priority="1887">
      <formula>IF(RIGHT(TEXT(AQ444,"0.#"),1)=".",FALSE,TRUE)</formula>
    </cfRule>
    <cfRule type="expression" dxfId="2104" priority="1888">
      <formula>IF(RIGHT(TEXT(AQ444,"0.#"),1)=".",TRUE,FALSE)</formula>
    </cfRule>
  </conditionalFormatting>
  <conditionalFormatting sqref="AQ445">
    <cfRule type="expression" dxfId="2103" priority="1885">
      <formula>IF(RIGHT(TEXT(AQ445,"0.#"),1)=".",FALSE,TRUE)</formula>
    </cfRule>
    <cfRule type="expression" dxfId="2102" priority="1886">
      <formula>IF(RIGHT(TEXT(AQ445,"0.#"),1)=".",TRUE,FALSE)</formula>
    </cfRule>
  </conditionalFormatting>
  <conditionalFormatting sqref="Y872:Y899">
    <cfRule type="expression" dxfId="2101" priority="2113">
      <formula>IF(RIGHT(TEXT(Y872,"0.#"),1)=".",FALSE,TRUE)</formula>
    </cfRule>
    <cfRule type="expression" dxfId="2100" priority="2114">
      <formula>IF(RIGHT(TEXT(Y872,"0.#"),1)=".",TRUE,FALSE)</formula>
    </cfRule>
  </conditionalFormatting>
  <conditionalFormatting sqref="Y870:Y871">
    <cfRule type="expression" dxfId="2099" priority="2107">
      <formula>IF(RIGHT(TEXT(Y870,"0.#"),1)=".",FALSE,TRUE)</formula>
    </cfRule>
    <cfRule type="expression" dxfId="2098" priority="2108">
      <formula>IF(RIGHT(TEXT(Y870,"0.#"),1)=".",TRUE,FALSE)</formula>
    </cfRule>
  </conditionalFormatting>
  <conditionalFormatting sqref="Y905:Y932">
    <cfRule type="expression" dxfId="2097" priority="2101">
      <formula>IF(RIGHT(TEXT(Y905,"0.#"),1)=".",FALSE,TRUE)</formula>
    </cfRule>
    <cfRule type="expression" dxfId="2096" priority="2102">
      <formula>IF(RIGHT(TEXT(Y905,"0.#"),1)=".",TRUE,FALSE)</formula>
    </cfRule>
  </conditionalFormatting>
  <conditionalFormatting sqref="Y903:Y904">
    <cfRule type="expression" dxfId="2095" priority="2095">
      <formula>IF(RIGHT(TEXT(Y903,"0.#"),1)=".",FALSE,TRUE)</formula>
    </cfRule>
    <cfRule type="expression" dxfId="2094" priority="2096">
      <formula>IF(RIGHT(TEXT(Y903,"0.#"),1)=".",TRUE,FALSE)</formula>
    </cfRule>
  </conditionalFormatting>
  <conditionalFormatting sqref="Y938:Y965">
    <cfRule type="expression" dxfId="2093" priority="2089">
      <formula>IF(RIGHT(TEXT(Y938,"0.#"),1)=".",FALSE,TRUE)</formula>
    </cfRule>
    <cfRule type="expression" dxfId="2092" priority="2090">
      <formula>IF(RIGHT(TEXT(Y938,"0.#"),1)=".",TRUE,FALSE)</formula>
    </cfRule>
  </conditionalFormatting>
  <conditionalFormatting sqref="Y936:Y937">
    <cfRule type="expression" dxfId="2091" priority="2083">
      <formula>IF(RIGHT(TEXT(Y936,"0.#"),1)=".",FALSE,TRUE)</formula>
    </cfRule>
    <cfRule type="expression" dxfId="2090" priority="2084">
      <formula>IF(RIGHT(TEXT(Y936,"0.#"),1)=".",TRUE,FALSE)</formula>
    </cfRule>
  </conditionalFormatting>
  <conditionalFormatting sqref="Y971:Y998">
    <cfRule type="expression" dxfId="2089" priority="2077">
      <formula>IF(RIGHT(TEXT(Y971,"0.#"),1)=".",FALSE,TRUE)</formula>
    </cfRule>
    <cfRule type="expression" dxfId="2088" priority="2078">
      <formula>IF(RIGHT(TEXT(Y971,"0.#"),1)=".",TRUE,FALSE)</formula>
    </cfRule>
  </conditionalFormatting>
  <conditionalFormatting sqref="Y969:Y970">
    <cfRule type="expression" dxfId="2087" priority="2071">
      <formula>IF(RIGHT(TEXT(Y969,"0.#"),1)=".",FALSE,TRUE)</formula>
    </cfRule>
    <cfRule type="expression" dxfId="2086" priority="2072">
      <formula>IF(RIGHT(TEXT(Y969,"0.#"),1)=".",TRUE,FALSE)</formula>
    </cfRule>
  </conditionalFormatting>
  <conditionalFormatting sqref="Y1004:Y1031">
    <cfRule type="expression" dxfId="2085" priority="2065">
      <formula>IF(RIGHT(TEXT(Y1004,"0.#"),1)=".",FALSE,TRUE)</formula>
    </cfRule>
    <cfRule type="expression" dxfId="2084" priority="2066">
      <formula>IF(RIGHT(TEXT(Y1004,"0.#"),1)=".",TRUE,FALSE)</formula>
    </cfRule>
  </conditionalFormatting>
  <conditionalFormatting sqref="W23">
    <cfRule type="expression" dxfId="2083" priority="2349">
      <formula>IF(RIGHT(TEXT(W23,"0.#"),1)=".",FALSE,TRUE)</formula>
    </cfRule>
    <cfRule type="expression" dxfId="2082" priority="2350">
      <formula>IF(RIGHT(TEXT(W23,"0.#"),1)=".",TRUE,FALSE)</formula>
    </cfRule>
  </conditionalFormatting>
  <conditionalFormatting sqref="W24:W27">
    <cfRule type="expression" dxfId="2081" priority="2347">
      <formula>IF(RIGHT(TEXT(W24,"0.#"),1)=".",FALSE,TRUE)</formula>
    </cfRule>
    <cfRule type="expression" dxfId="2080" priority="2348">
      <formula>IF(RIGHT(TEXT(W24,"0.#"),1)=".",TRUE,FALSE)</formula>
    </cfRule>
  </conditionalFormatting>
  <conditionalFormatting sqref="W28">
    <cfRule type="expression" dxfId="2079" priority="2339">
      <formula>IF(RIGHT(TEXT(W28,"0.#"),1)=".",FALSE,TRUE)</formula>
    </cfRule>
    <cfRule type="expression" dxfId="2078" priority="2340">
      <formula>IF(RIGHT(TEXT(W28,"0.#"),1)=".",TRUE,FALSE)</formula>
    </cfRule>
  </conditionalFormatting>
  <conditionalFormatting sqref="P23">
    <cfRule type="expression" dxfId="2077" priority="2337">
      <formula>IF(RIGHT(TEXT(P23,"0.#"),1)=".",FALSE,TRUE)</formula>
    </cfRule>
    <cfRule type="expression" dxfId="2076" priority="2338">
      <formula>IF(RIGHT(TEXT(P23,"0.#"),1)=".",TRUE,FALSE)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72:AO899">
    <cfRule type="expression" dxfId="2003" priority="2115">
      <formula>IF(AND(AL872&gt;=0, RIGHT(TEXT(AL872,"0.#"),1)&lt;&gt;"."),TRUE,FALSE)</formula>
    </cfRule>
    <cfRule type="expression" dxfId="2002" priority="2116">
      <formula>IF(AND(AL872&gt;=0, RIGHT(TEXT(AL872,"0.#"),1)="."),TRUE,FALSE)</formula>
    </cfRule>
    <cfRule type="expression" dxfId="2001" priority="2117">
      <formula>IF(AND(AL872&lt;0, RIGHT(TEXT(AL872,"0.#"),1)&lt;&gt;"."),TRUE,FALSE)</formula>
    </cfRule>
    <cfRule type="expression" dxfId="2000" priority="2118">
      <formula>IF(AND(AL872&lt;0, RIGHT(TEXT(AL872,"0.#"),1)="."),TRUE,FALSE)</formula>
    </cfRule>
  </conditionalFormatting>
  <conditionalFormatting sqref="AL870:AO871">
    <cfRule type="expression" dxfId="1999" priority="2109">
      <formula>IF(AND(AL870&gt;=0, RIGHT(TEXT(AL870,"0.#"),1)&lt;&gt;"."),TRUE,FALSE)</formula>
    </cfRule>
    <cfRule type="expression" dxfId="1998" priority="2110">
      <formula>IF(AND(AL870&gt;=0, RIGHT(TEXT(AL870,"0.#"),1)="."),TRUE,FALSE)</formula>
    </cfRule>
    <cfRule type="expression" dxfId="1997" priority="2111">
      <formula>IF(AND(AL870&lt;0, RIGHT(TEXT(AL870,"0.#"),1)&lt;&gt;"."),TRUE,FALSE)</formula>
    </cfRule>
    <cfRule type="expression" dxfId="1996" priority="2112">
      <formula>IF(AND(AL870&lt;0, RIGHT(TEXT(AL870,"0.#"),1)="."),TRUE,FALSE)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4">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AM117">
    <cfRule type="expression" dxfId="745" priority="45">
      <formula>IF(RIGHT(TEXT(AM117,"0.#"),1)=".",FALSE,TRUE)</formula>
    </cfRule>
    <cfRule type="expression" dxfId="744" priority="46">
      <formula>IF(RIGHT(TEXT(AM117,"0.#"),1)=".",TRUE,FALSE)</formula>
    </cfRule>
  </conditionalFormatting>
  <conditionalFormatting sqref="AL838:AO838">
    <cfRule type="expression" dxfId="743" priority="41">
      <formula>IF(AND(AL838&gt;=0, RIGHT(TEXT(AL838,"0.#"),1)&lt;&gt;"."),TRUE,FALSE)</formula>
    </cfRule>
    <cfRule type="expression" dxfId="742" priority="42">
      <formula>IF(AND(AL838&gt;=0, RIGHT(TEXT(AL838,"0.#"),1)="."),TRUE,FALSE)</formula>
    </cfRule>
    <cfRule type="expression" dxfId="741" priority="43">
      <formula>IF(AND(AL838&lt;0, RIGHT(TEXT(AL838,"0.#"),1)&lt;&gt;"."),TRUE,FALSE)</formula>
    </cfRule>
    <cfRule type="expression" dxfId="740" priority="44">
      <formula>IF(AND(AL838&lt;0, RIGHT(TEXT(AL838,"0.#"),1)="."),TRUE,FALSE)</formula>
    </cfRule>
  </conditionalFormatting>
  <conditionalFormatting sqref="AL839:AO839">
    <cfRule type="expression" dxfId="739" priority="37">
      <formula>IF(AND(AL839&gt;=0, RIGHT(TEXT(AL839,"0.#"),1)&lt;&gt;"."),TRUE,FALSE)</formula>
    </cfRule>
    <cfRule type="expression" dxfId="738" priority="38">
      <formula>IF(AND(AL839&gt;=0, RIGHT(TEXT(AL839,"0.#"),1)="."),TRUE,FALSE)</formula>
    </cfRule>
    <cfRule type="expression" dxfId="737" priority="39">
      <formula>IF(AND(AL839&lt;0, RIGHT(TEXT(AL839,"0.#"),1)&lt;&gt;"."),TRUE,FALSE)</formula>
    </cfRule>
    <cfRule type="expression" dxfId="736" priority="40">
      <formula>IF(AND(AL839&lt;0, RIGHT(TEXT(AL839,"0.#"),1)="."),TRUE,FALSE)</formula>
    </cfRule>
  </conditionalFormatting>
  <conditionalFormatting sqref="AL840:AO840">
    <cfRule type="expression" dxfId="735" priority="33">
      <formula>IF(AND(AL840&gt;=0, RIGHT(TEXT(AL840,"0.#"),1)&lt;&gt;"."),TRUE,FALSE)</formula>
    </cfRule>
    <cfRule type="expression" dxfId="734" priority="34">
      <formula>IF(AND(AL840&gt;=0, RIGHT(TEXT(AL840,"0.#"),1)="."),TRUE,FALSE)</formula>
    </cfRule>
    <cfRule type="expression" dxfId="733" priority="35">
      <formula>IF(AND(AL840&lt;0, RIGHT(TEXT(AL840,"0.#"),1)&lt;&gt;"."),TRUE,FALSE)</formula>
    </cfRule>
    <cfRule type="expression" dxfId="732" priority="36">
      <formula>IF(AND(AL840&lt;0, RIGHT(TEXT(AL840,"0.#"),1)="."),TRUE,FALSE)</formula>
    </cfRule>
  </conditionalFormatting>
  <conditionalFormatting sqref="AL841:AO841">
    <cfRule type="expression" dxfId="731" priority="29">
      <formula>IF(AND(AL841&gt;=0, RIGHT(TEXT(AL841,"0.#"),1)&lt;&gt;"."),TRUE,FALSE)</formula>
    </cfRule>
    <cfRule type="expression" dxfId="730" priority="30">
      <formula>IF(AND(AL841&gt;=0, RIGHT(TEXT(AL841,"0.#"),1)="."),TRUE,FALSE)</formula>
    </cfRule>
    <cfRule type="expression" dxfId="729" priority="31">
      <formula>IF(AND(AL841&lt;0, RIGHT(TEXT(AL841,"0.#"),1)&lt;&gt;"."),TRUE,FALSE)</formula>
    </cfRule>
    <cfRule type="expression" dxfId="728" priority="32">
      <formula>IF(AND(AL841&lt;0, RIGHT(TEXT(AL841,"0.#"),1)="."),TRUE,FALSE)</formula>
    </cfRule>
  </conditionalFormatting>
  <conditionalFormatting sqref="AL842:AO842">
    <cfRule type="expression" dxfId="727" priority="25">
      <formula>IF(AND(AL842&gt;=0, RIGHT(TEXT(AL842,"0.#"),1)&lt;&gt;"."),TRUE,FALSE)</formula>
    </cfRule>
    <cfRule type="expression" dxfId="726" priority="26">
      <formula>IF(AND(AL842&gt;=0, RIGHT(TEXT(AL842,"0.#"),1)="."),TRUE,FALSE)</formula>
    </cfRule>
    <cfRule type="expression" dxfId="725" priority="27">
      <formula>IF(AND(AL842&lt;0, RIGHT(TEXT(AL842,"0.#"),1)&lt;&gt;"."),TRUE,FALSE)</formula>
    </cfRule>
    <cfRule type="expression" dxfId="724" priority="28">
      <formula>IF(AND(AL842&lt;0, RIGHT(TEXT(AL842,"0.#"),1)="."),TRUE,FALSE)</formula>
    </cfRule>
  </conditionalFormatting>
  <conditionalFormatting sqref="AL843:AO843">
    <cfRule type="expression" dxfId="723" priority="21">
      <formula>IF(AND(AL843&gt;=0, RIGHT(TEXT(AL843,"0.#"),1)&lt;&gt;"."),TRUE,FALSE)</formula>
    </cfRule>
    <cfRule type="expression" dxfId="722" priority="22">
      <formula>IF(AND(AL843&gt;=0, RIGHT(TEXT(AL843,"0.#"),1)="."),TRUE,FALSE)</formula>
    </cfRule>
    <cfRule type="expression" dxfId="721" priority="23">
      <formula>IF(AND(AL843&lt;0, RIGHT(TEXT(AL843,"0.#"),1)&lt;&gt;"."),TRUE,FALSE)</formula>
    </cfRule>
    <cfRule type="expression" dxfId="720" priority="24">
      <formula>IF(AND(AL843&lt;0, RIGHT(TEXT(AL843,"0.#"),1)="."),TRUE,FALSE)</formula>
    </cfRule>
  </conditionalFormatting>
  <conditionalFormatting sqref="AL844:AO844">
    <cfRule type="expression" dxfId="719" priority="17">
      <formula>IF(AND(AL844&gt;=0, RIGHT(TEXT(AL844,"0.#"),1)&lt;&gt;"."),TRUE,FALSE)</formula>
    </cfRule>
    <cfRule type="expression" dxfId="718" priority="18">
      <formula>IF(AND(AL844&gt;=0, RIGHT(TEXT(AL844,"0.#"),1)="."),TRUE,FALSE)</formula>
    </cfRule>
    <cfRule type="expression" dxfId="717" priority="19">
      <formula>IF(AND(AL844&lt;0, RIGHT(TEXT(AL844,"0.#"),1)&lt;&gt;"."),TRUE,FALSE)</formula>
    </cfRule>
    <cfRule type="expression" dxfId="716" priority="20">
      <formula>IF(AND(AL844&lt;0, RIGHT(TEXT(AL844,"0.#"),1)="."),TRUE,FALSE)</formula>
    </cfRule>
  </conditionalFormatting>
  <conditionalFormatting sqref="AL845:AO845">
    <cfRule type="expression" dxfId="715" priority="13">
      <formula>IF(AND(AL845&gt;=0, RIGHT(TEXT(AL845,"0.#"),1)&lt;&gt;"."),TRUE,FALSE)</formula>
    </cfRule>
    <cfRule type="expression" dxfId="714" priority="14">
      <formula>IF(AND(AL845&gt;=0, RIGHT(TEXT(AL845,"0.#"),1)="."),TRUE,FALSE)</formula>
    </cfRule>
    <cfRule type="expression" dxfId="713" priority="15">
      <formula>IF(AND(AL845&lt;0, RIGHT(TEXT(AL845,"0.#"),1)&lt;&gt;"."),TRUE,FALSE)</formula>
    </cfRule>
    <cfRule type="expression" dxfId="712" priority="16">
      <formula>IF(AND(AL845&lt;0, RIGHT(TEXT(AL845,"0.#"),1)="."),TRUE,FALSE)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M105">
    <cfRule type="expression" dxfId="703" priority="3">
      <formula>IF(RIGHT(TEXT(AM105,"0.#"),1)=".",FALSE,TRUE)</formula>
    </cfRule>
    <cfRule type="expression" dxfId="702" priority="4">
      <formula>IF(RIGHT(TEXT(AM105,"0.#"),1)=".",TRUE,FALSE)</formula>
    </cfRule>
  </conditionalFormatting>
  <conditionalFormatting sqref="AM104">
    <cfRule type="expression" dxfId="701" priority="1">
      <formula>IF(RIGHT(TEXT(AM104,"0.#"),1)=".",FALSE,TRUE)</formula>
    </cfRule>
    <cfRule type="expression" dxfId="700" priority="2">
      <formula>IF(RIGHT(TEXT(AM104,"0.#"),1)=".",TRUE,FALSE)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4" manualBreakCount="14">
    <brk id="29" max="49" man="1"/>
    <brk id="699" max="49" man="1"/>
    <brk id="725" max="49" man="1"/>
    <brk id="735" max="49" man="1"/>
    <brk id="778" max="49" man="1"/>
    <brk id="827"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556</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556</v>
      </c>
      <c r="R6" s="13" t="str">
        <f t="shared" si="3"/>
        <v>交付</v>
      </c>
      <c r="S6" s="13" t="str">
        <f t="shared" si="4"/>
        <v>交付</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556</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交付</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556</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5"/>
      <c r="AA2" s="416"/>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6" t="s">
        <v>253</v>
      </c>
      <c r="AV2" s="376"/>
      <c r="AW2" s="376"/>
      <c r="AX2" s="377"/>
    </row>
    <row r="3" spans="1:50" ht="18.75" customHeight="1" x14ac:dyDescent="0.15">
      <c r="A3" s="513"/>
      <c r="B3" s="514"/>
      <c r="C3" s="514"/>
      <c r="D3" s="514"/>
      <c r="E3" s="514"/>
      <c r="F3" s="515"/>
      <c r="G3" s="568"/>
      <c r="H3" s="382"/>
      <c r="I3" s="382"/>
      <c r="J3" s="382"/>
      <c r="K3" s="382"/>
      <c r="L3" s="382"/>
      <c r="M3" s="382"/>
      <c r="N3" s="382"/>
      <c r="O3" s="569"/>
      <c r="P3" s="581"/>
      <c r="Q3" s="382"/>
      <c r="R3" s="382"/>
      <c r="S3" s="382"/>
      <c r="T3" s="382"/>
      <c r="U3" s="382"/>
      <c r="V3" s="382"/>
      <c r="W3" s="382"/>
      <c r="X3" s="569"/>
      <c r="Y3" s="1009"/>
      <c r="Z3" s="1010"/>
      <c r="AA3" s="1011"/>
      <c r="AB3" s="1015"/>
      <c r="AC3" s="1016"/>
      <c r="AD3" s="1017"/>
      <c r="AE3" s="379"/>
      <c r="AF3" s="379"/>
      <c r="AG3" s="379"/>
      <c r="AH3" s="379"/>
      <c r="AI3" s="379"/>
      <c r="AJ3" s="379"/>
      <c r="AK3" s="379"/>
      <c r="AL3" s="379"/>
      <c r="AM3" s="379"/>
      <c r="AN3" s="379"/>
      <c r="AO3" s="379"/>
      <c r="AP3" s="335"/>
      <c r="AQ3" s="269"/>
      <c r="AR3" s="270"/>
      <c r="AS3" s="135" t="s">
        <v>356</v>
      </c>
      <c r="AT3" s="170"/>
      <c r="AU3" s="270"/>
      <c r="AV3" s="270"/>
      <c r="AW3" s="382" t="s">
        <v>300</v>
      </c>
      <c r="AX3" s="383"/>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7"/>
      <c r="AF4" s="368"/>
      <c r="AG4" s="368"/>
      <c r="AH4" s="368"/>
      <c r="AI4" s="367"/>
      <c r="AJ4" s="368"/>
      <c r="AK4" s="368"/>
      <c r="AL4" s="368"/>
      <c r="AM4" s="367"/>
      <c r="AN4" s="368"/>
      <c r="AO4" s="368"/>
      <c r="AP4" s="368"/>
      <c r="AQ4" s="101"/>
      <c r="AR4" s="102"/>
      <c r="AS4" s="102"/>
      <c r="AT4" s="103"/>
      <c r="AU4" s="368"/>
      <c r="AV4" s="368"/>
      <c r="AW4" s="368"/>
      <c r="AX4" s="370"/>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7"/>
      <c r="AF5" s="368"/>
      <c r="AG5" s="368"/>
      <c r="AH5" s="368"/>
      <c r="AI5" s="367"/>
      <c r="AJ5" s="368"/>
      <c r="AK5" s="368"/>
      <c r="AL5" s="368"/>
      <c r="AM5" s="367"/>
      <c r="AN5" s="368"/>
      <c r="AO5" s="368"/>
      <c r="AP5" s="368"/>
      <c r="AQ5" s="101"/>
      <c r="AR5" s="102"/>
      <c r="AS5" s="102"/>
      <c r="AT5" s="103"/>
      <c r="AU5" s="368"/>
      <c r="AV5" s="368"/>
      <c r="AW5" s="368"/>
      <c r="AX5" s="370"/>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7"/>
      <c r="AF6" s="368"/>
      <c r="AG6" s="368"/>
      <c r="AH6" s="368"/>
      <c r="AI6" s="367"/>
      <c r="AJ6" s="368"/>
      <c r="AK6" s="368"/>
      <c r="AL6" s="368"/>
      <c r="AM6" s="367"/>
      <c r="AN6" s="368"/>
      <c r="AO6" s="368"/>
      <c r="AP6" s="368"/>
      <c r="AQ6" s="101"/>
      <c r="AR6" s="102"/>
      <c r="AS6" s="102"/>
      <c r="AT6" s="103"/>
      <c r="AU6" s="368"/>
      <c r="AV6" s="368"/>
      <c r="AW6" s="368"/>
      <c r="AX6" s="370"/>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5"/>
      <c r="AA9" s="416"/>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6" t="s">
        <v>253</v>
      </c>
      <c r="AV9" s="376"/>
      <c r="AW9" s="376"/>
      <c r="AX9" s="377"/>
    </row>
    <row r="10" spans="1:50" ht="18.75" customHeight="1" x14ac:dyDescent="0.15">
      <c r="A10" s="513"/>
      <c r="B10" s="514"/>
      <c r="C10" s="514"/>
      <c r="D10" s="514"/>
      <c r="E10" s="514"/>
      <c r="F10" s="515"/>
      <c r="G10" s="568"/>
      <c r="H10" s="382"/>
      <c r="I10" s="382"/>
      <c r="J10" s="382"/>
      <c r="K10" s="382"/>
      <c r="L10" s="382"/>
      <c r="M10" s="382"/>
      <c r="N10" s="382"/>
      <c r="O10" s="569"/>
      <c r="P10" s="581"/>
      <c r="Q10" s="382"/>
      <c r="R10" s="382"/>
      <c r="S10" s="382"/>
      <c r="T10" s="382"/>
      <c r="U10" s="382"/>
      <c r="V10" s="382"/>
      <c r="W10" s="382"/>
      <c r="X10" s="569"/>
      <c r="Y10" s="1009"/>
      <c r="Z10" s="1010"/>
      <c r="AA10" s="1011"/>
      <c r="AB10" s="1015"/>
      <c r="AC10" s="1016"/>
      <c r="AD10" s="1017"/>
      <c r="AE10" s="379"/>
      <c r="AF10" s="379"/>
      <c r="AG10" s="379"/>
      <c r="AH10" s="379"/>
      <c r="AI10" s="379"/>
      <c r="AJ10" s="379"/>
      <c r="AK10" s="379"/>
      <c r="AL10" s="379"/>
      <c r="AM10" s="379"/>
      <c r="AN10" s="379"/>
      <c r="AO10" s="379"/>
      <c r="AP10" s="335"/>
      <c r="AQ10" s="269"/>
      <c r="AR10" s="270"/>
      <c r="AS10" s="135" t="s">
        <v>356</v>
      </c>
      <c r="AT10" s="170"/>
      <c r="AU10" s="270"/>
      <c r="AV10" s="270"/>
      <c r="AW10" s="382" t="s">
        <v>300</v>
      </c>
      <c r="AX10" s="383"/>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7"/>
      <c r="AF11" s="368"/>
      <c r="AG11" s="368"/>
      <c r="AH11" s="368"/>
      <c r="AI11" s="367"/>
      <c r="AJ11" s="368"/>
      <c r="AK11" s="368"/>
      <c r="AL11" s="368"/>
      <c r="AM11" s="367"/>
      <c r="AN11" s="368"/>
      <c r="AO11" s="368"/>
      <c r="AP11" s="368"/>
      <c r="AQ11" s="101"/>
      <c r="AR11" s="102"/>
      <c r="AS11" s="102"/>
      <c r="AT11" s="103"/>
      <c r="AU11" s="368"/>
      <c r="AV11" s="368"/>
      <c r="AW11" s="368"/>
      <c r="AX11" s="370"/>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7"/>
      <c r="AF12" s="368"/>
      <c r="AG12" s="368"/>
      <c r="AH12" s="368"/>
      <c r="AI12" s="367"/>
      <c r="AJ12" s="368"/>
      <c r="AK12" s="368"/>
      <c r="AL12" s="368"/>
      <c r="AM12" s="367"/>
      <c r="AN12" s="368"/>
      <c r="AO12" s="368"/>
      <c r="AP12" s="368"/>
      <c r="AQ12" s="101"/>
      <c r="AR12" s="102"/>
      <c r="AS12" s="102"/>
      <c r="AT12" s="103"/>
      <c r="AU12" s="368"/>
      <c r="AV12" s="368"/>
      <c r="AW12" s="368"/>
      <c r="AX12" s="370"/>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7"/>
      <c r="AF13" s="368"/>
      <c r="AG13" s="368"/>
      <c r="AH13" s="368"/>
      <c r="AI13" s="367"/>
      <c r="AJ13" s="368"/>
      <c r="AK13" s="368"/>
      <c r="AL13" s="368"/>
      <c r="AM13" s="367"/>
      <c r="AN13" s="368"/>
      <c r="AO13" s="368"/>
      <c r="AP13" s="368"/>
      <c r="AQ13" s="101"/>
      <c r="AR13" s="102"/>
      <c r="AS13" s="102"/>
      <c r="AT13" s="103"/>
      <c r="AU13" s="368"/>
      <c r="AV13" s="368"/>
      <c r="AW13" s="368"/>
      <c r="AX13" s="370"/>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5"/>
      <c r="AA16" s="416"/>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6" t="s">
        <v>253</v>
      </c>
      <c r="AV16" s="376"/>
      <c r="AW16" s="376"/>
      <c r="AX16" s="377"/>
    </row>
    <row r="17" spans="1:50" ht="18.75" customHeight="1" x14ac:dyDescent="0.15">
      <c r="A17" s="513"/>
      <c r="B17" s="514"/>
      <c r="C17" s="514"/>
      <c r="D17" s="514"/>
      <c r="E17" s="514"/>
      <c r="F17" s="515"/>
      <c r="G17" s="568"/>
      <c r="H17" s="382"/>
      <c r="I17" s="382"/>
      <c r="J17" s="382"/>
      <c r="K17" s="382"/>
      <c r="L17" s="382"/>
      <c r="M17" s="382"/>
      <c r="N17" s="382"/>
      <c r="O17" s="569"/>
      <c r="P17" s="581"/>
      <c r="Q17" s="382"/>
      <c r="R17" s="382"/>
      <c r="S17" s="382"/>
      <c r="T17" s="382"/>
      <c r="U17" s="382"/>
      <c r="V17" s="382"/>
      <c r="W17" s="382"/>
      <c r="X17" s="569"/>
      <c r="Y17" s="1009"/>
      <c r="Z17" s="1010"/>
      <c r="AA17" s="1011"/>
      <c r="AB17" s="1015"/>
      <c r="AC17" s="1016"/>
      <c r="AD17" s="1017"/>
      <c r="AE17" s="379"/>
      <c r="AF17" s="379"/>
      <c r="AG17" s="379"/>
      <c r="AH17" s="379"/>
      <c r="AI17" s="379"/>
      <c r="AJ17" s="379"/>
      <c r="AK17" s="379"/>
      <c r="AL17" s="379"/>
      <c r="AM17" s="379"/>
      <c r="AN17" s="379"/>
      <c r="AO17" s="379"/>
      <c r="AP17" s="335"/>
      <c r="AQ17" s="269"/>
      <c r="AR17" s="270"/>
      <c r="AS17" s="135" t="s">
        <v>356</v>
      </c>
      <c r="AT17" s="170"/>
      <c r="AU17" s="270"/>
      <c r="AV17" s="270"/>
      <c r="AW17" s="382" t="s">
        <v>300</v>
      </c>
      <c r="AX17" s="383"/>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7"/>
      <c r="AF18" s="368"/>
      <c r="AG18" s="368"/>
      <c r="AH18" s="368"/>
      <c r="AI18" s="367"/>
      <c r="AJ18" s="368"/>
      <c r="AK18" s="368"/>
      <c r="AL18" s="368"/>
      <c r="AM18" s="367"/>
      <c r="AN18" s="368"/>
      <c r="AO18" s="368"/>
      <c r="AP18" s="368"/>
      <c r="AQ18" s="101"/>
      <c r="AR18" s="102"/>
      <c r="AS18" s="102"/>
      <c r="AT18" s="103"/>
      <c r="AU18" s="368"/>
      <c r="AV18" s="368"/>
      <c r="AW18" s="368"/>
      <c r="AX18" s="370"/>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7"/>
      <c r="AF19" s="368"/>
      <c r="AG19" s="368"/>
      <c r="AH19" s="368"/>
      <c r="AI19" s="367"/>
      <c r="AJ19" s="368"/>
      <c r="AK19" s="368"/>
      <c r="AL19" s="368"/>
      <c r="AM19" s="367"/>
      <c r="AN19" s="368"/>
      <c r="AO19" s="368"/>
      <c r="AP19" s="368"/>
      <c r="AQ19" s="101"/>
      <c r="AR19" s="102"/>
      <c r="AS19" s="102"/>
      <c r="AT19" s="103"/>
      <c r="AU19" s="368"/>
      <c r="AV19" s="368"/>
      <c r="AW19" s="368"/>
      <c r="AX19" s="370"/>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7"/>
      <c r="AF20" s="368"/>
      <c r="AG20" s="368"/>
      <c r="AH20" s="368"/>
      <c r="AI20" s="367"/>
      <c r="AJ20" s="368"/>
      <c r="AK20" s="368"/>
      <c r="AL20" s="368"/>
      <c r="AM20" s="367"/>
      <c r="AN20" s="368"/>
      <c r="AO20" s="368"/>
      <c r="AP20" s="368"/>
      <c r="AQ20" s="101"/>
      <c r="AR20" s="102"/>
      <c r="AS20" s="102"/>
      <c r="AT20" s="103"/>
      <c r="AU20" s="368"/>
      <c r="AV20" s="368"/>
      <c r="AW20" s="368"/>
      <c r="AX20" s="370"/>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5"/>
      <c r="AA23" s="416"/>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6" t="s">
        <v>253</v>
      </c>
      <c r="AV23" s="376"/>
      <c r="AW23" s="376"/>
      <c r="AX23" s="377"/>
    </row>
    <row r="24" spans="1:50" ht="18.75" customHeight="1" x14ac:dyDescent="0.15">
      <c r="A24" s="513"/>
      <c r="B24" s="514"/>
      <c r="C24" s="514"/>
      <c r="D24" s="514"/>
      <c r="E24" s="514"/>
      <c r="F24" s="515"/>
      <c r="G24" s="568"/>
      <c r="H24" s="382"/>
      <c r="I24" s="382"/>
      <c r="J24" s="382"/>
      <c r="K24" s="382"/>
      <c r="L24" s="382"/>
      <c r="M24" s="382"/>
      <c r="N24" s="382"/>
      <c r="O24" s="569"/>
      <c r="P24" s="581"/>
      <c r="Q24" s="382"/>
      <c r="R24" s="382"/>
      <c r="S24" s="382"/>
      <c r="T24" s="382"/>
      <c r="U24" s="382"/>
      <c r="V24" s="382"/>
      <c r="W24" s="382"/>
      <c r="X24" s="569"/>
      <c r="Y24" s="1009"/>
      <c r="Z24" s="1010"/>
      <c r="AA24" s="1011"/>
      <c r="AB24" s="1015"/>
      <c r="AC24" s="1016"/>
      <c r="AD24" s="1017"/>
      <c r="AE24" s="379"/>
      <c r="AF24" s="379"/>
      <c r="AG24" s="379"/>
      <c r="AH24" s="379"/>
      <c r="AI24" s="379"/>
      <c r="AJ24" s="379"/>
      <c r="AK24" s="379"/>
      <c r="AL24" s="379"/>
      <c r="AM24" s="379"/>
      <c r="AN24" s="379"/>
      <c r="AO24" s="379"/>
      <c r="AP24" s="335"/>
      <c r="AQ24" s="269"/>
      <c r="AR24" s="270"/>
      <c r="AS24" s="135" t="s">
        <v>356</v>
      </c>
      <c r="AT24" s="170"/>
      <c r="AU24" s="270"/>
      <c r="AV24" s="270"/>
      <c r="AW24" s="382" t="s">
        <v>300</v>
      </c>
      <c r="AX24" s="383"/>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7"/>
      <c r="AF25" s="368"/>
      <c r="AG25" s="368"/>
      <c r="AH25" s="368"/>
      <c r="AI25" s="367"/>
      <c r="AJ25" s="368"/>
      <c r="AK25" s="368"/>
      <c r="AL25" s="368"/>
      <c r="AM25" s="367"/>
      <c r="AN25" s="368"/>
      <c r="AO25" s="368"/>
      <c r="AP25" s="368"/>
      <c r="AQ25" s="101"/>
      <c r="AR25" s="102"/>
      <c r="AS25" s="102"/>
      <c r="AT25" s="103"/>
      <c r="AU25" s="368"/>
      <c r="AV25" s="368"/>
      <c r="AW25" s="368"/>
      <c r="AX25" s="370"/>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7"/>
      <c r="AF26" s="368"/>
      <c r="AG26" s="368"/>
      <c r="AH26" s="368"/>
      <c r="AI26" s="367"/>
      <c r="AJ26" s="368"/>
      <c r="AK26" s="368"/>
      <c r="AL26" s="368"/>
      <c r="AM26" s="367"/>
      <c r="AN26" s="368"/>
      <c r="AO26" s="368"/>
      <c r="AP26" s="368"/>
      <c r="AQ26" s="101"/>
      <c r="AR26" s="102"/>
      <c r="AS26" s="102"/>
      <c r="AT26" s="103"/>
      <c r="AU26" s="368"/>
      <c r="AV26" s="368"/>
      <c r="AW26" s="368"/>
      <c r="AX26" s="370"/>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7"/>
      <c r="AF27" s="368"/>
      <c r="AG27" s="368"/>
      <c r="AH27" s="368"/>
      <c r="AI27" s="367"/>
      <c r="AJ27" s="368"/>
      <c r="AK27" s="368"/>
      <c r="AL27" s="368"/>
      <c r="AM27" s="367"/>
      <c r="AN27" s="368"/>
      <c r="AO27" s="368"/>
      <c r="AP27" s="368"/>
      <c r="AQ27" s="101"/>
      <c r="AR27" s="102"/>
      <c r="AS27" s="102"/>
      <c r="AT27" s="103"/>
      <c r="AU27" s="368"/>
      <c r="AV27" s="368"/>
      <c r="AW27" s="368"/>
      <c r="AX27" s="370"/>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5"/>
      <c r="AA30" s="416"/>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6" t="s">
        <v>253</v>
      </c>
      <c r="AV30" s="376"/>
      <c r="AW30" s="376"/>
      <c r="AX30" s="377"/>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1009"/>
      <c r="Z31" s="1010"/>
      <c r="AA31" s="1011"/>
      <c r="AB31" s="1015"/>
      <c r="AC31" s="1016"/>
      <c r="AD31" s="1017"/>
      <c r="AE31" s="379"/>
      <c r="AF31" s="379"/>
      <c r="AG31" s="379"/>
      <c r="AH31" s="379"/>
      <c r="AI31" s="379"/>
      <c r="AJ31" s="379"/>
      <c r="AK31" s="379"/>
      <c r="AL31" s="379"/>
      <c r="AM31" s="379"/>
      <c r="AN31" s="379"/>
      <c r="AO31" s="379"/>
      <c r="AP31" s="335"/>
      <c r="AQ31" s="269"/>
      <c r="AR31" s="270"/>
      <c r="AS31" s="135" t="s">
        <v>356</v>
      </c>
      <c r="AT31" s="170"/>
      <c r="AU31" s="270"/>
      <c r="AV31" s="270"/>
      <c r="AW31" s="382" t="s">
        <v>300</v>
      </c>
      <c r="AX31" s="383"/>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7"/>
      <c r="AF32" s="368"/>
      <c r="AG32" s="368"/>
      <c r="AH32" s="368"/>
      <c r="AI32" s="367"/>
      <c r="AJ32" s="368"/>
      <c r="AK32" s="368"/>
      <c r="AL32" s="368"/>
      <c r="AM32" s="367"/>
      <c r="AN32" s="368"/>
      <c r="AO32" s="368"/>
      <c r="AP32" s="368"/>
      <c r="AQ32" s="101"/>
      <c r="AR32" s="102"/>
      <c r="AS32" s="102"/>
      <c r="AT32" s="103"/>
      <c r="AU32" s="368"/>
      <c r="AV32" s="368"/>
      <c r="AW32" s="368"/>
      <c r="AX32" s="370"/>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7"/>
      <c r="AF33" s="368"/>
      <c r="AG33" s="368"/>
      <c r="AH33" s="368"/>
      <c r="AI33" s="367"/>
      <c r="AJ33" s="368"/>
      <c r="AK33" s="368"/>
      <c r="AL33" s="368"/>
      <c r="AM33" s="367"/>
      <c r="AN33" s="368"/>
      <c r="AO33" s="368"/>
      <c r="AP33" s="368"/>
      <c r="AQ33" s="101"/>
      <c r="AR33" s="102"/>
      <c r="AS33" s="102"/>
      <c r="AT33" s="103"/>
      <c r="AU33" s="368"/>
      <c r="AV33" s="368"/>
      <c r="AW33" s="368"/>
      <c r="AX33" s="370"/>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7"/>
      <c r="AF34" s="368"/>
      <c r="AG34" s="368"/>
      <c r="AH34" s="368"/>
      <c r="AI34" s="367"/>
      <c r="AJ34" s="368"/>
      <c r="AK34" s="368"/>
      <c r="AL34" s="368"/>
      <c r="AM34" s="367"/>
      <c r="AN34" s="368"/>
      <c r="AO34" s="368"/>
      <c r="AP34" s="368"/>
      <c r="AQ34" s="101"/>
      <c r="AR34" s="102"/>
      <c r="AS34" s="102"/>
      <c r="AT34" s="103"/>
      <c r="AU34" s="368"/>
      <c r="AV34" s="368"/>
      <c r="AW34" s="368"/>
      <c r="AX34" s="370"/>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5"/>
      <c r="AA37" s="416"/>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6" t="s">
        <v>253</v>
      </c>
      <c r="AV37" s="376"/>
      <c r="AW37" s="376"/>
      <c r="AX37" s="377"/>
    </row>
    <row r="38" spans="1:50" ht="18.75"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1009"/>
      <c r="Z38" s="1010"/>
      <c r="AA38" s="1011"/>
      <c r="AB38" s="1015"/>
      <c r="AC38" s="1016"/>
      <c r="AD38" s="1017"/>
      <c r="AE38" s="379"/>
      <c r="AF38" s="379"/>
      <c r="AG38" s="379"/>
      <c r="AH38" s="379"/>
      <c r="AI38" s="379"/>
      <c r="AJ38" s="379"/>
      <c r="AK38" s="379"/>
      <c r="AL38" s="379"/>
      <c r="AM38" s="379"/>
      <c r="AN38" s="379"/>
      <c r="AO38" s="379"/>
      <c r="AP38" s="335"/>
      <c r="AQ38" s="269"/>
      <c r="AR38" s="270"/>
      <c r="AS38" s="135" t="s">
        <v>356</v>
      </c>
      <c r="AT38" s="170"/>
      <c r="AU38" s="270"/>
      <c r="AV38" s="270"/>
      <c r="AW38" s="382" t="s">
        <v>300</v>
      </c>
      <c r="AX38" s="383"/>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5"/>
      <c r="AA44" s="416"/>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6" t="s">
        <v>253</v>
      </c>
      <c r="AV44" s="376"/>
      <c r="AW44" s="376"/>
      <c r="AX44" s="377"/>
    </row>
    <row r="45" spans="1:50" ht="18.75"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1009"/>
      <c r="Z45" s="1010"/>
      <c r="AA45" s="1011"/>
      <c r="AB45" s="1015"/>
      <c r="AC45" s="1016"/>
      <c r="AD45" s="1017"/>
      <c r="AE45" s="379"/>
      <c r="AF45" s="379"/>
      <c r="AG45" s="379"/>
      <c r="AH45" s="379"/>
      <c r="AI45" s="379"/>
      <c r="AJ45" s="379"/>
      <c r="AK45" s="379"/>
      <c r="AL45" s="379"/>
      <c r="AM45" s="379"/>
      <c r="AN45" s="379"/>
      <c r="AO45" s="379"/>
      <c r="AP45" s="335"/>
      <c r="AQ45" s="269"/>
      <c r="AR45" s="270"/>
      <c r="AS45" s="135" t="s">
        <v>356</v>
      </c>
      <c r="AT45" s="170"/>
      <c r="AU45" s="270"/>
      <c r="AV45" s="270"/>
      <c r="AW45" s="382" t="s">
        <v>300</v>
      </c>
      <c r="AX45" s="383"/>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5"/>
      <c r="AA51" s="416"/>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6" t="s">
        <v>253</v>
      </c>
      <c r="AV51" s="376"/>
      <c r="AW51" s="376"/>
      <c r="AX51" s="377"/>
    </row>
    <row r="52" spans="1:50" ht="18.75"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1009"/>
      <c r="Z52" s="1010"/>
      <c r="AA52" s="1011"/>
      <c r="AB52" s="1015"/>
      <c r="AC52" s="1016"/>
      <c r="AD52" s="1017"/>
      <c r="AE52" s="379"/>
      <c r="AF52" s="379"/>
      <c r="AG52" s="379"/>
      <c r="AH52" s="379"/>
      <c r="AI52" s="379"/>
      <c r="AJ52" s="379"/>
      <c r="AK52" s="379"/>
      <c r="AL52" s="379"/>
      <c r="AM52" s="379"/>
      <c r="AN52" s="379"/>
      <c r="AO52" s="379"/>
      <c r="AP52" s="335"/>
      <c r="AQ52" s="269"/>
      <c r="AR52" s="270"/>
      <c r="AS52" s="135" t="s">
        <v>356</v>
      </c>
      <c r="AT52" s="170"/>
      <c r="AU52" s="270"/>
      <c r="AV52" s="270"/>
      <c r="AW52" s="382" t="s">
        <v>300</v>
      </c>
      <c r="AX52" s="383"/>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5"/>
      <c r="AA58" s="416"/>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6" t="s">
        <v>253</v>
      </c>
      <c r="AV58" s="376"/>
      <c r="AW58" s="376"/>
      <c r="AX58" s="377"/>
    </row>
    <row r="59" spans="1:50" ht="18.75"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1009"/>
      <c r="Z59" s="1010"/>
      <c r="AA59" s="1011"/>
      <c r="AB59" s="1015"/>
      <c r="AC59" s="1016"/>
      <c r="AD59" s="1017"/>
      <c r="AE59" s="379"/>
      <c r="AF59" s="379"/>
      <c r="AG59" s="379"/>
      <c r="AH59" s="379"/>
      <c r="AI59" s="379"/>
      <c r="AJ59" s="379"/>
      <c r="AK59" s="379"/>
      <c r="AL59" s="379"/>
      <c r="AM59" s="379"/>
      <c r="AN59" s="379"/>
      <c r="AO59" s="379"/>
      <c r="AP59" s="335"/>
      <c r="AQ59" s="269"/>
      <c r="AR59" s="270"/>
      <c r="AS59" s="135" t="s">
        <v>356</v>
      </c>
      <c r="AT59" s="170"/>
      <c r="AU59" s="270"/>
      <c r="AV59" s="270"/>
      <c r="AW59" s="382" t="s">
        <v>300</v>
      </c>
      <c r="AX59" s="383"/>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5"/>
      <c r="AA65" s="416"/>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6" t="s">
        <v>253</v>
      </c>
      <c r="AV65" s="376"/>
      <c r="AW65" s="376"/>
      <c r="AX65" s="377"/>
    </row>
    <row r="66" spans="1:50" ht="18.75" customHeight="1" x14ac:dyDescent="0.15">
      <c r="A66" s="513"/>
      <c r="B66" s="514"/>
      <c r="C66" s="514"/>
      <c r="D66" s="514"/>
      <c r="E66" s="514"/>
      <c r="F66" s="515"/>
      <c r="G66" s="568"/>
      <c r="H66" s="382"/>
      <c r="I66" s="382"/>
      <c r="J66" s="382"/>
      <c r="K66" s="382"/>
      <c r="L66" s="382"/>
      <c r="M66" s="382"/>
      <c r="N66" s="382"/>
      <c r="O66" s="569"/>
      <c r="P66" s="581"/>
      <c r="Q66" s="382"/>
      <c r="R66" s="382"/>
      <c r="S66" s="382"/>
      <c r="T66" s="382"/>
      <c r="U66" s="382"/>
      <c r="V66" s="382"/>
      <c r="W66" s="382"/>
      <c r="X66" s="569"/>
      <c r="Y66" s="1009"/>
      <c r="Z66" s="1010"/>
      <c r="AA66" s="1011"/>
      <c r="AB66" s="1015"/>
      <c r="AC66" s="1016"/>
      <c r="AD66" s="1017"/>
      <c r="AE66" s="379"/>
      <c r="AF66" s="379"/>
      <c r="AG66" s="379"/>
      <c r="AH66" s="379"/>
      <c r="AI66" s="379"/>
      <c r="AJ66" s="379"/>
      <c r="AK66" s="379"/>
      <c r="AL66" s="379"/>
      <c r="AM66" s="379"/>
      <c r="AN66" s="379"/>
      <c r="AO66" s="379"/>
      <c r="AP66" s="335"/>
      <c r="AQ66" s="269"/>
      <c r="AR66" s="270"/>
      <c r="AS66" s="135" t="s">
        <v>356</v>
      </c>
      <c r="AT66" s="170"/>
      <c r="AU66" s="270"/>
      <c r="AV66" s="270"/>
      <c r="AW66" s="382" t="s">
        <v>300</v>
      </c>
      <c r="AX66" s="383"/>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7"/>
      <c r="AF67" s="368"/>
      <c r="AG67" s="368"/>
      <c r="AH67" s="368"/>
      <c r="AI67" s="367"/>
      <c r="AJ67" s="368"/>
      <c r="AK67" s="368"/>
      <c r="AL67" s="368"/>
      <c r="AM67" s="367"/>
      <c r="AN67" s="368"/>
      <c r="AO67" s="368"/>
      <c r="AP67" s="368"/>
      <c r="AQ67" s="101"/>
      <c r="AR67" s="102"/>
      <c r="AS67" s="102"/>
      <c r="AT67" s="103"/>
      <c r="AU67" s="368"/>
      <c r="AV67" s="368"/>
      <c r="AW67" s="368"/>
      <c r="AX67" s="370"/>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7"/>
      <c r="AF68" s="368"/>
      <c r="AG68" s="368"/>
      <c r="AH68" s="368"/>
      <c r="AI68" s="367"/>
      <c r="AJ68" s="368"/>
      <c r="AK68" s="368"/>
      <c r="AL68" s="368"/>
      <c r="AM68" s="367"/>
      <c r="AN68" s="368"/>
      <c r="AO68" s="368"/>
      <c r="AP68" s="368"/>
      <c r="AQ68" s="101"/>
      <c r="AR68" s="102"/>
      <c r="AS68" s="102"/>
      <c r="AT68" s="103"/>
      <c r="AU68" s="368"/>
      <c r="AV68" s="368"/>
      <c r="AW68" s="368"/>
      <c r="AX68" s="370"/>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7"/>
      <c r="AF69" s="368"/>
      <c r="AG69" s="368"/>
      <c r="AH69" s="368"/>
      <c r="AI69" s="367"/>
      <c r="AJ69" s="368"/>
      <c r="AK69" s="368"/>
      <c r="AL69" s="368"/>
      <c r="AM69" s="367"/>
      <c r="AN69" s="368"/>
      <c r="AO69" s="368"/>
      <c r="AP69" s="368"/>
      <c r="AQ69" s="101"/>
      <c r="AR69" s="102"/>
      <c r="AS69" s="102"/>
      <c r="AT69" s="103"/>
      <c r="AU69" s="368"/>
      <c r="AV69" s="368"/>
      <c r="AW69" s="368"/>
      <c r="AX69" s="370"/>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0"/>
      <c r="B6" s="1041"/>
      <c r="C6" s="1041"/>
      <c r="D6" s="1041"/>
      <c r="E6" s="1041"/>
      <c r="F6" s="1042"/>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0"/>
      <c r="B7" s="1041"/>
      <c r="C7" s="1041"/>
      <c r="D7" s="1041"/>
      <c r="E7" s="1041"/>
      <c r="F7" s="1042"/>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0"/>
      <c r="B8" s="1041"/>
      <c r="C8" s="1041"/>
      <c r="D8" s="1041"/>
      <c r="E8" s="1041"/>
      <c r="F8" s="1042"/>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0"/>
      <c r="B9" s="1041"/>
      <c r="C9" s="1041"/>
      <c r="D9" s="1041"/>
      <c r="E9" s="1041"/>
      <c r="F9" s="1042"/>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0"/>
      <c r="B10" s="1041"/>
      <c r="C10" s="1041"/>
      <c r="D10" s="1041"/>
      <c r="E10" s="1041"/>
      <c r="F10" s="1042"/>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0"/>
      <c r="B11" s="1041"/>
      <c r="C11" s="1041"/>
      <c r="D11" s="1041"/>
      <c r="E11" s="1041"/>
      <c r="F11" s="1042"/>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0"/>
      <c r="B12" s="1041"/>
      <c r="C12" s="1041"/>
      <c r="D12" s="1041"/>
      <c r="E12" s="1041"/>
      <c r="F12" s="1042"/>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0"/>
      <c r="B13" s="1041"/>
      <c r="C13" s="1041"/>
      <c r="D13" s="1041"/>
      <c r="E13" s="1041"/>
      <c r="F13" s="1042"/>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0"/>
      <c r="B19" s="1041"/>
      <c r="C19" s="1041"/>
      <c r="D19" s="1041"/>
      <c r="E19" s="1041"/>
      <c r="F19" s="1042"/>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0"/>
      <c r="B20" s="1041"/>
      <c r="C20" s="1041"/>
      <c r="D20" s="1041"/>
      <c r="E20" s="1041"/>
      <c r="F20" s="1042"/>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0"/>
      <c r="B21" s="1041"/>
      <c r="C21" s="1041"/>
      <c r="D21" s="1041"/>
      <c r="E21" s="1041"/>
      <c r="F21" s="1042"/>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0"/>
      <c r="B22" s="1041"/>
      <c r="C22" s="1041"/>
      <c r="D22" s="1041"/>
      <c r="E22" s="1041"/>
      <c r="F22" s="1042"/>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0"/>
      <c r="B23" s="1041"/>
      <c r="C23" s="1041"/>
      <c r="D23" s="1041"/>
      <c r="E23" s="1041"/>
      <c r="F23" s="1042"/>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0"/>
      <c r="B24" s="1041"/>
      <c r="C24" s="1041"/>
      <c r="D24" s="1041"/>
      <c r="E24" s="1041"/>
      <c r="F24" s="1042"/>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0"/>
      <c r="B25" s="1041"/>
      <c r="C25" s="1041"/>
      <c r="D25" s="1041"/>
      <c r="E25" s="1041"/>
      <c r="F25" s="1042"/>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0"/>
      <c r="B26" s="1041"/>
      <c r="C26" s="1041"/>
      <c r="D26" s="1041"/>
      <c r="E26" s="1041"/>
      <c r="F26" s="1042"/>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0"/>
      <c r="B32" s="1041"/>
      <c r="C32" s="1041"/>
      <c r="D32" s="1041"/>
      <c r="E32" s="1041"/>
      <c r="F32" s="1042"/>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0"/>
      <c r="B33" s="1041"/>
      <c r="C33" s="1041"/>
      <c r="D33" s="1041"/>
      <c r="E33" s="1041"/>
      <c r="F33" s="1042"/>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0"/>
      <c r="B34" s="1041"/>
      <c r="C34" s="1041"/>
      <c r="D34" s="1041"/>
      <c r="E34" s="1041"/>
      <c r="F34" s="1042"/>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0"/>
      <c r="B35" s="1041"/>
      <c r="C35" s="1041"/>
      <c r="D35" s="1041"/>
      <c r="E35" s="1041"/>
      <c r="F35" s="1042"/>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0"/>
      <c r="B36" s="1041"/>
      <c r="C36" s="1041"/>
      <c r="D36" s="1041"/>
      <c r="E36" s="1041"/>
      <c r="F36" s="1042"/>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0"/>
      <c r="B37" s="1041"/>
      <c r="C37" s="1041"/>
      <c r="D37" s="1041"/>
      <c r="E37" s="1041"/>
      <c r="F37" s="1042"/>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0"/>
      <c r="B38" s="1041"/>
      <c r="C38" s="1041"/>
      <c r="D38" s="1041"/>
      <c r="E38" s="1041"/>
      <c r="F38" s="1042"/>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0"/>
      <c r="B39" s="1041"/>
      <c r="C39" s="1041"/>
      <c r="D39" s="1041"/>
      <c r="E39" s="1041"/>
      <c r="F39" s="1042"/>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0"/>
      <c r="B45" s="1041"/>
      <c r="C45" s="1041"/>
      <c r="D45" s="1041"/>
      <c r="E45" s="1041"/>
      <c r="F45" s="1042"/>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0"/>
      <c r="B46" s="1041"/>
      <c r="C46" s="1041"/>
      <c r="D46" s="1041"/>
      <c r="E46" s="1041"/>
      <c r="F46" s="1042"/>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0"/>
      <c r="B47" s="1041"/>
      <c r="C47" s="1041"/>
      <c r="D47" s="1041"/>
      <c r="E47" s="1041"/>
      <c r="F47" s="1042"/>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0"/>
      <c r="B48" s="1041"/>
      <c r="C48" s="1041"/>
      <c r="D48" s="1041"/>
      <c r="E48" s="1041"/>
      <c r="F48" s="1042"/>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0"/>
      <c r="B49" s="1041"/>
      <c r="C49" s="1041"/>
      <c r="D49" s="1041"/>
      <c r="E49" s="1041"/>
      <c r="F49" s="1042"/>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0"/>
      <c r="B50" s="1041"/>
      <c r="C50" s="1041"/>
      <c r="D50" s="1041"/>
      <c r="E50" s="1041"/>
      <c r="F50" s="1042"/>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0"/>
      <c r="B51" s="1041"/>
      <c r="C51" s="1041"/>
      <c r="D51" s="1041"/>
      <c r="E51" s="1041"/>
      <c r="F51" s="1042"/>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0"/>
      <c r="B52" s="1041"/>
      <c r="C52" s="1041"/>
      <c r="D52" s="1041"/>
      <c r="E52" s="1041"/>
      <c r="F52" s="1042"/>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0"/>
      <c r="B59" s="1041"/>
      <c r="C59" s="1041"/>
      <c r="D59" s="1041"/>
      <c r="E59" s="1041"/>
      <c r="F59" s="1042"/>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0"/>
      <c r="B60" s="1041"/>
      <c r="C60" s="1041"/>
      <c r="D60" s="1041"/>
      <c r="E60" s="1041"/>
      <c r="F60" s="1042"/>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0"/>
      <c r="B61" s="1041"/>
      <c r="C61" s="1041"/>
      <c r="D61" s="1041"/>
      <c r="E61" s="1041"/>
      <c r="F61" s="1042"/>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0"/>
      <c r="B62" s="1041"/>
      <c r="C62" s="1041"/>
      <c r="D62" s="1041"/>
      <c r="E62" s="1041"/>
      <c r="F62" s="1042"/>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0"/>
      <c r="B63" s="1041"/>
      <c r="C63" s="1041"/>
      <c r="D63" s="1041"/>
      <c r="E63" s="1041"/>
      <c r="F63" s="1042"/>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0"/>
      <c r="B64" s="1041"/>
      <c r="C64" s="1041"/>
      <c r="D64" s="1041"/>
      <c r="E64" s="1041"/>
      <c r="F64" s="1042"/>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0"/>
      <c r="B65" s="1041"/>
      <c r="C65" s="1041"/>
      <c r="D65" s="1041"/>
      <c r="E65" s="1041"/>
      <c r="F65" s="1042"/>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0"/>
      <c r="B66" s="1041"/>
      <c r="C66" s="1041"/>
      <c r="D66" s="1041"/>
      <c r="E66" s="1041"/>
      <c r="F66" s="1042"/>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0"/>
      <c r="B72" s="1041"/>
      <c r="C72" s="1041"/>
      <c r="D72" s="1041"/>
      <c r="E72" s="1041"/>
      <c r="F72" s="1042"/>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0"/>
      <c r="B73" s="1041"/>
      <c r="C73" s="1041"/>
      <c r="D73" s="1041"/>
      <c r="E73" s="1041"/>
      <c r="F73" s="1042"/>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0"/>
      <c r="B74" s="1041"/>
      <c r="C74" s="1041"/>
      <c r="D74" s="1041"/>
      <c r="E74" s="1041"/>
      <c r="F74" s="1042"/>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0"/>
      <c r="B75" s="1041"/>
      <c r="C75" s="1041"/>
      <c r="D75" s="1041"/>
      <c r="E75" s="1041"/>
      <c r="F75" s="1042"/>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0"/>
      <c r="B76" s="1041"/>
      <c r="C76" s="1041"/>
      <c r="D76" s="1041"/>
      <c r="E76" s="1041"/>
      <c r="F76" s="1042"/>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0"/>
      <c r="B77" s="1041"/>
      <c r="C77" s="1041"/>
      <c r="D77" s="1041"/>
      <c r="E77" s="1041"/>
      <c r="F77" s="1042"/>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0"/>
      <c r="B78" s="1041"/>
      <c r="C78" s="1041"/>
      <c r="D78" s="1041"/>
      <c r="E78" s="1041"/>
      <c r="F78" s="1042"/>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0"/>
      <c r="B79" s="1041"/>
      <c r="C79" s="1041"/>
      <c r="D79" s="1041"/>
      <c r="E79" s="1041"/>
      <c r="F79" s="1042"/>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0"/>
      <c r="B85" s="1041"/>
      <c r="C85" s="1041"/>
      <c r="D85" s="1041"/>
      <c r="E85" s="1041"/>
      <c r="F85" s="1042"/>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0"/>
      <c r="B86" s="1041"/>
      <c r="C86" s="1041"/>
      <c r="D86" s="1041"/>
      <c r="E86" s="1041"/>
      <c r="F86" s="1042"/>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0"/>
      <c r="B87" s="1041"/>
      <c r="C87" s="1041"/>
      <c r="D87" s="1041"/>
      <c r="E87" s="1041"/>
      <c r="F87" s="1042"/>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0"/>
      <c r="B88" s="1041"/>
      <c r="C88" s="1041"/>
      <c r="D88" s="1041"/>
      <c r="E88" s="1041"/>
      <c r="F88" s="1042"/>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0"/>
      <c r="B89" s="1041"/>
      <c r="C89" s="1041"/>
      <c r="D89" s="1041"/>
      <c r="E89" s="1041"/>
      <c r="F89" s="1042"/>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0"/>
      <c r="B90" s="1041"/>
      <c r="C90" s="1041"/>
      <c r="D90" s="1041"/>
      <c r="E90" s="1041"/>
      <c r="F90" s="1042"/>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0"/>
      <c r="B91" s="1041"/>
      <c r="C91" s="1041"/>
      <c r="D91" s="1041"/>
      <c r="E91" s="1041"/>
      <c r="F91" s="1042"/>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0"/>
      <c r="B92" s="1041"/>
      <c r="C92" s="1041"/>
      <c r="D92" s="1041"/>
      <c r="E92" s="1041"/>
      <c r="F92" s="1042"/>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0"/>
      <c r="B98" s="1041"/>
      <c r="C98" s="1041"/>
      <c r="D98" s="1041"/>
      <c r="E98" s="1041"/>
      <c r="F98" s="1042"/>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0"/>
      <c r="B99" s="1041"/>
      <c r="C99" s="1041"/>
      <c r="D99" s="1041"/>
      <c r="E99" s="1041"/>
      <c r="F99" s="1042"/>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0"/>
      <c r="B100" s="1041"/>
      <c r="C100" s="1041"/>
      <c r="D100" s="1041"/>
      <c r="E100" s="1041"/>
      <c r="F100" s="1042"/>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0"/>
      <c r="B101" s="1041"/>
      <c r="C101" s="1041"/>
      <c r="D101" s="1041"/>
      <c r="E101" s="1041"/>
      <c r="F101" s="1042"/>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0"/>
      <c r="B102" s="1041"/>
      <c r="C102" s="1041"/>
      <c r="D102" s="1041"/>
      <c r="E102" s="1041"/>
      <c r="F102" s="1042"/>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0"/>
      <c r="B103" s="1041"/>
      <c r="C103" s="1041"/>
      <c r="D103" s="1041"/>
      <c r="E103" s="1041"/>
      <c r="F103" s="1042"/>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0"/>
      <c r="B104" s="1041"/>
      <c r="C104" s="1041"/>
      <c r="D104" s="1041"/>
      <c r="E104" s="1041"/>
      <c r="F104" s="1042"/>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0"/>
      <c r="B105" s="1041"/>
      <c r="C105" s="1041"/>
      <c r="D105" s="1041"/>
      <c r="E105" s="1041"/>
      <c r="F105" s="1042"/>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0"/>
      <c r="B112" s="1041"/>
      <c r="C112" s="1041"/>
      <c r="D112" s="1041"/>
      <c r="E112" s="1041"/>
      <c r="F112" s="1042"/>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0"/>
      <c r="B113" s="1041"/>
      <c r="C113" s="1041"/>
      <c r="D113" s="1041"/>
      <c r="E113" s="1041"/>
      <c r="F113" s="1042"/>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0"/>
      <c r="B114" s="1041"/>
      <c r="C114" s="1041"/>
      <c r="D114" s="1041"/>
      <c r="E114" s="1041"/>
      <c r="F114" s="1042"/>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0"/>
      <c r="B115" s="1041"/>
      <c r="C115" s="1041"/>
      <c r="D115" s="1041"/>
      <c r="E115" s="1041"/>
      <c r="F115" s="1042"/>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0"/>
      <c r="B116" s="1041"/>
      <c r="C116" s="1041"/>
      <c r="D116" s="1041"/>
      <c r="E116" s="1041"/>
      <c r="F116" s="1042"/>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0"/>
      <c r="B117" s="1041"/>
      <c r="C117" s="1041"/>
      <c r="D117" s="1041"/>
      <c r="E117" s="1041"/>
      <c r="F117" s="1042"/>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0"/>
      <c r="B118" s="1041"/>
      <c r="C118" s="1041"/>
      <c r="D118" s="1041"/>
      <c r="E118" s="1041"/>
      <c r="F118" s="1042"/>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0"/>
      <c r="B119" s="1041"/>
      <c r="C119" s="1041"/>
      <c r="D119" s="1041"/>
      <c r="E119" s="1041"/>
      <c r="F119" s="1042"/>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0"/>
      <c r="B125" s="1041"/>
      <c r="C125" s="1041"/>
      <c r="D125" s="1041"/>
      <c r="E125" s="1041"/>
      <c r="F125" s="1042"/>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0"/>
      <c r="B126" s="1041"/>
      <c r="C126" s="1041"/>
      <c r="D126" s="1041"/>
      <c r="E126" s="1041"/>
      <c r="F126" s="1042"/>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0"/>
      <c r="B127" s="1041"/>
      <c r="C127" s="1041"/>
      <c r="D127" s="1041"/>
      <c r="E127" s="1041"/>
      <c r="F127" s="1042"/>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0"/>
      <c r="B128" s="1041"/>
      <c r="C128" s="1041"/>
      <c r="D128" s="1041"/>
      <c r="E128" s="1041"/>
      <c r="F128" s="1042"/>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0"/>
      <c r="B129" s="1041"/>
      <c r="C129" s="1041"/>
      <c r="D129" s="1041"/>
      <c r="E129" s="1041"/>
      <c r="F129" s="1042"/>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0"/>
      <c r="B130" s="1041"/>
      <c r="C130" s="1041"/>
      <c r="D130" s="1041"/>
      <c r="E130" s="1041"/>
      <c r="F130" s="1042"/>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0"/>
      <c r="B131" s="1041"/>
      <c r="C131" s="1041"/>
      <c r="D131" s="1041"/>
      <c r="E131" s="1041"/>
      <c r="F131" s="1042"/>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0"/>
      <c r="B132" s="1041"/>
      <c r="C132" s="1041"/>
      <c r="D132" s="1041"/>
      <c r="E132" s="1041"/>
      <c r="F132" s="1042"/>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0"/>
      <c r="B138" s="1041"/>
      <c r="C138" s="1041"/>
      <c r="D138" s="1041"/>
      <c r="E138" s="1041"/>
      <c r="F138" s="1042"/>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0"/>
      <c r="B139" s="1041"/>
      <c r="C139" s="1041"/>
      <c r="D139" s="1041"/>
      <c r="E139" s="1041"/>
      <c r="F139" s="1042"/>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0"/>
      <c r="B140" s="1041"/>
      <c r="C140" s="1041"/>
      <c r="D140" s="1041"/>
      <c r="E140" s="1041"/>
      <c r="F140" s="1042"/>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0"/>
      <c r="B141" s="1041"/>
      <c r="C141" s="1041"/>
      <c r="D141" s="1041"/>
      <c r="E141" s="1041"/>
      <c r="F141" s="1042"/>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0"/>
      <c r="B142" s="1041"/>
      <c r="C142" s="1041"/>
      <c r="D142" s="1041"/>
      <c r="E142" s="1041"/>
      <c r="F142" s="1042"/>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0"/>
      <c r="B143" s="1041"/>
      <c r="C143" s="1041"/>
      <c r="D143" s="1041"/>
      <c r="E143" s="1041"/>
      <c r="F143" s="1042"/>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0"/>
      <c r="B144" s="1041"/>
      <c r="C144" s="1041"/>
      <c r="D144" s="1041"/>
      <c r="E144" s="1041"/>
      <c r="F144" s="1042"/>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0"/>
      <c r="B145" s="1041"/>
      <c r="C145" s="1041"/>
      <c r="D145" s="1041"/>
      <c r="E145" s="1041"/>
      <c r="F145" s="1042"/>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0"/>
      <c r="B151" s="1041"/>
      <c r="C151" s="1041"/>
      <c r="D151" s="1041"/>
      <c r="E151" s="1041"/>
      <c r="F151" s="1042"/>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0"/>
      <c r="B152" s="1041"/>
      <c r="C152" s="1041"/>
      <c r="D152" s="1041"/>
      <c r="E152" s="1041"/>
      <c r="F152" s="1042"/>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0"/>
      <c r="B153" s="1041"/>
      <c r="C153" s="1041"/>
      <c r="D153" s="1041"/>
      <c r="E153" s="1041"/>
      <c r="F153" s="1042"/>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0"/>
      <c r="B154" s="1041"/>
      <c r="C154" s="1041"/>
      <c r="D154" s="1041"/>
      <c r="E154" s="1041"/>
      <c r="F154" s="1042"/>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0"/>
      <c r="B155" s="1041"/>
      <c r="C155" s="1041"/>
      <c r="D155" s="1041"/>
      <c r="E155" s="1041"/>
      <c r="F155" s="1042"/>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0"/>
      <c r="B156" s="1041"/>
      <c r="C156" s="1041"/>
      <c r="D156" s="1041"/>
      <c r="E156" s="1041"/>
      <c r="F156" s="1042"/>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0"/>
      <c r="B157" s="1041"/>
      <c r="C157" s="1041"/>
      <c r="D157" s="1041"/>
      <c r="E157" s="1041"/>
      <c r="F157" s="1042"/>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0"/>
      <c r="B158" s="1041"/>
      <c r="C158" s="1041"/>
      <c r="D158" s="1041"/>
      <c r="E158" s="1041"/>
      <c r="F158" s="1042"/>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0"/>
      <c r="B165" s="1041"/>
      <c r="C165" s="1041"/>
      <c r="D165" s="1041"/>
      <c r="E165" s="1041"/>
      <c r="F165" s="1042"/>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0"/>
      <c r="B166" s="1041"/>
      <c r="C166" s="1041"/>
      <c r="D166" s="1041"/>
      <c r="E166" s="1041"/>
      <c r="F166" s="1042"/>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0"/>
      <c r="B167" s="1041"/>
      <c r="C167" s="1041"/>
      <c r="D167" s="1041"/>
      <c r="E167" s="1041"/>
      <c r="F167" s="1042"/>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0"/>
      <c r="B168" s="1041"/>
      <c r="C168" s="1041"/>
      <c r="D168" s="1041"/>
      <c r="E168" s="1041"/>
      <c r="F168" s="1042"/>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0"/>
      <c r="B169" s="1041"/>
      <c r="C169" s="1041"/>
      <c r="D169" s="1041"/>
      <c r="E169" s="1041"/>
      <c r="F169" s="1042"/>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0"/>
      <c r="B170" s="1041"/>
      <c r="C170" s="1041"/>
      <c r="D170" s="1041"/>
      <c r="E170" s="1041"/>
      <c r="F170" s="1042"/>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0"/>
      <c r="B171" s="1041"/>
      <c r="C171" s="1041"/>
      <c r="D171" s="1041"/>
      <c r="E171" s="1041"/>
      <c r="F171" s="1042"/>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0"/>
      <c r="B172" s="1041"/>
      <c r="C172" s="1041"/>
      <c r="D172" s="1041"/>
      <c r="E172" s="1041"/>
      <c r="F172" s="1042"/>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0"/>
      <c r="B178" s="1041"/>
      <c r="C178" s="1041"/>
      <c r="D178" s="1041"/>
      <c r="E178" s="1041"/>
      <c r="F178" s="1042"/>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0"/>
      <c r="B179" s="1041"/>
      <c r="C179" s="1041"/>
      <c r="D179" s="1041"/>
      <c r="E179" s="1041"/>
      <c r="F179" s="1042"/>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0"/>
      <c r="B180" s="1041"/>
      <c r="C180" s="1041"/>
      <c r="D180" s="1041"/>
      <c r="E180" s="1041"/>
      <c r="F180" s="1042"/>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0"/>
      <c r="B181" s="1041"/>
      <c r="C181" s="1041"/>
      <c r="D181" s="1041"/>
      <c r="E181" s="1041"/>
      <c r="F181" s="1042"/>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0"/>
      <c r="B182" s="1041"/>
      <c r="C182" s="1041"/>
      <c r="D182" s="1041"/>
      <c r="E182" s="1041"/>
      <c r="F182" s="1042"/>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0"/>
      <c r="B183" s="1041"/>
      <c r="C183" s="1041"/>
      <c r="D183" s="1041"/>
      <c r="E183" s="1041"/>
      <c r="F183" s="1042"/>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0"/>
      <c r="B184" s="1041"/>
      <c r="C184" s="1041"/>
      <c r="D184" s="1041"/>
      <c r="E184" s="1041"/>
      <c r="F184" s="1042"/>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0"/>
      <c r="B185" s="1041"/>
      <c r="C185" s="1041"/>
      <c r="D185" s="1041"/>
      <c r="E185" s="1041"/>
      <c r="F185" s="1042"/>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0"/>
      <c r="B191" s="1041"/>
      <c r="C191" s="1041"/>
      <c r="D191" s="1041"/>
      <c r="E191" s="1041"/>
      <c r="F191" s="1042"/>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0"/>
      <c r="B192" s="1041"/>
      <c r="C192" s="1041"/>
      <c r="D192" s="1041"/>
      <c r="E192" s="1041"/>
      <c r="F192" s="1042"/>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0"/>
      <c r="B193" s="1041"/>
      <c r="C193" s="1041"/>
      <c r="D193" s="1041"/>
      <c r="E193" s="1041"/>
      <c r="F193" s="1042"/>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0"/>
      <c r="B194" s="1041"/>
      <c r="C194" s="1041"/>
      <c r="D194" s="1041"/>
      <c r="E194" s="1041"/>
      <c r="F194" s="1042"/>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0"/>
      <c r="B195" s="1041"/>
      <c r="C195" s="1041"/>
      <c r="D195" s="1041"/>
      <c r="E195" s="1041"/>
      <c r="F195" s="1042"/>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0"/>
      <c r="B196" s="1041"/>
      <c r="C196" s="1041"/>
      <c r="D196" s="1041"/>
      <c r="E196" s="1041"/>
      <c r="F196" s="1042"/>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0"/>
      <c r="B197" s="1041"/>
      <c r="C197" s="1041"/>
      <c r="D197" s="1041"/>
      <c r="E197" s="1041"/>
      <c r="F197" s="1042"/>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0"/>
      <c r="B198" s="1041"/>
      <c r="C198" s="1041"/>
      <c r="D198" s="1041"/>
      <c r="E198" s="1041"/>
      <c r="F198" s="1042"/>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0"/>
      <c r="B204" s="1041"/>
      <c r="C204" s="1041"/>
      <c r="D204" s="1041"/>
      <c r="E204" s="1041"/>
      <c r="F204" s="1042"/>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0"/>
      <c r="B205" s="1041"/>
      <c r="C205" s="1041"/>
      <c r="D205" s="1041"/>
      <c r="E205" s="1041"/>
      <c r="F205" s="1042"/>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0"/>
      <c r="B206" s="1041"/>
      <c r="C206" s="1041"/>
      <c r="D206" s="1041"/>
      <c r="E206" s="1041"/>
      <c r="F206" s="1042"/>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0"/>
      <c r="B207" s="1041"/>
      <c r="C207" s="1041"/>
      <c r="D207" s="1041"/>
      <c r="E207" s="1041"/>
      <c r="F207" s="1042"/>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0"/>
      <c r="B208" s="1041"/>
      <c r="C208" s="1041"/>
      <c r="D208" s="1041"/>
      <c r="E208" s="1041"/>
      <c r="F208" s="1042"/>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0"/>
      <c r="B209" s="1041"/>
      <c r="C209" s="1041"/>
      <c r="D209" s="1041"/>
      <c r="E209" s="1041"/>
      <c r="F209" s="1042"/>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0"/>
      <c r="B210" s="1041"/>
      <c r="C210" s="1041"/>
      <c r="D210" s="1041"/>
      <c r="E210" s="1041"/>
      <c r="F210" s="1042"/>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0"/>
      <c r="B211" s="1041"/>
      <c r="C211" s="1041"/>
      <c r="D211" s="1041"/>
      <c r="E211" s="1041"/>
      <c r="F211" s="1042"/>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0"/>
      <c r="B218" s="1041"/>
      <c r="C218" s="1041"/>
      <c r="D218" s="1041"/>
      <c r="E218" s="1041"/>
      <c r="F218" s="1042"/>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0"/>
      <c r="B219" s="1041"/>
      <c r="C219" s="1041"/>
      <c r="D219" s="1041"/>
      <c r="E219" s="1041"/>
      <c r="F219" s="1042"/>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0"/>
      <c r="B220" s="1041"/>
      <c r="C220" s="1041"/>
      <c r="D220" s="1041"/>
      <c r="E220" s="1041"/>
      <c r="F220" s="1042"/>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0"/>
      <c r="B221" s="1041"/>
      <c r="C221" s="1041"/>
      <c r="D221" s="1041"/>
      <c r="E221" s="1041"/>
      <c r="F221" s="1042"/>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0"/>
      <c r="B222" s="1041"/>
      <c r="C222" s="1041"/>
      <c r="D222" s="1041"/>
      <c r="E222" s="1041"/>
      <c r="F222" s="1042"/>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0"/>
      <c r="B223" s="1041"/>
      <c r="C223" s="1041"/>
      <c r="D223" s="1041"/>
      <c r="E223" s="1041"/>
      <c r="F223" s="1042"/>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0"/>
      <c r="B224" s="1041"/>
      <c r="C224" s="1041"/>
      <c r="D224" s="1041"/>
      <c r="E224" s="1041"/>
      <c r="F224" s="1042"/>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0"/>
      <c r="B225" s="1041"/>
      <c r="C225" s="1041"/>
      <c r="D225" s="1041"/>
      <c r="E225" s="1041"/>
      <c r="F225" s="1042"/>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0"/>
      <c r="B231" s="1041"/>
      <c r="C231" s="1041"/>
      <c r="D231" s="1041"/>
      <c r="E231" s="1041"/>
      <c r="F231" s="1042"/>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0"/>
      <c r="B232" s="1041"/>
      <c r="C232" s="1041"/>
      <c r="D232" s="1041"/>
      <c r="E232" s="1041"/>
      <c r="F232" s="1042"/>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0"/>
      <c r="B233" s="1041"/>
      <c r="C233" s="1041"/>
      <c r="D233" s="1041"/>
      <c r="E233" s="1041"/>
      <c r="F233" s="1042"/>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0"/>
      <c r="B234" s="1041"/>
      <c r="C234" s="1041"/>
      <c r="D234" s="1041"/>
      <c r="E234" s="1041"/>
      <c r="F234" s="1042"/>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0"/>
      <c r="B235" s="1041"/>
      <c r="C235" s="1041"/>
      <c r="D235" s="1041"/>
      <c r="E235" s="1041"/>
      <c r="F235" s="1042"/>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0"/>
      <c r="B236" s="1041"/>
      <c r="C236" s="1041"/>
      <c r="D236" s="1041"/>
      <c r="E236" s="1041"/>
      <c r="F236" s="1042"/>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0"/>
      <c r="B237" s="1041"/>
      <c r="C237" s="1041"/>
      <c r="D237" s="1041"/>
      <c r="E237" s="1041"/>
      <c r="F237" s="1042"/>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0"/>
      <c r="B238" s="1041"/>
      <c r="C238" s="1041"/>
      <c r="D238" s="1041"/>
      <c r="E238" s="1041"/>
      <c r="F238" s="1042"/>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0"/>
      <c r="B244" s="1041"/>
      <c r="C244" s="1041"/>
      <c r="D244" s="1041"/>
      <c r="E244" s="1041"/>
      <c r="F244" s="1042"/>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0"/>
      <c r="B245" s="1041"/>
      <c r="C245" s="1041"/>
      <c r="D245" s="1041"/>
      <c r="E245" s="1041"/>
      <c r="F245" s="1042"/>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0"/>
      <c r="B246" s="1041"/>
      <c r="C246" s="1041"/>
      <c r="D246" s="1041"/>
      <c r="E246" s="1041"/>
      <c r="F246" s="1042"/>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0"/>
      <c r="B247" s="1041"/>
      <c r="C247" s="1041"/>
      <c r="D247" s="1041"/>
      <c r="E247" s="1041"/>
      <c r="F247" s="1042"/>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0"/>
      <c r="B248" s="1041"/>
      <c r="C248" s="1041"/>
      <c r="D248" s="1041"/>
      <c r="E248" s="1041"/>
      <c r="F248" s="1042"/>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0"/>
      <c r="B249" s="1041"/>
      <c r="C249" s="1041"/>
      <c r="D249" s="1041"/>
      <c r="E249" s="1041"/>
      <c r="F249" s="1042"/>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0"/>
      <c r="B250" s="1041"/>
      <c r="C250" s="1041"/>
      <c r="D250" s="1041"/>
      <c r="E250" s="1041"/>
      <c r="F250" s="1042"/>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0"/>
      <c r="B251" s="1041"/>
      <c r="C251" s="1041"/>
      <c r="D251" s="1041"/>
      <c r="E251" s="1041"/>
      <c r="F251" s="1042"/>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0"/>
      <c r="B257" s="1041"/>
      <c r="C257" s="1041"/>
      <c r="D257" s="1041"/>
      <c r="E257" s="1041"/>
      <c r="F257" s="1042"/>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0"/>
      <c r="B258" s="1041"/>
      <c r="C258" s="1041"/>
      <c r="D258" s="1041"/>
      <c r="E258" s="1041"/>
      <c r="F258" s="1042"/>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0"/>
      <c r="B259" s="1041"/>
      <c r="C259" s="1041"/>
      <c r="D259" s="1041"/>
      <c r="E259" s="1041"/>
      <c r="F259" s="1042"/>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0"/>
      <c r="B260" s="1041"/>
      <c r="C260" s="1041"/>
      <c r="D260" s="1041"/>
      <c r="E260" s="1041"/>
      <c r="F260" s="1042"/>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0"/>
      <c r="B261" s="1041"/>
      <c r="C261" s="1041"/>
      <c r="D261" s="1041"/>
      <c r="E261" s="1041"/>
      <c r="F261" s="1042"/>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0"/>
      <c r="B262" s="1041"/>
      <c r="C262" s="1041"/>
      <c r="D262" s="1041"/>
      <c r="E262" s="1041"/>
      <c r="F262" s="1042"/>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0"/>
      <c r="B263" s="1041"/>
      <c r="C263" s="1041"/>
      <c r="D263" s="1041"/>
      <c r="E263" s="1041"/>
      <c r="F263" s="1042"/>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0"/>
      <c r="B264" s="1041"/>
      <c r="C264" s="1041"/>
      <c r="D264" s="1041"/>
      <c r="E264" s="1041"/>
      <c r="F264" s="1042"/>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6" t="s">
        <v>432</v>
      </c>
      <c r="K3" s="113"/>
      <c r="L3" s="113"/>
      <c r="M3" s="113"/>
      <c r="N3" s="113"/>
      <c r="O3" s="113"/>
      <c r="P3" s="350" t="s">
        <v>27</v>
      </c>
      <c r="Q3" s="350"/>
      <c r="R3" s="350"/>
      <c r="S3" s="350"/>
      <c r="T3" s="350"/>
      <c r="U3" s="350"/>
      <c r="V3" s="350"/>
      <c r="W3" s="350"/>
      <c r="X3" s="350"/>
      <c r="Y3" s="347" t="s">
        <v>496</v>
      </c>
      <c r="Z3" s="348"/>
      <c r="AA3" s="348"/>
      <c r="AB3" s="348"/>
      <c r="AC3" s="276" t="s">
        <v>479</v>
      </c>
      <c r="AD3" s="276"/>
      <c r="AE3" s="276"/>
      <c r="AF3" s="276"/>
      <c r="AG3" s="276"/>
      <c r="AH3" s="347" t="s">
        <v>391</v>
      </c>
      <c r="AI3" s="349"/>
      <c r="AJ3" s="349"/>
      <c r="AK3" s="349"/>
      <c r="AL3" s="349" t="s">
        <v>21</v>
      </c>
      <c r="AM3" s="349"/>
      <c r="AN3" s="349"/>
      <c r="AO3" s="428"/>
      <c r="AP3" s="429" t="s">
        <v>433</v>
      </c>
      <c r="AQ3" s="429"/>
      <c r="AR3" s="429"/>
      <c r="AS3" s="429"/>
      <c r="AT3" s="429"/>
      <c r="AU3" s="429"/>
      <c r="AV3" s="429"/>
      <c r="AW3" s="429"/>
      <c r="AX3" s="429"/>
    </row>
    <row r="4" spans="1:50" ht="26.25" customHeight="1" x14ac:dyDescent="0.15">
      <c r="A4" s="1060">
        <v>1</v>
      </c>
      <c r="B4" s="1060">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6" t="s">
        <v>432</v>
      </c>
      <c r="K36" s="113"/>
      <c r="L36" s="113"/>
      <c r="M36" s="113"/>
      <c r="N36" s="113"/>
      <c r="O36" s="113"/>
      <c r="P36" s="350" t="s">
        <v>27</v>
      </c>
      <c r="Q36" s="350"/>
      <c r="R36" s="350"/>
      <c r="S36" s="350"/>
      <c r="T36" s="350"/>
      <c r="U36" s="350"/>
      <c r="V36" s="350"/>
      <c r="W36" s="350"/>
      <c r="X36" s="350"/>
      <c r="Y36" s="347" t="s">
        <v>496</v>
      </c>
      <c r="Z36" s="348"/>
      <c r="AA36" s="348"/>
      <c r="AB36" s="348"/>
      <c r="AC36" s="276" t="s">
        <v>479</v>
      </c>
      <c r="AD36" s="276"/>
      <c r="AE36" s="276"/>
      <c r="AF36" s="276"/>
      <c r="AG36" s="276"/>
      <c r="AH36" s="347" t="s">
        <v>391</v>
      </c>
      <c r="AI36" s="349"/>
      <c r="AJ36" s="349"/>
      <c r="AK36" s="349"/>
      <c r="AL36" s="349" t="s">
        <v>21</v>
      </c>
      <c r="AM36" s="349"/>
      <c r="AN36" s="349"/>
      <c r="AO36" s="428"/>
      <c r="AP36" s="429" t="s">
        <v>433</v>
      </c>
      <c r="AQ36" s="429"/>
      <c r="AR36" s="429"/>
      <c r="AS36" s="429"/>
      <c r="AT36" s="429"/>
      <c r="AU36" s="429"/>
      <c r="AV36" s="429"/>
      <c r="AW36" s="429"/>
      <c r="AX36" s="429"/>
    </row>
    <row r="37" spans="1:50" ht="26.25" customHeight="1" x14ac:dyDescent="0.15">
      <c r="A37" s="1060">
        <v>1</v>
      </c>
      <c r="B37" s="1060">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6" t="s">
        <v>432</v>
      </c>
      <c r="K69" s="113"/>
      <c r="L69" s="113"/>
      <c r="M69" s="113"/>
      <c r="N69" s="113"/>
      <c r="O69" s="113"/>
      <c r="P69" s="350" t="s">
        <v>27</v>
      </c>
      <c r="Q69" s="350"/>
      <c r="R69" s="350"/>
      <c r="S69" s="350"/>
      <c r="T69" s="350"/>
      <c r="U69" s="350"/>
      <c r="V69" s="350"/>
      <c r="W69" s="350"/>
      <c r="X69" s="350"/>
      <c r="Y69" s="347" t="s">
        <v>496</v>
      </c>
      <c r="Z69" s="348"/>
      <c r="AA69" s="348"/>
      <c r="AB69" s="348"/>
      <c r="AC69" s="276" t="s">
        <v>479</v>
      </c>
      <c r="AD69" s="276"/>
      <c r="AE69" s="276"/>
      <c r="AF69" s="276"/>
      <c r="AG69" s="276"/>
      <c r="AH69" s="347" t="s">
        <v>391</v>
      </c>
      <c r="AI69" s="349"/>
      <c r="AJ69" s="349"/>
      <c r="AK69" s="349"/>
      <c r="AL69" s="349" t="s">
        <v>21</v>
      </c>
      <c r="AM69" s="349"/>
      <c r="AN69" s="349"/>
      <c r="AO69" s="428"/>
      <c r="AP69" s="429" t="s">
        <v>433</v>
      </c>
      <c r="AQ69" s="429"/>
      <c r="AR69" s="429"/>
      <c r="AS69" s="429"/>
      <c r="AT69" s="429"/>
      <c r="AU69" s="429"/>
      <c r="AV69" s="429"/>
      <c r="AW69" s="429"/>
      <c r="AX69" s="429"/>
    </row>
    <row r="70" spans="1:50" ht="26.25" customHeight="1" x14ac:dyDescent="0.15">
      <c r="A70" s="1060">
        <v>1</v>
      </c>
      <c r="B70" s="1060">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6" t="s">
        <v>432</v>
      </c>
      <c r="K102" s="113"/>
      <c r="L102" s="113"/>
      <c r="M102" s="113"/>
      <c r="N102" s="113"/>
      <c r="O102" s="113"/>
      <c r="P102" s="350" t="s">
        <v>27</v>
      </c>
      <c r="Q102" s="350"/>
      <c r="R102" s="350"/>
      <c r="S102" s="350"/>
      <c r="T102" s="350"/>
      <c r="U102" s="350"/>
      <c r="V102" s="350"/>
      <c r="W102" s="350"/>
      <c r="X102" s="350"/>
      <c r="Y102" s="347" t="s">
        <v>496</v>
      </c>
      <c r="Z102" s="348"/>
      <c r="AA102" s="348"/>
      <c r="AB102" s="348"/>
      <c r="AC102" s="276" t="s">
        <v>479</v>
      </c>
      <c r="AD102" s="276"/>
      <c r="AE102" s="276"/>
      <c r="AF102" s="276"/>
      <c r="AG102" s="276"/>
      <c r="AH102" s="347" t="s">
        <v>391</v>
      </c>
      <c r="AI102" s="349"/>
      <c r="AJ102" s="349"/>
      <c r="AK102" s="349"/>
      <c r="AL102" s="349" t="s">
        <v>21</v>
      </c>
      <c r="AM102" s="349"/>
      <c r="AN102" s="349"/>
      <c r="AO102" s="428"/>
      <c r="AP102" s="429" t="s">
        <v>433</v>
      </c>
      <c r="AQ102" s="429"/>
      <c r="AR102" s="429"/>
      <c r="AS102" s="429"/>
      <c r="AT102" s="429"/>
      <c r="AU102" s="429"/>
      <c r="AV102" s="429"/>
      <c r="AW102" s="429"/>
      <c r="AX102" s="429"/>
    </row>
    <row r="103" spans="1:50" ht="26.25" customHeight="1" x14ac:dyDescent="0.15">
      <c r="A103" s="1060">
        <v>1</v>
      </c>
      <c r="B103" s="1060">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6" t="s">
        <v>432</v>
      </c>
      <c r="K135" s="113"/>
      <c r="L135" s="113"/>
      <c r="M135" s="113"/>
      <c r="N135" s="113"/>
      <c r="O135" s="113"/>
      <c r="P135" s="350" t="s">
        <v>27</v>
      </c>
      <c r="Q135" s="350"/>
      <c r="R135" s="350"/>
      <c r="S135" s="350"/>
      <c r="T135" s="350"/>
      <c r="U135" s="350"/>
      <c r="V135" s="350"/>
      <c r="W135" s="350"/>
      <c r="X135" s="350"/>
      <c r="Y135" s="347" t="s">
        <v>496</v>
      </c>
      <c r="Z135" s="348"/>
      <c r="AA135" s="348"/>
      <c r="AB135" s="348"/>
      <c r="AC135" s="276" t="s">
        <v>479</v>
      </c>
      <c r="AD135" s="276"/>
      <c r="AE135" s="276"/>
      <c r="AF135" s="276"/>
      <c r="AG135" s="276"/>
      <c r="AH135" s="347" t="s">
        <v>391</v>
      </c>
      <c r="AI135" s="349"/>
      <c r="AJ135" s="349"/>
      <c r="AK135" s="349"/>
      <c r="AL135" s="349" t="s">
        <v>21</v>
      </c>
      <c r="AM135" s="349"/>
      <c r="AN135" s="349"/>
      <c r="AO135" s="428"/>
      <c r="AP135" s="429" t="s">
        <v>433</v>
      </c>
      <c r="AQ135" s="429"/>
      <c r="AR135" s="429"/>
      <c r="AS135" s="429"/>
      <c r="AT135" s="429"/>
      <c r="AU135" s="429"/>
      <c r="AV135" s="429"/>
      <c r="AW135" s="429"/>
      <c r="AX135" s="429"/>
    </row>
    <row r="136" spans="1:50" ht="26.25" customHeight="1" x14ac:dyDescent="0.15">
      <c r="A136" s="1060">
        <v>1</v>
      </c>
      <c r="B136" s="1060">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6" t="s">
        <v>432</v>
      </c>
      <c r="K168" s="113"/>
      <c r="L168" s="113"/>
      <c r="M168" s="113"/>
      <c r="N168" s="113"/>
      <c r="O168" s="113"/>
      <c r="P168" s="350" t="s">
        <v>27</v>
      </c>
      <c r="Q168" s="350"/>
      <c r="R168" s="350"/>
      <c r="S168" s="350"/>
      <c r="T168" s="350"/>
      <c r="U168" s="350"/>
      <c r="V168" s="350"/>
      <c r="W168" s="350"/>
      <c r="X168" s="350"/>
      <c r="Y168" s="347" t="s">
        <v>496</v>
      </c>
      <c r="Z168" s="348"/>
      <c r="AA168" s="348"/>
      <c r="AB168" s="348"/>
      <c r="AC168" s="276" t="s">
        <v>479</v>
      </c>
      <c r="AD168" s="276"/>
      <c r="AE168" s="276"/>
      <c r="AF168" s="276"/>
      <c r="AG168" s="276"/>
      <c r="AH168" s="347" t="s">
        <v>391</v>
      </c>
      <c r="AI168" s="349"/>
      <c r="AJ168" s="349"/>
      <c r="AK168" s="349"/>
      <c r="AL168" s="349" t="s">
        <v>21</v>
      </c>
      <c r="AM168" s="349"/>
      <c r="AN168" s="349"/>
      <c r="AO168" s="428"/>
      <c r="AP168" s="429" t="s">
        <v>433</v>
      </c>
      <c r="AQ168" s="429"/>
      <c r="AR168" s="429"/>
      <c r="AS168" s="429"/>
      <c r="AT168" s="429"/>
      <c r="AU168" s="429"/>
      <c r="AV168" s="429"/>
      <c r="AW168" s="429"/>
      <c r="AX168" s="429"/>
    </row>
    <row r="169" spans="1:50" ht="26.25" customHeight="1" x14ac:dyDescent="0.15">
      <c r="A169" s="1060">
        <v>1</v>
      </c>
      <c r="B169" s="1060">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6" t="s">
        <v>432</v>
      </c>
      <c r="K201" s="113"/>
      <c r="L201" s="113"/>
      <c r="M201" s="113"/>
      <c r="N201" s="113"/>
      <c r="O201" s="113"/>
      <c r="P201" s="350" t="s">
        <v>27</v>
      </c>
      <c r="Q201" s="350"/>
      <c r="R201" s="350"/>
      <c r="S201" s="350"/>
      <c r="T201" s="350"/>
      <c r="U201" s="350"/>
      <c r="V201" s="350"/>
      <c r="W201" s="350"/>
      <c r="X201" s="350"/>
      <c r="Y201" s="347" t="s">
        <v>496</v>
      </c>
      <c r="Z201" s="348"/>
      <c r="AA201" s="348"/>
      <c r="AB201" s="348"/>
      <c r="AC201" s="276" t="s">
        <v>479</v>
      </c>
      <c r="AD201" s="276"/>
      <c r="AE201" s="276"/>
      <c r="AF201" s="276"/>
      <c r="AG201" s="276"/>
      <c r="AH201" s="347" t="s">
        <v>391</v>
      </c>
      <c r="AI201" s="349"/>
      <c r="AJ201" s="349"/>
      <c r="AK201" s="349"/>
      <c r="AL201" s="349" t="s">
        <v>21</v>
      </c>
      <c r="AM201" s="349"/>
      <c r="AN201" s="349"/>
      <c r="AO201" s="428"/>
      <c r="AP201" s="429" t="s">
        <v>433</v>
      </c>
      <c r="AQ201" s="429"/>
      <c r="AR201" s="429"/>
      <c r="AS201" s="429"/>
      <c r="AT201" s="429"/>
      <c r="AU201" s="429"/>
      <c r="AV201" s="429"/>
      <c r="AW201" s="429"/>
      <c r="AX201" s="429"/>
    </row>
    <row r="202" spans="1:50" ht="26.25" customHeight="1" x14ac:dyDescent="0.15">
      <c r="A202" s="1060">
        <v>1</v>
      </c>
      <c r="B202" s="1060">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6" t="s">
        <v>432</v>
      </c>
      <c r="K234" s="113"/>
      <c r="L234" s="113"/>
      <c r="M234" s="113"/>
      <c r="N234" s="113"/>
      <c r="O234" s="113"/>
      <c r="P234" s="350" t="s">
        <v>27</v>
      </c>
      <c r="Q234" s="350"/>
      <c r="R234" s="350"/>
      <c r="S234" s="350"/>
      <c r="T234" s="350"/>
      <c r="U234" s="350"/>
      <c r="V234" s="350"/>
      <c r="W234" s="350"/>
      <c r="X234" s="350"/>
      <c r="Y234" s="347" t="s">
        <v>496</v>
      </c>
      <c r="Z234" s="348"/>
      <c r="AA234" s="348"/>
      <c r="AB234" s="348"/>
      <c r="AC234" s="276" t="s">
        <v>479</v>
      </c>
      <c r="AD234" s="276"/>
      <c r="AE234" s="276"/>
      <c r="AF234" s="276"/>
      <c r="AG234" s="276"/>
      <c r="AH234" s="347" t="s">
        <v>391</v>
      </c>
      <c r="AI234" s="349"/>
      <c r="AJ234" s="349"/>
      <c r="AK234" s="349"/>
      <c r="AL234" s="349" t="s">
        <v>21</v>
      </c>
      <c r="AM234" s="349"/>
      <c r="AN234" s="349"/>
      <c r="AO234" s="428"/>
      <c r="AP234" s="429" t="s">
        <v>433</v>
      </c>
      <c r="AQ234" s="429"/>
      <c r="AR234" s="429"/>
      <c r="AS234" s="429"/>
      <c r="AT234" s="429"/>
      <c r="AU234" s="429"/>
      <c r="AV234" s="429"/>
      <c r="AW234" s="429"/>
      <c r="AX234" s="429"/>
    </row>
    <row r="235" spans="1:50" ht="26.25" customHeight="1" x14ac:dyDescent="0.15">
      <c r="A235" s="1060">
        <v>1</v>
      </c>
      <c r="B235" s="1060">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6" t="s">
        <v>432</v>
      </c>
      <c r="K267" s="113"/>
      <c r="L267" s="113"/>
      <c r="M267" s="113"/>
      <c r="N267" s="113"/>
      <c r="O267" s="113"/>
      <c r="P267" s="350" t="s">
        <v>27</v>
      </c>
      <c r="Q267" s="350"/>
      <c r="R267" s="350"/>
      <c r="S267" s="350"/>
      <c r="T267" s="350"/>
      <c r="U267" s="350"/>
      <c r="V267" s="350"/>
      <c r="W267" s="350"/>
      <c r="X267" s="350"/>
      <c r="Y267" s="347" t="s">
        <v>496</v>
      </c>
      <c r="Z267" s="348"/>
      <c r="AA267" s="348"/>
      <c r="AB267" s="348"/>
      <c r="AC267" s="276" t="s">
        <v>479</v>
      </c>
      <c r="AD267" s="276"/>
      <c r="AE267" s="276"/>
      <c r="AF267" s="276"/>
      <c r="AG267" s="276"/>
      <c r="AH267" s="347" t="s">
        <v>391</v>
      </c>
      <c r="AI267" s="349"/>
      <c r="AJ267" s="349"/>
      <c r="AK267" s="349"/>
      <c r="AL267" s="349" t="s">
        <v>21</v>
      </c>
      <c r="AM267" s="349"/>
      <c r="AN267" s="349"/>
      <c r="AO267" s="428"/>
      <c r="AP267" s="429" t="s">
        <v>433</v>
      </c>
      <c r="AQ267" s="429"/>
      <c r="AR267" s="429"/>
      <c r="AS267" s="429"/>
      <c r="AT267" s="429"/>
      <c r="AU267" s="429"/>
      <c r="AV267" s="429"/>
      <c r="AW267" s="429"/>
      <c r="AX267" s="429"/>
    </row>
    <row r="268" spans="1:50" ht="26.25" customHeight="1" x14ac:dyDescent="0.15">
      <c r="A268" s="1060">
        <v>1</v>
      </c>
      <c r="B268" s="1060">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6" t="s">
        <v>432</v>
      </c>
      <c r="K300" s="113"/>
      <c r="L300" s="113"/>
      <c r="M300" s="113"/>
      <c r="N300" s="113"/>
      <c r="O300" s="113"/>
      <c r="P300" s="350" t="s">
        <v>27</v>
      </c>
      <c r="Q300" s="350"/>
      <c r="R300" s="350"/>
      <c r="S300" s="350"/>
      <c r="T300" s="350"/>
      <c r="U300" s="350"/>
      <c r="V300" s="350"/>
      <c r="W300" s="350"/>
      <c r="X300" s="350"/>
      <c r="Y300" s="347" t="s">
        <v>496</v>
      </c>
      <c r="Z300" s="348"/>
      <c r="AA300" s="348"/>
      <c r="AB300" s="348"/>
      <c r="AC300" s="276" t="s">
        <v>479</v>
      </c>
      <c r="AD300" s="276"/>
      <c r="AE300" s="276"/>
      <c r="AF300" s="276"/>
      <c r="AG300" s="276"/>
      <c r="AH300" s="347" t="s">
        <v>391</v>
      </c>
      <c r="AI300" s="349"/>
      <c r="AJ300" s="349"/>
      <c r="AK300" s="349"/>
      <c r="AL300" s="349" t="s">
        <v>21</v>
      </c>
      <c r="AM300" s="349"/>
      <c r="AN300" s="349"/>
      <c r="AO300" s="428"/>
      <c r="AP300" s="429" t="s">
        <v>433</v>
      </c>
      <c r="AQ300" s="429"/>
      <c r="AR300" s="429"/>
      <c r="AS300" s="429"/>
      <c r="AT300" s="429"/>
      <c r="AU300" s="429"/>
      <c r="AV300" s="429"/>
      <c r="AW300" s="429"/>
      <c r="AX300" s="429"/>
    </row>
    <row r="301" spans="1:50" ht="26.25" customHeight="1" x14ac:dyDescent="0.15">
      <c r="A301" s="1060">
        <v>1</v>
      </c>
      <c r="B301" s="1060">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6" t="s">
        <v>432</v>
      </c>
      <c r="K333" s="113"/>
      <c r="L333" s="113"/>
      <c r="M333" s="113"/>
      <c r="N333" s="113"/>
      <c r="O333" s="113"/>
      <c r="P333" s="350" t="s">
        <v>27</v>
      </c>
      <c r="Q333" s="350"/>
      <c r="R333" s="350"/>
      <c r="S333" s="350"/>
      <c r="T333" s="350"/>
      <c r="U333" s="350"/>
      <c r="V333" s="350"/>
      <c r="W333" s="350"/>
      <c r="X333" s="350"/>
      <c r="Y333" s="347" t="s">
        <v>496</v>
      </c>
      <c r="Z333" s="348"/>
      <c r="AA333" s="348"/>
      <c r="AB333" s="348"/>
      <c r="AC333" s="276" t="s">
        <v>479</v>
      </c>
      <c r="AD333" s="276"/>
      <c r="AE333" s="276"/>
      <c r="AF333" s="276"/>
      <c r="AG333" s="276"/>
      <c r="AH333" s="347" t="s">
        <v>391</v>
      </c>
      <c r="AI333" s="349"/>
      <c r="AJ333" s="349"/>
      <c r="AK333" s="349"/>
      <c r="AL333" s="349" t="s">
        <v>21</v>
      </c>
      <c r="AM333" s="349"/>
      <c r="AN333" s="349"/>
      <c r="AO333" s="428"/>
      <c r="AP333" s="429" t="s">
        <v>433</v>
      </c>
      <c r="AQ333" s="429"/>
      <c r="AR333" s="429"/>
      <c r="AS333" s="429"/>
      <c r="AT333" s="429"/>
      <c r="AU333" s="429"/>
      <c r="AV333" s="429"/>
      <c r="AW333" s="429"/>
      <c r="AX333" s="429"/>
    </row>
    <row r="334" spans="1:50" ht="26.25" customHeight="1" x14ac:dyDescent="0.15">
      <c r="A334" s="1060">
        <v>1</v>
      </c>
      <c r="B334" s="1060">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6" t="s">
        <v>432</v>
      </c>
      <c r="K366" s="113"/>
      <c r="L366" s="113"/>
      <c r="M366" s="113"/>
      <c r="N366" s="113"/>
      <c r="O366" s="113"/>
      <c r="P366" s="350" t="s">
        <v>27</v>
      </c>
      <c r="Q366" s="350"/>
      <c r="R366" s="350"/>
      <c r="S366" s="350"/>
      <c r="T366" s="350"/>
      <c r="U366" s="350"/>
      <c r="V366" s="350"/>
      <c r="W366" s="350"/>
      <c r="X366" s="350"/>
      <c r="Y366" s="347" t="s">
        <v>496</v>
      </c>
      <c r="Z366" s="348"/>
      <c r="AA366" s="348"/>
      <c r="AB366" s="348"/>
      <c r="AC366" s="276" t="s">
        <v>479</v>
      </c>
      <c r="AD366" s="276"/>
      <c r="AE366" s="276"/>
      <c r="AF366" s="276"/>
      <c r="AG366" s="276"/>
      <c r="AH366" s="347" t="s">
        <v>391</v>
      </c>
      <c r="AI366" s="349"/>
      <c r="AJ366" s="349"/>
      <c r="AK366" s="349"/>
      <c r="AL366" s="349" t="s">
        <v>21</v>
      </c>
      <c r="AM366" s="349"/>
      <c r="AN366" s="349"/>
      <c r="AO366" s="428"/>
      <c r="AP366" s="429" t="s">
        <v>433</v>
      </c>
      <c r="AQ366" s="429"/>
      <c r="AR366" s="429"/>
      <c r="AS366" s="429"/>
      <c r="AT366" s="429"/>
      <c r="AU366" s="429"/>
      <c r="AV366" s="429"/>
      <c r="AW366" s="429"/>
      <c r="AX366" s="429"/>
    </row>
    <row r="367" spans="1:50" ht="26.25" customHeight="1" x14ac:dyDescent="0.15">
      <c r="A367" s="1060">
        <v>1</v>
      </c>
      <c r="B367" s="1060">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6" t="s">
        <v>432</v>
      </c>
      <c r="K399" s="113"/>
      <c r="L399" s="113"/>
      <c r="M399" s="113"/>
      <c r="N399" s="113"/>
      <c r="O399" s="113"/>
      <c r="P399" s="350" t="s">
        <v>27</v>
      </c>
      <c r="Q399" s="350"/>
      <c r="R399" s="350"/>
      <c r="S399" s="350"/>
      <c r="T399" s="350"/>
      <c r="U399" s="350"/>
      <c r="V399" s="350"/>
      <c r="W399" s="350"/>
      <c r="X399" s="350"/>
      <c r="Y399" s="347" t="s">
        <v>496</v>
      </c>
      <c r="Z399" s="348"/>
      <c r="AA399" s="348"/>
      <c r="AB399" s="348"/>
      <c r="AC399" s="276" t="s">
        <v>479</v>
      </c>
      <c r="AD399" s="276"/>
      <c r="AE399" s="276"/>
      <c r="AF399" s="276"/>
      <c r="AG399" s="276"/>
      <c r="AH399" s="347" t="s">
        <v>391</v>
      </c>
      <c r="AI399" s="349"/>
      <c r="AJ399" s="349"/>
      <c r="AK399" s="349"/>
      <c r="AL399" s="349" t="s">
        <v>21</v>
      </c>
      <c r="AM399" s="349"/>
      <c r="AN399" s="349"/>
      <c r="AO399" s="428"/>
      <c r="AP399" s="429" t="s">
        <v>433</v>
      </c>
      <c r="AQ399" s="429"/>
      <c r="AR399" s="429"/>
      <c r="AS399" s="429"/>
      <c r="AT399" s="429"/>
      <c r="AU399" s="429"/>
      <c r="AV399" s="429"/>
      <c r="AW399" s="429"/>
      <c r="AX399" s="429"/>
    </row>
    <row r="400" spans="1:50" ht="26.25" customHeight="1" x14ac:dyDescent="0.15">
      <c r="A400" s="1060">
        <v>1</v>
      </c>
      <c r="B400" s="1060">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6" t="s">
        <v>432</v>
      </c>
      <c r="K432" s="113"/>
      <c r="L432" s="113"/>
      <c r="M432" s="113"/>
      <c r="N432" s="113"/>
      <c r="O432" s="113"/>
      <c r="P432" s="350" t="s">
        <v>27</v>
      </c>
      <c r="Q432" s="350"/>
      <c r="R432" s="350"/>
      <c r="S432" s="350"/>
      <c r="T432" s="350"/>
      <c r="U432" s="350"/>
      <c r="V432" s="350"/>
      <c r="W432" s="350"/>
      <c r="X432" s="350"/>
      <c r="Y432" s="347" t="s">
        <v>496</v>
      </c>
      <c r="Z432" s="348"/>
      <c r="AA432" s="348"/>
      <c r="AB432" s="348"/>
      <c r="AC432" s="276" t="s">
        <v>479</v>
      </c>
      <c r="AD432" s="276"/>
      <c r="AE432" s="276"/>
      <c r="AF432" s="276"/>
      <c r="AG432" s="276"/>
      <c r="AH432" s="347" t="s">
        <v>391</v>
      </c>
      <c r="AI432" s="349"/>
      <c r="AJ432" s="349"/>
      <c r="AK432" s="349"/>
      <c r="AL432" s="349" t="s">
        <v>21</v>
      </c>
      <c r="AM432" s="349"/>
      <c r="AN432" s="349"/>
      <c r="AO432" s="428"/>
      <c r="AP432" s="429" t="s">
        <v>433</v>
      </c>
      <c r="AQ432" s="429"/>
      <c r="AR432" s="429"/>
      <c r="AS432" s="429"/>
      <c r="AT432" s="429"/>
      <c r="AU432" s="429"/>
      <c r="AV432" s="429"/>
      <c r="AW432" s="429"/>
      <c r="AX432" s="429"/>
    </row>
    <row r="433" spans="1:50" ht="26.25" customHeight="1" x14ac:dyDescent="0.15">
      <c r="A433" s="1060">
        <v>1</v>
      </c>
      <c r="B433" s="1060">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6" t="s">
        <v>432</v>
      </c>
      <c r="K465" s="113"/>
      <c r="L465" s="113"/>
      <c r="M465" s="113"/>
      <c r="N465" s="113"/>
      <c r="O465" s="113"/>
      <c r="P465" s="350" t="s">
        <v>27</v>
      </c>
      <c r="Q465" s="350"/>
      <c r="R465" s="350"/>
      <c r="S465" s="350"/>
      <c r="T465" s="350"/>
      <c r="U465" s="350"/>
      <c r="V465" s="350"/>
      <c r="W465" s="350"/>
      <c r="X465" s="350"/>
      <c r="Y465" s="347" t="s">
        <v>496</v>
      </c>
      <c r="Z465" s="348"/>
      <c r="AA465" s="348"/>
      <c r="AB465" s="348"/>
      <c r="AC465" s="276" t="s">
        <v>479</v>
      </c>
      <c r="AD465" s="276"/>
      <c r="AE465" s="276"/>
      <c r="AF465" s="276"/>
      <c r="AG465" s="276"/>
      <c r="AH465" s="347" t="s">
        <v>391</v>
      </c>
      <c r="AI465" s="349"/>
      <c r="AJ465" s="349"/>
      <c r="AK465" s="349"/>
      <c r="AL465" s="349" t="s">
        <v>21</v>
      </c>
      <c r="AM465" s="349"/>
      <c r="AN465" s="349"/>
      <c r="AO465" s="428"/>
      <c r="AP465" s="429" t="s">
        <v>433</v>
      </c>
      <c r="AQ465" s="429"/>
      <c r="AR465" s="429"/>
      <c r="AS465" s="429"/>
      <c r="AT465" s="429"/>
      <c r="AU465" s="429"/>
      <c r="AV465" s="429"/>
      <c r="AW465" s="429"/>
      <c r="AX465" s="429"/>
    </row>
    <row r="466" spans="1:50" ht="26.25" customHeight="1" x14ac:dyDescent="0.15">
      <c r="A466" s="1060">
        <v>1</v>
      </c>
      <c r="B466" s="1060">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6" t="s">
        <v>432</v>
      </c>
      <c r="K498" s="113"/>
      <c r="L498" s="113"/>
      <c r="M498" s="113"/>
      <c r="N498" s="113"/>
      <c r="O498" s="113"/>
      <c r="P498" s="350" t="s">
        <v>27</v>
      </c>
      <c r="Q498" s="350"/>
      <c r="R498" s="350"/>
      <c r="S498" s="350"/>
      <c r="T498" s="350"/>
      <c r="U498" s="350"/>
      <c r="V498" s="350"/>
      <c r="W498" s="350"/>
      <c r="X498" s="350"/>
      <c r="Y498" s="347" t="s">
        <v>496</v>
      </c>
      <c r="Z498" s="348"/>
      <c r="AA498" s="348"/>
      <c r="AB498" s="348"/>
      <c r="AC498" s="276" t="s">
        <v>479</v>
      </c>
      <c r="AD498" s="276"/>
      <c r="AE498" s="276"/>
      <c r="AF498" s="276"/>
      <c r="AG498" s="276"/>
      <c r="AH498" s="347" t="s">
        <v>391</v>
      </c>
      <c r="AI498" s="349"/>
      <c r="AJ498" s="349"/>
      <c r="AK498" s="349"/>
      <c r="AL498" s="349" t="s">
        <v>21</v>
      </c>
      <c r="AM498" s="349"/>
      <c r="AN498" s="349"/>
      <c r="AO498" s="428"/>
      <c r="AP498" s="429" t="s">
        <v>433</v>
      </c>
      <c r="AQ498" s="429"/>
      <c r="AR498" s="429"/>
      <c r="AS498" s="429"/>
      <c r="AT498" s="429"/>
      <c r="AU498" s="429"/>
      <c r="AV498" s="429"/>
      <c r="AW498" s="429"/>
      <c r="AX498" s="429"/>
    </row>
    <row r="499" spans="1:50" ht="26.25" customHeight="1" x14ac:dyDescent="0.15">
      <c r="A499" s="1060">
        <v>1</v>
      </c>
      <c r="B499" s="1060">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6" t="s">
        <v>432</v>
      </c>
      <c r="K531" s="113"/>
      <c r="L531" s="113"/>
      <c r="M531" s="113"/>
      <c r="N531" s="113"/>
      <c r="O531" s="113"/>
      <c r="P531" s="350" t="s">
        <v>27</v>
      </c>
      <c r="Q531" s="350"/>
      <c r="R531" s="350"/>
      <c r="S531" s="350"/>
      <c r="T531" s="350"/>
      <c r="U531" s="350"/>
      <c r="V531" s="350"/>
      <c r="W531" s="350"/>
      <c r="X531" s="350"/>
      <c r="Y531" s="347" t="s">
        <v>496</v>
      </c>
      <c r="Z531" s="348"/>
      <c r="AA531" s="348"/>
      <c r="AB531" s="348"/>
      <c r="AC531" s="276" t="s">
        <v>479</v>
      </c>
      <c r="AD531" s="276"/>
      <c r="AE531" s="276"/>
      <c r="AF531" s="276"/>
      <c r="AG531" s="276"/>
      <c r="AH531" s="347" t="s">
        <v>391</v>
      </c>
      <c r="AI531" s="349"/>
      <c r="AJ531" s="349"/>
      <c r="AK531" s="349"/>
      <c r="AL531" s="349" t="s">
        <v>21</v>
      </c>
      <c r="AM531" s="349"/>
      <c r="AN531" s="349"/>
      <c r="AO531" s="428"/>
      <c r="AP531" s="429" t="s">
        <v>433</v>
      </c>
      <c r="AQ531" s="429"/>
      <c r="AR531" s="429"/>
      <c r="AS531" s="429"/>
      <c r="AT531" s="429"/>
      <c r="AU531" s="429"/>
      <c r="AV531" s="429"/>
      <c r="AW531" s="429"/>
      <c r="AX531" s="429"/>
    </row>
    <row r="532" spans="1:50" ht="26.25" customHeight="1" x14ac:dyDescent="0.15">
      <c r="A532" s="1060">
        <v>1</v>
      </c>
      <c r="B532" s="1060">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6" t="s">
        <v>432</v>
      </c>
      <c r="K564" s="113"/>
      <c r="L564" s="113"/>
      <c r="M564" s="113"/>
      <c r="N564" s="113"/>
      <c r="O564" s="113"/>
      <c r="P564" s="350" t="s">
        <v>27</v>
      </c>
      <c r="Q564" s="350"/>
      <c r="R564" s="350"/>
      <c r="S564" s="350"/>
      <c r="T564" s="350"/>
      <c r="U564" s="350"/>
      <c r="V564" s="350"/>
      <c r="W564" s="350"/>
      <c r="X564" s="350"/>
      <c r="Y564" s="347" t="s">
        <v>496</v>
      </c>
      <c r="Z564" s="348"/>
      <c r="AA564" s="348"/>
      <c r="AB564" s="348"/>
      <c r="AC564" s="276" t="s">
        <v>479</v>
      </c>
      <c r="AD564" s="276"/>
      <c r="AE564" s="276"/>
      <c r="AF564" s="276"/>
      <c r="AG564" s="276"/>
      <c r="AH564" s="347" t="s">
        <v>391</v>
      </c>
      <c r="AI564" s="349"/>
      <c r="AJ564" s="349"/>
      <c r="AK564" s="349"/>
      <c r="AL564" s="349" t="s">
        <v>21</v>
      </c>
      <c r="AM564" s="349"/>
      <c r="AN564" s="349"/>
      <c r="AO564" s="428"/>
      <c r="AP564" s="429" t="s">
        <v>433</v>
      </c>
      <c r="AQ564" s="429"/>
      <c r="AR564" s="429"/>
      <c r="AS564" s="429"/>
      <c r="AT564" s="429"/>
      <c r="AU564" s="429"/>
      <c r="AV564" s="429"/>
      <c r="AW564" s="429"/>
      <c r="AX564" s="429"/>
    </row>
    <row r="565" spans="1:50" ht="26.25" customHeight="1" x14ac:dyDescent="0.15">
      <c r="A565" s="1060">
        <v>1</v>
      </c>
      <c r="B565" s="1060">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6" t="s">
        <v>432</v>
      </c>
      <c r="K597" s="113"/>
      <c r="L597" s="113"/>
      <c r="M597" s="113"/>
      <c r="N597" s="113"/>
      <c r="O597" s="113"/>
      <c r="P597" s="350" t="s">
        <v>27</v>
      </c>
      <c r="Q597" s="350"/>
      <c r="R597" s="350"/>
      <c r="S597" s="350"/>
      <c r="T597" s="350"/>
      <c r="U597" s="350"/>
      <c r="V597" s="350"/>
      <c r="W597" s="350"/>
      <c r="X597" s="350"/>
      <c r="Y597" s="347" t="s">
        <v>496</v>
      </c>
      <c r="Z597" s="348"/>
      <c r="AA597" s="348"/>
      <c r="AB597" s="348"/>
      <c r="AC597" s="276" t="s">
        <v>479</v>
      </c>
      <c r="AD597" s="276"/>
      <c r="AE597" s="276"/>
      <c r="AF597" s="276"/>
      <c r="AG597" s="276"/>
      <c r="AH597" s="347" t="s">
        <v>391</v>
      </c>
      <c r="AI597" s="349"/>
      <c r="AJ597" s="349"/>
      <c r="AK597" s="349"/>
      <c r="AL597" s="349" t="s">
        <v>21</v>
      </c>
      <c r="AM597" s="349"/>
      <c r="AN597" s="349"/>
      <c r="AO597" s="428"/>
      <c r="AP597" s="429" t="s">
        <v>433</v>
      </c>
      <c r="AQ597" s="429"/>
      <c r="AR597" s="429"/>
      <c r="AS597" s="429"/>
      <c r="AT597" s="429"/>
      <c r="AU597" s="429"/>
      <c r="AV597" s="429"/>
      <c r="AW597" s="429"/>
      <c r="AX597" s="429"/>
    </row>
    <row r="598" spans="1:50" ht="26.25" customHeight="1" x14ac:dyDescent="0.15">
      <c r="A598" s="1060">
        <v>1</v>
      </c>
      <c r="B598" s="1060">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6" t="s">
        <v>432</v>
      </c>
      <c r="K630" s="113"/>
      <c r="L630" s="113"/>
      <c r="M630" s="113"/>
      <c r="N630" s="113"/>
      <c r="O630" s="113"/>
      <c r="P630" s="350" t="s">
        <v>27</v>
      </c>
      <c r="Q630" s="350"/>
      <c r="R630" s="350"/>
      <c r="S630" s="350"/>
      <c r="T630" s="350"/>
      <c r="U630" s="350"/>
      <c r="V630" s="350"/>
      <c r="W630" s="350"/>
      <c r="X630" s="350"/>
      <c r="Y630" s="347" t="s">
        <v>496</v>
      </c>
      <c r="Z630" s="348"/>
      <c r="AA630" s="348"/>
      <c r="AB630" s="348"/>
      <c r="AC630" s="276" t="s">
        <v>479</v>
      </c>
      <c r="AD630" s="276"/>
      <c r="AE630" s="276"/>
      <c r="AF630" s="276"/>
      <c r="AG630" s="276"/>
      <c r="AH630" s="347" t="s">
        <v>391</v>
      </c>
      <c r="AI630" s="349"/>
      <c r="AJ630" s="349"/>
      <c r="AK630" s="349"/>
      <c r="AL630" s="349" t="s">
        <v>21</v>
      </c>
      <c r="AM630" s="349"/>
      <c r="AN630" s="349"/>
      <c r="AO630" s="428"/>
      <c r="AP630" s="429" t="s">
        <v>433</v>
      </c>
      <c r="AQ630" s="429"/>
      <c r="AR630" s="429"/>
      <c r="AS630" s="429"/>
      <c r="AT630" s="429"/>
      <c r="AU630" s="429"/>
      <c r="AV630" s="429"/>
      <c r="AW630" s="429"/>
      <c r="AX630" s="429"/>
    </row>
    <row r="631" spans="1:50" ht="26.25" customHeight="1" x14ac:dyDescent="0.15">
      <c r="A631" s="1060">
        <v>1</v>
      </c>
      <c r="B631" s="1060">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6" t="s">
        <v>432</v>
      </c>
      <c r="K663" s="113"/>
      <c r="L663" s="113"/>
      <c r="M663" s="113"/>
      <c r="N663" s="113"/>
      <c r="O663" s="113"/>
      <c r="P663" s="350" t="s">
        <v>27</v>
      </c>
      <c r="Q663" s="350"/>
      <c r="R663" s="350"/>
      <c r="S663" s="350"/>
      <c r="T663" s="350"/>
      <c r="U663" s="350"/>
      <c r="V663" s="350"/>
      <c r="W663" s="350"/>
      <c r="X663" s="350"/>
      <c r="Y663" s="347" t="s">
        <v>496</v>
      </c>
      <c r="Z663" s="348"/>
      <c r="AA663" s="348"/>
      <c r="AB663" s="348"/>
      <c r="AC663" s="276" t="s">
        <v>479</v>
      </c>
      <c r="AD663" s="276"/>
      <c r="AE663" s="276"/>
      <c r="AF663" s="276"/>
      <c r="AG663" s="276"/>
      <c r="AH663" s="347" t="s">
        <v>391</v>
      </c>
      <c r="AI663" s="349"/>
      <c r="AJ663" s="349"/>
      <c r="AK663" s="349"/>
      <c r="AL663" s="349" t="s">
        <v>21</v>
      </c>
      <c r="AM663" s="349"/>
      <c r="AN663" s="349"/>
      <c r="AO663" s="428"/>
      <c r="AP663" s="429" t="s">
        <v>433</v>
      </c>
      <c r="AQ663" s="429"/>
      <c r="AR663" s="429"/>
      <c r="AS663" s="429"/>
      <c r="AT663" s="429"/>
      <c r="AU663" s="429"/>
      <c r="AV663" s="429"/>
      <c r="AW663" s="429"/>
      <c r="AX663" s="429"/>
    </row>
    <row r="664" spans="1:50" ht="26.25" customHeight="1" x14ac:dyDescent="0.15">
      <c r="A664" s="1060">
        <v>1</v>
      </c>
      <c r="B664" s="1060">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6" t="s">
        <v>432</v>
      </c>
      <c r="K696" s="113"/>
      <c r="L696" s="113"/>
      <c r="M696" s="113"/>
      <c r="N696" s="113"/>
      <c r="O696" s="113"/>
      <c r="P696" s="350" t="s">
        <v>27</v>
      </c>
      <c r="Q696" s="350"/>
      <c r="R696" s="350"/>
      <c r="S696" s="350"/>
      <c r="T696" s="350"/>
      <c r="U696" s="350"/>
      <c r="V696" s="350"/>
      <c r="W696" s="350"/>
      <c r="X696" s="350"/>
      <c r="Y696" s="347" t="s">
        <v>496</v>
      </c>
      <c r="Z696" s="348"/>
      <c r="AA696" s="348"/>
      <c r="AB696" s="348"/>
      <c r="AC696" s="276" t="s">
        <v>479</v>
      </c>
      <c r="AD696" s="276"/>
      <c r="AE696" s="276"/>
      <c r="AF696" s="276"/>
      <c r="AG696" s="276"/>
      <c r="AH696" s="347" t="s">
        <v>391</v>
      </c>
      <c r="AI696" s="349"/>
      <c r="AJ696" s="349"/>
      <c r="AK696" s="349"/>
      <c r="AL696" s="349" t="s">
        <v>21</v>
      </c>
      <c r="AM696" s="349"/>
      <c r="AN696" s="349"/>
      <c r="AO696" s="428"/>
      <c r="AP696" s="429" t="s">
        <v>433</v>
      </c>
      <c r="AQ696" s="429"/>
      <c r="AR696" s="429"/>
      <c r="AS696" s="429"/>
      <c r="AT696" s="429"/>
      <c r="AU696" s="429"/>
      <c r="AV696" s="429"/>
      <c r="AW696" s="429"/>
      <c r="AX696" s="429"/>
    </row>
    <row r="697" spans="1:50" ht="26.25" customHeight="1" x14ac:dyDescent="0.15">
      <c r="A697" s="1060">
        <v>1</v>
      </c>
      <c r="B697" s="1060">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6" t="s">
        <v>432</v>
      </c>
      <c r="K729" s="113"/>
      <c r="L729" s="113"/>
      <c r="M729" s="113"/>
      <c r="N729" s="113"/>
      <c r="O729" s="113"/>
      <c r="P729" s="350" t="s">
        <v>27</v>
      </c>
      <c r="Q729" s="350"/>
      <c r="R729" s="350"/>
      <c r="S729" s="350"/>
      <c r="T729" s="350"/>
      <c r="U729" s="350"/>
      <c r="V729" s="350"/>
      <c r="W729" s="350"/>
      <c r="X729" s="350"/>
      <c r="Y729" s="347" t="s">
        <v>496</v>
      </c>
      <c r="Z729" s="348"/>
      <c r="AA729" s="348"/>
      <c r="AB729" s="348"/>
      <c r="AC729" s="276" t="s">
        <v>479</v>
      </c>
      <c r="AD729" s="276"/>
      <c r="AE729" s="276"/>
      <c r="AF729" s="276"/>
      <c r="AG729" s="276"/>
      <c r="AH729" s="347" t="s">
        <v>391</v>
      </c>
      <c r="AI729" s="349"/>
      <c r="AJ729" s="349"/>
      <c r="AK729" s="349"/>
      <c r="AL729" s="349" t="s">
        <v>21</v>
      </c>
      <c r="AM729" s="349"/>
      <c r="AN729" s="349"/>
      <c r="AO729" s="428"/>
      <c r="AP729" s="429" t="s">
        <v>433</v>
      </c>
      <c r="AQ729" s="429"/>
      <c r="AR729" s="429"/>
      <c r="AS729" s="429"/>
      <c r="AT729" s="429"/>
      <c r="AU729" s="429"/>
      <c r="AV729" s="429"/>
      <c r="AW729" s="429"/>
      <c r="AX729" s="429"/>
    </row>
    <row r="730" spans="1:50" ht="26.25" customHeight="1" x14ac:dyDescent="0.15">
      <c r="A730" s="1060">
        <v>1</v>
      </c>
      <c r="B730" s="1060">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6" t="s">
        <v>432</v>
      </c>
      <c r="K762" s="113"/>
      <c r="L762" s="113"/>
      <c r="M762" s="113"/>
      <c r="N762" s="113"/>
      <c r="O762" s="113"/>
      <c r="P762" s="350" t="s">
        <v>27</v>
      </c>
      <c r="Q762" s="350"/>
      <c r="R762" s="350"/>
      <c r="S762" s="350"/>
      <c r="T762" s="350"/>
      <c r="U762" s="350"/>
      <c r="V762" s="350"/>
      <c r="W762" s="350"/>
      <c r="X762" s="350"/>
      <c r="Y762" s="347" t="s">
        <v>496</v>
      </c>
      <c r="Z762" s="348"/>
      <c r="AA762" s="348"/>
      <c r="AB762" s="348"/>
      <c r="AC762" s="276" t="s">
        <v>479</v>
      </c>
      <c r="AD762" s="276"/>
      <c r="AE762" s="276"/>
      <c r="AF762" s="276"/>
      <c r="AG762" s="276"/>
      <c r="AH762" s="347" t="s">
        <v>391</v>
      </c>
      <c r="AI762" s="349"/>
      <c r="AJ762" s="349"/>
      <c r="AK762" s="349"/>
      <c r="AL762" s="349" t="s">
        <v>21</v>
      </c>
      <c r="AM762" s="349"/>
      <c r="AN762" s="349"/>
      <c r="AO762" s="428"/>
      <c r="AP762" s="429" t="s">
        <v>433</v>
      </c>
      <c r="AQ762" s="429"/>
      <c r="AR762" s="429"/>
      <c r="AS762" s="429"/>
      <c r="AT762" s="429"/>
      <c r="AU762" s="429"/>
      <c r="AV762" s="429"/>
      <c r="AW762" s="429"/>
      <c r="AX762" s="429"/>
    </row>
    <row r="763" spans="1:50" ht="26.25" customHeight="1" x14ac:dyDescent="0.15">
      <c r="A763" s="1060">
        <v>1</v>
      </c>
      <c r="B763" s="1060">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6" t="s">
        <v>432</v>
      </c>
      <c r="K795" s="113"/>
      <c r="L795" s="113"/>
      <c r="M795" s="113"/>
      <c r="N795" s="113"/>
      <c r="O795" s="113"/>
      <c r="P795" s="350" t="s">
        <v>27</v>
      </c>
      <c r="Q795" s="350"/>
      <c r="R795" s="350"/>
      <c r="S795" s="350"/>
      <c r="T795" s="350"/>
      <c r="U795" s="350"/>
      <c r="V795" s="350"/>
      <c r="W795" s="350"/>
      <c r="X795" s="350"/>
      <c r="Y795" s="347" t="s">
        <v>496</v>
      </c>
      <c r="Z795" s="348"/>
      <c r="AA795" s="348"/>
      <c r="AB795" s="348"/>
      <c r="AC795" s="276" t="s">
        <v>479</v>
      </c>
      <c r="AD795" s="276"/>
      <c r="AE795" s="276"/>
      <c r="AF795" s="276"/>
      <c r="AG795" s="276"/>
      <c r="AH795" s="347" t="s">
        <v>391</v>
      </c>
      <c r="AI795" s="349"/>
      <c r="AJ795" s="349"/>
      <c r="AK795" s="349"/>
      <c r="AL795" s="349" t="s">
        <v>21</v>
      </c>
      <c r="AM795" s="349"/>
      <c r="AN795" s="349"/>
      <c r="AO795" s="428"/>
      <c r="AP795" s="429" t="s">
        <v>433</v>
      </c>
      <c r="AQ795" s="429"/>
      <c r="AR795" s="429"/>
      <c r="AS795" s="429"/>
      <c r="AT795" s="429"/>
      <c r="AU795" s="429"/>
      <c r="AV795" s="429"/>
      <c r="AW795" s="429"/>
      <c r="AX795" s="429"/>
    </row>
    <row r="796" spans="1:50" ht="26.25" customHeight="1" x14ac:dyDescent="0.15">
      <c r="A796" s="1060">
        <v>1</v>
      </c>
      <c r="B796" s="1060">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6" t="s">
        <v>432</v>
      </c>
      <c r="K828" s="113"/>
      <c r="L828" s="113"/>
      <c r="M828" s="113"/>
      <c r="N828" s="113"/>
      <c r="O828" s="113"/>
      <c r="P828" s="350" t="s">
        <v>27</v>
      </c>
      <c r="Q828" s="350"/>
      <c r="R828" s="350"/>
      <c r="S828" s="350"/>
      <c r="T828" s="350"/>
      <c r="U828" s="350"/>
      <c r="V828" s="350"/>
      <c r="W828" s="350"/>
      <c r="X828" s="350"/>
      <c r="Y828" s="347" t="s">
        <v>496</v>
      </c>
      <c r="Z828" s="348"/>
      <c r="AA828" s="348"/>
      <c r="AB828" s="348"/>
      <c r="AC828" s="276" t="s">
        <v>479</v>
      </c>
      <c r="AD828" s="276"/>
      <c r="AE828" s="276"/>
      <c r="AF828" s="276"/>
      <c r="AG828" s="276"/>
      <c r="AH828" s="347" t="s">
        <v>391</v>
      </c>
      <c r="AI828" s="349"/>
      <c r="AJ828" s="349"/>
      <c r="AK828" s="349"/>
      <c r="AL828" s="349" t="s">
        <v>21</v>
      </c>
      <c r="AM828" s="349"/>
      <c r="AN828" s="349"/>
      <c r="AO828" s="428"/>
      <c r="AP828" s="429" t="s">
        <v>433</v>
      </c>
      <c r="AQ828" s="429"/>
      <c r="AR828" s="429"/>
      <c r="AS828" s="429"/>
      <c r="AT828" s="429"/>
      <c r="AU828" s="429"/>
      <c r="AV828" s="429"/>
      <c r="AW828" s="429"/>
      <c r="AX828" s="429"/>
    </row>
    <row r="829" spans="1:50" ht="26.25" customHeight="1" x14ac:dyDescent="0.15">
      <c r="A829" s="1060">
        <v>1</v>
      </c>
      <c r="B829" s="1060">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6" t="s">
        <v>432</v>
      </c>
      <c r="K861" s="113"/>
      <c r="L861" s="113"/>
      <c r="M861" s="113"/>
      <c r="N861" s="113"/>
      <c r="O861" s="113"/>
      <c r="P861" s="350" t="s">
        <v>27</v>
      </c>
      <c r="Q861" s="350"/>
      <c r="R861" s="350"/>
      <c r="S861" s="350"/>
      <c r="T861" s="350"/>
      <c r="U861" s="350"/>
      <c r="V861" s="350"/>
      <c r="W861" s="350"/>
      <c r="X861" s="350"/>
      <c r="Y861" s="347" t="s">
        <v>496</v>
      </c>
      <c r="Z861" s="348"/>
      <c r="AA861" s="348"/>
      <c r="AB861" s="348"/>
      <c r="AC861" s="276" t="s">
        <v>479</v>
      </c>
      <c r="AD861" s="276"/>
      <c r="AE861" s="276"/>
      <c r="AF861" s="276"/>
      <c r="AG861" s="276"/>
      <c r="AH861" s="347" t="s">
        <v>391</v>
      </c>
      <c r="AI861" s="349"/>
      <c r="AJ861" s="349"/>
      <c r="AK861" s="349"/>
      <c r="AL861" s="349" t="s">
        <v>21</v>
      </c>
      <c r="AM861" s="349"/>
      <c r="AN861" s="349"/>
      <c r="AO861" s="428"/>
      <c r="AP861" s="429" t="s">
        <v>433</v>
      </c>
      <c r="AQ861" s="429"/>
      <c r="AR861" s="429"/>
      <c r="AS861" s="429"/>
      <c r="AT861" s="429"/>
      <c r="AU861" s="429"/>
      <c r="AV861" s="429"/>
      <c r="AW861" s="429"/>
      <c r="AX861" s="429"/>
    </row>
    <row r="862" spans="1:50" ht="26.25" customHeight="1" x14ac:dyDescent="0.15">
      <c r="A862" s="1060">
        <v>1</v>
      </c>
      <c r="B862" s="1060">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6" t="s">
        <v>432</v>
      </c>
      <c r="K894" s="113"/>
      <c r="L894" s="113"/>
      <c r="M894" s="113"/>
      <c r="N894" s="113"/>
      <c r="O894" s="113"/>
      <c r="P894" s="350" t="s">
        <v>27</v>
      </c>
      <c r="Q894" s="350"/>
      <c r="R894" s="350"/>
      <c r="S894" s="350"/>
      <c r="T894" s="350"/>
      <c r="U894" s="350"/>
      <c r="V894" s="350"/>
      <c r="W894" s="350"/>
      <c r="X894" s="350"/>
      <c r="Y894" s="347" t="s">
        <v>496</v>
      </c>
      <c r="Z894" s="348"/>
      <c r="AA894" s="348"/>
      <c r="AB894" s="348"/>
      <c r="AC894" s="276" t="s">
        <v>479</v>
      </c>
      <c r="AD894" s="276"/>
      <c r="AE894" s="276"/>
      <c r="AF894" s="276"/>
      <c r="AG894" s="276"/>
      <c r="AH894" s="347" t="s">
        <v>391</v>
      </c>
      <c r="AI894" s="349"/>
      <c r="AJ894" s="349"/>
      <c r="AK894" s="349"/>
      <c r="AL894" s="349" t="s">
        <v>21</v>
      </c>
      <c r="AM894" s="349"/>
      <c r="AN894" s="349"/>
      <c r="AO894" s="428"/>
      <c r="AP894" s="429" t="s">
        <v>433</v>
      </c>
      <c r="AQ894" s="429"/>
      <c r="AR894" s="429"/>
      <c r="AS894" s="429"/>
      <c r="AT894" s="429"/>
      <c r="AU894" s="429"/>
      <c r="AV894" s="429"/>
      <c r="AW894" s="429"/>
      <c r="AX894" s="429"/>
    </row>
    <row r="895" spans="1:50" ht="26.25" customHeight="1" x14ac:dyDescent="0.15">
      <c r="A895" s="1060">
        <v>1</v>
      </c>
      <c r="B895" s="1060">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6" t="s">
        <v>432</v>
      </c>
      <c r="K927" s="113"/>
      <c r="L927" s="113"/>
      <c r="M927" s="113"/>
      <c r="N927" s="113"/>
      <c r="O927" s="113"/>
      <c r="P927" s="350" t="s">
        <v>27</v>
      </c>
      <c r="Q927" s="350"/>
      <c r="R927" s="350"/>
      <c r="S927" s="350"/>
      <c r="T927" s="350"/>
      <c r="U927" s="350"/>
      <c r="V927" s="350"/>
      <c r="W927" s="350"/>
      <c r="X927" s="350"/>
      <c r="Y927" s="347" t="s">
        <v>496</v>
      </c>
      <c r="Z927" s="348"/>
      <c r="AA927" s="348"/>
      <c r="AB927" s="348"/>
      <c r="AC927" s="276" t="s">
        <v>479</v>
      </c>
      <c r="AD927" s="276"/>
      <c r="AE927" s="276"/>
      <c r="AF927" s="276"/>
      <c r="AG927" s="276"/>
      <c r="AH927" s="347" t="s">
        <v>391</v>
      </c>
      <c r="AI927" s="349"/>
      <c r="AJ927" s="349"/>
      <c r="AK927" s="349"/>
      <c r="AL927" s="349" t="s">
        <v>21</v>
      </c>
      <c r="AM927" s="349"/>
      <c r="AN927" s="349"/>
      <c r="AO927" s="428"/>
      <c r="AP927" s="429" t="s">
        <v>433</v>
      </c>
      <c r="AQ927" s="429"/>
      <c r="AR927" s="429"/>
      <c r="AS927" s="429"/>
      <c r="AT927" s="429"/>
      <c r="AU927" s="429"/>
      <c r="AV927" s="429"/>
      <c r="AW927" s="429"/>
      <c r="AX927" s="429"/>
    </row>
    <row r="928" spans="1:50" ht="26.25" customHeight="1" x14ac:dyDescent="0.15">
      <c r="A928" s="1060">
        <v>1</v>
      </c>
      <c r="B928" s="1060">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6" t="s">
        <v>432</v>
      </c>
      <c r="K960" s="113"/>
      <c r="L960" s="113"/>
      <c r="M960" s="113"/>
      <c r="N960" s="113"/>
      <c r="O960" s="113"/>
      <c r="P960" s="350" t="s">
        <v>27</v>
      </c>
      <c r="Q960" s="350"/>
      <c r="R960" s="350"/>
      <c r="S960" s="350"/>
      <c r="T960" s="350"/>
      <c r="U960" s="350"/>
      <c r="V960" s="350"/>
      <c r="W960" s="350"/>
      <c r="X960" s="350"/>
      <c r="Y960" s="347" t="s">
        <v>496</v>
      </c>
      <c r="Z960" s="348"/>
      <c r="AA960" s="348"/>
      <c r="AB960" s="348"/>
      <c r="AC960" s="276" t="s">
        <v>479</v>
      </c>
      <c r="AD960" s="276"/>
      <c r="AE960" s="276"/>
      <c r="AF960" s="276"/>
      <c r="AG960" s="276"/>
      <c r="AH960" s="347" t="s">
        <v>391</v>
      </c>
      <c r="AI960" s="349"/>
      <c r="AJ960" s="349"/>
      <c r="AK960" s="349"/>
      <c r="AL960" s="349" t="s">
        <v>21</v>
      </c>
      <c r="AM960" s="349"/>
      <c r="AN960" s="349"/>
      <c r="AO960" s="428"/>
      <c r="AP960" s="429" t="s">
        <v>433</v>
      </c>
      <c r="AQ960" s="429"/>
      <c r="AR960" s="429"/>
      <c r="AS960" s="429"/>
      <c r="AT960" s="429"/>
      <c r="AU960" s="429"/>
      <c r="AV960" s="429"/>
      <c r="AW960" s="429"/>
      <c r="AX960" s="429"/>
    </row>
    <row r="961" spans="1:50" ht="26.25" customHeight="1" x14ac:dyDescent="0.15">
      <c r="A961" s="1060">
        <v>1</v>
      </c>
      <c r="B961" s="1060">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6" t="s">
        <v>432</v>
      </c>
      <c r="K993" s="113"/>
      <c r="L993" s="113"/>
      <c r="M993" s="113"/>
      <c r="N993" s="113"/>
      <c r="O993" s="113"/>
      <c r="P993" s="350" t="s">
        <v>27</v>
      </c>
      <c r="Q993" s="350"/>
      <c r="R993" s="350"/>
      <c r="S993" s="350"/>
      <c r="T993" s="350"/>
      <c r="U993" s="350"/>
      <c r="V993" s="350"/>
      <c r="W993" s="350"/>
      <c r="X993" s="350"/>
      <c r="Y993" s="347" t="s">
        <v>496</v>
      </c>
      <c r="Z993" s="348"/>
      <c r="AA993" s="348"/>
      <c r="AB993" s="348"/>
      <c r="AC993" s="276" t="s">
        <v>479</v>
      </c>
      <c r="AD993" s="276"/>
      <c r="AE993" s="276"/>
      <c r="AF993" s="276"/>
      <c r="AG993" s="276"/>
      <c r="AH993" s="347" t="s">
        <v>391</v>
      </c>
      <c r="AI993" s="349"/>
      <c r="AJ993" s="349"/>
      <c r="AK993" s="349"/>
      <c r="AL993" s="349" t="s">
        <v>21</v>
      </c>
      <c r="AM993" s="349"/>
      <c r="AN993" s="349"/>
      <c r="AO993" s="428"/>
      <c r="AP993" s="429" t="s">
        <v>433</v>
      </c>
      <c r="AQ993" s="429"/>
      <c r="AR993" s="429"/>
      <c r="AS993" s="429"/>
      <c r="AT993" s="429"/>
      <c r="AU993" s="429"/>
      <c r="AV993" s="429"/>
      <c r="AW993" s="429"/>
      <c r="AX993" s="429"/>
    </row>
    <row r="994" spans="1:50" ht="26.25" customHeight="1" x14ac:dyDescent="0.15">
      <c r="A994" s="1060">
        <v>1</v>
      </c>
      <c r="B994" s="1060">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6" t="s">
        <v>432</v>
      </c>
      <c r="K1026" s="113"/>
      <c r="L1026" s="113"/>
      <c r="M1026" s="113"/>
      <c r="N1026" s="113"/>
      <c r="O1026" s="113"/>
      <c r="P1026" s="350" t="s">
        <v>27</v>
      </c>
      <c r="Q1026" s="350"/>
      <c r="R1026" s="350"/>
      <c r="S1026" s="350"/>
      <c r="T1026" s="350"/>
      <c r="U1026" s="350"/>
      <c r="V1026" s="350"/>
      <c r="W1026" s="350"/>
      <c r="X1026" s="350"/>
      <c r="Y1026" s="347" t="s">
        <v>496</v>
      </c>
      <c r="Z1026" s="348"/>
      <c r="AA1026" s="348"/>
      <c r="AB1026" s="348"/>
      <c r="AC1026" s="276" t="s">
        <v>479</v>
      </c>
      <c r="AD1026" s="276"/>
      <c r="AE1026" s="276"/>
      <c r="AF1026" s="276"/>
      <c r="AG1026" s="276"/>
      <c r="AH1026" s="347" t="s">
        <v>391</v>
      </c>
      <c r="AI1026" s="349"/>
      <c r="AJ1026" s="349"/>
      <c r="AK1026" s="349"/>
      <c r="AL1026" s="349" t="s">
        <v>21</v>
      </c>
      <c r="AM1026" s="349"/>
      <c r="AN1026" s="349"/>
      <c r="AO1026" s="428"/>
      <c r="AP1026" s="429" t="s">
        <v>433</v>
      </c>
      <c r="AQ1026" s="429"/>
      <c r="AR1026" s="429"/>
      <c r="AS1026" s="429"/>
      <c r="AT1026" s="429"/>
      <c r="AU1026" s="429"/>
      <c r="AV1026" s="429"/>
      <c r="AW1026" s="429"/>
      <c r="AX1026" s="429"/>
    </row>
    <row r="1027" spans="1:50" ht="26.25" customHeight="1" x14ac:dyDescent="0.15">
      <c r="A1027" s="1060">
        <v>1</v>
      </c>
      <c r="B1027" s="1060">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6" t="s">
        <v>432</v>
      </c>
      <c r="K1059" s="113"/>
      <c r="L1059" s="113"/>
      <c r="M1059" s="113"/>
      <c r="N1059" s="113"/>
      <c r="O1059" s="113"/>
      <c r="P1059" s="350" t="s">
        <v>27</v>
      </c>
      <c r="Q1059" s="350"/>
      <c r="R1059" s="350"/>
      <c r="S1059" s="350"/>
      <c r="T1059" s="350"/>
      <c r="U1059" s="350"/>
      <c r="V1059" s="350"/>
      <c r="W1059" s="350"/>
      <c r="X1059" s="350"/>
      <c r="Y1059" s="347" t="s">
        <v>496</v>
      </c>
      <c r="Z1059" s="348"/>
      <c r="AA1059" s="348"/>
      <c r="AB1059" s="348"/>
      <c r="AC1059" s="276" t="s">
        <v>479</v>
      </c>
      <c r="AD1059" s="276"/>
      <c r="AE1059" s="276"/>
      <c r="AF1059" s="276"/>
      <c r="AG1059" s="276"/>
      <c r="AH1059" s="347" t="s">
        <v>391</v>
      </c>
      <c r="AI1059" s="349"/>
      <c r="AJ1059" s="349"/>
      <c r="AK1059" s="349"/>
      <c r="AL1059" s="349" t="s">
        <v>21</v>
      </c>
      <c r="AM1059" s="349"/>
      <c r="AN1059" s="349"/>
      <c r="AO1059" s="428"/>
      <c r="AP1059" s="429" t="s">
        <v>433</v>
      </c>
      <c r="AQ1059" s="429"/>
      <c r="AR1059" s="429"/>
      <c r="AS1059" s="429"/>
      <c r="AT1059" s="429"/>
      <c r="AU1059" s="429"/>
      <c r="AV1059" s="429"/>
      <c r="AW1059" s="429"/>
      <c r="AX1059" s="429"/>
    </row>
    <row r="1060" spans="1:50" ht="26.25" customHeight="1" x14ac:dyDescent="0.15">
      <c r="A1060" s="1060">
        <v>1</v>
      </c>
      <c r="B1060" s="1060">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6" t="s">
        <v>432</v>
      </c>
      <c r="K1092" s="113"/>
      <c r="L1092" s="113"/>
      <c r="M1092" s="113"/>
      <c r="N1092" s="113"/>
      <c r="O1092" s="113"/>
      <c r="P1092" s="350" t="s">
        <v>27</v>
      </c>
      <c r="Q1092" s="350"/>
      <c r="R1092" s="350"/>
      <c r="S1092" s="350"/>
      <c r="T1092" s="350"/>
      <c r="U1092" s="350"/>
      <c r="V1092" s="350"/>
      <c r="W1092" s="350"/>
      <c r="X1092" s="350"/>
      <c r="Y1092" s="347" t="s">
        <v>496</v>
      </c>
      <c r="Z1092" s="348"/>
      <c r="AA1092" s="348"/>
      <c r="AB1092" s="348"/>
      <c r="AC1092" s="276" t="s">
        <v>479</v>
      </c>
      <c r="AD1092" s="276"/>
      <c r="AE1092" s="276"/>
      <c r="AF1092" s="276"/>
      <c r="AG1092" s="276"/>
      <c r="AH1092" s="347" t="s">
        <v>391</v>
      </c>
      <c r="AI1092" s="349"/>
      <c r="AJ1092" s="349"/>
      <c r="AK1092" s="349"/>
      <c r="AL1092" s="349" t="s">
        <v>21</v>
      </c>
      <c r="AM1092" s="349"/>
      <c r="AN1092" s="349"/>
      <c r="AO1092" s="428"/>
      <c r="AP1092" s="429" t="s">
        <v>433</v>
      </c>
      <c r="AQ1092" s="429"/>
      <c r="AR1092" s="429"/>
      <c r="AS1092" s="429"/>
      <c r="AT1092" s="429"/>
      <c r="AU1092" s="429"/>
      <c r="AV1092" s="429"/>
      <c r="AW1092" s="429"/>
      <c r="AX1092" s="429"/>
    </row>
    <row r="1093" spans="1:50" ht="26.25" customHeight="1" x14ac:dyDescent="0.15">
      <c r="A1093" s="1060">
        <v>1</v>
      </c>
      <c r="B1093" s="1060">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6" t="s">
        <v>432</v>
      </c>
      <c r="K1125" s="113"/>
      <c r="L1125" s="113"/>
      <c r="M1125" s="113"/>
      <c r="N1125" s="113"/>
      <c r="O1125" s="113"/>
      <c r="P1125" s="350" t="s">
        <v>27</v>
      </c>
      <c r="Q1125" s="350"/>
      <c r="R1125" s="350"/>
      <c r="S1125" s="350"/>
      <c r="T1125" s="350"/>
      <c r="U1125" s="350"/>
      <c r="V1125" s="350"/>
      <c r="W1125" s="350"/>
      <c r="X1125" s="350"/>
      <c r="Y1125" s="347" t="s">
        <v>496</v>
      </c>
      <c r="Z1125" s="348"/>
      <c r="AA1125" s="348"/>
      <c r="AB1125" s="348"/>
      <c r="AC1125" s="276" t="s">
        <v>479</v>
      </c>
      <c r="AD1125" s="276"/>
      <c r="AE1125" s="276"/>
      <c r="AF1125" s="276"/>
      <c r="AG1125" s="276"/>
      <c r="AH1125" s="347" t="s">
        <v>391</v>
      </c>
      <c r="AI1125" s="349"/>
      <c r="AJ1125" s="349"/>
      <c r="AK1125" s="349"/>
      <c r="AL1125" s="349" t="s">
        <v>21</v>
      </c>
      <c r="AM1125" s="349"/>
      <c r="AN1125" s="349"/>
      <c r="AO1125" s="428"/>
      <c r="AP1125" s="429" t="s">
        <v>433</v>
      </c>
      <c r="AQ1125" s="429"/>
      <c r="AR1125" s="429"/>
      <c r="AS1125" s="429"/>
      <c r="AT1125" s="429"/>
      <c r="AU1125" s="429"/>
      <c r="AV1125" s="429"/>
      <c r="AW1125" s="429"/>
      <c r="AX1125" s="429"/>
    </row>
    <row r="1126" spans="1:50" ht="26.25" customHeight="1" x14ac:dyDescent="0.15">
      <c r="A1126" s="1060">
        <v>1</v>
      </c>
      <c r="B1126" s="1060">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6" t="s">
        <v>432</v>
      </c>
      <c r="K1158" s="113"/>
      <c r="L1158" s="113"/>
      <c r="M1158" s="113"/>
      <c r="N1158" s="113"/>
      <c r="O1158" s="113"/>
      <c r="P1158" s="350" t="s">
        <v>27</v>
      </c>
      <c r="Q1158" s="350"/>
      <c r="R1158" s="350"/>
      <c r="S1158" s="350"/>
      <c r="T1158" s="350"/>
      <c r="U1158" s="350"/>
      <c r="V1158" s="350"/>
      <c r="W1158" s="350"/>
      <c r="X1158" s="350"/>
      <c r="Y1158" s="347" t="s">
        <v>496</v>
      </c>
      <c r="Z1158" s="348"/>
      <c r="AA1158" s="348"/>
      <c r="AB1158" s="348"/>
      <c r="AC1158" s="276" t="s">
        <v>479</v>
      </c>
      <c r="AD1158" s="276"/>
      <c r="AE1158" s="276"/>
      <c r="AF1158" s="276"/>
      <c r="AG1158" s="276"/>
      <c r="AH1158" s="347" t="s">
        <v>391</v>
      </c>
      <c r="AI1158" s="349"/>
      <c r="AJ1158" s="349"/>
      <c r="AK1158" s="349"/>
      <c r="AL1158" s="349" t="s">
        <v>21</v>
      </c>
      <c r="AM1158" s="349"/>
      <c r="AN1158" s="349"/>
      <c r="AO1158" s="428"/>
      <c r="AP1158" s="429" t="s">
        <v>433</v>
      </c>
      <c r="AQ1158" s="429"/>
      <c r="AR1158" s="429"/>
      <c r="AS1158" s="429"/>
      <c r="AT1158" s="429"/>
      <c r="AU1158" s="429"/>
      <c r="AV1158" s="429"/>
      <c r="AW1158" s="429"/>
      <c r="AX1158" s="429"/>
    </row>
    <row r="1159" spans="1:50" ht="26.25" customHeight="1" x14ac:dyDescent="0.15">
      <c r="A1159" s="1060">
        <v>1</v>
      </c>
      <c r="B1159" s="1060">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6" t="s">
        <v>432</v>
      </c>
      <c r="K1191" s="113"/>
      <c r="L1191" s="113"/>
      <c r="M1191" s="113"/>
      <c r="N1191" s="113"/>
      <c r="O1191" s="113"/>
      <c r="P1191" s="350" t="s">
        <v>27</v>
      </c>
      <c r="Q1191" s="350"/>
      <c r="R1191" s="350"/>
      <c r="S1191" s="350"/>
      <c r="T1191" s="350"/>
      <c r="U1191" s="350"/>
      <c r="V1191" s="350"/>
      <c r="W1191" s="350"/>
      <c r="X1191" s="350"/>
      <c r="Y1191" s="347" t="s">
        <v>496</v>
      </c>
      <c r="Z1191" s="348"/>
      <c r="AA1191" s="348"/>
      <c r="AB1191" s="348"/>
      <c r="AC1191" s="276" t="s">
        <v>479</v>
      </c>
      <c r="AD1191" s="276"/>
      <c r="AE1191" s="276"/>
      <c r="AF1191" s="276"/>
      <c r="AG1191" s="276"/>
      <c r="AH1191" s="347" t="s">
        <v>391</v>
      </c>
      <c r="AI1191" s="349"/>
      <c r="AJ1191" s="349"/>
      <c r="AK1191" s="349"/>
      <c r="AL1191" s="349" t="s">
        <v>21</v>
      </c>
      <c r="AM1191" s="349"/>
      <c r="AN1191" s="349"/>
      <c r="AO1191" s="428"/>
      <c r="AP1191" s="429" t="s">
        <v>433</v>
      </c>
      <c r="AQ1191" s="429"/>
      <c r="AR1191" s="429"/>
      <c r="AS1191" s="429"/>
      <c r="AT1191" s="429"/>
      <c r="AU1191" s="429"/>
      <c r="AV1191" s="429"/>
      <c r="AW1191" s="429"/>
      <c r="AX1191" s="429"/>
    </row>
    <row r="1192" spans="1:50" ht="26.25" customHeight="1" x14ac:dyDescent="0.15">
      <c r="A1192" s="1060">
        <v>1</v>
      </c>
      <c r="B1192" s="1060">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6" t="s">
        <v>432</v>
      </c>
      <c r="K1224" s="113"/>
      <c r="L1224" s="113"/>
      <c r="M1224" s="113"/>
      <c r="N1224" s="113"/>
      <c r="O1224" s="113"/>
      <c r="P1224" s="350" t="s">
        <v>27</v>
      </c>
      <c r="Q1224" s="350"/>
      <c r="R1224" s="350"/>
      <c r="S1224" s="350"/>
      <c r="T1224" s="350"/>
      <c r="U1224" s="350"/>
      <c r="V1224" s="350"/>
      <c r="W1224" s="350"/>
      <c r="X1224" s="350"/>
      <c r="Y1224" s="347" t="s">
        <v>496</v>
      </c>
      <c r="Z1224" s="348"/>
      <c r="AA1224" s="348"/>
      <c r="AB1224" s="348"/>
      <c r="AC1224" s="276" t="s">
        <v>479</v>
      </c>
      <c r="AD1224" s="276"/>
      <c r="AE1224" s="276"/>
      <c r="AF1224" s="276"/>
      <c r="AG1224" s="276"/>
      <c r="AH1224" s="347" t="s">
        <v>391</v>
      </c>
      <c r="AI1224" s="349"/>
      <c r="AJ1224" s="349"/>
      <c r="AK1224" s="349"/>
      <c r="AL1224" s="349" t="s">
        <v>21</v>
      </c>
      <c r="AM1224" s="349"/>
      <c r="AN1224" s="349"/>
      <c r="AO1224" s="428"/>
      <c r="AP1224" s="429" t="s">
        <v>433</v>
      </c>
      <c r="AQ1224" s="429"/>
      <c r="AR1224" s="429"/>
      <c r="AS1224" s="429"/>
      <c r="AT1224" s="429"/>
      <c r="AU1224" s="429"/>
      <c r="AV1224" s="429"/>
      <c r="AW1224" s="429"/>
      <c r="AX1224" s="429"/>
    </row>
    <row r="1225" spans="1:50" ht="26.25" customHeight="1" x14ac:dyDescent="0.15">
      <c r="A1225" s="1060">
        <v>1</v>
      </c>
      <c r="B1225" s="1060">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6" t="s">
        <v>432</v>
      </c>
      <c r="K1257" s="113"/>
      <c r="L1257" s="113"/>
      <c r="M1257" s="113"/>
      <c r="N1257" s="113"/>
      <c r="O1257" s="113"/>
      <c r="P1257" s="350" t="s">
        <v>27</v>
      </c>
      <c r="Q1257" s="350"/>
      <c r="R1257" s="350"/>
      <c r="S1257" s="350"/>
      <c r="T1257" s="350"/>
      <c r="U1257" s="350"/>
      <c r="V1257" s="350"/>
      <c r="W1257" s="350"/>
      <c r="X1257" s="350"/>
      <c r="Y1257" s="347" t="s">
        <v>496</v>
      </c>
      <c r="Z1257" s="348"/>
      <c r="AA1257" s="348"/>
      <c r="AB1257" s="348"/>
      <c r="AC1257" s="276" t="s">
        <v>479</v>
      </c>
      <c r="AD1257" s="276"/>
      <c r="AE1257" s="276"/>
      <c r="AF1257" s="276"/>
      <c r="AG1257" s="276"/>
      <c r="AH1257" s="347" t="s">
        <v>391</v>
      </c>
      <c r="AI1257" s="349"/>
      <c r="AJ1257" s="349"/>
      <c r="AK1257" s="349"/>
      <c r="AL1257" s="349" t="s">
        <v>21</v>
      </c>
      <c r="AM1257" s="349"/>
      <c r="AN1257" s="349"/>
      <c r="AO1257" s="428"/>
      <c r="AP1257" s="429" t="s">
        <v>433</v>
      </c>
      <c r="AQ1257" s="429"/>
      <c r="AR1257" s="429"/>
      <c r="AS1257" s="429"/>
      <c r="AT1257" s="429"/>
      <c r="AU1257" s="429"/>
      <c r="AV1257" s="429"/>
      <c r="AW1257" s="429"/>
      <c r="AX1257" s="429"/>
    </row>
    <row r="1258" spans="1:50" ht="26.25" customHeight="1" x14ac:dyDescent="0.15">
      <c r="A1258" s="1060">
        <v>1</v>
      </c>
      <c r="B1258" s="1060">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6" t="s">
        <v>432</v>
      </c>
      <c r="K1290" s="113"/>
      <c r="L1290" s="113"/>
      <c r="M1290" s="113"/>
      <c r="N1290" s="113"/>
      <c r="O1290" s="113"/>
      <c r="P1290" s="350" t="s">
        <v>27</v>
      </c>
      <c r="Q1290" s="350"/>
      <c r="R1290" s="350"/>
      <c r="S1290" s="350"/>
      <c r="T1290" s="350"/>
      <c r="U1290" s="350"/>
      <c r="V1290" s="350"/>
      <c r="W1290" s="350"/>
      <c r="X1290" s="350"/>
      <c r="Y1290" s="347" t="s">
        <v>496</v>
      </c>
      <c r="Z1290" s="348"/>
      <c r="AA1290" s="348"/>
      <c r="AB1290" s="348"/>
      <c r="AC1290" s="276" t="s">
        <v>479</v>
      </c>
      <c r="AD1290" s="276"/>
      <c r="AE1290" s="276"/>
      <c r="AF1290" s="276"/>
      <c r="AG1290" s="276"/>
      <c r="AH1290" s="347" t="s">
        <v>391</v>
      </c>
      <c r="AI1290" s="349"/>
      <c r="AJ1290" s="349"/>
      <c r="AK1290" s="349"/>
      <c r="AL1290" s="349" t="s">
        <v>21</v>
      </c>
      <c r="AM1290" s="349"/>
      <c r="AN1290" s="349"/>
      <c r="AO1290" s="428"/>
      <c r="AP1290" s="429" t="s">
        <v>433</v>
      </c>
      <c r="AQ1290" s="429"/>
      <c r="AR1290" s="429"/>
      <c r="AS1290" s="429"/>
      <c r="AT1290" s="429"/>
      <c r="AU1290" s="429"/>
      <c r="AV1290" s="429"/>
      <c r="AW1290" s="429"/>
      <c r="AX1290" s="429"/>
    </row>
    <row r="1291" spans="1:50" ht="26.25" customHeight="1" x14ac:dyDescent="0.15">
      <c r="A1291" s="1060">
        <v>1</v>
      </c>
      <c r="B1291" s="1060">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2018-06-08T01:51:46Z</cp:lastPrinted>
  <dcterms:created xsi:type="dcterms:W3CDTF">2012-03-13T00:50:25Z</dcterms:created>
  <dcterms:modified xsi:type="dcterms:W3CDTF">2018-07-17T11:25:11Z</dcterms:modified>
</cp:coreProperties>
</file>