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<sst xmlns="http://schemas.openxmlformats.org/spreadsheetml/2006/main" count="2851" uniqueCount="633">
  <si>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</si>
  <si>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</si>
  <si>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</si>
  <si>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</si>
  <si>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</si>
  <si>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</si>
  <si>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</si>
  <si>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</si>
  <si>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</si>
  <si>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</si>
  <si>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</si>
  <si>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</si>
  <si>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</si>
  <si>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</si>
  <si>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</si>
  <si>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</si>
  <si>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</si>
  <si>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</si>
  <si>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</si>
  <si>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</si>
  <si>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</si>
  <si>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</si>
  <si>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</si>
  <si>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</si>
  <si>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</si>
  <si>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</si>
  <si>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</si>
  <si>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</si>
  <si>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</si>
  <si>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</si>
  <si>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</si>
  <si>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</si>
  <si>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</si>
  <si>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</si>
  <si>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</si>
  <si>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</si>
  <si>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</si>
  <si>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</si>
  <si>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</si>
  <si>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</si>
  <si>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</si>
  <si>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</si>
  <si>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</si>
  <si>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</si>
  <si>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</si>
  <si>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</si>
  <si>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</si>
  <si>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</si>
  <si>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</si>
  <si>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</si>
  <si>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</si>
  <si>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</si>
  <si>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</si>
  <si>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</si>
  <si>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</si>
  <si>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</si>
  <si>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</si>
  <si>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</si>
  <si>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</si>
  <si>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</si>
  <si>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</si>
  <si>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</si>
  <si>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</si>
  <si>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</si>
  <si>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</si>
  <si>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</si>
  <si>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</si>
  <si>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</si>
  <si>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</si>
  <si>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</si>
  <si>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</si>
  <si>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</si>
  <si>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</si>
  <si>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</si>
  <si>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</si>
  <si>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</si>
  <si>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</si>
  <si>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</si>
  <si>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</si>
  <si>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</si>
  <si>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</si>
  <si>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</si>
  <si>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</si>
  <si>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</si>
  <si>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</si>
  <si>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</si>
  <si>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</si>
  <si>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</si>
  <si>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</si>
  <si>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</si>
  <si>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</si>
  <si>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</si>
  <si>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</si>
  <si>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</si>
  <si>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</si>
  <si>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</si>
  <si>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</si>
  <si>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</si>
  <si>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</si>
  <si>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</si>
  <si>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</si>
  <si>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</si>
  <si>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</si>
  <si>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</si>
  <si>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</si>
  <si>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</si>
  <si>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</si>
  <si>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</si>
  <si>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</si>
  <si>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</si>
  <si>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</si>
  <si>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</si>
  <si>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</si>
  <si>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</si>
  <si>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</si>
  <si>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</si>
  <si>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</si>
  <si>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</si>
  <si>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</si>
  <si>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</si>
  <si>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</si>
  <si>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</si>
  <si>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</si>
  <si>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</si>
  <si>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</si>
  <si>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</si>
  <si>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</si>
  <si>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</si>
  <si>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</si>
  <si>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</si>
  <si>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</si>
  <si>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</si>
  <si>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</si>
  <si>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</si>
  <si>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</si>
  <si>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</si>
  <si>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</si>
  <si>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</si>
  <si>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</si>
  <si>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</si>
  <si>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</si>
  <si>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</si>
  <si>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</si>
  <si>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</si>
  <si>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</si>
  <si>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</si>
  <si>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</si>
  <si>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</si>
  <si>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</si>
  <si>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</si>
  <si>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</si>
  <si>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</si>
  <si>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</si>
  <si>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</si>
  <si>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</si>
  <si>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</si>
  <si>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</si>
  <si>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</si>
  <si>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</si>
  <si>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</si>
  <si>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</si>
  <si>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</si>
  <si>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</si>
  <si>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</si>
  <si>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</si>
  <si>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</si>
  <si>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</si>
  <si>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</si>
  <si>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</si>
  <si>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</si>
  <si>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</si>
  <si>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</si>
  <si>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</si>
  <si>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</si>
  <si>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</si>
  <si>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</si>
  <si>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</si>
  <si>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</si>
  <si>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</si>
  <si>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</si>
  <si>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</si>
  <si>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</si>
  <si>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</si>
  <si>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</si>
  <si>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</si>
  <si>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</si>
  <si>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</si>
  <si>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</si>
  <si>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</si>
  <si>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</si>
  <si>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</si>
  <si>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</si>
  <si>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</si>
  <si>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</si>
  <si>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</si>
  <si>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</si>
  <si>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</si>
  <si>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</si>
  <si>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</si>
  <si>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</si>
  <si>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</si>
  <si>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</si>
  <si>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</si>
  <si>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</si>
  <si>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</si>
  <si>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</si>
  <si>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</si>
  <si>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</si>
  <si>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</si>
  <si>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</si>
  <si>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</si>
  <si>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</si>
  <si>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</si>
  <si>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</si>
  <si>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</si>
  <si>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</si>
  <si>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</si>
  <si>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</si>
  <si>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</si>
  <si>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</si>
  <si>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</si>
  <si>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</si>
  <si>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</si>
  <si>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</si>
  <si>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</si>
  <si>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</si>
  <si>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</si>
  <si>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</si>
  <si>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</si>
  <si>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</si>
  <si>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</si>
  <si>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</si>
  <si>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</si>
  <si>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</si>
  <si>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</si>
  <si>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</si>
  <si>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</si>
  <si>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</si>
  <si>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</si>
  <si>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</si>
  <si>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</si>
  <si>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</si>
  <si>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</si>
  <si>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</si>
  <si>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</si>
  <si>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</si>
  <si>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</si>
  <si>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</si>
  <si>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</si>
  <si>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</si>
  <si>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</si>
  <si>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</si>
  <si>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</si>
  <si>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</si>
  <si>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</si>
  <si>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</si>
  <si>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</si>
  <si>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</si>
  <si>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</si>
  <si>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</si>
  <si>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</si>
  <si>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</si>
  <si>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</si>
  <si>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</si>
  <si>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</si>
  <si>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</si>
  <si>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</si>
  <si>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</si>
  <si>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</si>
  <si>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</si>
  <si>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</si>
  <si>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</si>
  <si>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</si>
  <si>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</si>
  <si>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</si>
  <si>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</si>
  <si>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</si>
  <si>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</si>
  <si>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</si>
  <si>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</si>
  <si>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</si>
  <si>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</si>
  <si>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</si>
  <si>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</si>
  <si>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</si>
  <si>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</si>
  <si>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</si>
  <si>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</si>
  <si>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</si>
  <si>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</si>
  <si>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</si>
  <si>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</si>
  <si>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</si>
  <si>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</si>
  <si>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</si>
  <si>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</si>
  <si>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</si>
  <si>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</si>
  <si>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</si>
  <si>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</si>
  <si>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</si>
  <si>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</si>
  <si>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</si>
  <si>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</si>
  <si>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</si>
  <si>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</si>
  <si>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</si>
  <si>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</si>
  <si>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</si>
  <si>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</si>
  <si>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</si>
  <si>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</si>
  <si>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</si>
  <si>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</si>
  <si>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</si>
  <si>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</si>
  <si>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</si>
  <si>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</si>
  <si>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</si>
  <si>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</si>
  <si>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</si>
  <si>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</si>
  <si>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</si>
  <si>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</si>
  <si>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</si>
  <si>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</si>
  <si>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</si>
  <si>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</si>
  <si>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</si>
  <si>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</si>
  <si>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</si>
  <si>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</si>
  <si>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</si>
  <si>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</si>
  <si>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</si>
  <si>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</si>
  <si>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</si>
  <si>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</si>
  <si>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</si>
  <si>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</si>
  <si>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</si>
  <si>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</si>
  <si>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</si>
  <si>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</si>
  <si>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</si>
  <si>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</si>
  <si>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</si>
  <si>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</si>
  <si>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</si>
  <si>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</si>
  <si>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</si>
  <si>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</si>
  <si>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</si>
  <si>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</si>
  <si>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</si>
  <si>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</si>
  <si>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</si>
  <si>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</si>
  <si>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</si>
  <si>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</si>
  <si>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</si>
  <si>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</si>
  <si>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</si>
  <si>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</si>
  <si>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</si>
  <si>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</si>
  <si>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</si>
  <si>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</si>
  <si>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</si>
  <si>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</si>
  <si>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</si>
  <si>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</si>
  <si>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</si>
  <si>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</si>
  <si>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</si>
  <si>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</si>
  <si>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</si>
  <si>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</si>
  <si>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</si>
  <si>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</si>
  <si>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</si>
  <si>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</si>
  <si>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</si>
  <si>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</si>
  <si>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</si>
  <si>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</si>
  <si>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</si>
  <si>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</si>
  <si>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</si>
  <si>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</si>
  <si>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</si>
  <si>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</si>
  <si>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</si>
  <si>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</si>
  <si>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</si>
  <si>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</si>
  <si>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</si>
  <si>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</si>
  <si>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</si>
  <si>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</si>
  <si>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</si>
  <si>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</si>
  <si>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</si>
  <si>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</si>
  <si>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</si>
  <si>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</si>
  <si>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</si>
  <si>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</si>
  <si>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</si>
  <si>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</si>
  <si>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</si>
  <si>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</si>
  <si>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</si>
  <si>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</si>
  <si>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</si>
  <si>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</si>
  <si>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</si>
  <si>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</si>
  <si>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</si>
  <si>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</si>
  <si>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</si>
  <si>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</si>
  <si>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</si>
  <si>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</si>
  <si>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</si>
  <si>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</si>
  <si>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</si>
  <si>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</si>
  <si>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</si>
  <si>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</si>
  <si>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</si>
  <si>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</si>
  <si>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</si>
  <si>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</si>
  <si>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</si>
  <si>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</si>
  <si>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</si>
  <si>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</si>
  <si>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</si>
  <si>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</si>
  <si>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</si>
  <si>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</si>
  <si>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</si>
  <si>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</si>
  <si>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</si>
  <si>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</si>
  <si>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</si>
  <si>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</si>
  <si>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</si>
  <si>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</si>
  <si>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</si>
  <si>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</si>
  <si>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</si>
  <si>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</si>
  <si>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</si>
  <si>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</si>
  <si>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</si>
  <si>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</si>
  <si>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</si>
  <si>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</si>
  <si>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</si>
  <si>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</si>
  <si>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</si>
  <si>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</si>
  <si>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</si>
  <si>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</si>
  <si>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</si>
  <si>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</si>
  <si>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</si>
  <si>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</si>
  <si>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</si>
  <si>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</si>
  <si>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</si>
  <si>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</si>
  <si>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</si>
  <si>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</si>
  <si>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</si>
  <si>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</si>
  <si>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</si>
  <si>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</si>
  <si>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</si>
  <si>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</si>
  <si>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</si>
  <si>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</si>
  <si>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</si>
  <si>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</si>
  <si>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</si>
  <si>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</si>
  <si>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</si>
  <si>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</si>
  <si>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</si>
  <si>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</si>
  <si>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</si>
  <si>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</si>
  <si>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</si>
  <si>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</si>
  <si>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</si>
  <si>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</si>
  <si>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</si>
  <si>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</si>
  <si>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</si>
  <si>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</si>
  <si>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</si>
  <si>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</si>
  <si>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</si>
  <si>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</si>
  <si>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</si>
  <si>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</si>
  <si>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</si>
  <si>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</si>
  <si>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</si>
  <si>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</si>
  <si>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</si>
  <si>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</si>
  <si>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</si>
  <si>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</si>
  <si>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</si>
  <si>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</si>
  <si>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</si>
  <si>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</si>
  <si>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</si>
  <si>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</si>
  <si>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</si>
  <si>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</si>
  <si>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</si>
  <si>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</si>
  <si>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</si>
  <si>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</si>
  <si>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</si>
  <si>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</si>
  <si>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</si>
  <si>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</si>
  <si>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</si>
  <si>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</si>
  <si>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</si>
  <si>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</si>
  <si>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</si>
  <si>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</si>
  <si>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</si>
  <si>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</si>
  <si>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</si>
  <si>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</si>
  <si>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</si>
  <si>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</si>
  <si>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</si>
  <si>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</si>
  <si>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</si>
  <si>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</si>
  <si>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</si>
  <si>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安全研究を通じて蓄積した知見を個々の審査等に活用する。</t>
    <phoneticPr fontId="6"/>
  </si>
  <si>
    <t>安全研究を通じて蓄積した知見を個々の審査等に活用した件数</t>
    <phoneticPr fontId="6"/>
  </si>
  <si>
    <t>審査会合の議事録等のエビデンスとなる資料を各案件ごとに記載すること。</t>
    <rPh sb="0" eb="2">
      <t>シンサ</t>
    </rPh>
    <rPh sb="2" eb="4">
      <t>カイゴウ</t>
    </rPh>
    <rPh sb="5" eb="8">
      <t>ギジロク</t>
    </rPh>
    <rPh sb="8" eb="9">
      <t>トウ</t>
    </rPh>
    <rPh sb="18" eb="20">
      <t>シリョウ</t>
    </rPh>
    <rPh sb="21" eb="22">
      <t>カク</t>
    </rPh>
    <rPh sb="22" eb="24">
      <t>アンケン</t>
    </rPh>
    <rPh sb="27" eb="29">
      <t>キサイ</t>
    </rPh>
    <phoneticPr fontId="6"/>
  </si>
  <si>
    <t>件</t>
    <rPh sb="0" eb="1">
      <t>ケン</t>
    </rPh>
    <phoneticPr fontId="6"/>
  </si>
  <si>
    <t>-</t>
    <phoneticPr fontId="6"/>
  </si>
  <si>
    <t>【参考指標2】
〇〇評価手法の整備及び〇〇評価手法の整備に関する検討項目数
（など、事業に応じて記載）</t>
    <rPh sb="42" eb="44">
      <t>ジギョウ</t>
    </rPh>
    <rPh sb="45" eb="46">
      <t>オウ</t>
    </rPh>
    <rPh sb="48" eb="50">
      <t>キサイ</t>
    </rPh>
    <phoneticPr fontId="6"/>
  </si>
  <si>
    <t>放射性廃棄物の処分・放射性物質の輸送等の規制基準整備事業</t>
    <phoneticPr fontId="6"/>
  </si>
  <si>
    <t>原子力規制庁</t>
    <phoneticPr fontId="6"/>
  </si>
  <si>
    <t>長官官房技術基盤グループ核燃料廃棄物研究部門</t>
    <phoneticPr fontId="6"/>
  </si>
  <si>
    <t>安全技術管理官（核燃料廃棄物担当）　迎　隆</t>
    <phoneticPr fontId="6"/>
  </si>
  <si>
    <t>○</t>
  </si>
  <si>
    <t>特別会計に関する法律第８５条第６項
特別会計に関する法律施行令第５１条第７項第９号、第１８号</t>
    <phoneticPr fontId="6"/>
  </si>
  <si>
    <t>-</t>
  </si>
  <si>
    <t>-</t>
    <phoneticPr fontId="6"/>
  </si>
  <si>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phoneticPr fontId="6"/>
  </si>
  <si>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t>
    <phoneticPr fontId="6"/>
  </si>
  <si>
    <t>外部委託費</t>
    <rPh sb="0" eb="2">
      <t>ガイブ</t>
    </rPh>
    <rPh sb="2" eb="4">
      <t>イタク</t>
    </rPh>
    <rPh sb="4" eb="5">
      <t>ヒ</t>
    </rPh>
    <phoneticPr fontId="5"/>
  </si>
  <si>
    <t>職員旅費</t>
    <rPh sb="0" eb="2">
      <t>ショクイン</t>
    </rPh>
    <rPh sb="2" eb="4">
      <t>リョヒ</t>
    </rPh>
    <phoneticPr fontId="5"/>
  </si>
  <si>
    <t>委員等旅費</t>
    <rPh sb="0" eb="2">
      <t>イイン</t>
    </rPh>
    <rPh sb="2" eb="3">
      <t>トウ</t>
    </rPh>
    <rPh sb="3" eb="5">
      <t>リョヒ</t>
    </rPh>
    <phoneticPr fontId="5"/>
  </si>
  <si>
    <t>原子力規制委員会</t>
  </si>
  <si>
    <t>原子力の規制基準について、国際基準の策定・改定に寄与するとともに原子炉等規制法に基づく規制基準を国際基準と整合させるための事業であり、国民や社会のニーズを的確に反映している。</t>
    <rPh sb="0" eb="3">
      <t>ゲンシリョク</t>
    </rPh>
    <rPh sb="4" eb="6">
      <t>キセイ</t>
    </rPh>
    <rPh sb="6" eb="8">
      <t>キジュン</t>
    </rPh>
    <rPh sb="13" eb="15">
      <t>コクサイ</t>
    </rPh>
    <rPh sb="15" eb="17">
      <t>キジュン</t>
    </rPh>
    <rPh sb="18" eb="20">
      <t>サクテイ</t>
    </rPh>
    <rPh sb="21" eb="23">
      <t>カイテイ</t>
    </rPh>
    <rPh sb="24" eb="26">
      <t>キヨ</t>
    </rPh>
    <rPh sb="43" eb="45">
      <t>キセイ</t>
    </rPh>
    <rPh sb="48" eb="50">
      <t>コクサイ</t>
    </rPh>
    <rPh sb="50" eb="52">
      <t>キジュン</t>
    </rPh>
    <rPh sb="53" eb="55">
      <t>セイゴウ</t>
    </rPh>
    <rPh sb="61" eb="63">
      <t>ジギョウ</t>
    </rPh>
    <phoneticPr fontId="5"/>
  </si>
  <si>
    <t>国際機関に加盟する規制機関として国際基準の策定・改定に寄与するとともに、原子炉等規制法に基づく規制基準を国際基準と整合させるための事業であり、地方自治体、民間等に委ねることはできない。</t>
    <rPh sb="0" eb="2">
      <t>コクサイ</t>
    </rPh>
    <rPh sb="2" eb="4">
      <t>キカン</t>
    </rPh>
    <rPh sb="5" eb="7">
      <t>カメイ</t>
    </rPh>
    <rPh sb="9" eb="11">
      <t>キセイ</t>
    </rPh>
    <rPh sb="11" eb="13">
      <t>キカン</t>
    </rPh>
    <rPh sb="16" eb="18">
      <t>コクサイ</t>
    </rPh>
    <rPh sb="18" eb="20">
      <t>キジュン</t>
    </rPh>
    <rPh sb="21" eb="23">
      <t>サクテイ</t>
    </rPh>
    <rPh sb="24" eb="26">
      <t>カイテイ</t>
    </rPh>
    <rPh sb="27" eb="29">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3">
      <t>チホウ</t>
    </rPh>
    <rPh sb="73" eb="76">
      <t>ジチタイ</t>
    </rPh>
    <rPh sb="77" eb="79">
      <t>ミンカン</t>
    </rPh>
    <rPh sb="79" eb="80">
      <t>ナド</t>
    </rPh>
    <phoneticPr fontId="5"/>
  </si>
  <si>
    <t>本事業は、原子力規制委員会の政策体系において「原子力の安全確保に向けた技術・人材の基盤の構築」における「最新の科学的・技術的知見に基づく規制基準の継続的改善」の一部として実施するものであり、優先度は高い。</t>
    <rPh sb="0" eb="1">
      <t>ホン</t>
    </rPh>
    <rPh sb="1" eb="3">
      <t>ジギョウ</t>
    </rPh>
    <rPh sb="5" eb="8">
      <t>ゲンシリョク</t>
    </rPh>
    <rPh sb="8" eb="10">
      <t>キセイ</t>
    </rPh>
    <rPh sb="10" eb="13">
      <t>イインカイ</t>
    </rPh>
    <rPh sb="14" eb="16">
      <t>セイサク</t>
    </rPh>
    <rPh sb="16" eb="18">
      <t>タイケイ</t>
    </rPh>
    <rPh sb="23" eb="26">
      <t>ゲンシリョク</t>
    </rPh>
    <rPh sb="27" eb="29">
      <t>アンゼン</t>
    </rPh>
    <rPh sb="29" eb="31">
      <t>カクホ</t>
    </rPh>
    <rPh sb="32" eb="33">
      <t>ム</t>
    </rPh>
    <rPh sb="35" eb="37">
      <t>ギジュツ</t>
    </rPh>
    <rPh sb="38" eb="40">
      <t>ジンザイ</t>
    </rPh>
    <rPh sb="41" eb="43">
      <t>キバン</t>
    </rPh>
    <rPh sb="44" eb="46">
      <t>コウチク</t>
    </rPh>
    <rPh sb="95" eb="98">
      <t>ユウセンド</t>
    </rPh>
    <rPh sb="99" eb="100">
      <t>タカ</t>
    </rPh>
    <phoneticPr fontId="5"/>
  </si>
  <si>
    <t>有</t>
  </si>
  <si>
    <t>無</t>
  </si>
  <si>
    <t>業務内容の専門性が高く、一者応札となった案件が有ったが、支出先が示した実績、実施体制及び実施計画から支出先の選定は妥当である。</t>
    <rPh sb="0" eb="2">
      <t>ギョウム</t>
    </rPh>
    <rPh sb="2" eb="4">
      <t>ナイヨウ</t>
    </rPh>
    <rPh sb="5" eb="8">
      <t>センモンセイ</t>
    </rPh>
    <rPh sb="9" eb="10">
      <t>タカ</t>
    </rPh>
    <rPh sb="12" eb="14">
      <t>イチシャ</t>
    </rPh>
    <rPh sb="14" eb="16">
      <t>オウサツ</t>
    </rPh>
    <rPh sb="20" eb="22">
      <t>アンケン</t>
    </rPh>
    <rPh sb="23" eb="24">
      <t>ア</t>
    </rPh>
    <rPh sb="28" eb="30">
      <t>シシュツ</t>
    </rPh>
    <rPh sb="30" eb="31">
      <t>サキ</t>
    </rPh>
    <rPh sb="32" eb="33">
      <t>シメ</t>
    </rPh>
    <rPh sb="35" eb="37">
      <t>ジッセキ</t>
    </rPh>
    <rPh sb="38" eb="40">
      <t>ジッシ</t>
    </rPh>
    <rPh sb="40" eb="42">
      <t>タイセイ</t>
    </rPh>
    <rPh sb="42" eb="43">
      <t>オヨ</t>
    </rPh>
    <rPh sb="44" eb="46">
      <t>ジッシ</t>
    </rPh>
    <rPh sb="46" eb="48">
      <t>ケイカク</t>
    </rPh>
    <rPh sb="50" eb="52">
      <t>シシュツ</t>
    </rPh>
    <rPh sb="52" eb="53">
      <t>サキ</t>
    </rPh>
    <rPh sb="54" eb="56">
      <t>センテイ</t>
    </rPh>
    <rPh sb="57" eb="59">
      <t>ダトウ</t>
    </rPh>
    <phoneticPr fontId="5"/>
  </si>
  <si>
    <t>‐</t>
  </si>
  <si>
    <t>国際機関に加盟する規制機関として、国際基準の策定・改定に寄与するとともに原子炉等規制法に基づく規制基準を国際基準と整合させるための事業であり、国が負担することは妥当である。</t>
    <rPh sb="0" eb="2">
      <t>コクサイ</t>
    </rPh>
    <rPh sb="2" eb="4">
      <t>キカン</t>
    </rPh>
    <rPh sb="5" eb="7">
      <t>カメイ</t>
    </rPh>
    <rPh sb="9" eb="11">
      <t>キセイ</t>
    </rPh>
    <rPh sb="11" eb="13">
      <t>キカン</t>
    </rPh>
    <rPh sb="17" eb="19">
      <t>コクサイ</t>
    </rPh>
    <rPh sb="19" eb="21">
      <t>キジュン</t>
    </rPh>
    <rPh sb="22" eb="24">
      <t>サクテイ</t>
    </rPh>
    <rPh sb="25" eb="27">
      <t>カイテイ</t>
    </rPh>
    <rPh sb="28" eb="30">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2">
      <t>クニ</t>
    </rPh>
    <rPh sb="73" eb="75">
      <t>フタン</t>
    </rPh>
    <rPh sb="80" eb="82">
      <t>ダトウ</t>
    </rPh>
    <phoneticPr fontId="5"/>
  </si>
  <si>
    <t>審議される安全基準文書の数及び国内意見集約の業務量から、単位当たりコストの水準は妥当である。</t>
  </si>
  <si>
    <t>外注役務等の実施に当たっては本事業目的のために真に必要な業務であることを確認している。また、委託事業に関しては、確定検査により、委託金の費目・使途が真に必要なものであることを確認している。</t>
    <rPh sb="0" eb="2">
      <t>ガイチュウ</t>
    </rPh>
    <rPh sb="2" eb="4">
      <t>エキム</t>
    </rPh>
    <rPh sb="4" eb="5">
      <t>トウ</t>
    </rPh>
    <rPh sb="6" eb="8">
      <t>ジッシ</t>
    </rPh>
    <rPh sb="9" eb="10">
      <t>ア</t>
    </rPh>
    <rPh sb="14" eb="15">
      <t>ホン</t>
    </rPh>
    <rPh sb="15" eb="17">
      <t>ジギョウ</t>
    </rPh>
    <rPh sb="17" eb="19">
      <t>モクテキ</t>
    </rPh>
    <rPh sb="23" eb="24">
      <t>シン</t>
    </rPh>
    <rPh sb="25" eb="27">
      <t>ヒツヨウ</t>
    </rPh>
    <rPh sb="28" eb="30">
      <t>ギョウム</t>
    </rPh>
    <rPh sb="36" eb="38">
      <t>カクニン</t>
    </rPh>
    <rPh sb="46" eb="48">
      <t>イタク</t>
    </rPh>
    <rPh sb="48" eb="50">
      <t>ジギョウ</t>
    </rPh>
    <rPh sb="51" eb="52">
      <t>カン</t>
    </rPh>
    <rPh sb="56" eb="58">
      <t>カクテイ</t>
    </rPh>
    <rPh sb="58" eb="60">
      <t>ケンサ</t>
    </rPh>
    <rPh sb="64" eb="66">
      <t>イタク</t>
    </rPh>
    <rPh sb="66" eb="67">
      <t>キン</t>
    </rPh>
    <rPh sb="68" eb="70">
      <t>ヒモク</t>
    </rPh>
    <rPh sb="71" eb="73">
      <t>シト</t>
    </rPh>
    <rPh sb="74" eb="75">
      <t>シン</t>
    </rPh>
    <rPh sb="76" eb="78">
      <t>ヒツヨウ</t>
    </rPh>
    <rPh sb="87" eb="89">
      <t>カクニン</t>
    </rPh>
    <phoneticPr fontId="5"/>
  </si>
  <si>
    <t>不用額は入札に伴う契約差額及び事業規模が予定を下回り、額の確定の時点で不用が発生したことによるものであり、事業を効率的に遂行する観点から妥当である。</t>
    <rPh sb="0" eb="2">
      <t>フヨウ</t>
    </rPh>
    <rPh sb="2" eb="3">
      <t>ガク</t>
    </rPh>
    <rPh sb="13" eb="14">
      <t>オヨ</t>
    </rPh>
    <rPh sb="15" eb="17">
      <t>ジギョウ</t>
    </rPh>
    <rPh sb="17" eb="19">
      <t>キボ</t>
    </rPh>
    <rPh sb="20" eb="22">
      <t>ヨテイ</t>
    </rPh>
    <rPh sb="23" eb="25">
      <t>シタマワ</t>
    </rPh>
    <rPh sb="27" eb="28">
      <t>ガク</t>
    </rPh>
    <rPh sb="29" eb="31">
      <t>カクテイ</t>
    </rPh>
    <rPh sb="32" eb="34">
      <t>ジテン</t>
    </rPh>
    <rPh sb="35" eb="37">
      <t>フヨウ</t>
    </rPh>
    <rPh sb="38" eb="40">
      <t>ハッセイ</t>
    </rPh>
    <rPh sb="53" eb="55">
      <t>ジギョウ</t>
    </rPh>
    <rPh sb="56" eb="59">
      <t>コウリツテキ</t>
    </rPh>
    <rPh sb="60" eb="62">
      <t>スイコウ</t>
    </rPh>
    <rPh sb="64" eb="66">
      <t>カンテン</t>
    </rPh>
    <rPh sb="68" eb="70">
      <t>ダトウ</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</si>
  <si>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</si>
  <si>
    <t>本事業の成果実績は当初の見込みに見合ったものとなっている。</t>
  </si>
  <si>
    <t>国際機関に加盟する規制機関として、当該国際機関を通じて国際基準策定・改定に寄与するとともに原子炉等規制法に基づく規制基準を国際基準と整合させることを目的とし、国として実施すべきものであり、委託・請負によって実施することが適切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phoneticPr fontId="5"/>
  </si>
  <si>
    <t>本事業の活動実績はおおむね当初の見込みに見合ったものである。</t>
  </si>
  <si>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</si>
  <si>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安全基準文書の対象分野が異なるため、役割分担は適切に行われている。</t>
  </si>
  <si>
    <t>原子炉施設等の規制基準整備事業</t>
    <phoneticPr fontId="6"/>
  </si>
  <si>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実施に当たっては受託者と事業計画・進捗状況を確認しつつ執行管理を行っており、柔軟かつ効率的に事業を実施していたと認められる。さらに、その成果は我が国の放射性物質の輸送及び放射性廃棄物処分等に係る規制制度の改善に当たり有効に活用されている。</t>
  </si>
  <si>
    <t>0749</t>
    <phoneticPr fontId="6"/>
  </si>
  <si>
    <t>0122</t>
    <phoneticPr fontId="6"/>
  </si>
  <si>
    <t>0366</t>
    <phoneticPr fontId="6"/>
  </si>
  <si>
    <t>(0020, 0055, 0089),0121, 0124</t>
    <phoneticPr fontId="6"/>
  </si>
  <si>
    <t>0020, 0028</t>
    <phoneticPr fontId="6"/>
  </si>
  <si>
    <t>0030</t>
    <phoneticPr fontId="6"/>
  </si>
  <si>
    <t>0026</t>
    <phoneticPr fontId="6"/>
  </si>
  <si>
    <t>A.公益財団法人原子力安全研究協会</t>
    <phoneticPr fontId="6"/>
  </si>
  <si>
    <t>B.国立研究開発法人海上・港湾・航空技術研究所</t>
    <phoneticPr fontId="6"/>
  </si>
  <si>
    <t>人件費</t>
    <rPh sb="0" eb="3">
      <t>ジンケンヒ</t>
    </rPh>
    <phoneticPr fontId="5"/>
  </si>
  <si>
    <t>一般管理費</t>
  </si>
  <si>
    <t>事業費</t>
  </si>
  <si>
    <t>消費税及び地方消費税相当額</t>
    <rPh sb="0" eb="3">
      <t>ショウヒゼイ</t>
    </rPh>
    <rPh sb="3" eb="4">
      <t>オヨ</t>
    </rPh>
    <rPh sb="5" eb="7">
      <t>チホウ</t>
    </rPh>
    <rPh sb="7" eb="10">
      <t>ショウヒゼイ</t>
    </rPh>
    <rPh sb="10" eb="12">
      <t>ソウトウ</t>
    </rPh>
    <rPh sb="12" eb="13">
      <t>ガク</t>
    </rPh>
    <phoneticPr fontId="5"/>
  </si>
  <si>
    <t>職員・補助職員</t>
    <rPh sb="0" eb="2">
      <t>ショクイン</t>
    </rPh>
    <rPh sb="3" eb="5">
      <t>ホジョ</t>
    </rPh>
    <rPh sb="5" eb="7">
      <t>ショクイン</t>
    </rPh>
    <phoneticPr fontId="5"/>
  </si>
  <si>
    <t>職員旅費・委員旅費・委員謝金・印刷製本費等</t>
  </si>
  <si>
    <t>旅費</t>
    <rPh sb="0" eb="2">
      <t>リョヒ</t>
    </rPh>
    <phoneticPr fontId="5"/>
  </si>
  <si>
    <t>一般管理費</t>
    <rPh sb="0" eb="2">
      <t>イッパン</t>
    </rPh>
    <rPh sb="2" eb="5">
      <t>カンリヒ</t>
    </rPh>
    <phoneticPr fontId="5"/>
  </si>
  <si>
    <t>職員旅費・委員旅費・委員謝金・印刷製本費等</t>
    <rPh sb="0" eb="2">
      <t>ショクイン</t>
    </rPh>
    <rPh sb="2" eb="4">
      <t>リョヒ</t>
    </rPh>
    <rPh sb="5" eb="7">
      <t>イイン</t>
    </rPh>
    <rPh sb="7" eb="9">
      <t>リョヒ</t>
    </rPh>
    <rPh sb="10" eb="12">
      <t>イイン</t>
    </rPh>
    <rPh sb="12" eb="14">
      <t>シャキン</t>
    </rPh>
    <rPh sb="15" eb="17">
      <t>インサツ</t>
    </rPh>
    <rPh sb="17" eb="19">
      <t>セイホン</t>
    </rPh>
    <rPh sb="19" eb="20">
      <t>ヒ</t>
    </rPh>
    <rPh sb="20" eb="21">
      <t>ナド</t>
    </rPh>
    <phoneticPr fontId="5"/>
  </si>
  <si>
    <t>公益財団法人原子力安全研究協会</t>
  </si>
  <si>
    <t>放射性廃棄物の国際基準等に係る情報整理</t>
  </si>
  <si>
    <t>国立研究開発法人海上・港湾・航空技術研究所</t>
    <rPh sb="0" eb="10">
      <t>コクリツケンキュウカイハツホウジンカイジョウ</t>
    </rPh>
    <rPh sb="11" eb="13">
      <t>コウワン</t>
    </rPh>
    <rPh sb="14" eb="21">
      <t>コウクウギジュツケンキュウジョ</t>
    </rPh>
    <phoneticPr fontId="5"/>
  </si>
  <si>
    <t xml:space="preserve">放射性物質の国際輸送に係る動向調査
</t>
  </si>
  <si>
    <t>IAEAのTRANSSC及びWASSCにおける安全基準文書の策定及び改訂において我が国の意見を反映させることを成果目標とする。</t>
    <rPh sb="55" eb="57">
      <t>セイカ</t>
    </rPh>
    <rPh sb="57" eb="59">
      <t>モクヒョウ</t>
    </rPh>
    <phoneticPr fontId="5"/>
  </si>
  <si>
    <t>IAEAよりレビュー依頼のあった安全基準関連文書数（目標値）に対し、外部有識者の意見を踏まえ、我が国のレビュー結果が反映された文書数（実績）を成果指標とする。</t>
  </si>
  <si>
    <t>件</t>
    <rPh sb="0" eb="1">
      <t>ケン</t>
    </rPh>
    <phoneticPr fontId="5"/>
  </si>
  <si>
    <t>IAEAよりレビュー依頼のあった安全基準関連文書</t>
  </si>
  <si>
    <t>国際会合（IAEAのTRANSSC、WASSC等）への参加者数及び参加回数</t>
  </si>
  <si>
    <t>人回</t>
    <rPh sb="0" eb="1">
      <t>ニン</t>
    </rPh>
    <rPh sb="1" eb="2">
      <t>カイ</t>
    </rPh>
    <phoneticPr fontId="5"/>
  </si>
  <si>
    <t>IAEA安全基準文書のレビューを行うための調査において作成された事業報告書の件数</t>
  </si>
  <si>
    <t>執行額／国際会合への参加数（人回）　　　　　　　　　　　</t>
  </si>
  <si>
    <t>百万円</t>
    <rPh sb="0" eb="3">
      <t>ヒャクマンエン</t>
    </rPh>
    <phoneticPr fontId="5"/>
  </si>
  <si>
    <t>百万円/人回</t>
    <rPh sb="0" eb="3">
      <t>ヒャクマンエン</t>
    </rPh>
    <rPh sb="4" eb="5">
      <t>ヒト</t>
    </rPh>
    <rPh sb="5" eb="6">
      <t>カイ</t>
    </rPh>
    <phoneticPr fontId="5"/>
  </si>
  <si>
    <t>51/15</t>
  </si>
  <si>
    <t>48/13</t>
  </si>
  <si>
    <t>原子力に対する確かな規制を通じて、人と環境を守ること</t>
  </si>
  <si>
    <t>原子力の安全確保に向けた技術・人材の基盤の構築</t>
  </si>
  <si>
    <t>本事業は上位施策である「原子力の安全確保に向けた技術・人材の基盤の構築」における「最新の科学的・技術的知見に基づく規制基準の継続的改善」の一部として実施するものである。
本事業を通じて原子力施設等に係る国際基準を国内規制へ反映するための活動を行うことで、測定指標「安全研究の成果の反映を含めた規制基準等の策定、見直しを図った件数」において国際基準と整合のとれた我が国の規制基準等の策定、見直しが行える。</t>
  </si>
  <si>
    <t>【参考指標】（参考指標2がある場合は【参考指標1】と記載）
規制に活用する観点から安全研究等を通じて蓄積された技術的知見を学会で発表した件数
【内訳】
規制庁：〇件（平成27年度）、〇件（平成28年度）、〇件（平成29年度）
委託先：〇件（平成27年度）、〇件（平成28年度）、〇件（平成29年度）</t>
    <rPh sb="1" eb="3">
      <t>サンコウ</t>
    </rPh>
    <rPh sb="3" eb="5">
      <t>シヒョウ</t>
    </rPh>
    <rPh sb="7" eb="9">
      <t>サンコウ</t>
    </rPh>
    <rPh sb="9" eb="11">
      <t>シヒョウ</t>
    </rPh>
    <rPh sb="15" eb="17">
      <t>バアイ</t>
    </rPh>
    <rPh sb="26" eb="28">
      <t>キサイ</t>
    </rPh>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</si>
  <si>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</si>
  <si>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6"/>
  </si>
  <si>
    <t>安全研究を通じて蓄積した知見を個々の審査等に活用した件数
【本事業の実績】
 H27年度：0件
 H28年度：0件
 H29年度：0件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6"/>
  </si>
  <si>
    <t>一者応札があった点については、引き続き仕様書の具体化や入札公告期間を十分に確保することなどに留意する。
また、規制対象者等の動向を注視し、引き続き効率的な事業執行を行っていく。</t>
    <phoneticPr fontId="6"/>
  </si>
  <si>
    <t>-</t>
    <phoneticPr fontId="6"/>
  </si>
  <si>
    <t>70/15</t>
    <phoneticPr fontId="6"/>
  </si>
  <si>
    <t>67/18</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</si>
</sst>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43839</xdr:colOff>
      <xdr:row>742</xdr:row>
      <xdr:rowOff>0</xdr:rowOff>
    </xdr:from>
    <xdr:to>
      <xdr:col>38</xdr:col>
      <xdr:colOff>163488</xdr:colOff>
      <xdr:row>745</xdr:row>
      <xdr:rowOff>265338</xdr:rowOff>
    </xdr:to>
    <xdr:sp macro="" textlink="">
      <xdr:nvSpPr>
        <xdr:cNvPr id="2" name="正方形/長方形 1"/>
        <xdr:cNvSpPr/>
      </xdr:nvSpPr>
      <xdr:spPr>
        <a:xfrm>
          <a:off x="3444264" y="242592225"/>
          <a:ext cx="4320174" cy="13226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67</a:t>
          </a:r>
          <a:r>
            <a:rPr kumimoji="1" lang="ja-JP" altLang="en-US" sz="1400">
              <a:solidFill>
                <a:sysClr val="windowText" lastClr="000000"/>
              </a:solidFill>
            </a:rPr>
            <a:t>百万円</a:t>
          </a:r>
        </a:p>
      </xdr:txBody>
    </xdr:sp>
    <xdr:clientData/>
  </xdr:twoCellAnchor>
  <xdr:twoCellAnchor>
    <xdr:from>
      <xdr:col>18</xdr:col>
      <xdr:colOff>44258</xdr:colOff>
      <xdr:row>745</xdr:row>
      <xdr:rowOff>317446</xdr:rowOff>
    </xdr:from>
    <xdr:to>
      <xdr:col>37</xdr:col>
      <xdr:colOff>81318</xdr:colOff>
      <xdr:row>747</xdr:row>
      <xdr:rowOff>226359</xdr:rowOff>
    </xdr:to>
    <xdr:sp macro="" textlink="">
      <xdr:nvSpPr>
        <xdr:cNvPr id="3" name="大かっこ 2"/>
        <xdr:cNvSpPr/>
      </xdr:nvSpPr>
      <xdr:spPr>
        <a:xfrm>
          <a:off x="3644708" y="243966946"/>
          <a:ext cx="3837535" cy="6137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10</xdr:col>
      <xdr:colOff>169166</xdr:colOff>
      <xdr:row>757</xdr:row>
      <xdr:rowOff>35842</xdr:rowOff>
    </xdr:from>
    <xdr:ext cx="2230098" cy="275717"/>
    <xdr:sp macro="" textlink="">
      <xdr:nvSpPr>
        <xdr:cNvPr id="4" name="テキスト ボックス 3"/>
        <xdr:cNvSpPr txBox="1"/>
      </xdr:nvSpPr>
      <xdr:spPr>
        <a:xfrm>
          <a:off x="2179999" y="51354425"/>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ja-JP" sz="1100" baseline="0">
              <a:solidFill>
                <a:schemeClr val="tx1"/>
              </a:solidFill>
              <a:effectLst/>
              <a:latin typeface="+mn-lt"/>
              <a:ea typeface="+mn-ea"/>
              <a:cs typeface="+mn-cs"/>
            </a:rPr>
            <a:t>一般競争契約（総合評価）</a:t>
          </a:r>
          <a:r>
            <a:rPr kumimoji="1" lang="ja-JP" altLang="en-US" sz="1100"/>
            <a:t>・委託</a:t>
          </a:r>
          <a:r>
            <a:rPr kumimoji="1" lang="en-US" altLang="ja-JP" sz="1100"/>
            <a:t>】</a:t>
          </a:r>
          <a:endParaRPr kumimoji="1" lang="ja-JP" altLang="en-US" sz="1100"/>
        </a:p>
      </xdr:txBody>
    </xdr:sp>
    <xdr:clientData/>
  </xdr:oneCellAnchor>
  <xdr:twoCellAnchor>
    <xdr:from>
      <xdr:col>10</xdr:col>
      <xdr:colOff>152400</xdr:colOff>
      <xdr:row>757</xdr:row>
      <xdr:rowOff>370417</xdr:rowOff>
    </xdr:from>
    <xdr:to>
      <xdr:col>22</xdr:col>
      <xdr:colOff>59966</xdr:colOff>
      <xdr:row>759</xdr:row>
      <xdr:rowOff>7144</xdr:rowOff>
    </xdr:to>
    <xdr:sp macro="" textlink="">
      <xdr:nvSpPr>
        <xdr:cNvPr id="5" name="正方形/長方形 4"/>
        <xdr:cNvSpPr/>
      </xdr:nvSpPr>
      <xdr:spPr>
        <a:xfrm>
          <a:off x="2152650" y="248563342"/>
          <a:ext cx="2307866" cy="9702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10</xdr:col>
      <xdr:colOff>174689</xdr:colOff>
      <xdr:row>759</xdr:row>
      <xdr:rowOff>234814</xdr:rowOff>
    </xdr:from>
    <xdr:to>
      <xdr:col>22</xdr:col>
      <xdr:colOff>16585</xdr:colOff>
      <xdr:row>762</xdr:row>
      <xdr:rowOff>62032</xdr:rowOff>
    </xdr:to>
    <xdr:sp macro="" textlink="">
      <xdr:nvSpPr>
        <xdr:cNvPr id="6" name="大かっこ 5"/>
        <xdr:cNvSpPr/>
      </xdr:nvSpPr>
      <xdr:spPr>
        <a:xfrm>
          <a:off x="2174939" y="249761239"/>
          <a:ext cx="2242196" cy="8749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・放射性廃棄物の処理・処分に関する国際基準等の検討に係る情報収集</a:t>
          </a:r>
          <a:endParaRPr lang="ja-JP" altLang="ja-JP">
            <a:effectLst/>
          </a:endParaRPr>
        </a:p>
      </xdr:txBody>
    </xdr:sp>
    <xdr:clientData/>
  </xdr:twoCellAnchor>
  <xdr:twoCellAnchor>
    <xdr:from>
      <xdr:col>28</xdr:col>
      <xdr:colOff>58080</xdr:colOff>
      <xdr:row>747</xdr:row>
      <xdr:rowOff>109539</xdr:rowOff>
    </xdr:from>
    <xdr:to>
      <xdr:col>28</xdr:col>
      <xdr:colOff>58080</xdr:colOff>
      <xdr:row>756</xdr:row>
      <xdr:rowOff>59871</xdr:rowOff>
    </xdr:to>
    <xdr:cxnSp macro="">
      <xdr:nvCxnSpPr>
        <xdr:cNvPr id="7" name="直線矢印コネクタ 6"/>
        <xdr:cNvCxnSpPr/>
      </xdr:nvCxnSpPr>
      <xdr:spPr>
        <a:xfrm>
          <a:off x="5658780" y="244463889"/>
          <a:ext cx="0" cy="3122157"/>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95249</xdr:colOff>
      <xdr:row>756</xdr:row>
      <xdr:rowOff>67049</xdr:rowOff>
    </xdr:from>
    <xdr:to>
      <xdr:col>38</xdr:col>
      <xdr:colOff>180988</xdr:colOff>
      <xdr:row>756</xdr:row>
      <xdr:rowOff>656626</xdr:rowOff>
    </xdr:to>
    <xdr:sp macro="" textlink="">
      <xdr:nvSpPr>
        <xdr:cNvPr id="8" name="フリーフォーム 7"/>
        <xdr:cNvSpPr/>
      </xdr:nvSpPr>
      <xdr:spPr>
        <a:xfrm>
          <a:off x="3295649" y="247593224"/>
          <a:ext cx="4486289" cy="58957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73213</xdr:colOff>
      <xdr:row>749</xdr:row>
      <xdr:rowOff>128817</xdr:rowOff>
    </xdr:from>
    <xdr:to>
      <xdr:col>33</xdr:col>
      <xdr:colOff>96392</xdr:colOff>
      <xdr:row>749</xdr:row>
      <xdr:rowOff>129694</xdr:rowOff>
    </xdr:to>
    <xdr:cxnSp macro="">
      <xdr:nvCxnSpPr>
        <xdr:cNvPr id="9" name="直線矢印コネクタ 8"/>
        <xdr:cNvCxnSpPr>
          <a:endCxn id="11" idx="1"/>
        </xdr:cNvCxnSpPr>
      </xdr:nvCxnSpPr>
      <xdr:spPr>
        <a:xfrm>
          <a:off x="5673913" y="245188017"/>
          <a:ext cx="1023304"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128942</xdr:colOff>
      <xdr:row>750</xdr:row>
      <xdr:rowOff>156704</xdr:rowOff>
    </xdr:from>
    <xdr:to>
      <xdr:col>44</xdr:col>
      <xdr:colOff>145272</xdr:colOff>
      <xdr:row>751</xdr:row>
      <xdr:rowOff>171930</xdr:rowOff>
    </xdr:to>
    <xdr:sp macro="" textlink="">
      <xdr:nvSpPr>
        <xdr:cNvPr id="10" name="大かっこ 9"/>
        <xdr:cNvSpPr/>
      </xdr:nvSpPr>
      <xdr:spPr>
        <a:xfrm>
          <a:off x="6729767" y="245568329"/>
          <a:ext cx="2216605" cy="3676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職員旅費、委員旅費</a:t>
          </a:r>
        </a:p>
      </xdr:txBody>
    </xdr:sp>
    <xdr:clientData/>
  </xdr:twoCellAnchor>
  <xdr:twoCellAnchor>
    <xdr:from>
      <xdr:col>33</xdr:col>
      <xdr:colOff>105876</xdr:colOff>
      <xdr:row>748</xdr:row>
      <xdr:rowOff>182935</xdr:rowOff>
    </xdr:from>
    <xdr:to>
      <xdr:col>44</xdr:col>
      <xdr:colOff>57439</xdr:colOff>
      <xdr:row>750</xdr:row>
      <xdr:rowOff>109231</xdr:rowOff>
    </xdr:to>
    <xdr:sp macro="" textlink="">
      <xdr:nvSpPr>
        <xdr:cNvPr id="11" name="正方形/長方形 10"/>
        <xdr:cNvSpPr/>
      </xdr:nvSpPr>
      <xdr:spPr>
        <a:xfrm>
          <a:off x="6706701" y="244889710"/>
          <a:ext cx="2151838" cy="631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10</a:t>
          </a:r>
          <a:r>
            <a:rPr kumimoji="1" lang="ja-JP" altLang="en-US" sz="1400">
              <a:solidFill>
                <a:sysClr val="windowText" lastClr="000000"/>
              </a:solidFill>
            </a:rPr>
            <a:t>百万円</a:t>
          </a:r>
        </a:p>
      </xdr:txBody>
    </xdr:sp>
    <xdr:clientData/>
  </xdr:twoCellAnchor>
  <xdr:oneCellAnchor>
    <xdr:from>
      <xdr:col>34</xdr:col>
      <xdr:colOff>182573</xdr:colOff>
      <xdr:row>757</xdr:row>
      <xdr:rowOff>95689</xdr:rowOff>
    </xdr:from>
    <xdr:ext cx="1665841" cy="275717"/>
    <xdr:sp macro="" textlink="">
      <xdr:nvSpPr>
        <xdr:cNvPr id="12" name="テキスト ボックス 11"/>
        <xdr:cNvSpPr txBox="1"/>
      </xdr:nvSpPr>
      <xdr:spPr>
        <a:xfrm>
          <a:off x="7040573" y="51306571"/>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随意契約（公募）・委託</a:t>
          </a:r>
          <a:r>
            <a:rPr kumimoji="1" lang="en-US" altLang="ja-JP" sz="1100"/>
            <a:t>】</a:t>
          </a:r>
          <a:endParaRPr kumimoji="1" lang="ja-JP" altLang="en-US" sz="1100"/>
        </a:p>
      </xdr:txBody>
    </xdr:sp>
    <xdr:clientData/>
  </xdr:oneCellAnchor>
  <xdr:twoCellAnchor>
    <xdr:from>
      <xdr:col>33</xdr:col>
      <xdr:colOff>36893</xdr:colOff>
      <xdr:row>757</xdr:row>
      <xdr:rowOff>374475</xdr:rowOff>
    </xdr:from>
    <xdr:to>
      <xdr:col>44</xdr:col>
      <xdr:colOff>142106</xdr:colOff>
      <xdr:row>759</xdr:row>
      <xdr:rowOff>18083</xdr:rowOff>
    </xdr:to>
    <xdr:sp macro="" textlink="">
      <xdr:nvSpPr>
        <xdr:cNvPr id="13" name="正方形/長方形 12"/>
        <xdr:cNvSpPr/>
      </xdr:nvSpPr>
      <xdr:spPr>
        <a:xfrm>
          <a:off x="6637718" y="248567400"/>
          <a:ext cx="2305488" cy="977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海上技術安全研究所</a:t>
          </a:r>
        </a:p>
        <a:p>
          <a:pPr algn="ctr"/>
          <a:r>
            <a:rPr kumimoji="1" lang="en-US" altLang="ja-JP" sz="1400">
              <a:solidFill>
                <a:sysClr val="windowText" lastClr="000000"/>
              </a:solidFill>
            </a:rPr>
            <a:t>30</a:t>
          </a:r>
          <a:r>
            <a:rPr kumimoji="1" lang="ja-JP" altLang="en-US" sz="1400">
              <a:solidFill>
                <a:sysClr val="windowText" lastClr="000000"/>
              </a:solidFill>
            </a:rPr>
            <a:t>百万円</a:t>
          </a:r>
        </a:p>
      </xdr:txBody>
    </xdr:sp>
    <xdr:clientData/>
  </xdr:twoCellAnchor>
  <xdr:twoCellAnchor>
    <xdr:from>
      <xdr:col>33</xdr:col>
      <xdr:colOff>77891</xdr:colOff>
      <xdr:row>759</xdr:row>
      <xdr:rowOff>253842</xdr:rowOff>
    </xdr:from>
    <xdr:to>
      <xdr:col>44</xdr:col>
      <xdr:colOff>119814</xdr:colOff>
      <xdr:row>762</xdr:row>
      <xdr:rowOff>81060</xdr:rowOff>
    </xdr:to>
    <xdr:sp macro="" textlink="">
      <xdr:nvSpPr>
        <xdr:cNvPr id="14" name="大かっこ 13"/>
        <xdr:cNvSpPr/>
      </xdr:nvSpPr>
      <xdr:spPr>
        <a:xfrm>
          <a:off x="6678716" y="249780267"/>
          <a:ext cx="2242198" cy="8749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v>
      </c>
      <c r="AT2" s="218"/>
      <c r="AU2" s="218"/>
      <c r="AV2" s="52" t="str">
        <f>IF(AW2="", "", "-")</f>
        <v/>
      </c>
      <c r="AW2" s="397"/>
      <c r="AX2" s="397"/>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568</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555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178</v>
      </c>
      <c r="H5" s="561"/>
      <c r="I5" s="561"/>
      <c r="J5" s="561"/>
      <c r="K5" s="561"/>
      <c r="L5" s="561"/>
      <c r="M5" s="562" t="s">
        <v>66</v>
      </c>
      <c r="N5" s="563"/>
      <c r="O5" s="563"/>
      <c r="P5" s="563"/>
      <c r="Q5" s="563"/>
      <c r="R5" s="564"/>
      <c r="S5" s="565" t="s">
        <v>81</v>
      </c>
      <c r="T5" s="561"/>
      <c r="U5" s="561"/>
      <c r="V5" s="561"/>
      <c r="W5" s="561"/>
      <c r="X5" s="566"/>
      <c r="Y5" s="718" t="s">
        <v>3</v>
      </c>
      <c r="Z5" s="719"/>
      <c r="AA5" s="719"/>
      <c r="AB5" s="719"/>
      <c r="AC5" s="719"/>
      <c r="AD5" s="720"/>
      <c r="AE5" s="721" t="s">
        <v>557</v>
      </c>
      <c r="AF5" s="721"/>
      <c r="AG5" s="721"/>
      <c r="AH5" s="721"/>
      <c r="AI5" s="721"/>
      <c r="AJ5" s="721"/>
      <c r="AK5" s="721"/>
      <c r="AL5" s="721"/>
      <c r="AM5" s="721"/>
      <c r="AN5" s="721"/>
      <c r="AO5" s="721"/>
      <c r="AP5" s="722"/>
      <c r="AQ5" s="723" t="s">
        <v>558</v>
      </c>
      <c r="AR5" s="724"/>
      <c r="AS5" s="724"/>
      <c r="AT5" s="724"/>
      <c r="AU5" s="724"/>
      <c r="AV5" s="724"/>
      <c r="AW5" s="724"/>
      <c r="AX5" s="725"/>
    </row>
    <row r="6" spans="1:50" ht="39" customHeight="1" x14ac:dyDescent="0.15">
      <c r="A6" s="728" t="s">
        <v>4</v>
      </c>
      <c r="B6" s="729"/>
      <c r="C6" s="729"/>
      <c r="D6" s="729"/>
      <c r="E6" s="729"/>
      <c r="F6" s="729"/>
      <c r="G6" s="883" t="str">
        <f>入力規則等!F39</f>
        <v>エネルギー対策特別会計電源開発促進勘定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0" t="s">
        <v>22</v>
      </c>
      <c r="B7" s="831"/>
      <c r="C7" s="831"/>
      <c r="D7" s="831"/>
      <c r="E7" s="831"/>
      <c r="F7" s="832"/>
      <c r="G7" s="833" t="s">
        <v>560</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562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4" t="s">
        <v>563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80" t="s">
        <v>564</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39"/>
      <c r="B13" s="140"/>
      <c r="C13" s="140"/>
      <c r="D13" s="140"/>
      <c r="E13" s="140"/>
      <c r="F13" s="141"/>
      <c r="G13" s="746" t="s">
        <v>6</v>
      </c>
      <c r="H13" s="747"/>
      <c r="I13" s="644" t="s">
        <v>7</v>
      </c>
      <c r="J13" s="645"/>
      <c r="K13" s="645"/>
      <c r="L13" s="645"/>
      <c r="M13" s="645"/>
      <c r="N13" s="645"/>
      <c r="O13" s="646"/>
      <c r="P13" s="97">
        <v>62</v>
      </c>
      <c r="Q13" s="98"/>
      <c r="R13" s="98"/>
      <c r="S13" s="98"/>
      <c r="T13" s="98"/>
      <c r="U13" s="98"/>
      <c r="V13" s="99"/>
      <c r="W13" s="97">
        <v>65</v>
      </c>
      <c r="X13" s="98"/>
      <c r="Y13" s="98"/>
      <c r="Z13" s="98"/>
      <c r="AA13" s="98"/>
      <c r="AB13" s="98"/>
      <c r="AC13" s="99"/>
      <c r="AD13" s="97">
        <v>70</v>
      </c>
      <c r="AE13" s="98"/>
      <c r="AF13" s="98"/>
      <c r="AG13" s="98"/>
      <c r="AH13" s="98"/>
      <c r="AI13" s="98"/>
      <c r="AJ13" s="99"/>
      <c r="AK13" s="97">
        <v>70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7" t="s">
        <v>8</v>
      </c>
      <c r="J14" s="638"/>
      <c r="K14" s="638"/>
      <c r="L14" s="638"/>
      <c r="M14" s="638"/>
      <c r="N14" s="638"/>
      <c r="O14" s="639"/>
      <c r="P14" s="97" t="s">
        <v>561</v>
      </c>
      <c r="Q14" s="98"/>
      <c r="R14" s="98"/>
      <c r="S14" s="98"/>
      <c r="T14" s="98"/>
      <c r="U14" s="98"/>
      <c r="V14" s="99"/>
      <c r="W14" s="97" t="s">
        <v>561</v>
      </c>
      <c r="X14" s="98"/>
      <c r="Y14" s="98"/>
      <c r="Z14" s="98"/>
      <c r="AA14" s="98"/>
      <c r="AB14" s="98"/>
      <c r="AC14" s="99"/>
      <c r="AD14" s="97" t="s">
        <v>561</v>
      </c>
      <c r="AE14" s="98"/>
      <c r="AF14" s="98"/>
      <c r="AG14" s="98"/>
      <c r="AH14" s="98"/>
      <c r="AI14" s="98"/>
      <c r="AJ14" s="99"/>
      <c r="AK14" s="97"/>
      <c r="AL14" s="98"/>
      <c r="AM14" s="98"/>
      <c r="AN14" s="98"/>
      <c r="AO14" s="98"/>
      <c r="AP14" s="98"/>
      <c r="AQ14" s="99"/>
      <c r="AR14" s="395"/>
      <c r="AS14" s="395"/>
      <c r="AT14" s="395"/>
      <c r="AU14" s="395"/>
      <c r="AV14" s="395"/>
      <c r="AW14" s="395"/>
      <c r="AX14" s="396"/>
    </row>
    <row r="15" spans="1:50" ht="21" customHeight="1" x14ac:dyDescent="0.15">
      <c r="A15" s="139"/>
      <c r="B15" s="140"/>
      <c r="C15" s="140"/>
      <c r="D15" s="140"/>
      <c r="E15" s="140"/>
      <c r="F15" s="141"/>
      <c r="G15" s="748"/>
      <c r="H15" s="749"/>
      <c r="I15" s="577" t="s">
        <v>51</v>
      </c>
      <c r="J15" s="578"/>
      <c r="K15" s="578"/>
      <c r="L15" s="578"/>
      <c r="M15" s="578"/>
      <c r="N15" s="578"/>
      <c r="O15" s="579"/>
      <c r="P15" s="97" t="s">
        <v>561</v>
      </c>
      <c r="Q15" s="98"/>
      <c r="R15" s="98"/>
      <c r="S15" s="98"/>
      <c r="T15" s="98"/>
      <c r="U15" s="98"/>
      <c r="V15" s="99"/>
      <c r="W15" s="97" t="s">
        <v>561</v>
      </c>
      <c r="X15" s="98"/>
      <c r="Y15" s="98"/>
      <c r="Z15" s="98"/>
      <c r="AA15" s="98"/>
      <c r="AB15" s="98"/>
      <c r="AC15" s="99"/>
      <c r="AD15" s="97" t="s">
        <v>561</v>
      </c>
      <c r="AE15" s="98"/>
      <c r="AF15" s="98"/>
      <c r="AG15" s="98"/>
      <c r="AH15" s="98"/>
      <c r="AI15" s="98"/>
      <c r="AJ15" s="99"/>
      <c r="AK15" s="97" t="s">
        <v>561</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48"/>
      <c r="H16" s="749"/>
      <c r="I16" s="577" t="s">
        <v>52</v>
      </c>
      <c r="J16" s="578"/>
      <c r="K16" s="578"/>
      <c r="L16" s="578"/>
      <c r="M16" s="578"/>
      <c r="N16" s="578"/>
      <c r="O16" s="579"/>
      <c r="P16" s="97" t="s">
        <v>561</v>
      </c>
      <c r="Q16" s="98"/>
      <c r="R16" s="98"/>
      <c r="S16" s="98"/>
      <c r="T16" s="98"/>
      <c r="U16" s="98"/>
      <c r="V16" s="99"/>
      <c r="W16" s="97" t="s">
        <v>561</v>
      </c>
      <c r="X16" s="98"/>
      <c r="Y16" s="98"/>
      <c r="Z16" s="98"/>
      <c r="AA16" s="98"/>
      <c r="AB16" s="98"/>
      <c r="AC16" s="99"/>
      <c r="AD16" s="97" t="s">
        <v>561</v>
      </c>
      <c r="AE16" s="98"/>
      <c r="AF16" s="98"/>
      <c r="AG16" s="98"/>
      <c r="AH16" s="98"/>
      <c r="AI16" s="98"/>
      <c r="AJ16" s="99"/>
      <c r="AK16" s="97"/>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48"/>
      <c r="H17" s="749"/>
      <c r="I17" s="577" t="s">
        <v>50</v>
      </c>
      <c r="J17" s="638"/>
      <c r="K17" s="638"/>
      <c r="L17" s="638"/>
      <c r="M17" s="638"/>
      <c r="N17" s="638"/>
      <c r="O17" s="639"/>
      <c r="P17" s="97" t="s">
        <v>561</v>
      </c>
      <c r="Q17" s="98"/>
      <c r="R17" s="98"/>
      <c r="S17" s="98"/>
      <c r="T17" s="98"/>
      <c r="U17" s="98"/>
      <c r="V17" s="99"/>
      <c r="W17" s="97" t="s">
        <v>561</v>
      </c>
      <c r="X17" s="98"/>
      <c r="Y17" s="98"/>
      <c r="Z17" s="98"/>
      <c r="AA17" s="98"/>
      <c r="AB17" s="98"/>
      <c r="AC17" s="99"/>
      <c r="AD17" s="97" t="s">
        <v>561</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62</v>
      </c>
      <c r="Q18" s="104"/>
      <c r="R18" s="104"/>
      <c r="S18" s="104"/>
      <c r="T18" s="104"/>
      <c r="U18" s="104"/>
      <c r="V18" s="105"/>
      <c r="W18" s="103">
        <f>SUM(W13:AC17)</f>
        <v>65</v>
      </c>
      <c r="X18" s="104"/>
      <c r="Y18" s="104"/>
      <c r="Z18" s="104"/>
      <c r="AA18" s="104"/>
      <c r="AB18" s="104"/>
      <c r="AC18" s="105"/>
      <c r="AD18" s="103">
        <f>SUM(AD13:AJ17)</f>
        <v>70</v>
      </c>
      <c r="AE18" s="104"/>
      <c r="AF18" s="104"/>
      <c r="AG18" s="104"/>
      <c r="AH18" s="104"/>
      <c r="AI18" s="104"/>
      <c r="AJ18" s="105"/>
      <c r="AK18" s="103">
        <f>SUM(AK13:AQ17)</f>
        <v>70</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51</v>
      </c>
      <c r="Q19" s="98"/>
      <c r="R19" s="98"/>
      <c r="S19" s="98"/>
      <c r="T19" s="98"/>
      <c r="U19" s="98"/>
      <c r="V19" s="99"/>
      <c r="W19" s="97">
        <v>48</v>
      </c>
      <c r="X19" s="98"/>
      <c r="Y19" s="98"/>
      <c r="Z19" s="98"/>
      <c r="AA19" s="98"/>
      <c r="AB19" s="98"/>
      <c r="AC19" s="99"/>
      <c r="AD19" s="97">
        <v>67</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0.82258064516129037</v>
      </c>
      <c r="Q20" s="541"/>
      <c r="R20" s="541"/>
      <c r="S20" s="541"/>
      <c r="T20" s="541"/>
      <c r="U20" s="541"/>
      <c r="V20" s="541"/>
      <c r="W20" s="541">
        <f t="shared" ref="W20" si="0">IF(W18=0, "-", SUM(W19)/W18)</f>
        <v>0.7384615384615385</v>
      </c>
      <c r="X20" s="541"/>
      <c r="Y20" s="541"/>
      <c r="Z20" s="541"/>
      <c r="AA20" s="541"/>
      <c r="AB20" s="541"/>
      <c r="AC20" s="541"/>
      <c r="AD20" s="541">
        <f t="shared" ref="AD20" si="1">IF(AD18=0, "-", SUM(AD19)/AD18)</f>
        <v>0.95714285714285718</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03" t="s">
        <v>497</v>
      </c>
      <c r="H21" s="904"/>
      <c r="I21" s="904"/>
      <c r="J21" s="904"/>
      <c r="K21" s="904"/>
      <c r="L21" s="904"/>
      <c r="M21" s="904"/>
      <c r="N21" s="904"/>
      <c r="O21" s="904"/>
      <c r="P21" s="541">
        <f>IF(P19=0, "-", SUM(P19)/SUM(P13,P14))</f>
        <v>0.82258064516129037</v>
      </c>
      <c r="Q21" s="541"/>
      <c r="R21" s="541"/>
      <c r="S21" s="541"/>
      <c r="T21" s="541"/>
      <c r="U21" s="541"/>
      <c r="V21" s="541"/>
      <c r="W21" s="541">
        <f t="shared" ref="W21" si="2">IF(W19=0, "-", SUM(W19)/SUM(W13,W14))</f>
        <v>0.7384615384615385</v>
      </c>
      <c r="X21" s="541"/>
      <c r="Y21" s="541"/>
      <c r="Z21" s="541"/>
      <c r="AA21" s="541"/>
      <c r="AB21" s="541"/>
      <c r="AC21" s="541"/>
      <c r="AD21" s="541">
        <f t="shared" ref="AD21" si="3">IF(AD19=0, "-", SUM(AD19)/SUM(AD13,AD14))</f>
        <v>0.95714285714285718</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57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v>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567</v>
      </c>
      <c r="H25" s="187"/>
      <c r="I25" s="187"/>
      <c r="J25" s="187"/>
      <c r="K25" s="187"/>
      <c r="L25" s="187"/>
      <c r="M25" s="187"/>
      <c r="N25" s="187"/>
      <c r="O25" s="188"/>
      <c r="P25" s="97">
        <v>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56"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472</v>
      </c>
      <c r="AN30" s="387"/>
      <c r="AO30" s="387"/>
      <c r="AP30" s="384"/>
      <c r="AQ30" s="647" t="s">
        <v>355</v>
      </c>
      <c r="AR30" s="648"/>
      <c r="AS30" s="648"/>
      <c r="AT30" s="649"/>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c r="AR31" s="133"/>
      <c r="AS31" s="134" t="s">
        <v>356</v>
      </c>
      <c r="AT31" s="169"/>
      <c r="AU31" s="269">
        <v>31</v>
      </c>
      <c r="AV31" s="269"/>
      <c r="AW31" s="377" t="s">
        <v>300</v>
      </c>
      <c r="AX31" s="378"/>
    </row>
    <row r="32" spans="1:50" ht="31.5" customHeight="1" x14ac:dyDescent="0.15">
      <c r="A32" s="517"/>
      <c r="B32" s="515"/>
      <c r="C32" s="515"/>
      <c r="D32" s="515"/>
      <c r="E32" s="515"/>
      <c r="F32" s="516"/>
      <c r="G32" s="542" t="s">
        <v>610</v>
      </c>
      <c r="H32" s="543"/>
      <c r="I32" s="543"/>
      <c r="J32" s="543"/>
      <c r="K32" s="543"/>
      <c r="L32" s="543"/>
      <c r="M32" s="543"/>
      <c r="N32" s="543"/>
      <c r="O32" s="544"/>
      <c r="P32" s="158" t="s">
        <v>611</v>
      </c>
      <c r="Q32" s="158"/>
      <c r="R32" s="158"/>
      <c r="S32" s="158"/>
      <c r="T32" s="158"/>
      <c r="U32" s="158"/>
      <c r="V32" s="158"/>
      <c r="W32" s="158"/>
      <c r="X32" s="229"/>
      <c r="Y32" s="336" t="s">
        <v>12</v>
      </c>
      <c r="Z32" s="551"/>
      <c r="AA32" s="552"/>
      <c r="AB32" s="553" t="s">
        <v>612</v>
      </c>
      <c r="AC32" s="553"/>
      <c r="AD32" s="553"/>
      <c r="AE32" s="362">
        <v>10</v>
      </c>
      <c r="AF32" s="363"/>
      <c r="AG32" s="363"/>
      <c r="AH32" s="363"/>
      <c r="AI32" s="362">
        <v>6</v>
      </c>
      <c r="AJ32" s="363"/>
      <c r="AK32" s="363"/>
      <c r="AL32" s="363"/>
      <c r="AM32" s="362">
        <v>5</v>
      </c>
      <c r="AN32" s="363"/>
      <c r="AO32" s="363"/>
      <c r="AP32" s="363"/>
      <c r="AQ32" s="100" t="s">
        <v>561</v>
      </c>
      <c r="AR32" s="101"/>
      <c r="AS32" s="101"/>
      <c r="AT32" s="102"/>
      <c r="AU32" s="363"/>
      <c r="AV32" s="363"/>
      <c r="AW32" s="363"/>
      <c r="AX32" s="365"/>
    </row>
    <row r="33" spans="1:50" ht="31.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612</v>
      </c>
      <c r="AC33" s="524"/>
      <c r="AD33" s="524"/>
      <c r="AE33" s="362">
        <v>26</v>
      </c>
      <c r="AF33" s="363"/>
      <c r="AG33" s="363"/>
      <c r="AH33" s="363"/>
      <c r="AI33" s="362">
        <v>16</v>
      </c>
      <c r="AJ33" s="363"/>
      <c r="AK33" s="363"/>
      <c r="AL33" s="363"/>
      <c r="AM33" s="362">
        <v>6</v>
      </c>
      <c r="AN33" s="363"/>
      <c r="AO33" s="363"/>
      <c r="AP33" s="363"/>
      <c r="AQ33" s="100" t="s">
        <v>561</v>
      </c>
      <c r="AR33" s="101"/>
      <c r="AS33" s="101"/>
      <c r="AT33" s="102"/>
      <c r="AU33" s="363">
        <v>60</v>
      </c>
      <c r="AV33" s="363"/>
      <c r="AW33" s="363"/>
      <c r="AX33" s="365"/>
    </row>
    <row r="34" spans="1:50" ht="31.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38.5</v>
      </c>
      <c r="AF34" s="363"/>
      <c r="AG34" s="363"/>
      <c r="AH34" s="363"/>
      <c r="AI34" s="362">
        <v>37.5</v>
      </c>
      <c r="AJ34" s="363"/>
      <c r="AK34" s="363"/>
      <c r="AL34" s="363"/>
      <c r="AM34" s="362">
        <v>83.3</v>
      </c>
      <c r="AN34" s="363"/>
      <c r="AO34" s="363"/>
      <c r="AP34" s="363"/>
      <c r="AQ34" s="100" t="s">
        <v>561</v>
      </c>
      <c r="AR34" s="101"/>
      <c r="AS34" s="101"/>
      <c r="AT34" s="102"/>
      <c r="AU34" s="363"/>
      <c r="AV34" s="363"/>
      <c r="AW34" s="363"/>
      <c r="AX34" s="365"/>
    </row>
    <row r="35" spans="1:50" ht="23.25" customHeight="1" x14ac:dyDescent="0.15">
      <c r="A35" s="905" t="s">
        <v>527</v>
      </c>
      <c r="B35" s="906"/>
      <c r="C35" s="906"/>
      <c r="D35" s="906"/>
      <c r="E35" s="906"/>
      <c r="F35" s="907"/>
      <c r="G35" s="911" t="s">
        <v>613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50" t="s">
        <v>491</v>
      </c>
      <c r="B37" s="651"/>
      <c r="C37" s="651"/>
      <c r="D37" s="651"/>
      <c r="E37" s="651"/>
      <c r="F37" s="652"/>
      <c r="G37" s="567" t="s">
        <v>265</v>
      </c>
      <c r="H37" s="379"/>
      <c r="I37" s="379"/>
      <c r="J37" s="379"/>
      <c r="K37" s="379"/>
      <c r="L37" s="379"/>
      <c r="M37" s="379"/>
      <c r="N37" s="379"/>
      <c r="O37" s="568"/>
      <c r="P37" s="640" t="s">
        <v>59</v>
      </c>
      <c r="Q37" s="379"/>
      <c r="R37" s="379"/>
      <c r="S37" s="379"/>
      <c r="T37" s="379"/>
      <c r="U37" s="379"/>
      <c r="V37" s="379"/>
      <c r="W37" s="379"/>
      <c r="X37" s="568"/>
      <c r="Y37" s="641"/>
      <c r="Z37" s="642"/>
      <c r="AA37" s="64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t="s">
        <v>549</v>
      </c>
      <c r="H39" s="543"/>
      <c r="I39" s="543"/>
      <c r="J39" s="543"/>
      <c r="K39" s="543"/>
      <c r="L39" s="543"/>
      <c r="M39" s="543"/>
      <c r="N39" s="543"/>
      <c r="O39" s="544"/>
      <c r="P39" s="158" t="s">
        <v>550</v>
      </c>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3"/>
      <c r="B41" s="654"/>
      <c r="C41" s="654"/>
      <c r="D41" s="654"/>
      <c r="E41" s="654"/>
      <c r="F41" s="655"/>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5" t="s">
        <v>527</v>
      </c>
      <c r="B42" s="906"/>
      <c r="C42" s="906"/>
      <c r="D42" s="906"/>
      <c r="E42" s="906"/>
      <c r="F42" s="907"/>
      <c r="G42" s="911" t="s">
        <v>551</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50" t="s">
        <v>491</v>
      </c>
      <c r="B44" s="651"/>
      <c r="C44" s="651"/>
      <c r="D44" s="651"/>
      <c r="E44" s="651"/>
      <c r="F44" s="652"/>
      <c r="G44" s="567" t="s">
        <v>265</v>
      </c>
      <c r="H44" s="379"/>
      <c r="I44" s="379"/>
      <c r="J44" s="379"/>
      <c r="K44" s="379"/>
      <c r="L44" s="379"/>
      <c r="M44" s="379"/>
      <c r="N44" s="379"/>
      <c r="O44" s="568"/>
      <c r="P44" s="640" t="s">
        <v>59</v>
      </c>
      <c r="Q44" s="379"/>
      <c r="R44" s="379"/>
      <c r="S44" s="379"/>
      <c r="T44" s="379"/>
      <c r="U44" s="379"/>
      <c r="V44" s="379"/>
      <c r="W44" s="379"/>
      <c r="X44" s="568"/>
      <c r="Y44" s="641"/>
      <c r="Z44" s="642"/>
      <c r="AA44" s="64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3"/>
      <c r="B48" s="654"/>
      <c r="C48" s="654"/>
      <c r="D48" s="654"/>
      <c r="E48" s="654"/>
      <c r="F48" s="655"/>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491</v>
      </c>
      <c r="B51" s="515"/>
      <c r="C51" s="515"/>
      <c r="D51" s="515"/>
      <c r="E51" s="515"/>
      <c r="F51" s="516"/>
      <c r="G51" s="567" t="s">
        <v>265</v>
      </c>
      <c r="H51" s="379"/>
      <c r="I51" s="379"/>
      <c r="J51" s="379"/>
      <c r="K51" s="379"/>
      <c r="L51" s="379"/>
      <c r="M51" s="379"/>
      <c r="N51" s="379"/>
      <c r="O51" s="568"/>
      <c r="P51" s="640" t="s">
        <v>59</v>
      </c>
      <c r="Q51" s="379"/>
      <c r="R51" s="379"/>
      <c r="S51" s="379"/>
      <c r="T51" s="379"/>
      <c r="U51" s="379"/>
      <c r="V51" s="379"/>
      <c r="W51" s="379"/>
      <c r="X51" s="568"/>
      <c r="Y51" s="641"/>
      <c r="Z51" s="642"/>
      <c r="AA51" s="64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3"/>
      <c r="B55" s="654"/>
      <c r="C55" s="654"/>
      <c r="D55" s="654"/>
      <c r="E55" s="654"/>
      <c r="F55" s="655"/>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491</v>
      </c>
      <c r="B58" s="515"/>
      <c r="C58" s="515"/>
      <c r="D58" s="515"/>
      <c r="E58" s="515"/>
      <c r="F58" s="516"/>
      <c r="G58" s="567" t="s">
        <v>265</v>
      </c>
      <c r="H58" s="379"/>
      <c r="I58" s="379"/>
      <c r="J58" s="379"/>
      <c r="K58" s="379"/>
      <c r="L58" s="379"/>
      <c r="M58" s="379"/>
      <c r="N58" s="379"/>
      <c r="O58" s="568"/>
      <c r="P58" s="640" t="s">
        <v>59</v>
      </c>
      <c r="Q58" s="379"/>
      <c r="R58" s="379"/>
      <c r="S58" s="379"/>
      <c r="T58" s="379"/>
      <c r="U58" s="379"/>
      <c r="V58" s="379"/>
      <c r="W58" s="379"/>
      <c r="X58" s="568"/>
      <c r="Y58" s="641"/>
      <c r="Z58" s="642"/>
      <c r="AA58" s="64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8" t="s">
        <v>253</v>
      </c>
      <c r="AV65" s="988"/>
      <c r="AW65" s="988"/>
      <c r="AX65" s="989"/>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90"/>
    </row>
    <row r="67" spans="1:50" ht="23.25" hidden="1" customHeight="1" x14ac:dyDescent="0.15">
      <c r="A67" s="857"/>
      <c r="B67" s="858"/>
      <c r="C67" s="858"/>
      <c r="D67" s="858"/>
      <c r="E67" s="858"/>
      <c r="F67" s="859"/>
      <c r="G67" s="991" t="s">
        <v>364</v>
      </c>
      <c r="H67" s="925"/>
      <c r="I67" s="926"/>
      <c r="J67" s="926"/>
      <c r="K67" s="926"/>
      <c r="L67" s="926"/>
      <c r="M67" s="926"/>
      <c r="N67" s="926"/>
      <c r="O67" s="927"/>
      <c r="P67" s="925"/>
      <c r="Q67" s="926"/>
      <c r="R67" s="926"/>
      <c r="S67" s="926"/>
      <c r="T67" s="926"/>
      <c r="U67" s="926"/>
      <c r="V67" s="927"/>
      <c r="W67" s="931"/>
      <c r="X67" s="932"/>
      <c r="Y67" s="937" t="s">
        <v>12</v>
      </c>
      <c r="Z67" s="937"/>
      <c r="AA67" s="938"/>
      <c r="AB67" s="939" t="s">
        <v>517</v>
      </c>
      <c r="AC67" s="939"/>
      <c r="AD67" s="93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66"/>
      <c r="H68" s="928"/>
      <c r="I68" s="929"/>
      <c r="J68" s="929"/>
      <c r="K68" s="929"/>
      <c r="L68" s="929"/>
      <c r="M68" s="929"/>
      <c r="N68" s="929"/>
      <c r="O68" s="930"/>
      <c r="P68" s="928"/>
      <c r="Q68" s="929"/>
      <c r="R68" s="929"/>
      <c r="S68" s="929"/>
      <c r="T68" s="929"/>
      <c r="U68" s="929"/>
      <c r="V68" s="930"/>
      <c r="W68" s="933"/>
      <c r="X68" s="934"/>
      <c r="Y68" s="181" t="s">
        <v>54</v>
      </c>
      <c r="Z68" s="181"/>
      <c r="AA68" s="182"/>
      <c r="AB68" s="986" t="s">
        <v>517</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92"/>
      <c r="H69" s="928"/>
      <c r="I69" s="929"/>
      <c r="J69" s="929"/>
      <c r="K69" s="929"/>
      <c r="L69" s="929"/>
      <c r="M69" s="929"/>
      <c r="N69" s="929"/>
      <c r="O69" s="930"/>
      <c r="P69" s="928"/>
      <c r="Q69" s="929"/>
      <c r="R69" s="929"/>
      <c r="S69" s="929"/>
      <c r="T69" s="929"/>
      <c r="U69" s="929"/>
      <c r="V69" s="930"/>
      <c r="W69" s="935"/>
      <c r="X69" s="936"/>
      <c r="Y69" s="181" t="s">
        <v>13</v>
      </c>
      <c r="Z69" s="181"/>
      <c r="AA69" s="182"/>
      <c r="AB69" s="987" t="s">
        <v>518</v>
      </c>
      <c r="AC69" s="987"/>
      <c r="AD69" s="987"/>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7" t="s">
        <v>498</v>
      </c>
      <c r="B70" s="858"/>
      <c r="C70" s="858"/>
      <c r="D70" s="858"/>
      <c r="E70" s="858"/>
      <c r="F70" s="859"/>
      <c r="G70" s="966" t="s">
        <v>365</v>
      </c>
      <c r="H70" s="967"/>
      <c r="I70" s="967"/>
      <c r="J70" s="967"/>
      <c r="K70" s="967"/>
      <c r="L70" s="967"/>
      <c r="M70" s="967"/>
      <c r="N70" s="967"/>
      <c r="O70" s="967"/>
      <c r="P70" s="967"/>
      <c r="Q70" s="967"/>
      <c r="R70" s="967"/>
      <c r="S70" s="967"/>
      <c r="T70" s="967"/>
      <c r="U70" s="967"/>
      <c r="V70" s="967"/>
      <c r="W70" s="970" t="s">
        <v>516</v>
      </c>
      <c r="X70" s="971"/>
      <c r="Y70" s="937" t="s">
        <v>12</v>
      </c>
      <c r="Z70" s="937"/>
      <c r="AA70" s="938"/>
      <c r="AB70" s="939" t="s">
        <v>517</v>
      </c>
      <c r="AC70" s="939"/>
      <c r="AD70" s="93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66"/>
      <c r="H71" s="968"/>
      <c r="I71" s="968"/>
      <c r="J71" s="968"/>
      <c r="K71" s="968"/>
      <c r="L71" s="968"/>
      <c r="M71" s="968"/>
      <c r="N71" s="968"/>
      <c r="O71" s="968"/>
      <c r="P71" s="968"/>
      <c r="Q71" s="968"/>
      <c r="R71" s="968"/>
      <c r="S71" s="968"/>
      <c r="T71" s="968"/>
      <c r="U71" s="968"/>
      <c r="V71" s="968"/>
      <c r="W71" s="972"/>
      <c r="X71" s="973"/>
      <c r="Y71" s="181" t="s">
        <v>54</v>
      </c>
      <c r="Z71" s="181"/>
      <c r="AA71" s="182"/>
      <c r="AB71" s="986" t="s">
        <v>517</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66"/>
      <c r="H72" s="969"/>
      <c r="I72" s="969"/>
      <c r="J72" s="969"/>
      <c r="K72" s="969"/>
      <c r="L72" s="969"/>
      <c r="M72" s="969"/>
      <c r="N72" s="969"/>
      <c r="O72" s="969"/>
      <c r="P72" s="969"/>
      <c r="Q72" s="969"/>
      <c r="R72" s="969"/>
      <c r="S72" s="969"/>
      <c r="T72" s="969"/>
      <c r="U72" s="969"/>
      <c r="V72" s="969"/>
      <c r="W72" s="974"/>
      <c r="X72" s="975"/>
      <c r="Y72" s="181" t="s">
        <v>13</v>
      </c>
      <c r="Z72" s="181"/>
      <c r="AA72" s="182"/>
      <c r="AB72" s="987" t="s">
        <v>518</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530</v>
      </c>
      <c r="B78" s="918"/>
      <c r="C78" s="918"/>
      <c r="D78" s="918"/>
      <c r="E78" s="957" t="s">
        <v>465</v>
      </c>
      <c r="F78" s="958"/>
      <c r="G78" s="57" t="s">
        <v>365</v>
      </c>
      <c r="H78" s="855"/>
      <c r="I78" s="242"/>
      <c r="J78" s="242"/>
      <c r="K78" s="242"/>
      <c r="L78" s="242"/>
      <c r="M78" s="242"/>
      <c r="N78" s="242"/>
      <c r="O78" s="856"/>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1" t="s">
        <v>266</v>
      </c>
      <c r="B80" s="850" t="s">
        <v>483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hidden="1" customHeight="1" x14ac:dyDescent="0.15">
      <c r="A81" s="522"/>
      <c r="B81" s="853"/>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3"/>
      <c r="I85" s="783"/>
      <c r="J85" s="783"/>
      <c r="K85" s="783"/>
      <c r="L85" s="783"/>
      <c r="M85" s="783"/>
      <c r="N85" s="783"/>
      <c r="O85" s="784"/>
      <c r="P85" s="782" t="s">
        <v>63</v>
      </c>
      <c r="Q85" s="783"/>
      <c r="R85" s="783"/>
      <c r="S85" s="783"/>
      <c r="T85" s="783"/>
      <c r="U85" s="783"/>
      <c r="V85" s="783"/>
      <c r="W85" s="783"/>
      <c r="X85" s="784"/>
      <c r="Y85" s="170"/>
      <c r="Z85" s="171"/>
      <c r="AA85" s="172"/>
      <c r="AB85" s="460" t="s">
        <v>11</v>
      </c>
      <c r="AC85" s="461"/>
      <c r="AD85" s="462"/>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4"/>
      <c r="R87" s="804"/>
      <c r="S87" s="804"/>
      <c r="T87" s="804"/>
      <c r="U87" s="804"/>
      <c r="V87" s="804"/>
      <c r="W87" s="804"/>
      <c r="X87" s="805"/>
      <c r="Y87" s="759" t="s">
        <v>62</v>
      </c>
      <c r="Z87" s="760"/>
      <c r="AA87" s="761"/>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3" t="s">
        <v>54</v>
      </c>
      <c r="Z88" s="734"/>
      <c r="AA88" s="735"/>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8"/>
      <c r="Y89" s="733" t="s">
        <v>13</v>
      </c>
      <c r="Z89" s="734"/>
      <c r="AA89" s="735"/>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3"/>
      <c r="I90" s="783"/>
      <c r="J90" s="783"/>
      <c r="K90" s="783"/>
      <c r="L90" s="783"/>
      <c r="M90" s="783"/>
      <c r="N90" s="783"/>
      <c r="O90" s="784"/>
      <c r="P90" s="782" t="s">
        <v>63</v>
      </c>
      <c r="Q90" s="783"/>
      <c r="R90" s="783"/>
      <c r="S90" s="783"/>
      <c r="T90" s="783"/>
      <c r="U90" s="783"/>
      <c r="V90" s="783"/>
      <c r="W90" s="783"/>
      <c r="X90" s="784"/>
      <c r="Y90" s="170"/>
      <c r="Z90" s="171"/>
      <c r="AA90" s="172"/>
      <c r="AB90" s="460" t="s">
        <v>11</v>
      </c>
      <c r="AC90" s="461"/>
      <c r="AD90" s="462"/>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9" t="s">
        <v>62</v>
      </c>
      <c r="Z92" s="760"/>
      <c r="AA92" s="761"/>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3" t="s">
        <v>54</v>
      </c>
      <c r="Z93" s="734"/>
      <c r="AA93" s="735"/>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8"/>
      <c r="Y94" s="733" t="s">
        <v>13</v>
      </c>
      <c r="Z94" s="734"/>
      <c r="AA94" s="735"/>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6" t="s">
        <v>61</v>
      </c>
      <c r="H95" s="783"/>
      <c r="I95" s="783"/>
      <c r="J95" s="783"/>
      <c r="K95" s="783"/>
      <c r="L95" s="783"/>
      <c r="M95" s="783"/>
      <c r="N95" s="783"/>
      <c r="O95" s="784"/>
      <c r="P95" s="782" t="s">
        <v>63</v>
      </c>
      <c r="Q95" s="783"/>
      <c r="R95" s="783"/>
      <c r="S95" s="783"/>
      <c r="T95" s="783"/>
      <c r="U95" s="783"/>
      <c r="V95" s="783"/>
      <c r="W95" s="783"/>
      <c r="X95" s="784"/>
      <c r="Y95" s="170"/>
      <c r="Z95" s="171"/>
      <c r="AA95" s="172"/>
      <c r="AB95" s="460" t="s">
        <v>11</v>
      </c>
      <c r="AC95" s="461"/>
      <c r="AD95" s="462"/>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9" t="s">
        <v>62</v>
      </c>
      <c r="Z97" s="760"/>
      <c r="AA97" s="761"/>
      <c r="AB97" s="410"/>
      <c r="AC97" s="411"/>
      <c r="AD97" s="412"/>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3" t="s">
        <v>54</v>
      </c>
      <c r="Z98" s="734"/>
      <c r="AA98" s="735"/>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6"/>
      <c r="C99" s="886"/>
      <c r="D99" s="886"/>
      <c r="E99" s="886"/>
      <c r="F99" s="887"/>
      <c r="G99" s="809"/>
      <c r="H99" s="245"/>
      <c r="I99" s="245"/>
      <c r="J99" s="245"/>
      <c r="K99" s="245"/>
      <c r="L99" s="245"/>
      <c r="M99" s="245"/>
      <c r="N99" s="245"/>
      <c r="O99" s="810"/>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3" t="s">
        <v>11</v>
      </c>
      <c r="AC100" s="863"/>
      <c r="AD100" s="863"/>
      <c r="AE100" s="827" t="s">
        <v>357</v>
      </c>
      <c r="AF100" s="828"/>
      <c r="AG100" s="828"/>
      <c r="AH100" s="829"/>
      <c r="AI100" s="827" t="s">
        <v>363</v>
      </c>
      <c r="AJ100" s="828"/>
      <c r="AK100" s="828"/>
      <c r="AL100" s="829"/>
      <c r="AM100" s="827" t="s">
        <v>472</v>
      </c>
      <c r="AN100" s="828"/>
      <c r="AO100" s="828"/>
      <c r="AP100" s="829"/>
      <c r="AQ100" s="947" t="s">
        <v>494</v>
      </c>
      <c r="AR100" s="948"/>
      <c r="AS100" s="948"/>
      <c r="AT100" s="949"/>
      <c r="AU100" s="947" t="s">
        <v>540</v>
      </c>
      <c r="AV100" s="948"/>
      <c r="AW100" s="948"/>
      <c r="AX100" s="950"/>
    </row>
    <row r="101" spans="1:60" ht="20.25" customHeight="1" x14ac:dyDescent="0.15">
      <c r="A101" s="493"/>
      <c r="B101" s="494"/>
      <c r="C101" s="494"/>
      <c r="D101" s="494"/>
      <c r="E101" s="494"/>
      <c r="F101" s="495"/>
      <c r="G101" s="158" t="s">
        <v>614</v>
      </c>
      <c r="H101" s="158"/>
      <c r="I101" s="158"/>
      <c r="J101" s="158"/>
      <c r="K101" s="158"/>
      <c r="L101" s="158"/>
      <c r="M101" s="158"/>
      <c r="N101" s="158"/>
      <c r="O101" s="158"/>
      <c r="P101" s="158"/>
      <c r="Q101" s="158"/>
      <c r="R101" s="158"/>
      <c r="S101" s="158"/>
      <c r="T101" s="158"/>
      <c r="U101" s="158"/>
      <c r="V101" s="158"/>
      <c r="W101" s="158"/>
      <c r="X101" s="229"/>
      <c r="Y101" s="797" t="s">
        <v>55</v>
      </c>
      <c r="Z101" s="719"/>
      <c r="AA101" s="720"/>
      <c r="AB101" s="553" t="s">
        <v>615</v>
      </c>
      <c r="AC101" s="553"/>
      <c r="AD101" s="553"/>
      <c r="AE101" s="362">
        <v>15</v>
      </c>
      <c r="AF101" s="363"/>
      <c r="AG101" s="363"/>
      <c r="AH101" s="364"/>
      <c r="AI101" s="362">
        <v>13</v>
      </c>
      <c r="AJ101" s="363"/>
      <c r="AK101" s="363"/>
      <c r="AL101" s="364"/>
      <c r="AM101" s="362">
        <v>18</v>
      </c>
      <c r="AN101" s="363"/>
      <c r="AO101" s="363"/>
      <c r="AP101" s="364"/>
      <c r="AQ101" s="362"/>
      <c r="AR101" s="363"/>
      <c r="AS101" s="363"/>
      <c r="AT101" s="364"/>
      <c r="AU101" s="362"/>
      <c r="AV101" s="363"/>
      <c r="AW101" s="363"/>
      <c r="AX101" s="364"/>
    </row>
    <row r="102" spans="1:60" ht="20.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615</v>
      </c>
      <c r="AC102" s="553"/>
      <c r="AD102" s="553"/>
      <c r="AE102" s="356">
        <v>15</v>
      </c>
      <c r="AF102" s="356"/>
      <c r="AG102" s="356"/>
      <c r="AH102" s="356"/>
      <c r="AI102" s="356">
        <v>15</v>
      </c>
      <c r="AJ102" s="356"/>
      <c r="AK102" s="356"/>
      <c r="AL102" s="356"/>
      <c r="AM102" s="356">
        <v>15</v>
      </c>
      <c r="AN102" s="356"/>
      <c r="AO102" s="356"/>
      <c r="AP102" s="356"/>
      <c r="AQ102" s="818">
        <v>15</v>
      </c>
      <c r="AR102" s="819"/>
      <c r="AS102" s="819"/>
      <c r="AT102" s="820"/>
      <c r="AU102" s="818"/>
      <c r="AV102" s="819"/>
      <c r="AW102" s="819"/>
      <c r="AX102" s="820"/>
    </row>
    <row r="103" spans="1:60" ht="31.5" hidden="1" customHeight="1" x14ac:dyDescent="0.15">
      <c r="A103" s="490" t="s">
        <v>493</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58.5" hidden="1" customHeight="1" x14ac:dyDescent="0.15">
      <c r="A104" s="493"/>
      <c r="B104" s="494"/>
      <c r="C104" s="494"/>
      <c r="D104" s="494"/>
      <c r="E104" s="494"/>
      <c r="F104" s="495"/>
      <c r="G104" s="158" t="s">
        <v>625</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70.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10"/>
      <c r="AC105" s="411"/>
      <c r="AD105" s="412"/>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90" t="s">
        <v>493</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45.75" hidden="1" customHeight="1" x14ac:dyDescent="0.15">
      <c r="A107" s="493"/>
      <c r="B107" s="494"/>
      <c r="C107" s="494"/>
      <c r="D107" s="494"/>
      <c r="E107" s="494"/>
      <c r="F107" s="495"/>
      <c r="G107" s="158" t="s">
        <v>554</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51.7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10"/>
      <c r="AC108" s="411"/>
      <c r="AD108" s="412"/>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90" t="s">
        <v>493</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10"/>
      <c r="AC111" s="411"/>
      <c r="AD111" s="412"/>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customHeight="1" x14ac:dyDescent="0.15">
      <c r="A112" s="490" t="s">
        <v>493</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customHeight="1" x14ac:dyDescent="0.15">
      <c r="A113" s="493"/>
      <c r="B113" s="494"/>
      <c r="C113" s="494"/>
      <c r="D113" s="494"/>
      <c r="E113" s="494"/>
      <c r="F113" s="495"/>
      <c r="G113" s="158" t="s">
        <v>616</v>
      </c>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t="s">
        <v>612</v>
      </c>
      <c r="AC113" s="474"/>
      <c r="AD113" s="475"/>
      <c r="AE113" s="356">
        <v>2</v>
      </c>
      <c r="AF113" s="356"/>
      <c r="AG113" s="356"/>
      <c r="AH113" s="356"/>
      <c r="AI113" s="356">
        <v>2</v>
      </c>
      <c r="AJ113" s="356"/>
      <c r="AK113" s="356"/>
      <c r="AL113" s="356"/>
      <c r="AM113" s="356">
        <v>2</v>
      </c>
      <c r="AN113" s="356"/>
      <c r="AO113" s="356"/>
      <c r="AP113" s="356"/>
      <c r="AQ113" s="362"/>
      <c r="AR113" s="363"/>
      <c r="AS113" s="363"/>
      <c r="AT113" s="364"/>
      <c r="AU113" s="362"/>
      <c r="AV113" s="363"/>
      <c r="AW113" s="363"/>
      <c r="AX113" s="364"/>
    </row>
    <row r="114" spans="1:50" ht="23.25"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10" t="s">
        <v>612</v>
      </c>
      <c r="AC114" s="411"/>
      <c r="AD114" s="412"/>
      <c r="AE114" s="356">
        <v>2</v>
      </c>
      <c r="AF114" s="356"/>
      <c r="AG114" s="356"/>
      <c r="AH114" s="356"/>
      <c r="AI114" s="356">
        <v>2</v>
      </c>
      <c r="AJ114" s="356"/>
      <c r="AK114" s="356"/>
      <c r="AL114" s="356"/>
      <c r="AM114" s="356">
        <v>2</v>
      </c>
      <c r="AN114" s="356"/>
      <c r="AO114" s="356"/>
      <c r="AP114" s="356"/>
      <c r="AQ114" s="362">
        <v>2</v>
      </c>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618</v>
      </c>
      <c r="AC116" s="299"/>
      <c r="AD116" s="300"/>
      <c r="AE116" s="356">
        <v>4</v>
      </c>
      <c r="AF116" s="356"/>
      <c r="AG116" s="356"/>
      <c r="AH116" s="356"/>
      <c r="AI116" s="356">
        <v>4</v>
      </c>
      <c r="AJ116" s="356"/>
      <c r="AK116" s="356"/>
      <c r="AL116" s="356"/>
      <c r="AM116" s="356">
        <v>4</v>
      </c>
      <c r="AN116" s="356"/>
      <c r="AO116" s="356"/>
      <c r="AP116" s="356"/>
      <c r="AQ116" s="362">
        <v>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619</v>
      </c>
      <c r="AC117" s="340"/>
      <c r="AD117" s="341"/>
      <c r="AE117" s="304" t="s">
        <v>620</v>
      </c>
      <c r="AF117" s="304"/>
      <c r="AG117" s="304"/>
      <c r="AH117" s="304"/>
      <c r="AI117" s="304" t="s">
        <v>621</v>
      </c>
      <c r="AJ117" s="304"/>
      <c r="AK117" s="304"/>
      <c r="AL117" s="304"/>
      <c r="AM117" s="304" t="s">
        <v>632</v>
      </c>
      <c r="AN117" s="304"/>
      <c r="AO117" s="304"/>
      <c r="AP117" s="304"/>
      <c r="AQ117" s="798" t="s">
        <v>631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22" t="s">
        <v>369</v>
      </c>
      <c r="B130" s="920"/>
      <c r="C130" s="919" t="s">
        <v>366</v>
      </c>
      <c r="D130" s="920"/>
      <c r="E130" s="306" t="s">
        <v>399</v>
      </c>
      <c r="F130" s="307"/>
      <c r="G130" s="308" t="s">
        <v>622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23"/>
      <c r="B131" s="250"/>
      <c r="C131" s="249"/>
      <c r="D131" s="250"/>
      <c r="E131" s="236" t="s">
        <v>398</v>
      </c>
      <c r="F131" s="237"/>
      <c r="G131" s="233" t="s">
        <v>623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2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2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47.25" customHeight="1" x14ac:dyDescent="0.15">
      <c r="A134" s="923"/>
      <c r="B134" s="250"/>
      <c r="C134" s="249"/>
      <c r="D134" s="250"/>
      <c r="E134" s="249"/>
      <c r="F134" s="312"/>
      <c r="G134" s="228" t="s">
        <v>626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552</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50.25" customHeight="1" x14ac:dyDescent="0.15">
      <c r="A135" s="92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552</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15">
      <c r="A136" s="92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2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54" customHeight="1" x14ac:dyDescent="0.15">
      <c r="A138" s="923"/>
      <c r="B138" s="250"/>
      <c r="C138" s="249"/>
      <c r="D138" s="250"/>
      <c r="E138" s="249"/>
      <c r="F138" s="312"/>
      <c r="G138" s="228" t="s">
        <v>627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552</v>
      </c>
      <c r="AC138" s="219"/>
      <c r="AD138" s="219"/>
      <c r="AE138" s="264">
        <v>11</v>
      </c>
      <c r="AF138" s="101"/>
      <c r="AG138" s="101"/>
      <c r="AH138" s="101"/>
      <c r="AI138" s="264">
        <v>18</v>
      </c>
      <c r="AJ138" s="101"/>
      <c r="AK138" s="101"/>
      <c r="AL138" s="101"/>
      <c r="AM138" s="264">
        <v>14</v>
      </c>
      <c r="AN138" s="101"/>
      <c r="AO138" s="101"/>
      <c r="AP138" s="101"/>
      <c r="AQ138" s="264"/>
      <c r="AR138" s="101"/>
      <c r="AS138" s="101"/>
      <c r="AT138" s="101"/>
      <c r="AU138" s="264"/>
      <c r="AV138" s="101"/>
      <c r="AW138" s="101"/>
      <c r="AX138" s="220"/>
    </row>
    <row r="139" spans="1:50" ht="60" customHeight="1" x14ac:dyDescent="0.15">
      <c r="A139" s="92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552</v>
      </c>
      <c r="AC139" s="130"/>
      <c r="AD139" s="130"/>
      <c r="AE139" s="264" t="s">
        <v>553</v>
      </c>
      <c r="AF139" s="101"/>
      <c r="AG139" s="101"/>
      <c r="AH139" s="101"/>
      <c r="AI139" s="264" t="s">
        <v>553</v>
      </c>
      <c r="AJ139" s="101"/>
      <c r="AK139" s="101"/>
      <c r="AL139" s="101"/>
      <c r="AM139" s="264">
        <v>20</v>
      </c>
      <c r="AN139" s="101"/>
      <c r="AO139" s="101"/>
      <c r="AP139" s="101"/>
      <c r="AQ139" s="264"/>
      <c r="AR139" s="101"/>
      <c r="AS139" s="101"/>
      <c r="AT139" s="101"/>
      <c r="AU139" s="264"/>
      <c r="AV139" s="101"/>
      <c r="AW139" s="101"/>
      <c r="AX139" s="220"/>
    </row>
    <row r="140" spans="1:50" ht="18.75" customHeight="1" x14ac:dyDescent="0.15">
      <c r="A140" s="92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2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52.5" customHeight="1" x14ac:dyDescent="0.15">
      <c r="A142" s="923"/>
      <c r="B142" s="250"/>
      <c r="C142" s="249"/>
      <c r="D142" s="250"/>
      <c r="E142" s="249"/>
      <c r="F142" s="312"/>
      <c r="G142" s="228" t="s">
        <v>628</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552</v>
      </c>
      <c r="AC142" s="219"/>
      <c r="AD142" s="219"/>
      <c r="AE142" s="264">
        <v>8</v>
      </c>
      <c r="AF142" s="101"/>
      <c r="AG142" s="101"/>
      <c r="AH142" s="101"/>
      <c r="AI142" s="264">
        <v>7</v>
      </c>
      <c r="AJ142" s="101"/>
      <c r="AK142" s="101"/>
      <c r="AL142" s="101"/>
      <c r="AM142" s="264">
        <v>15</v>
      </c>
      <c r="AN142" s="101"/>
      <c r="AO142" s="101"/>
      <c r="AP142" s="101"/>
      <c r="AQ142" s="264"/>
      <c r="AR142" s="101"/>
      <c r="AS142" s="101"/>
      <c r="AT142" s="101"/>
      <c r="AU142" s="264"/>
      <c r="AV142" s="101"/>
      <c r="AW142" s="101"/>
      <c r="AX142" s="220"/>
    </row>
    <row r="143" spans="1:50" ht="52.5" customHeight="1" x14ac:dyDescent="0.15">
      <c r="A143" s="92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552</v>
      </c>
      <c r="AC143" s="130"/>
      <c r="AD143" s="130"/>
      <c r="AE143" s="264">
        <v>5</v>
      </c>
      <c r="AF143" s="101"/>
      <c r="AG143" s="101"/>
      <c r="AH143" s="101"/>
      <c r="AI143" s="264">
        <v>5</v>
      </c>
      <c r="AJ143" s="101"/>
      <c r="AK143" s="101"/>
      <c r="AL143" s="101"/>
      <c r="AM143" s="264">
        <v>5</v>
      </c>
      <c r="AN143" s="101"/>
      <c r="AO143" s="101"/>
      <c r="AP143" s="101"/>
      <c r="AQ143" s="264"/>
      <c r="AR143" s="101"/>
      <c r="AS143" s="101"/>
      <c r="AT143" s="101"/>
      <c r="AU143" s="264"/>
      <c r="AV143" s="101"/>
      <c r="AW143" s="101"/>
      <c r="AX143" s="220"/>
    </row>
    <row r="144" spans="1:50" ht="18.75" hidden="1" customHeight="1" x14ac:dyDescent="0.15">
      <c r="A144" s="92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2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2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2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2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2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2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2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2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2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2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23"/>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5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23"/>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5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23"/>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5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2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2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2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2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23"/>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5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23"/>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5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23"/>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5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2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2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2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2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23"/>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5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23"/>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5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23"/>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5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2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2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2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2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23"/>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5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23"/>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5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23"/>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5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2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2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2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2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23"/>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5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23"/>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5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23"/>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5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2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2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75" customHeight="1" x14ac:dyDescent="0.15">
      <c r="A188" s="923"/>
      <c r="B188" s="250"/>
      <c r="C188" s="249"/>
      <c r="D188" s="250"/>
      <c r="E188" s="157" t="s">
        <v>624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75" customHeight="1" thickBot="1" x14ac:dyDescent="0.2">
      <c r="A189" s="923"/>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92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2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2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2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2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2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2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2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2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2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2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2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2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2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2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2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2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2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2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2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2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2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2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2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23"/>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23"/>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23"/>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23"/>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23"/>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2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2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23"/>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23"/>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23"/>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23"/>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23"/>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2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2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23"/>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23"/>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23"/>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23"/>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23"/>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2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2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23"/>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23"/>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23"/>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23"/>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23"/>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2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2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23"/>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23"/>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23"/>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23"/>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23"/>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2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2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23"/>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92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2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2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2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2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2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2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2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2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2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2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2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2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2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2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2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2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2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2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2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2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2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2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2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23"/>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23"/>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23"/>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23"/>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23"/>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2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2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23"/>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23"/>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23"/>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23"/>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23"/>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2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2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23"/>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23"/>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23"/>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23"/>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23"/>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2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2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23"/>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23"/>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23"/>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23"/>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23"/>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2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2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23"/>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23"/>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23"/>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23"/>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23"/>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2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2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2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2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2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2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2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2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2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2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2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2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2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2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2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2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2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2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2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2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2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2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2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2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2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2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2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23"/>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23"/>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23"/>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23"/>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23"/>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2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2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23"/>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23"/>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23"/>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23"/>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23"/>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2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2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23"/>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23"/>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23"/>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23"/>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23"/>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2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2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23"/>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23"/>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23"/>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23"/>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23"/>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2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2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23"/>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23"/>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23"/>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23"/>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23"/>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2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2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23"/>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92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2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2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2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2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2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2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2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2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2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2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2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2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2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2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2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2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2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2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2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2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2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2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2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23"/>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23"/>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23"/>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23"/>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23"/>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2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2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23"/>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23"/>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23"/>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23"/>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23"/>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2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2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23"/>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23"/>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23"/>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23"/>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23"/>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2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2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23"/>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23"/>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23"/>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23"/>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23"/>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2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2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23"/>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23"/>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23"/>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23"/>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23"/>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2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2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23"/>
      <c r="B429" s="250"/>
      <c r="C429" s="313"/>
      <c r="D429" s="92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23"/>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2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2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23"/>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2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2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2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2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2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2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2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2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2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2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2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2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2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2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2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2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2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2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2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2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2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2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2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2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2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2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2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2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2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2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2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2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2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2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2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2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2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2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2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2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2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2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2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2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2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2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2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2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2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2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2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2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2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2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2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2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2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2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2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2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2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2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2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2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2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2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2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2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2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2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2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2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2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2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2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2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2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2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2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2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2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2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2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2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2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2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2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2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2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2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2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2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2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2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2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2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2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2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2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2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2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2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2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2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2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2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2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2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2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2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2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2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2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2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2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2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2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2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2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2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2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2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2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2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2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2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2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2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2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2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2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2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2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2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2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2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2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2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2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2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2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2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2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2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2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2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2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2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2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2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2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2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2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2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2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2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2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2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2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2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2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2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2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2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2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2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2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2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2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2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2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2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2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2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2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2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2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2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2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2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2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2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2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2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2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2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2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2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2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2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2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2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2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2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2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2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2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2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2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2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2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2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2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2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2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2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2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2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2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2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2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2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2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2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2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2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2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2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2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2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2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2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2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2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2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2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2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2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2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2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2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2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2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2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2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2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2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2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2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2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2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2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2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2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2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2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2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2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2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2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2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2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2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2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2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2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2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2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2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2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2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2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2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2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2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2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7.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559</v>
      </c>
      <c r="AE702" s="902"/>
      <c r="AF702" s="902"/>
      <c r="AG702" s="891" t="s">
        <v>569</v>
      </c>
      <c r="AH702" s="892"/>
      <c r="AI702" s="892"/>
      <c r="AJ702" s="892"/>
      <c r="AK702" s="892"/>
      <c r="AL702" s="892"/>
      <c r="AM702" s="892"/>
      <c r="AN702" s="892"/>
      <c r="AO702" s="892"/>
      <c r="AP702" s="892"/>
      <c r="AQ702" s="892"/>
      <c r="AR702" s="892"/>
      <c r="AS702" s="892"/>
      <c r="AT702" s="892"/>
      <c r="AU702" s="892"/>
      <c r="AV702" s="892"/>
      <c r="AW702" s="892"/>
      <c r="AX702" s="893"/>
    </row>
    <row r="703" spans="1:50" ht="67.5"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559</v>
      </c>
      <c r="AE703" s="152"/>
      <c r="AF703" s="152"/>
      <c r="AG703" s="615" t="s">
        <v>570</v>
      </c>
      <c r="AH703" s="616"/>
      <c r="AI703" s="616"/>
      <c r="AJ703" s="616"/>
      <c r="AK703" s="616"/>
      <c r="AL703" s="616"/>
      <c r="AM703" s="616"/>
      <c r="AN703" s="616"/>
      <c r="AO703" s="616"/>
      <c r="AP703" s="616"/>
      <c r="AQ703" s="616"/>
      <c r="AR703" s="616"/>
      <c r="AS703" s="616"/>
      <c r="AT703" s="616"/>
      <c r="AU703" s="616"/>
      <c r="AV703" s="616"/>
      <c r="AW703" s="616"/>
      <c r="AX703" s="617"/>
    </row>
    <row r="704" spans="1:50" ht="67.5" customHeight="1" x14ac:dyDescent="0.15">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559</v>
      </c>
      <c r="AE704" s="588"/>
      <c r="AF704" s="588"/>
      <c r="AG704" s="435" t="s">
        <v>571</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0"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559</v>
      </c>
      <c r="AE705" s="737"/>
      <c r="AF705" s="737"/>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4"/>
      <c r="B706" s="774"/>
      <c r="C706" s="623"/>
      <c r="D706" s="624"/>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572</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4"/>
      <c r="B707" s="774"/>
      <c r="C707" s="625"/>
      <c r="D707" s="626"/>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5" t="s">
        <v>573</v>
      </c>
      <c r="AE707" s="586"/>
      <c r="AF707" s="586"/>
      <c r="AG707" s="435"/>
      <c r="AH707" s="231"/>
      <c r="AI707" s="231"/>
      <c r="AJ707" s="231"/>
      <c r="AK707" s="231"/>
      <c r="AL707" s="231"/>
      <c r="AM707" s="231"/>
      <c r="AN707" s="231"/>
      <c r="AO707" s="231"/>
      <c r="AP707" s="231"/>
      <c r="AQ707" s="231"/>
      <c r="AR707" s="231"/>
      <c r="AS707" s="231"/>
      <c r="AT707" s="231"/>
      <c r="AU707" s="231"/>
      <c r="AV707" s="231"/>
      <c r="AW707" s="231"/>
      <c r="AX707" s="436"/>
    </row>
    <row r="708" spans="1:50" ht="54" customHeight="1" x14ac:dyDescent="0.15">
      <c r="A708" s="664"/>
      <c r="B708" s="665"/>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18" t="s">
        <v>559</v>
      </c>
      <c r="AE708" s="619"/>
      <c r="AF708" s="619"/>
      <c r="AG708" s="528" t="s">
        <v>576</v>
      </c>
      <c r="AH708" s="529"/>
      <c r="AI708" s="529"/>
      <c r="AJ708" s="529"/>
      <c r="AK708" s="529"/>
      <c r="AL708" s="529"/>
      <c r="AM708" s="529"/>
      <c r="AN708" s="529"/>
      <c r="AO708" s="529"/>
      <c r="AP708" s="529"/>
      <c r="AQ708" s="529"/>
      <c r="AR708" s="529"/>
      <c r="AS708" s="529"/>
      <c r="AT708" s="529"/>
      <c r="AU708" s="529"/>
      <c r="AV708" s="529"/>
      <c r="AW708" s="529"/>
      <c r="AX708" s="530"/>
    </row>
    <row r="709" spans="1:50" ht="40.5" customHeight="1" x14ac:dyDescent="0.15">
      <c r="A709" s="664"/>
      <c r="B709" s="665"/>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559</v>
      </c>
      <c r="AE709" s="152"/>
      <c r="AF709" s="152"/>
      <c r="AG709" s="615" t="s">
        <v>577</v>
      </c>
      <c r="AH709" s="616"/>
      <c r="AI709" s="616"/>
      <c r="AJ709" s="616"/>
      <c r="AK709" s="616"/>
      <c r="AL709" s="616"/>
      <c r="AM709" s="616"/>
      <c r="AN709" s="616"/>
      <c r="AO709" s="616"/>
      <c r="AP709" s="616"/>
      <c r="AQ709" s="616"/>
      <c r="AR709" s="616"/>
      <c r="AS709" s="616"/>
      <c r="AT709" s="616"/>
      <c r="AU709" s="616"/>
      <c r="AV709" s="616"/>
      <c r="AW709" s="616"/>
      <c r="AX709" s="617"/>
    </row>
    <row r="710" spans="1:50" ht="26.25" customHeight="1" x14ac:dyDescent="0.15">
      <c r="A710" s="664"/>
      <c r="B710" s="665"/>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575</v>
      </c>
      <c r="AE710" s="152"/>
      <c r="AF710" s="152"/>
      <c r="AG710" s="615" t="s">
        <v>561</v>
      </c>
      <c r="AH710" s="616"/>
      <c r="AI710" s="616"/>
      <c r="AJ710" s="616"/>
      <c r="AK710" s="616"/>
      <c r="AL710" s="616"/>
      <c r="AM710" s="616"/>
      <c r="AN710" s="616"/>
      <c r="AO710" s="616"/>
      <c r="AP710" s="616"/>
      <c r="AQ710" s="616"/>
      <c r="AR710" s="616"/>
      <c r="AS710" s="616"/>
      <c r="AT710" s="616"/>
      <c r="AU710" s="616"/>
      <c r="AV710" s="616"/>
      <c r="AW710" s="616"/>
      <c r="AX710" s="617"/>
    </row>
    <row r="711" spans="1:50" ht="67.5" customHeight="1" x14ac:dyDescent="0.15">
      <c r="A711" s="664"/>
      <c r="B711" s="665"/>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559</v>
      </c>
      <c r="AE711" s="152"/>
      <c r="AF711" s="152"/>
      <c r="AG711" s="615" t="s">
        <v>578</v>
      </c>
      <c r="AH711" s="616"/>
      <c r="AI711" s="616"/>
      <c r="AJ711" s="616"/>
      <c r="AK711" s="616"/>
      <c r="AL711" s="616"/>
      <c r="AM711" s="616"/>
      <c r="AN711" s="616"/>
      <c r="AO711" s="616"/>
      <c r="AP711" s="616"/>
      <c r="AQ711" s="616"/>
      <c r="AR711" s="616"/>
      <c r="AS711" s="616"/>
      <c r="AT711" s="616"/>
      <c r="AU711" s="616"/>
      <c r="AV711" s="616"/>
      <c r="AW711" s="616"/>
      <c r="AX711" s="617"/>
    </row>
    <row r="712" spans="1:50" ht="54" customHeight="1" x14ac:dyDescent="0.15">
      <c r="A712" s="664"/>
      <c r="B712" s="665"/>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559</v>
      </c>
      <c r="AE712" s="588"/>
      <c r="AF712" s="588"/>
      <c r="AG712" s="598" t="s">
        <v>579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4"/>
      <c r="B713" s="66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15" t="s">
        <v>561</v>
      </c>
      <c r="AH713" s="616"/>
      <c r="AI713" s="616"/>
      <c r="AJ713" s="616"/>
      <c r="AK713" s="616"/>
      <c r="AL713" s="616"/>
      <c r="AM713" s="616"/>
      <c r="AN713" s="616"/>
      <c r="AO713" s="616"/>
      <c r="AP713" s="616"/>
      <c r="AQ713" s="616"/>
      <c r="AR713" s="616"/>
      <c r="AS713" s="616"/>
      <c r="AT713" s="616"/>
      <c r="AU713" s="616"/>
      <c r="AV713" s="616"/>
      <c r="AW713" s="616"/>
      <c r="AX713" s="617"/>
    </row>
    <row r="714" spans="1:50" ht="67.5" customHeight="1" x14ac:dyDescent="0.15">
      <c r="A714" s="666"/>
      <c r="B714" s="667"/>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559</v>
      </c>
      <c r="AE714" s="596"/>
      <c r="AF714" s="597"/>
      <c r="AG714" s="697" t="s">
        <v>580</v>
      </c>
      <c r="AH714" s="698"/>
      <c r="AI714" s="698"/>
      <c r="AJ714" s="698"/>
      <c r="AK714" s="698"/>
      <c r="AL714" s="698"/>
      <c r="AM714" s="698"/>
      <c r="AN714" s="698"/>
      <c r="AO714" s="698"/>
      <c r="AP714" s="698"/>
      <c r="AQ714" s="698"/>
      <c r="AR714" s="698"/>
      <c r="AS714" s="698"/>
      <c r="AT714" s="698"/>
      <c r="AU714" s="698"/>
      <c r="AV714" s="698"/>
      <c r="AW714" s="698"/>
      <c r="AX714" s="699"/>
    </row>
    <row r="715" spans="1:50" ht="40.5"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18" t="s">
        <v>559</v>
      </c>
      <c r="AE715" s="619"/>
      <c r="AF715" s="781"/>
      <c r="AG715" s="528" t="s">
        <v>581</v>
      </c>
      <c r="AH715" s="529"/>
      <c r="AI715" s="529"/>
      <c r="AJ715" s="529"/>
      <c r="AK715" s="529"/>
      <c r="AL715" s="529"/>
      <c r="AM715" s="529"/>
      <c r="AN715" s="529"/>
      <c r="AO715" s="529"/>
      <c r="AP715" s="529"/>
      <c r="AQ715" s="529"/>
      <c r="AR715" s="529"/>
      <c r="AS715" s="529"/>
      <c r="AT715" s="529"/>
      <c r="AU715" s="529"/>
      <c r="AV715" s="529"/>
      <c r="AW715" s="529"/>
      <c r="AX715" s="530"/>
    </row>
    <row r="716" spans="1:50" ht="67.5" customHeight="1" x14ac:dyDescent="0.15">
      <c r="A716" s="664"/>
      <c r="B716" s="665"/>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559</v>
      </c>
      <c r="AE716" s="763"/>
      <c r="AF716" s="763"/>
      <c r="AG716" s="615" t="s">
        <v>582</v>
      </c>
      <c r="AH716" s="616"/>
      <c r="AI716" s="616"/>
      <c r="AJ716" s="616"/>
      <c r="AK716" s="616"/>
      <c r="AL716" s="616"/>
      <c r="AM716" s="616"/>
      <c r="AN716" s="616"/>
      <c r="AO716" s="616"/>
      <c r="AP716" s="616"/>
      <c r="AQ716" s="616"/>
      <c r="AR716" s="616"/>
      <c r="AS716" s="616"/>
      <c r="AT716" s="616"/>
      <c r="AU716" s="616"/>
      <c r="AV716" s="616"/>
      <c r="AW716" s="616"/>
      <c r="AX716" s="617"/>
    </row>
    <row r="717" spans="1:50" ht="40.5" customHeight="1" x14ac:dyDescent="0.15">
      <c r="A717" s="664"/>
      <c r="B717" s="665"/>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559</v>
      </c>
      <c r="AE717" s="152"/>
      <c r="AF717" s="152"/>
      <c r="AG717" s="615" t="s">
        <v>583</v>
      </c>
      <c r="AH717" s="616"/>
      <c r="AI717" s="616"/>
      <c r="AJ717" s="616"/>
      <c r="AK717" s="616"/>
      <c r="AL717" s="616"/>
      <c r="AM717" s="616"/>
      <c r="AN717" s="616"/>
      <c r="AO717" s="616"/>
      <c r="AP717" s="616"/>
      <c r="AQ717" s="616"/>
      <c r="AR717" s="616"/>
      <c r="AS717" s="616"/>
      <c r="AT717" s="616"/>
      <c r="AU717" s="616"/>
      <c r="AV717" s="616"/>
      <c r="AW717" s="616"/>
      <c r="AX717" s="617"/>
    </row>
    <row r="718" spans="1:50" ht="54" customHeight="1" x14ac:dyDescent="0.15">
      <c r="A718" s="666"/>
      <c r="B718" s="667"/>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559</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18" t="s">
        <v>559</v>
      </c>
      <c r="AE719" s="619"/>
      <c r="AF719" s="619"/>
      <c r="AG719" s="157" t="s">
        <v>585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62" t="s">
        <v>480</v>
      </c>
      <c r="D720" s="955"/>
      <c r="E720" s="955"/>
      <c r="F720" s="963"/>
      <c r="G720" s="954" t="s">
        <v>481</v>
      </c>
      <c r="H720" s="955"/>
      <c r="I720" s="955"/>
      <c r="J720" s="955"/>
      <c r="K720" s="955"/>
      <c r="L720" s="955"/>
      <c r="M720" s="955"/>
      <c r="N720" s="954" t="s">
        <v>485</v>
      </c>
      <c r="O720" s="955"/>
      <c r="P720" s="955"/>
      <c r="Q720" s="955"/>
      <c r="R720" s="955"/>
      <c r="S720" s="955"/>
      <c r="T720" s="955"/>
      <c r="U720" s="955"/>
      <c r="V720" s="955"/>
      <c r="W720" s="955"/>
      <c r="X720" s="955"/>
      <c r="Y720" s="955"/>
      <c r="Z720" s="955"/>
      <c r="AA720" s="955"/>
      <c r="AB720" s="955"/>
      <c r="AC720" s="955"/>
      <c r="AD720" s="955"/>
      <c r="AE720" s="955"/>
      <c r="AF720" s="956"/>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9"/>
      <c r="B721" s="660"/>
      <c r="C721" s="944" t="s">
        <v>568</v>
      </c>
      <c r="D721" s="945"/>
      <c r="E721" s="945"/>
      <c r="F721" s="946"/>
      <c r="G721" s="964"/>
      <c r="H721" s="965"/>
      <c r="I721" s="83" t="str">
        <f>IF(OR(G721="　", G721=""), "", "-")</f>
        <v/>
      </c>
      <c r="J721" s="943">
        <v>30</v>
      </c>
      <c r="K721" s="943"/>
      <c r="L721" s="83" t="str">
        <f>IF(M721="","","-")</f>
        <v/>
      </c>
      <c r="M721" s="84"/>
      <c r="N721" s="940" t="s">
        <v>586</v>
      </c>
      <c r="O721" s="941"/>
      <c r="P721" s="941"/>
      <c r="Q721" s="941"/>
      <c r="R721" s="941"/>
      <c r="S721" s="941"/>
      <c r="T721" s="941"/>
      <c r="U721" s="941"/>
      <c r="V721" s="941"/>
      <c r="W721" s="941"/>
      <c r="X721" s="941"/>
      <c r="Y721" s="941"/>
      <c r="Z721" s="941"/>
      <c r="AA721" s="941"/>
      <c r="AB721" s="941"/>
      <c r="AC721" s="941"/>
      <c r="AD721" s="941"/>
      <c r="AE721" s="941"/>
      <c r="AF721" s="942"/>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9"/>
      <c r="B722" s="660"/>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9"/>
      <c r="B723" s="660"/>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9"/>
      <c r="B724" s="660"/>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61"/>
      <c r="B725" s="662"/>
      <c r="C725" s="959"/>
      <c r="D725" s="960"/>
      <c r="E725" s="960"/>
      <c r="F725" s="961"/>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81" customHeight="1" x14ac:dyDescent="0.15">
      <c r="A726" s="630" t="s">
        <v>48</v>
      </c>
      <c r="B726" s="631"/>
      <c r="C726" s="404" t="s">
        <v>53</v>
      </c>
      <c r="D726" s="583"/>
      <c r="E726" s="583"/>
      <c r="F726" s="584"/>
      <c r="G726" s="799" t="s">
        <v>587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32"/>
      <c r="B727" s="633"/>
      <c r="C727" s="674" t="s">
        <v>57</v>
      </c>
      <c r="D727" s="675"/>
      <c r="E727" s="675"/>
      <c r="F727" s="676"/>
      <c r="G727" s="700" t="s">
        <v>629</v>
      </c>
      <c r="H727" s="700"/>
      <c r="I727" s="700"/>
      <c r="J727" s="700"/>
      <c r="K727" s="700"/>
      <c r="L727" s="700"/>
      <c r="M727" s="700"/>
      <c r="N727" s="700"/>
      <c r="O727" s="700"/>
      <c r="P727" s="700"/>
      <c r="Q727" s="700"/>
      <c r="R727" s="700"/>
      <c r="S727" s="700"/>
      <c r="T727" s="700"/>
      <c r="U727" s="700"/>
      <c r="V727" s="700"/>
      <c r="W727" s="700"/>
      <c r="X727" s="700"/>
      <c r="Y727" s="700"/>
      <c r="Z727" s="700"/>
      <c r="AA727" s="700"/>
      <c r="AB727" s="700"/>
      <c r="AC727" s="700"/>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1"/>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769"/>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568</v>
      </c>
      <c r="F739" s="126"/>
      <c r="G739" s="126"/>
      <c r="H739" s="91" t="str">
        <f>IF(E739="", "", "(")</f>
        <v>(</v>
      </c>
      <c r="I739" s="106"/>
      <c r="J739" s="106"/>
      <c r="K739" s="91" t="str">
        <f>IF(OR(I739="　", I739=""), "", "-")</f>
        <v/>
      </c>
      <c r="L739" s="107">
        <v>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6" t="s">
        <v>595</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58"/>
      <c r="B780" s="767"/>
      <c r="C780" s="767"/>
      <c r="D780" s="767"/>
      <c r="E780" s="767"/>
      <c r="F780" s="768"/>
      <c r="G780" s="404" t="s">
        <v>17</v>
      </c>
      <c r="H780" s="405"/>
      <c r="I780" s="405"/>
      <c r="J780" s="405"/>
      <c r="K780" s="405"/>
      <c r="L780" s="406" t="s">
        <v>18</v>
      </c>
      <c r="M780" s="405"/>
      <c r="N780" s="405"/>
      <c r="O780" s="405"/>
      <c r="P780" s="405"/>
      <c r="Q780" s="405"/>
      <c r="R780" s="405"/>
      <c r="S780" s="405"/>
      <c r="T780" s="405"/>
      <c r="U780" s="405"/>
      <c r="V780" s="405"/>
      <c r="W780" s="405"/>
      <c r="X780" s="407"/>
      <c r="Y780" s="443" t="s">
        <v>19</v>
      </c>
      <c r="Z780" s="444"/>
      <c r="AA780" s="444"/>
      <c r="AB780" s="450"/>
      <c r="AC780" s="404" t="s">
        <v>17</v>
      </c>
      <c r="AD780" s="405"/>
      <c r="AE780" s="405"/>
      <c r="AF780" s="405"/>
      <c r="AG780" s="405"/>
      <c r="AH780" s="406" t="s">
        <v>18</v>
      </c>
      <c r="AI780" s="405"/>
      <c r="AJ780" s="405"/>
      <c r="AK780" s="405"/>
      <c r="AL780" s="405"/>
      <c r="AM780" s="405"/>
      <c r="AN780" s="405"/>
      <c r="AO780" s="405"/>
      <c r="AP780" s="405"/>
      <c r="AQ780" s="405"/>
      <c r="AR780" s="405"/>
      <c r="AS780" s="405"/>
      <c r="AT780" s="407"/>
      <c r="AU780" s="443" t="s">
        <v>19</v>
      </c>
      <c r="AV780" s="444"/>
      <c r="AW780" s="444"/>
      <c r="AX780" s="445"/>
    </row>
    <row r="781" spans="1:50" ht="24.75" customHeight="1" x14ac:dyDescent="0.15">
      <c r="A781" s="558"/>
      <c r="B781" s="767"/>
      <c r="C781" s="767"/>
      <c r="D781" s="767"/>
      <c r="E781" s="767"/>
      <c r="F781" s="768"/>
      <c r="G781" s="451" t="s">
        <v>597</v>
      </c>
      <c r="H781" s="452"/>
      <c r="I781" s="452"/>
      <c r="J781" s="452"/>
      <c r="K781" s="453"/>
      <c r="L781" s="454" t="s">
        <v>601</v>
      </c>
      <c r="M781" s="455"/>
      <c r="N781" s="455"/>
      <c r="O781" s="455"/>
      <c r="P781" s="455"/>
      <c r="Q781" s="455"/>
      <c r="R781" s="455"/>
      <c r="S781" s="455"/>
      <c r="T781" s="455"/>
      <c r="U781" s="455"/>
      <c r="V781" s="455"/>
      <c r="W781" s="455"/>
      <c r="X781" s="456"/>
      <c r="Y781" s="457">
        <v>17</v>
      </c>
      <c r="Z781" s="458"/>
      <c r="AA781" s="458"/>
      <c r="AB781" s="559"/>
      <c r="AC781" s="451" t="s">
        <v>603</v>
      </c>
      <c r="AD781" s="452"/>
      <c r="AE781" s="452"/>
      <c r="AF781" s="452"/>
      <c r="AG781" s="453"/>
      <c r="AH781" s="454" t="s">
        <v>605</v>
      </c>
      <c r="AI781" s="455"/>
      <c r="AJ781" s="455"/>
      <c r="AK781" s="455"/>
      <c r="AL781" s="455"/>
      <c r="AM781" s="455"/>
      <c r="AN781" s="455"/>
      <c r="AO781" s="455"/>
      <c r="AP781" s="455"/>
      <c r="AQ781" s="455"/>
      <c r="AR781" s="455"/>
      <c r="AS781" s="455"/>
      <c r="AT781" s="456"/>
      <c r="AU781" s="457">
        <v>17</v>
      </c>
      <c r="AV781" s="458"/>
      <c r="AW781" s="458"/>
      <c r="AX781" s="459"/>
    </row>
    <row r="782" spans="1:50" ht="24.75" customHeight="1" x14ac:dyDescent="0.15">
      <c r="A782" s="558"/>
      <c r="B782" s="767"/>
      <c r="C782" s="767"/>
      <c r="D782" s="767"/>
      <c r="E782" s="767"/>
      <c r="F782" s="768"/>
      <c r="G782" s="346" t="s">
        <v>598</v>
      </c>
      <c r="H782" s="347"/>
      <c r="I782" s="347"/>
      <c r="J782" s="347"/>
      <c r="K782" s="348"/>
      <c r="L782" s="401" t="s">
        <v>598</v>
      </c>
      <c r="M782" s="402"/>
      <c r="N782" s="402"/>
      <c r="O782" s="402"/>
      <c r="P782" s="402"/>
      <c r="Q782" s="402"/>
      <c r="R782" s="402"/>
      <c r="S782" s="402"/>
      <c r="T782" s="402"/>
      <c r="U782" s="402"/>
      <c r="V782" s="402"/>
      <c r="W782" s="402"/>
      <c r="X782" s="403"/>
      <c r="Y782" s="398">
        <v>4</v>
      </c>
      <c r="Z782" s="399"/>
      <c r="AA782" s="399"/>
      <c r="AB782" s="409"/>
      <c r="AC782" s="346" t="s">
        <v>597</v>
      </c>
      <c r="AD782" s="347"/>
      <c r="AE782" s="347"/>
      <c r="AF782" s="347"/>
      <c r="AG782" s="348"/>
      <c r="AH782" s="401" t="s">
        <v>601</v>
      </c>
      <c r="AI782" s="402"/>
      <c r="AJ782" s="402"/>
      <c r="AK782" s="402"/>
      <c r="AL782" s="402"/>
      <c r="AM782" s="402"/>
      <c r="AN782" s="402"/>
      <c r="AO782" s="402"/>
      <c r="AP782" s="402"/>
      <c r="AQ782" s="402"/>
      <c r="AR782" s="402"/>
      <c r="AS782" s="402"/>
      <c r="AT782" s="403"/>
      <c r="AU782" s="398">
        <v>8</v>
      </c>
      <c r="AV782" s="399"/>
      <c r="AW782" s="399"/>
      <c r="AX782" s="400"/>
    </row>
    <row r="783" spans="1:50" ht="24.75" customHeight="1" x14ac:dyDescent="0.15">
      <c r="A783" s="558"/>
      <c r="B783" s="767"/>
      <c r="C783" s="767"/>
      <c r="D783" s="767"/>
      <c r="E783" s="767"/>
      <c r="F783" s="768"/>
      <c r="G783" s="346" t="s">
        <v>599</v>
      </c>
      <c r="H783" s="347"/>
      <c r="I783" s="347"/>
      <c r="J783" s="347"/>
      <c r="K783" s="348"/>
      <c r="L783" s="401" t="s">
        <v>602</v>
      </c>
      <c r="M783" s="402"/>
      <c r="N783" s="402"/>
      <c r="O783" s="402"/>
      <c r="P783" s="402"/>
      <c r="Q783" s="402"/>
      <c r="R783" s="402"/>
      <c r="S783" s="402"/>
      <c r="T783" s="402"/>
      <c r="U783" s="402"/>
      <c r="V783" s="402"/>
      <c r="W783" s="402"/>
      <c r="X783" s="403"/>
      <c r="Y783" s="398">
        <v>3</v>
      </c>
      <c r="Z783" s="399"/>
      <c r="AA783" s="399"/>
      <c r="AB783" s="409"/>
      <c r="AC783" s="346" t="s">
        <v>604</v>
      </c>
      <c r="AD783" s="347"/>
      <c r="AE783" s="347"/>
      <c r="AF783" s="347"/>
      <c r="AG783" s="348"/>
      <c r="AH783" s="401" t="s">
        <v>604</v>
      </c>
      <c r="AI783" s="402"/>
      <c r="AJ783" s="402"/>
      <c r="AK783" s="402"/>
      <c r="AL783" s="402"/>
      <c r="AM783" s="402"/>
      <c r="AN783" s="402"/>
      <c r="AO783" s="402"/>
      <c r="AP783" s="402"/>
      <c r="AQ783" s="402"/>
      <c r="AR783" s="402"/>
      <c r="AS783" s="402"/>
      <c r="AT783" s="403"/>
      <c r="AU783" s="398">
        <v>3</v>
      </c>
      <c r="AV783" s="399"/>
      <c r="AW783" s="399"/>
      <c r="AX783" s="400"/>
    </row>
    <row r="784" spans="1:50" ht="24.75" customHeight="1" x14ac:dyDescent="0.15">
      <c r="A784" s="558"/>
      <c r="B784" s="767"/>
      <c r="C784" s="767"/>
      <c r="D784" s="767"/>
      <c r="E784" s="767"/>
      <c r="F784" s="768"/>
      <c r="G784" s="346" t="s">
        <v>600</v>
      </c>
      <c r="H784" s="347"/>
      <c r="I784" s="347"/>
      <c r="J784" s="347"/>
      <c r="K784" s="348"/>
      <c r="L784" s="401" t="s">
        <v>600</v>
      </c>
      <c r="M784" s="402"/>
      <c r="N784" s="402"/>
      <c r="O784" s="402"/>
      <c r="P784" s="402"/>
      <c r="Q784" s="402"/>
      <c r="R784" s="402"/>
      <c r="S784" s="402"/>
      <c r="T784" s="402"/>
      <c r="U784" s="402"/>
      <c r="V784" s="402"/>
      <c r="W784" s="402"/>
      <c r="X784" s="403"/>
      <c r="Y784" s="398">
        <v>2</v>
      </c>
      <c r="Z784" s="399"/>
      <c r="AA784" s="399"/>
      <c r="AB784" s="409"/>
      <c r="AC784" s="346" t="s">
        <v>600</v>
      </c>
      <c r="AD784" s="347"/>
      <c r="AE784" s="347"/>
      <c r="AF784" s="347"/>
      <c r="AG784" s="348"/>
      <c r="AH784" s="401" t="s">
        <v>600</v>
      </c>
      <c r="AI784" s="402"/>
      <c r="AJ784" s="402"/>
      <c r="AK784" s="402"/>
      <c r="AL784" s="402"/>
      <c r="AM784" s="402"/>
      <c r="AN784" s="402"/>
      <c r="AO784" s="402"/>
      <c r="AP784" s="402"/>
      <c r="AQ784" s="402"/>
      <c r="AR784" s="402"/>
      <c r="AS784" s="402"/>
      <c r="AT784" s="403"/>
      <c r="AU784" s="398">
        <v>2</v>
      </c>
      <c r="AV784" s="399"/>
      <c r="AW784" s="399"/>
      <c r="AX784" s="400"/>
    </row>
    <row r="785" spans="1:50" ht="24.75" customHeight="1" x14ac:dyDescent="0.15">
      <c r="A785" s="558"/>
      <c r="B785" s="767"/>
      <c r="C785" s="767"/>
      <c r="D785" s="767"/>
      <c r="E785" s="767"/>
      <c r="F785" s="768"/>
      <c r="G785" s="346" t="s">
        <v>561</v>
      </c>
      <c r="H785" s="347"/>
      <c r="I785" s="347"/>
      <c r="J785" s="347"/>
      <c r="K785" s="348"/>
      <c r="L785" s="401" t="s">
        <v>561</v>
      </c>
      <c r="M785" s="402"/>
      <c r="N785" s="402"/>
      <c r="O785" s="402"/>
      <c r="P785" s="402"/>
      <c r="Q785" s="402"/>
      <c r="R785" s="402"/>
      <c r="S785" s="402"/>
      <c r="T785" s="402"/>
      <c r="U785" s="402"/>
      <c r="V785" s="402"/>
      <c r="W785" s="402"/>
      <c r="X785" s="403"/>
      <c r="Y785" s="398" t="s">
        <v>561</v>
      </c>
      <c r="Z785" s="399"/>
      <c r="AA785" s="399"/>
      <c r="AB785" s="409"/>
      <c r="AC785" s="346" t="s">
        <v>561</v>
      </c>
      <c r="AD785" s="347"/>
      <c r="AE785" s="347"/>
      <c r="AF785" s="347"/>
      <c r="AG785" s="348"/>
      <c r="AH785" s="401" t="s">
        <v>561</v>
      </c>
      <c r="AI785" s="402"/>
      <c r="AJ785" s="402"/>
      <c r="AK785" s="402"/>
      <c r="AL785" s="402"/>
      <c r="AM785" s="402"/>
      <c r="AN785" s="402"/>
      <c r="AO785" s="402"/>
      <c r="AP785" s="402"/>
      <c r="AQ785" s="402"/>
      <c r="AR785" s="402"/>
      <c r="AS785" s="402"/>
      <c r="AT785" s="403"/>
      <c r="AU785" s="398" t="s">
        <v>561</v>
      </c>
      <c r="AV785" s="399"/>
      <c r="AW785" s="399"/>
      <c r="AX785" s="400"/>
    </row>
    <row r="786" spans="1:50" ht="24.75" hidden="1" customHeight="1" x14ac:dyDescent="0.15">
      <c r="A786" s="558"/>
      <c r="B786" s="767"/>
      <c r="C786" s="767"/>
      <c r="D786" s="767"/>
      <c r="E786" s="767"/>
      <c r="F786" s="768"/>
      <c r="G786" s="346"/>
      <c r="H786" s="347"/>
      <c r="I786" s="347"/>
      <c r="J786" s="347"/>
      <c r="K786" s="348"/>
      <c r="L786" s="401"/>
      <c r="M786" s="402"/>
      <c r="N786" s="402"/>
      <c r="O786" s="402"/>
      <c r="P786" s="402"/>
      <c r="Q786" s="402"/>
      <c r="R786" s="402"/>
      <c r="S786" s="402"/>
      <c r="T786" s="402"/>
      <c r="U786" s="402"/>
      <c r="V786" s="402"/>
      <c r="W786" s="402"/>
      <c r="X786" s="403"/>
      <c r="Y786" s="398"/>
      <c r="Z786" s="399"/>
      <c r="AA786" s="399"/>
      <c r="AB786" s="409"/>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7"/>
      <c r="C787" s="767"/>
      <c r="D787" s="767"/>
      <c r="E787" s="767"/>
      <c r="F787" s="768"/>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9"/>
      <c r="AC787" s="346"/>
      <c r="AD787" s="589"/>
      <c r="AE787" s="589"/>
      <c r="AF787" s="589"/>
      <c r="AG787" s="59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7"/>
      <c r="C788" s="767"/>
      <c r="D788" s="767"/>
      <c r="E788" s="767"/>
      <c r="F788" s="768"/>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9"/>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7"/>
      <c r="C789" s="767"/>
      <c r="D789" s="767"/>
      <c r="E789" s="767"/>
      <c r="F789" s="768"/>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9"/>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7"/>
      <c r="C790" s="767"/>
      <c r="D790" s="767"/>
      <c r="E790" s="767"/>
      <c r="F790" s="768"/>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9"/>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26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30</v>
      </c>
      <c r="AV791" s="419"/>
      <c r="AW791" s="419"/>
      <c r="AX791" s="421"/>
    </row>
    <row r="792" spans="1:50" ht="24.75" hidden="1" customHeight="1" x14ac:dyDescent="0.15">
      <c r="A792" s="558"/>
      <c r="B792" s="767"/>
      <c r="C792" s="767"/>
      <c r="D792" s="767"/>
      <c r="E792" s="767"/>
      <c r="F792" s="768"/>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58"/>
      <c r="B793" s="767"/>
      <c r="C793" s="767"/>
      <c r="D793" s="767"/>
      <c r="E793" s="767"/>
      <c r="F793" s="768"/>
      <c r="G793" s="404" t="s">
        <v>17</v>
      </c>
      <c r="H793" s="405"/>
      <c r="I793" s="405"/>
      <c r="J793" s="405"/>
      <c r="K793" s="405"/>
      <c r="L793" s="406" t="s">
        <v>18</v>
      </c>
      <c r="M793" s="405"/>
      <c r="N793" s="405"/>
      <c r="O793" s="405"/>
      <c r="P793" s="405"/>
      <c r="Q793" s="405"/>
      <c r="R793" s="405"/>
      <c r="S793" s="405"/>
      <c r="T793" s="405"/>
      <c r="U793" s="405"/>
      <c r="V793" s="405"/>
      <c r="W793" s="405"/>
      <c r="X793" s="407"/>
      <c r="Y793" s="443" t="s">
        <v>19</v>
      </c>
      <c r="Z793" s="444"/>
      <c r="AA793" s="444"/>
      <c r="AB793" s="450"/>
      <c r="AC793" s="404" t="s">
        <v>17</v>
      </c>
      <c r="AD793" s="405"/>
      <c r="AE793" s="405"/>
      <c r="AF793" s="405"/>
      <c r="AG793" s="405"/>
      <c r="AH793" s="406" t="s">
        <v>18</v>
      </c>
      <c r="AI793" s="405"/>
      <c r="AJ793" s="405"/>
      <c r="AK793" s="405"/>
      <c r="AL793" s="405"/>
      <c r="AM793" s="405"/>
      <c r="AN793" s="405"/>
      <c r="AO793" s="405"/>
      <c r="AP793" s="405"/>
      <c r="AQ793" s="405"/>
      <c r="AR793" s="405"/>
      <c r="AS793" s="405"/>
      <c r="AT793" s="407"/>
      <c r="AU793" s="443" t="s">
        <v>19</v>
      </c>
      <c r="AV793" s="444"/>
      <c r="AW793" s="444"/>
      <c r="AX793" s="445"/>
    </row>
    <row r="794" spans="1:50" ht="24.75" hidden="1" customHeight="1" x14ac:dyDescent="0.15">
      <c r="A794" s="558"/>
      <c r="B794" s="767"/>
      <c r="C794" s="767"/>
      <c r="D794" s="767"/>
      <c r="E794" s="767"/>
      <c r="F794" s="768"/>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7"/>
      <c r="C795" s="767"/>
      <c r="D795" s="767"/>
      <c r="E795" s="767"/>
      <c r="F795" s="768"/>
      <c r="G795" s="346"/>
      <c r="H795" s="347"/>
      <c r="I795" s="347"/>
      <c r="J795" s="347"/>
      <c r="K795" s="348"/>
      <c r="L795" s="401"/>
      <c r="M795" s="402"/>
      <c r="N795" s="402"/>
      <c r="O795" s="402"/>
      <c r="P795" s="402"/>
      <c r="Q795" s="402"/>
      <c r="R795" s="402"/>
      <c r="S795" s="402"/>
      <c r="T795" s="402"/>
      <c r="U795" s="402"/>
      <c r="V795" s="402"/>
      <c r="W795" s="402"/>
      <c r="X795" s="403"/>
      <c r="Y795" s="398"/>
      <c r="Z795" s="399"/>
      <c r="AA795" s="399"/>
      <c r="AB795" s="409"/>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7"/>
      <c r="C796" s="767"/>
      <c r="D796" s="767"/>
      <c r="E796" s="767"/>
      <c r="F796" s="768"/>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9"/>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7"/>
      <c r="C797" s="767"/>
      <c r="D797" s="767"/>
      <c r="E797" s="767"/>
      <c r="F797" s="768"/>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9"/>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7"/>
      <c r="C798" s="767"/>
      <c r="D798" s="767"/>
      <c r="E798" s="767"/>
      <c r="F798" s="768"/>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9"/>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7"/>
      <c r="C799" s="767"/>
      <c r="D799" s="767"/>
      <c r="E799" s="767"/>
      <c r="F799" s="768"/>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9"/>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7"/>
      <c r="C800" s="767"/>
      <c r="D800" s="767"/>
      <c r="E800" s="767"/>
      <c r="F800" s="768"/>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9"/>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7"/>
      <c r="C801" s="767"/>
      <c r="D801" s="767"/>
      <c r="E801" s="767"/>
      <c r="F801" s="768"/>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9"/>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7"/>
      <c r="C802" s="767"/>
      <c r="D802" s="767"/>
      <c r="E802" s="767"/>
      <c r="F802" s="768"/>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9"/>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7"/>
      <c r="C803" s="767"/>
      <c r="D803" s="767"/>
      <c r="E803" s="767"/>
      <c r="F803" s="768"/>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9"/>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8"/>
      <c r="B805" s="767"/>
      <c r="C805" s="767"/>
      <c r="D805" s="767"/>
      <c r="E805" s="767"/>
      <c r="F805" s="768"/>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58"/>
      <c r="B806" s="767"/>
      <c r="C806" s="767"/>
      <c r="D806" s="767"/>
      <c r="E806" s="767"/>
      <c r="F806" s="768"/>
      <c r="G806" s="404" t="s">
        <v>17</v>
      </c>
      <c r="H806" s="405"/>
      <c r="I806" s="405"/>
      <c r="J806" s="405"/>
      <c r="K806" s="405"/>
      <c r="L806" s="406" t="s">
        <v>18</v>
      </c>
      <c r="M806" s="405"/>
      <c r="N806" s="405"/>
      <c r="O806" s="405"/>
      <c r="P806" s="405"/>
      <c r="Q806" s="405"/>
      <c r="R806" s="405"/>
      <c r="S806" s="405"/>
      <c r="T806" s="405"/>
      <c r="U806" s="405"/>
      <c r="V806" s="405"/>
      <c r="W806" s="405"/>
      <c r="X806" s="407"/>
      <c r="Y806" s="443" t="s">
        <v>19</v>
      </c>
      <c r="Z806" s="444"/>
      <c r="AA806" s="444"/>
      <c r="AB806" s="450"/>
      <c r="AC806" s="404" t="s">
        <v>17</v>
      </c>
      <c r="AD806" s="405"/>
      <c r="AE806" s="405"/>
      <c r="AF806" s="405"/>
      <c r="AG806" s="405"/>
      <c r="AH806" s="406" t="s">
        <v>18</v>
      </c>
      <c r="AI806" s="405"/>
      <c r="AJ806" s="405"/>
      <c r="AK806" s="405"/>
      <c r="AL806" s="405"/>
      <c r="AM806" s="405"/>
      <c r="AN806" s="405"/>
      <c r="AO806" s="405"/>
      <c r="AP806" s="405"/>
      <c r="AQ806" s="405"/>
      <c r="AR806" s="405"/>
      <c r="AS806" s="405"/>
      <c r="AT806" s="407"/>
      <c r="AU806" s="443" t="s">
        <v>19</v>
      </c>
      <c r="AV806" s="444"/>
      <c r="AW806" s="444"/>
      <c r="AX806" s="445"/>
    </row>
    <row r="807" spans="1:50" ht="24.75" hidden="1" customHeight="1" x14ac:dyDescent="0.15">
      <c r="A807" s="558"/>
      <c r="B807" s="767"/>
      <c r="C807" s="767"/>
      <c r="D807" s="767"/>
      <c r="E807" s="767"/>
      <c r="F807" s="768"/>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7"/>
      <c r="C808" s="767"/>
      <c r="D808" s="767"/>
      <c r="E808" s="767"/>
      <c r="F808" s="768"/>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9"/>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7"/>
      <c r="C809" s="767"/>
      <c r="D809" s="767"/>
      <c r="E809" s="767"/>
      <c r="F809" s="768"/>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9"/>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7"/>
      <c r="C810" s="767"/>
      <c r="D810" s="767"/>
      <c r="E810" s="767"/>
      <c r="F810" s="768"/>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9"/>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7"/>
      <c r="C811" s="767"/>
      <c r="D811" s="767"/>
      <c r="E811" s="767"/>
      <c r="F811" s="768"/>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9"/>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7"/>
      <c r="C812" s="767"/>
      <c r="D812" s="767"/>
      <c r="E812" s="767"/>
      <c r="F812" s="768"/>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9"/>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7"/>
      <c r="C813" s="767"/>
      <c r="D813" s="767"/>
      <c r="E813" s="767"/>
      <c r="F813" s="768"/>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9"/>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7"/>
      <c r="C814" s="767"/>
      <c r="D814" s="767"/>
      <c r="E814" s="767"/>
      <c r="F814" s="768"/>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9"/>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7"/>
      <c r="C815" s="767"/>
      <c r="D815" s="767"/>
      <c r="E815" s="767"/>
      <c r="F815" s="768"/>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9"/>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7"/>
      <c r="C816" s="767"/>
      <c r="D816" s="767"/>
      <c r="E816" s="767"/>
      <c r="F816" s="768"/>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9"/>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8"/>
      <c r="B818" s="767"/>
      <c r="C818" s="767"/>
      <c r="D818" s="767"/>
      <c r="E818" s="767"/>
      <c r="F818" s="768"/>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58"/>
      <c r="B819" s="767"/>
      <c r="C819" s="767"/>
      <c r="D819" s="767"/>
      <c r="E819" s="767"/>
      <c r="F819" s="768"/>
      <c r="G819" s="404" t="s">
        <v>17</v>
      </c>
      <c r="H819" s="405"/>
      <c r="I819" s="405"/>
      <c r="J819" s="405"/>
      <c r="K819" s="405"/>
      <c r="L819" s="406" t="s">
        <v>18</v>
      </c>
      <c r="M819" s="405"/>
      <c r="N819" s="405"/>
      <c r="O819" s="405"/>
      <c r="P819" s="405"/>
      <c r="Q819" s="405"/>
      <c r="R819" s="405"/>
      <c r="S819" s="405"/>
      <c r="T819" s="405"/>
      <c r="U819" s="405"/>
      <c r="V819" s="405"/>
      <c r="W819" s="405"/>
      <c r="X819" s="407"/>
      <c r="Y819" s="443" t="s">
        <v>19</v>
      </c>
      <c r="Z819" s="444"/>
      <c r="AA819" s="444"/>
      <c r="AB819" s="450"/>
      <c r="AC819" s="404" t="s">
        <v>17</v>
      </c>
      <c r="AD819" s="405"/>
      <c r="AE819" s="405"/>
      <c r="AF819" s="405"/>
      <c r="AG819" s="405"/>
      <c r="AH819" s="406" t="s">
        <v>18</v>
      </c>
      <c r="AI819" s="405"/>
      <c r="AJ819" s="405"/>
      <c r="AK819" s="405"/>
      <c r="AL819" s="405"/>
      <c r="AM819" s="405"/>
      <c r="AN819" s="405"/>
      <c r="AO819" s="405"/>
      <c r="AP819" s="405"/>
      <c r="AQ819" s="405"/>
      <c r="AR819" s="405"/>
      <c r="AS819" s="405"/>
      <c r="AT819" s="407"/>
      <c r="AU819" s="443" t="s">
        <v>19</v>
      </c>
      <c r="AV819" s="444"/>
      <c r="AW819" s="444"/>
      <c r="AX819" s="445"/>
    </row>
    <row r="820" spans="1:50" s="16" customFormat="1" ht="24.75" hidden="1" customHeight="1" x14ac:dyDescent="0.15">
      <c r="A820" s="558"/>
      <c r="B820" s="767"/>
      <c r="C820" s="767"/>
      <c r="D820" s="767"/>
      <c r="E820" s="767"/>
      <c r="F820" s="768"/>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7"/>
      <c r="C821" s="767"/>
      <c r="D821" s="767"/>
      <c r="E821" s="767"/>
      <c r="F821" s="768"/>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9"/>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7"/>
      <c r="C822" s="767"/>
      <c r="D822" s="767"/>
      <c r="E822" s="767"/>
      <c r="F822" s="768"/>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9"/>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7"/>
      <c r="C823" s="767"/>
      <c r="D823" s="767"/>
      <c r="E823" s="767"/>
      <c r="F823" s="768"/>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9"/>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7"/>
      <c r="C824" s="767"/>
      <c r="D824" s="767"/>
      <c r="E824" s="767"/>
      <c r="F824" s="768"/>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9"/>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7"/>
      <c r="C825" s="767"/>
      <c r="D825" s="767"/>
      <c r="E825" s="767"/>
      <c r="F825" s="768"/>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9"/>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7"/>
      <c r="C826" s="767"/>
      <c r="D826" s="767"/>
      <c r="E826" s="767"/>
      <c r="F826" s="768"/>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9"/>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7"/>
      <c r="C827" s="767"/>
      <c r="D827" s="767"/>
      <c r="E827" s="767"/>
      <c r="F827" s="768"/>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9"/>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7"/>
      <c r="C828" s="767"/>
      <c r="D828" s="767"/>
      <c r="E828" s="767"/>
      <c r="F828" s="768"/>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9"/>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7"/>
      <c r="C829" s="767"/>
      <c r="D829" s="767"/>
      <c r="E829" s="767"/>
      <c r="F829" s="768"/>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9"/>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9" t="s">
        <v>486</v>
      </c>
      <c r="AM831" s="980"/>
      <c r="AN831" s="98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33"/>
      <c r="AP836" s="434" t="s">
        <v>433</v>
      </c>
      <c r="AQ836" s="434"/>
      <c r="AR836" s="434"/>
      <c r="AS836" s="434"/>
      <c r="AT836" s="434"/>
      <c r="AU836" s="434"/>
      <c r="AV836" s="434"/>
      <c r="AW836" s="434"/>
      <c r="AX836" s="434"/>
    </row>
    <row r="837" spans="1:50" ht="30" customHeight="1" x14ac:dyDescent="0.15">
      <c r="A837" s="408">
        <v>1</v>
      </c>
      <c r="B837" s="408">
        <v>1</v>
      </c>
      <c r="C837" s="422" t="s">
        <v>606</v>
      </c>
      <c r="D837" s="422"/>
      <c r="E837" s="422"/>
      <c r="F837" s="422"/>
      <c r="G837" s="422"/>
      <c r="H837" s="422"/>
      <c r="I837" s="422"/>
      <c r="J837" s="423">
        <v>1010405009411</v>
      </c>
      <c r="K837" s="424"/>
      <c r="L837" s="424"/>
      <c r="M837" s="424"/>
      <c r="N837" s="424"/>
      <c r="O837" s="424"/>
      <c r="P837" s="315" t="s">
        <v>607</v>
      </c>
      <c r="Q837" s="315"/>
      <c r="R837" s="315"/>
      <c r="S837" s="315"/>
      <c r="T837" s="315"/>
      <c r="U837" s="315"/>
      <c r="V837" s="315"/>
      <c r="W837" s="315"/>
      <c r="X837" s="315"/>
      <c r="Y837" s="316">
        <v>26</v>
      </c>
      <c r="Z837" s="317"/>
      <c r="AA837" s="317"/>
      <c r="AB837" s="318"/>
      <c r="AC837" s="326" t="s">
        <v>520</v>
      </c>
      <c r="AD837" s="430"/>
      <c r="AE837" s="430"/>
      <c r="AF837" s="430"/>
      <c r="AG837" s="430"/>
      <c r="AH837" s="425">
        <v>1</v>
      </c>
      <c r="AI837" s="426"/>
      <c r="AJ837" s="426"/>
      <c r="AK837" s="426"/>
      <c r="AL837" s="323">
        <v>95.2</v>
      </c>
      <c r="AM837" s="324"/>
      <c r="AN837" s="324"/>
      <c r="AO837" s="325"/>
      <c r="AP837" s="319" t="s">
        <v>466</v>
      </c>
      <c r="AQ837" s="319"/>
      <c r="AR837" s="319"/>
      <c r="AS837" s="319"/>
      <c r="AT837" s="319"/>
      <c r="AU837" s="319"/>
      <c r="AV837" s="319"/>
      <c r="AW837" s="319"/>
      <c r="AX837" s="319"/>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5"/>
      <c r="Q838" s="315"/>
      <c r="R838" s="315"/>
      <c r="S838" s="315"/>
      <c r="T838" s="315"/>
      <c r="U838" s="315"/>
      <c r="V838" s="315"/>
      <c r="W838" s="315"/>
      <c r="X838" s="315"/>
      <c r="Y838" s="316"/>
      <c r="Z838" s="317"/>
      <c r="AA838" s="317"/>
      <c r="AB838" s="318"/>
      <c r="AC838" s="326"/>
      <c r="AD838" s="326"/>
      <c r="AE838" s="326"/>
      <c r="AF838" s="326"/>
      <c r="AG838" s="326"/>
      <c r="AH838" s="425"/>
      <c r="AI838" s="426"/>
      <c r="AJ838" s="426"/>
      <c r="AK838" s="426"/>
      <c r="AL838" s="427"/>
      <c r="AM838" s="428"/>
      <c r="AN838" s="428"/>
      <c r="AO838" s="429"/>
      <c r="AP838" s="319"/>
      <c r="AQ838" s="319"/>
      <c r="AR838" s="319"/>
      <c r="AS838" s="319"/>
      <c r="AT838" s="319"/>
      <c r="AU838" s="319"/>
      <c r="AV838" s="319"/>
      <c r="AW838" s="319"/>
      <c r="AX838" s="319"/>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33"/>
      <c r="AP869" s="434" t="s">
        <v>433</v>
      </c>
      <c r="AQ869" s="434"/>
      <c r="AR869" s="434"/>
      <c r="AS869" s="434"/>
      <c r="AT869" s="434"/>
      <c r="AU869" s="434"/>
      <c r="AV869" s="434"/>
      <c r="AW869" s="434"/>
      <c r="AX869" s="434"/>
    </row>
    <row r="870" spans="1:50" ht="54" customHeight="1" x14ac:dyDescent="0.15">
      <c r="A870" s="408">
        <v>1</v>
      </c>
      <c r="B870" s="408">
        <v>1</v>
      </c>
      <c r="C870" s="422" t="s">
        <v>608</v>
      </c>
      <c r="D870" s="422"/>
      <c r="E870" s="422"/>
      <c r="F870" s="422"/>
      <c r="G870" s="422"/>
      <c r="H870" s="422"/>
      <c r="I870" s="422"/>
      <c r="J870" s="423">
        <v>5012405001732</v>
      </c>
      <c r="K870" s="424"/>
      <c r="L870" s="424"/>
      <c r="M870" s="424"/>
      <c r="N870" s="424"/>
      <c r="O870" s="424"/>
      <c r="P870" s="315" t="s">
        <v>609</v>
      </c>
      <c r="Q870" s="315"/>
      <c r="R870" s="315"/>
      <c r="S870" s="315"/>
      <c r="T870" s="315"/>
      <c r="U870" s="315"/>
      <c r="V870" s="315"/>
      <c r="W870" s="315"/>
      <c r="X870" s="315"/>
      <c r="Y870" s="316">
        <v>30</v>
      </c>
      <c r="Z870" s="317"/>
      <c r="AA870" s="317"/>
      <c r="AB870" s="318"/>
      <c r="AC870" s="326" t="s">
        <v>524</v>
      </c>
      <c r="AD870" s="430"/>
      <c r="AE870" s="430"/>
      <c r="AF870" s="430"/>
      <c r="AG870" s="430"/>
      <c r="AH870" s="425" t="s">
        <v>630</v>
      </c>
      <c r="AI870" s="426"/>
      <c r="AJ870" s="426"/>
      <c r="AK870" s="426"/>
      <c r="AL870" s="323" t="s">
        <v>630</v>
      </c>
      <c r="AM870" s="324"/>
      <c r="AN870" s="324"/>
      <c r="AO870" s="325"/>
      <c r="AP870" s="319" t="s">
        <v>561</v>
      </c>
      <c r="AQ870" s="319"/>
      <c r="AR870" s="319"/>
      <c r="AS870" s="319"/>
      <c r="AT870" s="319"/>
      <c r="AU870" s="319"/>
      <c r="AV870" s="319"/>
      <c r="AW870" s="319"/>
      <c r="AX870" s="319"/>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6"/>
      <c r="AD871" s="326"/>
      <c r="AE871" s="326"/>
      <c r="AF871" s="326"/>
      <c r="AG871" s="326"/>
      <c r="AH871" s="425"/>
      <c r="AI871" s="426"/>
      <c r="AJ871" s="426"/>
      <c r="AK871" s="426"/>
      <c r="AL871" s="427"/>
      <c r="AM871" s="428"/>
      <c r="AN871" s="428"/>
      <c r="AO871" s="429"/>
      <c r="AP871" s="319"/>
      <c r="AQ871" s="319"/>
      <c r="AR871" s="319"/>
      <c r="AS871" s="319"/>
      <c r="AT871" s="319"/>
      <c r="AU871" s="319"/>
      <c r="AV871" s="319"/>
      <c r="AW871" s="319"/>
      <c r="AX871" s="319"/>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5"/>
      <c r="Q903" s="315"/>
      <c r="R903" s="315"/>
      <c r="S903" s="315"/>
      <c r="T903" s="315"/>
      <c r="U903" s="315"/>
      <c r="V903" s="315"/>
      <c r="W903" s="315"/>
      <c r="X903" s="315"/>
      <c r="Y903" s="316"/>
      <c r="Z903" s="317"/>
      <c r="AA903" s="317"/>
      <c r="AB903" s="318"/>
      <c r="AC903" s="326"/>
      <c r="AD903" s="430"/>
      <c r="AE903" s="430"/>
      <c r="AF903" s="430"/>
      <c r="AG903" s="430"/>
      <c r="AH903" s="425"/>
      <c r="AI903" s="426"/>
      <c r="AJ903" s="426"/>
      <c r="AK903" s="426"/>
      <c r="AL903" s="323"/>
      <c r="AM903" s="324"/>
      <c r="AN903" s="324"/>
      <c r="AO903" s="325"/>
      <c r="AP903" s="319"/>
      <c r="AQ903" s="319"/>
      <c r="AR903" s="319"/>
      <c r="AS903" s="319"/>
      <c r="AT903" s="319"/>
      <c r="AU903" s="319"/>
      <c r="AV903" s="319"/>
      <c r="AW903" s="319"/>
      <c r="AX903" s="319"/>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6"/>
      <c r="AD904" s="326"/>
      <c r="AE904" s="326"/>
      <c r="AF904" s="326"/>
      <c r="AG904" s="326"/>
      <c r="AH904" s="425"/>
      <c r="AI904" s="426"/>
      <c r="AJ904" s="426"/>
      <c r="AK904" s="426"/>
      <c r="AL904" s="427"/>
      <c r="AM904" s="428"/>
      <c r="AN904" s="428"/>
      <c r="AO904" s="429"/>
      <c r="AP904" s="319"/>
      <c r="AQ904" s="319"/>
      <c r="AR904" s="319"/>
      <c r="AS904" s="319"/>
      <c r="AT904" s="319"/>
      <c r="AU904" s="319"/>
      <c r="AV904" s="319"/>
      <c r="AW904" s="319"/>
      <c r="AX904" s="319"/>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5"/>
      <c r="Q936" s="315"/>
      <c r="R936" s="315"/>
      <c r="S936" s="315"/>
      <c r="T936" s="315"/>
      <c r="U936" s="315"/>
      <c r="V936" s="315"/>
      <c r="W936" s="315"/>
      <c r="X936" s="315"/>
      <c r="Y936" s="316"/>
      <c r="Z936" s="317"/>
      <c r="AA936" s="317"/>
      <c r="AB936" s="318"/>
      <c r="AC936" s="326"/>
      <c r="AD936" s="430"/>
      <c r="AE936" s="430"/>
      <c r="AF936" s="430"/>
      <c r="AG936" s="430"/>
      <c r="AH936" s="425"/>
      <c r="AI936" s="426"/>
      <c r="AJ936" s="426"/>
      <c r="AK936" s="426"/>
      <c r="AL936" s="323"/>
      <c r="AM936" s="324"/>
      <c r="AN936" s="324"/>
      <c r="AO936" s="325"/>
      <c r="AP936" s="319"/>
      <c r="AQ936" s="319"/>
      <c r="AR936" s="319"/>
      <c r="AS936" s="319"/>
      <c r="AT936" s="319"/>
      <c r="AU936" s="319"/>
      <c r="AV936" s="319"/>
      <c r="AW936" s="319"/>
      <c r="AX936" s="319"/>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6"/>
      <c r="AD937" s="326"/>
      <c r="AE937" s="326"/>
      <c r="AF937" s="326"/>
      <c r="AG937" s="326"/>
      <c r="AH937" s="425"/>
      <c r="AI937" s="426"/>
      <c r="AJ937" s="426"/>
      <c r="AK937" s="426"/>
      <c r="AL937" s="427"/>
      <c r="AM937" s="428"/>
      <c r="AN937" s="428"/>
      <c r="AO937" s="429"/>
      <c r="AP937" s="319"/>
      <c r="AQ937" s="319"/>
      <c r="AR937" s="319"/>
      <c r="AS937" s="319"/>
      <c r="AT937" s="319"/>
      <c r="AU937" s="319"/>
      <c r="AV937" s="319"/>
      <c r="AW937" s="319"/>
      <c r="AX937" s="319"/>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5"/>
      <c r="Q969" s="315"/>
      <c r="R969" s="315"/>
      <c r="S969" s="315"/>
      <c r="T969" s="315"/>
      <c r="U969" s="315"/>
      <c r="V969" s="315"/>
      <c r="W969" s="315"/>
      <c r="X969" s="315"/>
      <c r="Y969" s="316"/>
      <c r="Z969" s="317"/>
      <c r="AA969" s="317"/>
      <c r="AB969" s="318"/>
      <c r="AC969" s="326"/>
      <c r="AD969" s="430"/>
      <c r="AE969" s="430"/>
      <c r="AF969" s="430"/>
      <c r="AG969" s="430"/>
      <c r="AH969" s="425"/>
      <c r="AI969" s="426"/>
      <c r="AJ969" s="426"/>
      <c r="AK969" s="426"/>
      <c r="AL969" s="323"/>
      <c r="AM969" s="324"/>
      <c r="AN969" s="324"/>
      <c r="AO969" s="325"/>
      <c r="AP969" s="319"/>
      <c r="AQ969" s="319"/>
      <c r="AR969" s="319"/>
      <c r="AS969" s="319"/>
      <c r="AT969" s="319"/>
      <c r="AU969" s="319"/>
      <c r="AV969" s="319"/>
      <c r="AW969" s="319"/>
      <c r="AX969" s="319"/>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6"/>
      <c r="AD970" s="326"/>
      <c r="AE970" s="326"/>
      <c r="AF970" s="326"/>
      <c r="AG970" s="326"/>
      <c r="AH970" s="425"/>
      <c r="AI970" s="426"/>
      <c r="AJ970" s="426"/>
      <c r="AK970" s="426"/>
      <c r="AL970" s="427"/>
      <c r="AM970" s="428"/>
      <c r="AN970" s="428"/>
      <c r="AO970" s="429"/>
      <c r="AP970" s="319"/>
      <c r="AQ970" s="319"/>
      <c r="AR970" s="319"/>
      <c r="AS970" s="319"/>
      <c r="AT970" s="319"/>
      <c r="AU970" s="319"/>
      <c r="AV970" s="319"/>
      <c r="AW970" s="319"/>
      <c r="AX970" s="319"/>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6"/>
      <c r="AD1002" s="430"/>
      <c r="AE1002" s="430"/>
      <c r="AF1002" s="430"/>
      <c r="AG1002" s="430"/>
      <c r="AH1002" s="425"/>
      <c r="AI1002" s="426"/>
      <c r="AJ1002" s="426"/>
      <c r="AK1002" s="426"/>
      <c r="AL1002" s="323"/>
      <c r="AM1002" s="324"/>
      <c r="AN1002" s="324"/>
      <c r="AO1002" s="325"/>
      <c r="AP1002" s="319"/>
      <c r="AQ1002" s="319"/>
      <c r="AR1002" s="319"/>
      <c r="AS1002" s="319"/>
      <c r="AT1002" s="319"/>
      <c r="AU1002" s="319"/>
      <c r="AV1002" s="319"/>
      <c r="AW1002" s="319"/>
      <c r="AX1002" s="319"/>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6"/>
      <c r="AD1003" s="326"/>
      <c r="AE1003" s="326"/>
      <c r="AF1003" s="326"/>
      <c r="AG1003" s="326"/>
      <c r="AH1003" s="425"/>
      <c r="AI1003" s="426"/>
      <c r="AJ1003" s="426"/>
      <c r="AK1003" s="426"/>
      <c r="AL1003" s="427"/>
      <c r="AM1003" s="428"/>
      <c r="AN1003" s="428"/>
      <c r="AO1003" s="429"/>
      <c r="AP1003" s="319"/>
      <c r="AQ1003" s="319"/>
      <c r="AR1003" s="319"/>
      <c r="AS1003" s="319"/>
      <c r="AT1003" s="319"/>
      <c r="AU1003" s="319"/>
      <c r="AV1003" s="319"/>
      <c r="AW1003" s="319"/>
      <c r="AX1003" s="319"/>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6"/>
      <c r="AD1035" s="430"/>
      <c r="AE1035" s="430"/>
      <c r="AF1035" s="430"/>
      <c r="AG1035" s="430"/>
      <c r="AH1035" s="425"/>
      <c r="AI1035" s="426"/>
      <c r="AJ1035" s="426"/>
      <c r="AK1035" s="426"/>
      <c r="AL1035" s="323"/>
      <c r="AM1035" s="324"/>
      <c r="AN1035" s="324"/>
      <c r="AO1035" s="325"/>
      <c r="AP1035" s="319"/>
      <c r="AQ1035" s="319"/>
      <c r="AR1035" s="319"/>
      <c r="AS1035" s="319"/>
      <c r="AT1035" s="319"/>
      <c r="AU1035" s="319"/>
      <c r="AV1035" s="319"/>
      <c r="AW1035" s="319"/>
      <c r="AX1035" s="319"/>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6"/>
      <c r="AD1036" s="326"/>
      <c r="AE1036" s="326"/>
      <c r="AF1036" s="326"/>
      <c r="AG1036" s="326"/>
      <c r="AH1036" s="425"/>
      <c r="AI1036" s="426"/>
      <c r="AJ1036" s="426"/>
      <c r="AK1036" s="426"/>
      <c r="AL1036" s="427"/>
      <c r="AM1036" s="428"/>
      <c r="AN1036" s="428"/>
      <c r="AO1036" s="429"/>
      <c r="AP1036" s="319"/>
      <c r="AQ1036" s="319"/>
      <c r="AR1036" s="319"/>
      <c r="AS1036" s="319"/>
      <c r="AT1036" s="319"/>
      <c r="AU1036" s="319"/>
      <c r="AV1036" s="319"/>
      <c r="AW1036" s="319"/>
      <c r="AX1036" s="319"/>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6"/>
      <c r="AD1068" s="430"/>
      <c r="AE1068" s="430"/>
      <c r="AF1068" s="430"/>
      <c r="AG1068" s="430"/>
      <c r="AH1068" s="425"/>
      <c r="AI1068" s="426"/>
      <c r="AJ1068" s="426"/>
      <c r="AK1068" s="426"/>
      <c r="AL1068" s="323"/>
      <c r="AM1068" s="324"/>
      <c r="AN1068" s="324"/>
      <c r="AO1068" s="325"/>
      <c r="AP1068" s="319"/>
      <c r="AQ1068" s="319"/>
      <c r="AR1068" s="319"/>
      <c r="AS1068" s="319"/>
      <c r="AT1068" s="319"/>
      <c r="AU1068" s="319"/>
      <c r="AV1068" s="319"/>
      <c r="AW1068" s="319"/>
      <c r="AX1068" s="319"/>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6"/>
      <c r="AD1069" s="326"/>
      <c r="AE1069" s="326"/>
      <c r="AF1069" s="326"/>
      <c r="AG1069" s="326"/>
      <c r="AH1069" s="425"/>
      <c r="AI1069" s="426"/>
      <c r="AJ1069" s="426"/>
      <c r="AK1069" s="426"/>
      <c r="AL1069" s="427"/>
      <c r="AM1069" s="428"/>
      <c r="AN1069" s="428"/>
      <c r="AO1069" s="429"/>
      <c r="AP1069" s="319"/>
      <c r="AQ1069" s="319"/>
      <c r="AR1069" s="319"/>
      <c r="AS1069" s="319"/>
      <c r="AT1069" s="319"/>
      <c r="AU1069" s="319"/>
      <c r="AV1069" s="319"/>
      <c r="AW1069" s="319"/>
      <c r="AX1069" s="319"/>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81" t="s">
        <v>486</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34" t="s">
        <v>468</v>
      </c>
      <c r="AQ1101" s="434"/>
      <c r="AR1101" s="434"/>
      <c r="AS1101" s="434"/>
      <c r="AT1101" s="434"/>
      <c r="AU1101" s="434"/>
      <c r="AV1101" s="434"/>
      <c r="AW1101" s="434"/>
      <c r="AX1101" s="434"/>
    </row>
    <row r="1102" spans="1:50" ht="30" hidden="1" customHeight="1" x14ac:dyDescent="0.15">
      <c r="A1102" s="408">
        <v>1</v>
      </c>
      <c r="B1102" s="408">
        <v>1</v>
      </c>
      <c r="C1102" s="899"/>
      <c r="D1102" s="899"/>
      <c r="E1102" s="898"/>
      <c r="F1102" s="898"/>
      <c r="G1102" s="898"/>
      <c r="H1102" s="898"/>
      <c r="I1102" s="898"/>
      <c r="J1102" s="423"/>
      <c r="K1102" s="424"/>
      <c r="L1102" s="424"/>
      <c r="M1102" s="424"/>
      <c r="N1102" s="424"/>
      <c r="O1102" s="42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8">
        <v>18</v>
      </c>
      <c r="B1119" s="408">
        <v>1</v>
      </c>
      <c r="C1119" s="899"/>
      <c r="D1119" s="899"/>
      <c r="E1119" s="259"/>
      <c r="F1119" s="898"/>
      <c r="G1119" s="898"/>
      <c r="H1119" s="898"/>
      <c r="I1119" s="898"/>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6" manualBreakCount="6">
    <brk id="29" max="49" man="1"/>
    <brk id="117"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3"/>
      <c r="I2" s="783"/>
      <c r="J2" s="783"/>
      <c r="K2" s="783"/>
      <c r="L2" s="783"/>
      <c r="M2" s="783"/>
      <c r="N2" s="783"/>
      <c r="O2" s="784"/>
      <c r="P2" s="782" t="s">
        <v>59</v>
      </c>
      <c r="Q2" s="783"/>
      <c r="R2" s="783"/>
      <c r="S2" s="783"/>
      <c r="T2" s="783"/>
      <c r="U2" s="783"/>
      <c r="V2" s="783"/>
      <c r="W2" s="783"/>
      <c r="X2" s="784"/>
      <c r="Y2" s="1010"/>
      <c r="Z2" s="416"/>
      <c r="AA2" s="417"/>
      <c r="AB2" s="1014" t="s">
        <v>11</v>
      </c>
      <c r="AC2" s="1015"/>
      <c r="AD2" s="1016"/>
      <c r="AE2" s="1002" t="s">
        <v>357</v>
      </c>
      <c r="AF2" s="1002"/>
      <c r="AG2" s="1002"/>
      <c r="AH2" s="1002"/>
      <c r="AI2" s="1002" t="s">
        <v>363</v>
      </c>
      <c r="AJ2" s="1002"/>
      <c r="AK2" s="1002"/>
      <c r="AL2" s="1002"/>
      <c r="AM2" s="1002" t="s">
        <v>472</v>
      </c>
      <c r="AN2" s="1002"/>
      <c r="AO2" s="1002"/>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1" t="s">
        <v>54</v>
      </c>
      <c r="Z5" s="1003"/>
      <c r="AA5" s="1004"/>
      <c r="AB5" s="524"/>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491</v>
      </c>
      <c r="B9" s="515"/>
      <c r="C9" s="515"/>
      <c r="D9" s="515"/>
      <c r="E9" s="515"/>
      <c r="F9" s="516"/>
      <c r="G9" s="796" t="s">
        <v>265</v>
      </c>
      <c r="H9" s="783"/>
      <c r="I9" s="783"/>
      <c r="J9" s="783"/>
      <c r="K9" s="783"/>
      <c r="L9" s="783"/>
      <c r="M9" s="783"/>
      <c r="N9" s="783"/>
      <c r="O9" s="784"/>
      <c r="P9" s="782" t="s">
        <v>59</v>
      </c>
      <c r="Q9" s="783"/>
      <c r="R9" s="783"/>
      <c r="S9" s="783"/>
      <c r="T9" s="783"/>
      <c r="U9" s="783"/>
      <c r="V9" s="783"/>
      <c r="W9" s="783"/>
      <c r="X9" s="784"/>
      <c r="Y9" s="1010"/>
      <c r="Z9" s="416"/>
      <c r="AA9" s="417"/>
      <c r="AB9" s="1014" t="s">
        <v>11</v>
      </c>
      <c r="AC9" s="1015"/>
      <c r="AD9" s="1016"/>
      <c r="AE9" s="1002" t="s">
        <v>357</v>
      </c>
      <c r="AF9" s="1002"/>
      <c r="AG9" s="1002"/>
      <c r="AH9" s="1002"/>
      <c r="AI9" s="1002" t="s">
        <v>363</v>
      </c>
      <c r="AJ9" s="1002"/>
      <c r="AK9" s="1002"/>
      <c r="AL9" s="1002"/>
      <c r="AM9" s="1002" t="s">
        <v>472</v>
      </c>
      <c r="AN9" s="1002"/>
      <c r="AO9" s="1002"/>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4"/>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491</v>
      </c>
      <c r="B16" s="515"/>
      <c r="C16" s="515"/>
      <c r="D16" s="515"/>
      <c r="E16" s="515"/>
      <c r="F16" s="516"/>
      <c r="G16" s="796" t="s">
        <v>265</v>
      </c>
      <c r="H16" s="783"/>
      <c r="I16" s="783"/>
      <c r="J16" s="783"/>
      <c r="K16" s="783"/>
      <c r="L16" s="783"/>
      <c r="M16" s="783"/>
      <c r="N16" s="783"/>
      <c r="O16" s="784"/>
      <c r="P16" s="782" t="s">
        <v>59</v>
      </c>
      <c r="Q16" s="783"/>
      <c r="R16" s="783"/>
      <c r="S16" s="783"/>
      <c r="T16" s="783"/>
      <c r="U16" s="783"/>
      <c r="V16" s="783"/>
      <c r="W16" s="783"/>
      <c r="X16" s="784"/>
      <c r="Y16" s="1010"/>
      <c r="Z16" s="416"/>
      <c r="AA16" s="417"/>
      <c r="AB16" s="1014" t="s">
        <v>11</v>
      </c>
      <c r="AC16" s="1015"/>
      <c r="AD16" s="1016"/>
      <c r="AE16" s="1002" t="s">
        <v>357</v>
      </c>
      <c r="AF16" s="1002"/>
      <c r="AG16" s="1002"/>
      <c r="AH16" s="1002"/>
      <c r="AI16" s="1002" t="s">
        <v>363</v>
      </c>
      <c r="AJ16" s="1002"/>
      <c r="AK16" s="1002"/>
      <c r="AL16" s="1002"/>
      <c r="AM16" s="1002" t="s">
        <v>472</v>
      </c>
      <c r="AN16" s="1002"/>
      <c r="AO16" s="1002"/>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4"/>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491</v>
      </c>
      <c r="B23" s="515"/>
      <c r="C23" s="515"/>
      <c r="D23" s="515"/>
      <c r="E23" s="515"/>
      <c r="F23" s="516"/>
      <c r="G23" s="796" t="s">
        <v>265</v>
      </c>
      <c r="H23" s="783"/>
      <c r="I23" s="783"/>
      <c r="J23" s="783"/>
      <c r="K23" s="783"/>
      <c r="L23" s="783"/>
      <c r="M23" s="783"/>
      <c r="N23" s="783"/>
      <c r="O23" s="784"/>
      <c r="P23" s="782" t="s">
        <v>59</v>
      </c>
      <c r="Q23" s="783"/>
      <c r="R23" s="783"/>
      <c r="S23" s="783"/>
      <c r="T23" s="783"/>
      <c r="U23" s="783"/>
      <c r="V23" s="783"/>
      <c r="W23" s="783"/>
      <c r="X23" s="784"/>
      <c r="Y23" s="1010"/>
      <c r="Z23" s="416"/>
      <c r="AA23" s="417"/>
      <c r="AB23" s="1014" t="s">
        <v>11</v>
      </c>
      <c r="AC23" s="1015"/>
      <c r="AD23" s="1016"/>
      <c r="AE23" s="1002" t="s">
        <v>357</v>
      </c>
      <c r="AF23" s="1002"/>
      <c r="AG23" s="1002"/>
      <c r="AH23" s="1002"/>
      <c r="AI23" s="1002" t="s">
        <v>363</v>
      </c>
      <c r="AJ23" s="1002"/>
      <c r="AK23" s="1002"/>
      <c r="AL23" s="1002"/>
      <c r="AM23" s="1002" t="s">
        <v>472</v>
      </c>
      <c r="AN23" s="1002"/>
      <c r="AO23" s="1002"/>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4"/>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491</v>
      </c>
      <c r="B30" s="515"/>
      <c r="C30" s="515"/>
      <c r="D30" s="515"/>
      <c r="E30" s="515"/>
      <c r="F30" s="516"/>
      <c r="G30" s="796" t="s">
        <v>265</v>
      </c>
      <c r="H30" s="783"/>
      <c r="I30" s="783"/>
      <c r="J30" s="783"/>
      <c r="K30" s="783"/>
      <c r="L30" s="783"/>
      <c r="M30" s="783"/>
      <c r="N30" s="783"/>
      <c r="O30" s="784"/>
      <c r="P30" s="782" t="s">
        <v>59</v>
      </c>
      <c r="Q30" s="783"/>
      <c r="R30" s="783"/>
      <c r="S30" s="783"/>
      <c r="T30" s="783"/>
      <c r="U30" s="783"/>
      <c r="V30" s="783"/>
      <c r="W30" s="783"/>
      <c r="X30" s="784"/>
      <c r="Y30" s="1010"/>
      <c r="Z30" s="416"/>
      <c r="AA30" s="417"/>
      <c r="AB30" s="1014" t="s">
        <v>11</v>
      </c>
      <c r="AC30" s="1015"/>
      <c r="AD30" s="1016"/>
      <c r="AE30" s="1002" t="s">
        <v>357</v>
      </c>
      <c r="AF30" s="1002"/>
      <c r="AG30" s="1002"/>
      <c r="AH30" s="1002"/>
      <c r="AI30" s="1002" t="s">
        <v>363</v>
      </c>
      <c r="AJ30" s="1002"/>
      <c r="AK30" s="1002"/>
      <c r="AL30" s="1002"/>
      <c r="AM30" s="1002" t="s">
        <v>472</v>
      </c>
      <c r="AN30" s="1002"/>
      <c r="AO30" s="1002"/>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4"/>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491</v>
      </c>
      <c r="B37" s="515"/>
      <c r="C37" s="515"/>
      <c r="D37" s="515"/>
      <c r="E37" s="515"/>
      <c r="F37" s="516"/>
      <c r="G37" s="796" t="s">
        <v>265</v>
      </c>
      <c r="H37" s="783"/>
      <c r="I37" s="783"/>
      <c r="J37" s="783"/>
      <c r="K37" s="783"/>
      <c r="L37" s="783"/>
      <c r="M37" s="783"/>
      <c r="N37" s="783"/>
      <c r="O37" s="784"/>
      <c r="P37" s="782" t="s">
        <v>59</v>
      </c>
      <c r="Q37" s="783"/>
      <c r="R37" s="783"/>
      <c r="S37" s="783"/>
      <c r="T37" s="783"/>
      <c r="U37" s="783"/>
      <c r="V37" s="783"/>
      <c r="W37" s="783"/>
      <c r="X37" s="784"/>
      <c r="Y37" s="1010"/>
      <c r="Z37" s="416"/>
      <c r="AA37" s="417"/>
      <c r="AB37" s="1014" t="s">
        <v>11</v>
      </c>
      <c r="AC37" s="1015"/>
      <c r="AD37" s="1016"/>
      <c r="AE37" s="1002" t="s">
        <v>357</v>
      </c>
      <c r="AF37" s="1002"/>
      <c r="AG37" s="1002"/>
      <c r="AH37" s="1002"/>
      <c r="AI37" s="1002" t="s">
        <v>363</v>
      </c>
      <c r="AJ37" s="1002"/>
      <c r="AK37" s="1002"/>
      <c r="AL37" s="1002"/>
      <c r="AM37" s="1002" t="s">
        <v>472</v>
      </c>
      <c r="AN37" s="1002"/>
      <c r="AO37" s="1002"/>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4"/>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491</v>
      </c>
      <c r="B44" s="515"/>
      <c r="C44" s="515"/>
      <c r="D44" s="515"/>
      <c r="E44" s="515"/>
      <c r="F44" s="516"/>
      <c r="G44" s="796" t="s">
        <v>265</v>
      </c>
      <c r="H44" s="783"/>
      <c r="I44" s="783"/>
      <c r="J44" s="783"/>
      <c r="K44" s="783"/>
      <c r="L44" s="783"/>
      <c r="M44" s="783"/>
      <c r="N44" s="783"/>
      <c r="O44" s="784"/>
      <c r="P44" s="782" t="s">
        <v>59</v>
      </c>
      <c r="Q44" s="783"/>
      <c r="R44" s="783"/>
      <c r="S44" s="783"/>
      <c r="T44" s="783"/>
      <c r="U44" s="783"/>
      <c r="V44" s="783"/>
      <c r="W44" s="783"/>
      <c r="X44" s="784"/>
      <c r="Y44" s="1010"/>
      <c r="Z44" s="416"/>
      <c r="AA44" s="417"/>
      <c r="AB44" s="1014" t="s">
        <v>11</v>
      </c>
      <c r="AC44" s="1015"/>
      <c r="AD44" s="1016"/>
      <c r="AE44" s="1002" t="s">
        <v>357</v>
      </c>
      <c r="AF44" s="1002"/>
      <c r="AG44" s="1002"/>
      <c r="AH44" s="1002"/>
      <c r="AI44" s="1002" t="s">
        <v>363</v>
      </c>
      <c r="AJ44" s="1002"/>
      <c r="AK44" s="1002"/>
      <c r="AL44" s="1002"/>
      <c r="AM44" s="1002" t="s">
        <v>472</v>
      </c>
      <c r="AN44" s="1002"/>
      <c r="AO44" s="1002"/>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4"/>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491</v>
      </c>
      <c r="B51" s="515"/>
      <c r="C51" s="515"/>
      <c r="D51" s="515"/>
      <c r="E51" s="515"/>
      <c r="F51" s="516"/>
      <c r="G51" s="796" t="s">
        <v>265</v>
      </c>
      <c r="H51" s="783"/>
      <c r="I51" s="783"/>
      <c r="J51" s="783"/>
      <c r="K51" s="783"/>
      <c r="L51" s="783"/>
      <c r="M51" s="783"/>
      <c r="N51" s="783"/>
      <c r="O51" s="784"/>
      <c r="P51" s="782" t="s">
        <v>59</v>
      </c>
      <c r="Q51" s="783"/>
      <c r="R51" s="783"/>
      <c r="S51" s="783"/>
      <c r="T51" s="783"/>
      <c r="U51" s="783"/>
      <c r="V51" s="783"/>
      <c r="W51" s="783"/>
      <c r="X51" s="784"/>
      <c r="Y51" s="1010"/>
      <c r="Z51" s="416"/>
      <c r="AA51" s="417"/>
      <c r="AB51" s="460" t="s">
        <v>11</v>
      </c>
      <c r="AC51" s="1015"/>
      <c r="AD51" s="1016"/>
      <c r="AE51" s="1002" t="s">
        <v>357</v>
      </c>
      <c r="AF51" s="1002"/>
      <c r="AG51" s="1002"/>
      <c r="AH51" s="1002"/>
      <c r="AI51" s="1002" t="s">
        <v>363</v>
      </c>
      <c r="AJ51" s="1002"/>
      <c r="AK51" s="1002"/>
      <c r="AL51" s="1002"/>
      <c r="AM51" s="1002" t="s">
        <v>472</v>
      </c>
      <c r="AN51" s="1002"/>
      <c r="AO51" s="1002"/>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4"/>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491</v>
      </c>
      <c r="B58" s="515"/>
      <c r="C58" s="515"/>
      <c r="D58" s="515"/>
      <c r="E58" s="515"/>
      <c r="F58" s="516"/>
      <c r="G58" s="796" t="s">
        <v>265</v>
      </c>
      <c r="H58" s="783"/>
      <c r="I58" s="783"/>
      <c r="J58" s="783"/>
      <c r="K58" s="783"/>
      <c r="L58" s="783"/>
      <c r="M58" s="783"/>
      <c r="N58" s="783"/>
      <c r="O58" s="784"/>
      <c r="P58" s="782" t="s">
        <v>59</v>
      </c>
      <c r="Q58" s="783"/>
      <c r="R58" s="783"/>
      <c r="S58" s="783"/>
      <c r="T58" s="783"/>
      <c r="U58" s="783"/>
      <c r="V58" s="783"/>
      <c r="W58" s="783"/>
      <c r="X58" s="784"/>
      <c r="Y58" s="1010"/>
      <c r="Z58" s="416"/>
      <c r="AA58" s="417"/>
      <c r="AB58" s="1014" t="s">
        <v>11</v>
      </c>
      <c r="AC58" s="1015"/>
      <c r="AD58" s="1016"/>
      <c r="AE58" s="1002" t="s">
        <v>357</v>
      </c>
      <c r="AF58" s="1002"/>
      <c r="AG58" s="1002"/>
      <c r="AH58" s="1002"/>
      <c r="AI58" s="1002" t="s">
        <v>363</v>
      </c>
      <c r="AJ58" s="1002"/>
      <c r="AK58" s="1002"/>
      <c r="AL58" s="1002"/>
      <c r="AM58" s="1002" t="s">
        <v>472</v>
      </c>
      <c r="AN58" s="1002"/>
      <c r="AO58" s="1002"/>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4"/>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491</v>
      </c>
      <c r="B65" s="515"/>
      <c r="C65" s="515"/>
      <c r="D65" s="515"/>
      <c r="E65" s="515"/>
      <c r="F65" s="516"/>
      <c r="G65" s="796" t="s">
        <v>265</v>
      </c>
      <c r="H65" s="783"/>
      <c r="I65" s="783"/>
      <c r="J65" s="783"/>
      <c r="K65" s="783"/>
      <c r="L65" s="783"/>
      <c r="M65" s="783"/>
      <c r="N65" s="783"/>
      <c r="O65" s="784"/>
      <c r="P65" s="782" t="s">
        <v>59</v>
      </c>
      <c r="Q65" s="783"/>
      <c r="R65" s="783"/>
      <c r="S65" s="783"/>
      <c r="T65" s="783"/>
      <c r="U65" s="783"/>
      <c r="V65" s="783"/>
      <c r="W65" s="783"/>
      <c r="X65" s="784"/>
      <c r="Y65" s="1010"/>
      <c r="Z65" s="416"/>
      <c r="AA65" s="417"/>
      <c r="AB65" s="1014" t="s">
        <v>11</v>
      </c>
      <c r="AC65" s="1015"/>
      <c r="AD65" s="1016"/>
      <c r="AE65" s="1002" t="s">
        <v>357</v>
      </c>
      <c r="AF65" s="1002"/>
      <c r="AG65" s="1002"/>
      <c r="AH65" s="1002"/>
      <c r="AI65" s="1002" t="s">
        <v>363</v>
      </c>
      <c r="AJ65" s="1002"/>
      <c r="AK65" s="1002"/>
      <c r="AL65" s="1002"/>
      <c r="AM65" s="1002" t="s">
        <v>472</v>
      </c>
      <c r="AN65" s="1002"/>
      <c r="AO65" s="1002"/>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4"/>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9" t="s">
        <v>301</v>
      </c>
      <c r="AC69" s="433"/>
      <c r="AD69" s="433"/>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04" t="s">
        <v>17</v>
      </c>
      <c r="H3" s="405"/>
      <c r="I3" s="405"/>
      <c r="J3" s="405"/>
      <c r="K3" s="405"/>
      <c r="L3" s="406" t="s">
        <v>18</v>
      </c>
      <c r="M3" s="405"/>
      <c r="N3" s="405"/>
      <c r="O3" s="405"/>
      <c r="P3" s="405"/>
      <c r="Q3" s="405"/>
      <c r="R3" s="405"/>
      <c r="S3" s="405"/>
      <c r="T3" s="405"/>
      <c r="U3" s="405"/>
      <c r="V3" s="405"/>
      <c r="W3" s="405"/>
      <c r="X3" s="407"/>
      <c r="Y3" s="443" t="s">
        <v>19</v>
      </c>
      <c r="Z3" s="444"/>
      <c r="AA3" s="444"/>
      <c r="AB3" s="450"/>
      <c r="AC3" s="404" t="s">
        <v>17</v>
      </c>
      <c r="AD3" s="405"/>
      <c r="AE3" s="405"/>
      <c r="AF3" s="405"/>
      <c r="AG3" s="405"/>
      <c r="AH3" s="406" t="s">
        <v>18</v>
      </c>
      <c r="AI3" s="405"/>
      <c r="AJ3" s="405"/>
      <c r="AK3" s="405"/>
      <c r="AL3" s="405"/>
      <c r="AM3" s="405"/>
      <c r="AN3" s="405"/>
      <c r="AO3" s="405"/>
      <c r="AP3" s="405"/>
      <c r="AQ3" s="405"/>
      <c r="AR3" s="405"/>
      <c r="AS3" s="405"/>
      <c r="AT3" s="407"/>
      <c r="AU3" s="443" t="s">
        <v>19</v>
      </c>
      <c r="AV3" s="444"/>
      <c r="AW3" s="444"/>
      <c r="AX3" s="445"/>
    </row>
    <row r="4" spans="1:50"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2"/>
      <c r="B5" s="1043"/>
      <c r="C5" s="1043"/>
      <c r="D5" s="1043"/>
      <c r="E5" s="1043"/>
      <c r="F5" s="1044"/>
      <c r="G5" s="346"/>
      <c r="H5" s="347"/>
      <c r="I5" s="347"/>
      <c r="J5" s="347"/>
      <c r="K5" s="348"/>
      <c r="L5" s="401"/>
      <c r="M5" s="402"/>
      <c r="N5" s="402"/>
      <c r="O5" s="402"/>
      <c r="P5" s="402"/>
      <c r="Q5" s="402"/>
      <c r="R5" s="402"/>
      <c r="S5" s="402"/>
      <c r="T5" s="402"/>
      <c r="U5" s="402"/>
      <c r="V5" s="402"/>
      <c r="W5" s="402"/>
      <c r="X5" s="403"/>
      <c r="Y5" s="398"/>
      <c r="Z5" s="399"/>
      <c r="AA5" s="399"/>
      <c r="AB5" s="409"/>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6"/>
      <c r="H6" s="347"/>
      <c r="I6" s="347"/>
      <c r="J6" s="347"/>
      <c r="K6" s="348"/>
      <c r="L6" s="401"/>
      <c r="M6" s="402"/>
      <c r="N6" s="402"/>
      <c r="O6" s="402"/>
      <c r="P6" s="402"/>
      <c r="Q6" s="402"/>
      <c r="R6" s="402"/>
      <c r="S6" s="402"/>
      <c r="T6" s="402"/>
      <c r="U6" s="402"/>
      <c r="V6" s="402"/>
      <c r="W6" s="402"/>
      <c r="X6" s="403"/>
      <c r="Y6" s="398"/>
      <c r="Z6" s="399"/>
      <c r="AA6" s="399"/>
      <c r="AB6" s="409"/>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6"/>
      <c r="H7" s="347"/>
      <c r="I7" s="347"/>
      <c r="J7" s="347"/>
      <c r="K7" s="348"/>
      <c r="L7" s="401"/>
      <c r="M7" s="402"/>
      <c r="N7" s="402"/>
      <c r="O7" s="402"/>
      <c r="P7" s="402"/>
      <c r="Q7" s="402"/>
      <c r="R7" s="402"/>
      <c r="S7" s="402"/>
      <c r="T7" s="402"/>
      <c r="U7" s="402"/>
      <c r="V7" s="402"/>
      <c r="W7" s="402"/>
      <c r="X7" s="403"/>
      <c r="Y7" s="398"/>
      <c r="Z7" s="399"/>
      <c r="AA7" s="399"/>
      <c r="AB7" s="409"/>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6"/>
      <c r="H8" s="347"/>
      <c r="I8" s="347"/>
      <c r="J8" s="347"/>
      <c r="K8" s="348"/>
      <c r="L8" s="401"/>
      <c r="M8" s="402"/>
      <c r="N8" s="402"/>
      <c r="O8" s="402"/>
      <c r="P8" s="402"/>
      <c r="Q8" s="402"/>
      <c r="R8" s="402"/>
      <c r="S8" s="402"/>
      <c r="T8" s="402"/>
      <c r="U8" s="402"/>
      <c r="V8" s="402"/>
      <c r="W8" s="402"/>
      <c r="X8" s="403"/>
      <c r="Y8" s="398"/>
      <c r="Z8" s="399"/>
      <c r="AA8" s="399"/>
      <c r="AB8" s="409"/>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6"/>
      <c r="H9" s="347"/>
      <c r="I9" s="347"/>
      <c r="J9" s="347"/>
      <c r="K9" s="348"/>
      <c r="L9" s="401"/>
      <c r="M9" s="402"/>
      <c r="N9" s="402"/>
      <c r="O9" s="402"/>
      <c r="P9" s="402"/>
      <c r="Q9" s="402"/>
      <c r="R9" s="402"/>
      <c r="S9" s="402"/>
      <c r="T9" s="402"/>
      <c r="U9" s="402"/>
      <c r="V9" s="402"/>
      <c r="W9" s="402"/>
      <c r="X9" s="403"/>
      <c r="Y9" s="398"/>
      <c r="Z9" s="399"/>
      <c r="AA9" s="399"/>
      <c r="AB9" s="409"/>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6"/>
      <c r="H10" s="347"/>
      <c r="I10" s="347"/>
      <c r="J10" s="347"/>
      <c r="K10" s="348"/>
      <c r="L10" s="401"/>
      <c r="M10" s="402"/>
      <c r="N10" s="402"/>
      <c r="O10" s="402"/>
      <c r="P10" s="402"/>
      <c r="Q10" s="402"/>
      <c r="R10" s="402"/>
      <c r="S10" s="402"/>
      <c r="T10" s="402"/>
      <c r="U10" s="402"/>
      <c r="V10" s="402"/>
      <c r="W10" s="402"/>
      <c r="X10" s="403"/>
      <c r="Y10" s="398"/>
      <c r="Z10" s="399"/>
      <c r="AA10" s="399"/>
      <c r="AB10" s="409"/>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6"/>
      <c r="H11" s="347"/>
      <c r="I11" s="347"/>
      <c r="J11" s="347"/>
      <c r="K11" s="348"/>
      <c r="L11" s="401"/>
      <c r="M11" s="402"/>
      <c r="N11" s="402"/>
      <c r="O11" s="402"/>
      <c r="P11" s="402"/>
      <c r="Q11" s="402"/>
      <c r="R11" s="402"/>
      <c r="S11" s="402"/>
      <c r="T11" s="402"/>
      <c r="U11" s="402"/>
      <c r="V11" s="402"/>
      <c r="W11" s="402"/>
      <c r="X11" s="403"/>
      <c r="Y11" s="398"/>
      <c r="Z11" s="399"/>
      <c r="AA11" s="399"/>
      <c r="AB11" s="409"/>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6"/>
      <c r="H12" s="347"/>
      <c r="I12" s="347"/>
      <c r="J12" s="347"/>
      <c r="K12" s="348"/>
      <c r="L12" s="401"/>
      <c r="M12" s="402"/>
      <c r="N12" s="402"/>
      <c r="O12" s="402"/>
      <c r="P12" s="402"/>
      <c r="Q12" s="402"/>
      <c r="R12" s="402"/>
      <c r="S12" s="402"/>
      <c r="T12" s="402"/>
      <c r="U12" s="402"/>
      <c r="V12" s="402"/>
      <c r="W12" s="402"/>
      <c r="X12" s="403"/>
      <c r="Y12" s="398"/>
      <c r="Z12" s="399"/>
      <c r="AA12" s="399"/>
      <c r="AB12" s="409"/>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6"/>
      <c r="H13" s="347"/>
      <c r="I13" s="347"/>
      <c r="J13" s="347"/>
      <c r="K13" s="348"/>
      <c r="L13" s="401"/>
      <c r="M13" s="402"/>
      <c r="N13" s="402"/>
      <c r="O13" s="402"/>
      <c r="P13" s="402"/>
      <c r="Q13" s="402"/>
      <c r="R13" s="402"/>
      <c r="S13" s="402"/>
      <c r="T13" s="402"/>
      <c r="U13" s="402"/>
      <c r="V13" s="402"/>
      <c r="W13" s="402"/>
      <c r="X13" s="403"/>
      <c r="Y13" s="398"/>
      <c r="Z13" s="399"/>
      <c r="AA13" s="399"/>
      <c r="AB13" s="409"/>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2"/>
      <c r="B15" s="1043"/>
      <c r="C15" s="1043"/>
      <c r="D15" s="1043"/>
      <c r="E15" s="1043"/>
      <c r="F15" s="1044"/>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2"/>
      <c r="B16" s="1043"/>
      <c r="C16" s="1043"/>
      <c r="D16" s="1043"/>
      <c r="E16" s="1043"/>
      <c r="F16" s="1044"/>
      <c r="G16" s="404" t="s">
        <v>17</v>
      </c>
      <c r="H16" s="405"/>
      <c r="I16" s="405"/>
      <c r="J16" s="405"/>
      <c r="K16" s="405"/>
      <c r="L16" s="406" t="s">
        <v>18</v>
      </c>
      <c r="M16" s="405"/>
      <c r="N16" s="405"/>
      <c r="O16" s="405"/>
      <c r="P16" s="405"/>
      <c r="Q16" s="405"/>
      <c r="R16" s="405"/>
      <c r="S16" s="405"/>
      <c r="T16" s="405"/>
      <c r="U16" s="405"/>
      <c r="V16" s="405"/>
      <c r="W16" s="405"/>
      <c r="X16" s="407"/>
      <c r="Y16" s="443" t="s">
        <v>19</v>
      </c>
      <c r="Z16" s="444"/>
      <c r="AA16" s="444"/>
      <c r="AB16" s="450"/>
      <c r="AC16" s="404" t="s">
        <v>17</v>
      </c>
      <c r="AD16" s="405"/>
      <c r="AE16" s="405"/>
      <c r="AF16" s="405"/>
      <c r="AG16" s="405"/>
      <c r="AH16" s="406" t="s">
        <v>18</v>
      </c>
      <c r="AI16" s="405"/>
      <c r="AJ16" s="405"/>
      <c r="AK16" s="405"/>
      <c r="AL16" s="405"/>
      <c r="AM16" s="405"/>
      <c r="AN16" s="405"/>
      <c r="AO16" s="405"/>
      <c r="AP16" s="405"/>
      <c r="AQ16" s="405"/>
      <c r="AR16" s="405"/>
      <c r="AS16" s="405"/>
      <c r="AT16" s="407"/>
      <c r="AU16" s="443" t="s">
        <v>19</v>
      </c>
      <c r="AV16" s="444"/>
      <c r="AW16" s="444"/>
      <c r="AX16" s="445"/>
    </row>
    <row r="17" spans="1:50"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2"/>
      <c r="B18" s="1043"/>
      <c r="C18" s="1043"/>
      <c r="D18" s="1043"/>
      <c r="E18" s="1043"/>
      <c r="F18" s="1044"/>
      <c r="G18" s="346"/>
      <c r="H18" s="347"/>
      <c r="I18" s="347"/>
      <c r="J18" s="347"/>
      <c r="K18" s="348"/>
      <c r="L18" s="401"/>
      <c r="M18" s="402"/>
      <c r="N18" s="402"/>
      <c r="O18" s="402"/>
      <c r="P18" s="402"/>
      <c r="Q18" s="402"/>
      <c r="R18" s="402"/>
      <c r="S18" s="402"/>
      <c r="T18" s="402"/>
      <c r="U18" s="402"/>
      <c r="V18" s="402"/>
      <c r="W18" s="402"/>
      <c r="X18" s="403"/>
      <c r="Y18" s="398"/>
      <c r="Z18" s="399"/>
      <c r="AA18" s="399"/>
      <c r="AB18" s="409"/>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6"/>
      <c r="H19" s="347"/>
      <c r="I19" s="347"/>
      <c r="J19" s="347"/>
      <c r="K19" s="348"/>
      <c r="L19" s="401"/>
      <c r="M19" s="402"/>
      <c r="N19" s="402"/>
      <c r="O19" s="402"/>
      <c r="P19" s="402"/>
      <c r="Q19" s="402"/>
      <c r="R19" s="402"/>
      <c r="S19" s="402"/>
      <c r="T19" s="402"/>
      <c r="U19" s="402"/>
      <c r="V19" s="402"/>
      <c r="W19" s="402"/>
      <c r="X19" s="403"/>
      <c r="Y19" s="398"/>
      <c r="Z19" s="399"/>
      <c r="AA19" s="399"/>
      <c r="AB19" s="409"/>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6"/>
      <c r="H20" s="347"/>
      <c r="I20" s="347"/>
      <c r="J20" s="347"/>
      <c r="K20" s="348"/>
      <c r="L20" s="401"/>
      <c r="M20" s="402"/>
      <c r="N20" s="402"/>
      <c r="O20" s="402"/>
      <c r="P20" s="402"/>
      <c r="Q20" s="402"/>
      <c r="R20" s="402"/>
      <c r="S20" s="402"/>
      <c r="T20" s="402"/>
      <c r="U20" s="402"/>
      <c r="V20" s="402"/>
      <c r="W20" s="402"/>
      <c r="X20" s="403"/>
      <c r="Y20" s="398"/>
      <c r="Z20" s="399"/>
      <c r="AA20" s="399"/>
      <c r="AB20" s="409"/>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6"/>
      <c r="H21" s="347"/>
      <c r="I21" s="347"/>
      <c r="J21" s="347"/>
      <c r="K21" s="348"/>
      <c r="L21" s="401"/>
      <c r="M21" s="402"/>
      <c r="N21" s="402"/>
      <c r="O21" s="402"/>
      <c r="P21" s="402"/>
      <c r="Q21" s="402"/>
      <c r="R21" s="402"/>
      <c r="S21" s="402"/>
      <c r="T21" s="402"/>
      <c r="U21" s="402"/>
      <c r="V21" s="402"/>
      <c r="W21" s="402"/>
      <c r="X21" s="403"/>
      <c r="Y21" s="398"/>
      <c r="Z21" s="399"/>
      <c r="AA21" s="399"/>
      <c r="AB21" s="409"/>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6"/>
      <c r="H22" s="347"/>
      <c r="I22" s="347"/>
      <c r="J22" s="347"/>
      <c r="K22" s="348"/>
      <c r="L22" s="401"/>
      <c r="M22" s="402"/>
      <c r="N22" s="402"/>
      <c r="O22" s="402"/>
      <c r="P22" s="402"/>
      <c r="Q22" s="402"/>
      <c r="R22" s="402"/>
      <c r="S22" s="402"/>
      <c r="T22" s="402"/>
      <c r="U22" s="402"/>
      <c r="V22" s="402"/>
      <c r="W22" s="402"/>
      <c r="X22" s="403"/>
      <c r="Y22" s="398"/>
      <c r="Z22" s="399"/>
      <c r="AA22" s="399"/>
      <c r="AB22" s="409"/>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6"/>
      <c r="H23" s="347"/>
      <c r="I23" s="347"/>
      <c r="J23" s="347"/>
      <c r="K23" s="348"/>
      <c r="L23" s="401"/>
      <c r="M23" s="402"/>
      <c r="N23" s="402"/>
      <c r="O23" s="402"/>
      <c r="P23" s="402"/>
      <c r="Q23" s="402"/>
      <c r="R23" s="402"/>
      <c r="S23" s="402"/>
      <c r="T23" s="402"/>
      <c r="U23" s="402"/>
      <c r="V23" s="402"/>
      <c r="W23" s="402"/>
      <c r="X23" s="403"/>
      <c r="Y23" s="398"/>
      <c r="Z23" s="399"/>
      <c r="AA23" s="399"/>
      <c r="AB23" s="409"/>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6"/>
      <c r="H24" s="347"/>
      <c r="I24" s="347"/>
      <c r="J24" s="347"/>
      <c r="K24" s="348"/>
      <c r="L24" s="401"/>
      <c r="M24" s="402"/>
      <c r="N24" s="402"/>
      <c r="O24" s="402"/>
      <c r="P24" s="402"/>
      <c r="Q24" s="402"/>
      <c r="R24" s="402"/>
      <c r="S24" s="402"/>
      <c r="T24" s="402"/>
      <c r="U24" s="402"/>
      <c r="V24" s="402"/>
      <c r="W24" s="402"/>
      <c r="X24" s="403"/>
      <c r="Y24" s="398"/>
      <c r="Z24" s="399"/>
      <c r="AA24" s="399"/>
      <c r="AB24" s="409"/>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6"/>
      <c r="H25" s="347"/>
      <c r="I25" s="347"/>
      <c r="J25" s="347"/>
      <c r="K25" s="348"/>
      <c r="L25" s="401"/>
      <c r="M25" s="402"/>
      <c r="N25" s="402"/>
      <c r="O25" s="402"/>
      <c r="P25" s="402"/>
      <c r="Q25" s="402"/>
      <c r="R25" s="402"/>
      <c r="S25" s="402"/>
      <c r="T25" s="402"/>
      <c r="U25" s="402"/>
      <c r="V25" s="402"/>
      <c r="W25" s="402"/>
      <c r="X25" s="403"/>
      <c r="Y25" s="398"/>
      <c r="Z25" s="399"/>
      <c r="AA25" s="399"/>
      <c r="AB25" s="409"/>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6"/>
      <c r="H26" s="347"/>
      <c r="I26" s="347"/>
      <c r="J26" s="347"/>
      <c r="K26" s="348"/>
      <c r="L26" s="401"/>
      <c r="M26" s="402"/>
      <c r="N26" s="402"/>
      <c r="O26" s="402"/>
      <c r="P26" s="402"/>
      <c r="Q26" s="402"/>
      <c r="R26" s="402"/>
      <c r="S26" s="402"/>
      <c r="T26" s="402"/>
      <c r="U26" s="402"/>
      <c r="V26" s="402"/>
      <c r="W26" s="402"/>
      <c r="X26" s="403"/>
      <c r="Y26" s="398"/>
      <c r="Z26" s="399"/>
      <c r="AA26" s="399"/>
      <c r="AB26" s="409"/>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2"/>
      <c r="B28" s="1043"/>
      <c r="C28" s="1043"/>
      <c r="D28" s="1043"/>
      <c r="E28" s="1043"/>
      <c r="F28" s="1044"/>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2"/>
      <c r="B29" s="1043"/>
      <c r="C29" s="1043"/>
      <c r="D29" s="1043"/>
      <c r="E29" s="1043"/>
      <c r="F29" s="1044"/>
      <c r="G29" s="404" t="s">
        <v>17</v>
      </c>
      <c r="H29" s="405"/>
      <c r="I29" s="405"/>
      <c r="J29" s="405"/>
      <c r="K29" s="405"/>
      <c r="L29" s="406" t="s">
        <v>18</v>
      </c>
      <c r="M29" s="405"/>
      <c r="N29" s="405"/>
      <c r="O29" s="405"/>
      <c r="P29" s="405"/>
      <c r="Q29" s="405"/>
      <c r="R29" s="405"/>
      <c r="S29" s="405"/>
      <c r="T29" s="405"/>
      <c r="U29" s="405"/>
      <c r="V29" s="405"/>
      <c r="W29" s="405"/>
      <c r="X29" s="407"/>
      <c r="Y29" s="443" t="s">
        <v>19</v>
      </c>
      <c r="Z29" s="444"/>
      <c r="AA29" s="444"/>
      <c r="AB29" s="450"/>
      <c r="AC29" s="404" t="s">
        <v>17</v>
      </c>
      <c r="AD29" s="405"/>
      <c r="AE29" s="405"/>
      <c r="AF29" s="405"/>
      <c r="AG29" s="405"/>
      <c r="AH29" s="406" t="s">
        <v>18</v>
      </c>
      <c r="AI29" s="405"/>
      <c r="AJ29" s="405"/>
      <c r="AK29" s="405"/>
      <c r="AL29" s="405"/>
      <c r="AM29" s="405"/>
      <c r="AN29" s="405"/>
      <c r="AO29" s="405"/>
      <c r="AP29" s="405"/>
      <c r="AQ29" s="405"/>
      <c r="AR29" s="405"/>
      <c r="AS29" s="405"/>
      <c r="AT29" s="407"/>
      <c r="AU29" s="443" t="s">
        <v>19</v>
      </c>
      <c r="AV29" s="444"/>
      <c r="AW29" s="444"/>
      <c r="AX29" s="445"/>
    </row>
    <row r="30" spans="1:50"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2"/>
      <c r="B31" s="1043"/>
      <c r="C31" s="1043"/>
      <c r="D31" s="1043"/>
      <c r="E31" s="1043"/>
      <c r="F31" s="1044"/>
      <c r="G31" s="346"/>
      <c r="H31" s="347"/>
      <c r="I31" s="347"/>
      <c r="J31" s="347"/>
      <c r="K31" s="348"/>
      <c r="L31" s="401"/>
      <c r="M31" s="402"/>
      <c r="N31" s="402"/>
      <c r="O31" s="402"/>
      <c r="P31" s="402"/>
      <c r="Q31" s="402"/>
      <c r="R31" s="402"/>
      <c r="S31" s="402"/>
      <c r="T31" s="402"/>
      <c r="U31" s="402"/>
      <c r="V31" s="402"/>
      <c r="W31" s="402"/>
      <c r="X31" s="403"/>
      <c r="Y31" s="398"/>
      <c r="Z31" s="399"/>
      <c r="AA31" s="399"/>
      <c r="AB31" s="409"/>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6"/>
      <c r="H32" s="347"/>
      <c r="I32" s="347"/>
      <c r="J32" s="347"/>
      <c r="K32" s="348"/>
      <c r="L32" s="401"/>
      <c r="M32" s="402"/>
      <c r="N32" s="402"/>
      <c r="O32" s="402"/>
      <c r="P32" s="402"/>
      <c r="Q32" s="402"/>
      <c r="R32" s="402"/>
      <c r="S32" s="402"/>
      <c r="T32" s="402"/>
      <c r="U32" s="402"/>
      <c r="V32" s="402"/>
      <c r="W32" s="402"/>
      <c r="X32" s="403"/>
      <c r="Y32" s="398"/>
      <c r="Z32" s="399"/>
      <c r="AA32" s="399"/>
      <c r="AB32" s="409"/>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6"/>
      <c r="H33" s="347"/>
      <c r="I33" s="347"/>
      <c r="J33" s="347"/>
      <c r="K33" s="348"/>
      <c r="L33" s="401"/>
      <c r="M33" s="402"/>
      <c r="N33" s="402"/>
      <c r="O33" s="402"/>
      <c r="P33" s="402"/>
      <c r="Q33" s="402"/>
      <c r="R33" s="402"/>
      <c r="S33" s="402"/>
      <c r="T33" s="402"/>
      <c r="U33" s="402"/>
      <c r="V33" s="402"/>
      <c r="W33" s="402"/>
      <c r="X33" s="403"/>
      <c r="Y33" s="398"/>
      <c r="Z33" s="399"/>
      <c r="AA33" s="399"/>
      <c r="AB33" s="409"/>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6"/>
      <c r="H34" s="347"/>
      <c r="I34" s="347"/>
      <c r="J34" s="347"/>
      <c r="K34" s="348"/>
      <c r="L34" s="401"/>
      <c r="M34" s="402"/>
      <c r="N34" s="402"/>
      <c r="O34" s="402"/>
      <c r="P34" s="402"/>
      <c r="Q34" s="402"/>
      <c r="R34" s="402"/>
      <c r="S34" s="402"/>
      <c r="T34" s="402"/>
      <c r="U34" s="402"/>
      <c r="V34" s="402"/>
      <c r="W34" s="402"/>
      <c r="X34" s="403"/>
      <c r="Y34" s="398"/>
      <c r="Z34" s="399"/>
      <c r="AA34" s="399"/>
      <c r="AB34" s="409"/>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6"/>
      <c r="H35" s="347"/>
      <c r="I35" s="347"/>
      <c r="J35" s="347"/>
      <c r="K35" s="348"/>
      <c r="L35" s="401"/>
      <c r="M35" s="402"/>
      <c r="N35" s="402"/>
      <c r="O35" s="402"/>
      <c r="P35" s="402"/>
      <c r="Q35" s="402"/>
      <c r="R35" s="402"/>
      <c r="S35" s="402"/>
      <c r="T35" s="402"/>
      <c r="U35" s="402"/>
      <c r="V35" s="402"/>
      <c r="W35" s="402"/>
      <c r="X35" s="403"/>
      <c r="Y35" s="398"/>
      <c r="Z35" s="399"/>
      <c r="AA35" s="399"/>
      <c r="AB35" s="409"/>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6"/>
      <c r="H36" s="347"/>
      <c r="I36" s="347"/>
      <c r="J36" s="347"/>
      <c r="K36" s="348"/>
      <c r="L36" s="401"/>
      <c r="M36" s="402"/>
      <c r="N36" s="402"/>
      <c r="O36" s="402"/>
      <c r="P36" s="402"/>
      <c r="Q36" s="402"/>
      <c r="R36" s="402"/>
      <c r="S36" s="402"/>
      <c r="T36" s="402"/>
      <c r="U36" s="402"/>
      <c r="V36" s="402"/>
      <c r="W36" s="402"/>
      <c r="X36" s="403"/>
      <c r="Y36" s="398"/>
      <c r="Z36" s="399"/>
      <c r="AA36" s="399"/>
      <c r="AB36" s="409"/>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6"/>
      <c r="H37" s="347"/>
      <c r="I37" s="347"/>
      <c r="J37" s="347"/>
      <c r="K37" s="348"/>
      <c r="L37" s="401"/>
      <c r="M37" s="402"/>
      <c r="N37" s="402"/>
      <c r="O37" s="402"/>
      <c r="P37" s="402"/>
      <c r="Q37" s="402"/>
      <c r="R37" s="402"/>
      <c r="S37" s="402"/>
      <c r="T37" s="402"/>
      <c r="U37" s="402"/>
      <c r="V37" s="402"/>
      <c r="W37" s="402"/>
      <c r="X37" s="403"/>
      <c r="Y37" s="398"/>
      <c r="Z37" s="399"/>
      <c r="AA37" s="399"/>
      <c r="AB37" s="409"/>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6"/>
      <c r="H38" s="347"/>
      <c r="I38" s="347"/>
      <c r="J38" s="347"/>
      <c r="K38" s="348"/>
      <c r="L38" s="401"/>
      <c r="M38" s="402"/>
      <c r="N38" s="402"/>
      <c r="O38" s="402"/>
      <c r="P38" s="402"/>
      <c r="Q38" s="402"/>
      <c r="R38" s="402"/>
      <c r="S38" s="402"/>
      <c r="T38" s="402"/>
      <c r="U38" s="402"/>
      <c r="V38" s="402"/>
      <c r="W38" s="402"/>
      <c r="X38" s="403"/>
      <c r="Y38" s="398"/>
      <c r="Z38" s="399"/>
      <c r="AA38" s="399"/>
      <c r="AB38" s="409"/>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6"/>
      <c r="H39" s="347"/>
      <c r="I39" s="347"/>
      <c r="J39" s="347"/>
      <c r="K39" s="348"/>
      <c r="L39" s="401"/>
      <c r="M39" s="402"/>
      <c r="N39" s="402"/>
      <c r="O39" s="402"/>
      <c r="P39" s="402"/>
      <c r="Q39" s="402"/>
      <c r="R39" s="402"/>
      <c r="S39" s="402"/>
      <c r="T39" s="402"/>
      <c r="U39" s="402"/>
      <c r="V39" s="402"/>
      <c r="W39" s="402"/>
      <c r="X39" s="403"/>
      <c r="Y39" s="398"/>
      <c r="Z39" s="399"/>
      <c r="AA39" s="399"/>
      <c r="AB39" s="409"/>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2"/>
      <c r="B41" s="1043"/>
      <c r="C41" s="1043"/>
      <c r="D41" s="1043"/>
      <c r="E41" s="1043"/>
      <c r="F41" s="1044"/>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2"/>
      <c r="B42" s="1043"/>
      <c r="C42" s="1043"/>
      <c r="D42" s="1043"/>
      <c r="E42" s="1043"/>
      <c r="F42" s="1044"/>
      <c r="G42" s="404" t="s">
        <v>17</v>
      </c>
      <c r="H42" s="405"/>
      <c r="I42" s="405"/>
      <c r="J42" s="405"/>
      <c r="K42" s="405"/>
      <c r="L42" s="406" t="s">
        <v>18</v>
      </c>
      <c r="M42" s="405"/>
      <c r="N42" s="405"/>
      <c r="O42" s="405"/>
      <c r="P42" s="405"/>
      <c r="Q42" s="405"/>
      <c r="R42" s="405"/>
      <c r="S42" s="405"/>
      <c r="T42" s="405"/>
      <c r="U42" s="405"/>
      <c r="V42" s="405"/>
      <c r="W42" s="405"/>
      <c r="X42" s="407"/>
      <c r="Y42" s="443" t="s">
        <v>19</v>
      </c>
      <c r="Z42" s="444"/>
      <c r="AA42" s="444"/>
      <c r="AB42" s="450"/>
      <c r="AC42" s="404" t="s">
        <v>17</v>
      </c>
      <c r="AD42" s="405"/>
      <c r="AE42" s="405"/>
      <c r="AF42" s="405"/>
      <c r="AG42" s="405"/>
      <c r="AH42" s="406" t="s">
        <v>18</v>
      </c>
      <c r="AI42" s="405"/>
      <c r="AJ42" s="405"/>
      <c r="AK42" s="405"/>
      <c r="AL42" s="405"/>
      <c r="AM42" s="405"/>
      <c r="AN42" s="405"/>
      <c r="AO42" s="405"/>
      <c r="AP42" s="405"/>
      <c r="AQ42" s="405"/>
      <c r="AR42" s="405"/>
      <c r="AS42" s="405"/>
      <c r="AT42" s="407"/>
      <c r="AU42" s="443" t="s">
        <v>19</v>
      </c>
      <c r="AV42" s="444"/>
      <c r="AW42" s="444"/>
      <c r="AX42" s="445"/>
    </row>
    <row r="43" spans="1:50"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2"/>
      <c r="B44" s="1043"/>
      <c r="C44" s="1043"/>
      <c r="D44" s="1043"/>
      <c r="E44" s="1043"/>
      <c r="F44" s="1044"/>
      <c r="G44" s="346"/>
      <c r="H44" s="347"/>
      <c r="I44" s="347"/>
      <c r="J44" s="347"/>
      <c r="K44" s="348"/>
      <c r="L44" s="401"/>
      <c r="M44" s="402"/>
      <c r="N44" s="402"/>
      <c r="O44" s="402"/>
      <c r="P44" s="402"/>
      <c r="Q44" s="402"/>
      <c r="R44" s="402"/>
      <c r="S44" s="402"/>
      <c r="T44" s="402"/>
      <c r="U44" s="402"/>
      <c r="V44" s="402"/>
      <c r="W44" s="402"/>
      <c r="X44" s="403"/>
      <c r="Y44" s="398"/>
      <c r="Z44" s="399"/>
      <c r="AA44" s="399"/>
      <c r="AB44" s="409"/>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6"/>
      <c r="H45" s="347"/>
      <c r="I45" s="347"/>
      <c r="J45" s="347"/>
      <c r="K45" s="348"/>
      <c r="L45" s="401"/>
      <c r="M45" s="402"/>
      <c r="N45" s="402"/>
      <c r="O45" s="402"/>
      <c r="P45" s="402"/>
      <c r="Q45" s="402"/>
      <c r="R45" s="402"/>
      <c r="S45" s="402"/>
      <c r="T45" s="402"/>
      <c r="U45" s="402"/>
      <c r="V45" s="402"/>
      <c r="W45" s="402"/>
      <c r="X45" s="403"/>
      <c r="Y45" s="398"/>
      <c r="Z45" s="399"/>
      <c r="AA45" s="399"/>
      <c r="AB45" s="409"/>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6"/>
      <c r="H46" s="347"/>
      <c r="I46" s="347"/>
      <c r="J46" s="347"/>
      <c r="K46" s="348"/>
      <c r="L46" s="401"/>
      <c r="M46" s="402"/>
      <c r="N46" s="402"/>
      <c r="O46" s="402"/>
      <c r="P46" s="402"/>
      <c r="Q46" s="402"/>
      <c r="R46" s="402"/>
      <c r="S46" s="402"/>
      <c r="T46" s="402"/>
      <c r="U46" s="402"/>
      <c r="V46" s="402"/>
      <c r="W46" s="402"/>
      <c r="X46" s="403"/>
      <c r="Y46" s="398"/>
      <c r="Z46" s="399"/>
      <c r="AA46" s="399"/>
      <c r="AB46" s="409"/>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6"/>
      <c r="H47" s="347"/>
      <c r="I47" s="347"/>
      <c r="J47" s="347"/>
      <c r="K47" s="348"/>
      <c r="L47" s="401"/>
      <c r="M47" s="402"/>
      <c r="N47" s="402"/>
      <c r="O47" s="402"/>
      <c r="P47" s="402"/>
      <c r="Q47" s="402"/>
      <c r="R47" s="402"/>
      <c r="S47" s="402"/>
      <c r="T47" s="402"/>
      <c r="U47" s="402"/>
      <c r="V47" s="402"/>
      <c r="W47" s="402"/>
      <c r="X47" s="403"/>
      <c r="Y47" s="398"/>
      <c r="Z47" s="399"/>
      <c r="AA47" s="399"/>
      <c r="AB47" s="409"/>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6"/>
      <c r="H48" s="347"/>
      <c r="I48" s="347"/>
      <c r="J48" s="347"/>
      <c r="K48" s="348"/>
      <c r="L48" s="401"/>
      <c r="M48" s="402"/>
      <c r="N48" s="402"/>
      <c r="O48" s="402"/>
      <c r="P48" s="402"/>
      <c r="Q48" s="402"/>
      <c r="R48" s="402"/>
      <c r="S48" s="402"/>
      <c r="T48" s="402"/>
      <c r="U48" s="402"/>
      <c r="V48" s="402"/>
      <c r="W48" s="402"/>
      <c r="X48" s="403"/>
      <c r="Y48" s="398"/>
      <c r="Z48" s="399"/>
      <c r="AA48" s="399"/>
      <c r="AB48" s="409"/>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6"/>
      <c r="H49" s="347"/>
      <c r="I49" s="347"/>
      <c r="J49" s="347"/>
      <c r="K49" s="348"/>
      <c r="L49" s="401"/>
      <c r="M49" s="402"/>
      <c r="N49" s="402"/>
      <c r="O49" s="402"/>
      <c r="P49" s="402"/>
      <c r="Q49" s="402"/>
      <c r="R49" s="402"/>
      <c r="S49" s="402"/>
      <c r="T49" s="402"/>
      <c r="U49" s="402"/>
      <c r="V49" s="402"/>
      <c r="W49" s="402"/>
      <c r="X49" s="403"/>
      <c r="Y49" s="398"/>
      <c r="Z49" s="399"/>
      <c r="AA49" s="399"/>
      <c r="AB49" s="409"/>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6"/>
      <c r="H50" s="347"/>
      <c r="I50" s="347"/>
      <c r="J50" s="347"/>
      <c r="K50" s="348"/>
      <c r="L50" s="401"/>
      <c r="M50" s="402"/>
      <c r="N50" s="402"/>
      <c r="O50" s="402"/>
      <c r="P50" s="402"/>
      <c r="Q50" s="402"/>
      <c r="R50" s="402"/>
      <c r="S50" s="402"/>
      <c r="T50" s="402"/>
      <c r="U50" s="402"/>
      <c r="V50" s="402"/>
      <c r="W50" s="402"/>
      <c r="X50" s="403"/>
      <c r="Y50" s="398"/>
      <c r="Z50" s="399"/>
      <c r="AA50" s="399"/>
      <c r="AB50" s="409"/>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6"/>
      <c r="H51" s="347"/>
      <c r="I51" s="347"/>
      <c r="J51" s="347"/>
      <c r="K51" s="348"/>
      <c r="L51" s="401"/>
      <c r="M51" s="402"/>
      <c r="N51" s="402"/>
      <c r="O51" s="402"/>
      <c r="P51" s="402"/>
      <c r="Q51" s="402"/>
      <c r="R51" s="402"/>
      <c r="S51" s="402"/>
      <c r="T51" s="402"/>
      <c r="U51" s="402"/>
      <c r="V51" s="402"/>
      <c r="W51" s="402"/>
      <c r="X51" s="403"/>
      <c r="Y51" s="398"/>
      <c r="Z51" s="399"/>
      <c r="AA51" s="399"/>
      <c r="AB51" s="409"/>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6"/>
      <c r="H52" s="347"/>
      <c r="I52" s="347"/>
      <c r="J52" s="347"/>
      <c r="K52" s="348"/>
      <c r="L52" s="401"/>
      <c r="M52" s="402"/>
      <c r="N52" s="402"/>
      <c r="O52" s="402"/>
      <c r="P52" s="402"/>
      <c r="Q52" s="402"/>
      <c r="R52" s="402"/>
      <c r="S52" s="402"/>
      <c r="T52" s="402"/>
      <c r="U52" s="402"/>
      <c r="V52" s="402"/>
      <c r="W52" s="402"/>
      <c r="X52" s="403"/>
      <c r="Y52" s="398"/>
      <c r="Z52" s="399"/>
      <c r="AA52" s="399"/>
      <c r="AB52" s="409"/>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2"/>
      <c r="B56" s="1043"/>
      <c r="C56" s="1043"/>
      <c r="D56" s="1043"/>
      <c r="E56" s="1043"/>
      <c r="F56" s="1044"/>
      <c r="G56" s="404" t="s">
        <v>17</v>
      </c>
      <c r="H56" s="405"/>
      <c r="I56" s="405"/>
      <c r="J56" s="405"/>
      <c r="K56" s="405"/>
      <c r="L56" s="406" t="s">
        <v>18</v>
      </c>
      <c r="M56" s="405"/>
      <c r="N56" s="405"/>
      <c r="O56" s="405"/>
      <c r="P56" s="405"/>
      <c r="Q56" s="405"/>
      <c r="R56" s="405"/>
      <c r="S56" s="405"/>
      <c r="T56" s="405"/>
      <c r="U56" s="405"/>
      <c r="V56" s="405"/>
      <c r="W56" s="405"/>
      <c r="X56" s="407"/>
      <c r="Y56" s="443" t="s">
        <v>19</v>
      </c>
      <c r="Z56" s="444"/>
      <c r="AA56" s="444"/>
      <c r="AB56" s="450"/>
      <c r="AC56" s="404" t="s">
        <v>17</v>
      </c>
      <c r="AD56" s="405"/>
      <c r="AE56" s="405"/>
      <c r="AF56" s="405"/>
      <c r="AG56" s="405"/>
      <c r="AH56" s="406" t="s">
        <v>18</v>
      </c>
      <c r="AI56" s="405"/>
      <c r="AJ56" s="405"/>
      <c r="AK56" s="405"/>
      <c r="AL56" s="405"/>
      <c r="AM56" s="405"/>
      <c r="AN56" s="405"/>
      <c r="AO56" s="405"/>
      <c r="AP56" s="405"/>
      <c r="AQ56" s="405"/>
      <c r="AR56" s="405"/>
      <c r="AS56" s="405"/>
      <c r="AT56" s="407"/>
      <c r="AU56" s="443" t="s">
        <v>19</v>
      </c>
      <c r="AV56" s="444"/>
      <c r="AW56" s="444"/>
      <c r="AX56" s="445"/>
    </row>
    <row r="57" spans="1:50"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2"/>
      <c r="B58" s="1043"/>
      <c r="C58" s="1043"/>
      <c r="D58" s="1043"/>
      <c r="E58" s="1043"/>
      <c r="F58" s="1044"/>
      <c r="G58" s="346"/>
      <c r="H58" s="347"/>
      <c r="I58" s="347"/>
      <c r="J58" s="347"/>
      <c r="K58" s="348"/>
      <c r="L58" s="401"/>
      <c r="M58" s="402"/>
      <c r="N58" s="402"/>
      <c r="O58" s="402"/>
      <c r="P58" s="402"/>
      <c r="Q58" s="402"/>
      <c r="R58" s="402"/>
      <c r="S58" s="402"/>
      <c r="T58" s="402"/>
      <c r="U58" s="402"/>
      <c r="V58" s="402"/>
      <c r="W58" s="402"/>
      <c r="X58" s="403"/>
      <c r="Y58" s="398"/>
      <c r="Z58" s="399"/>
      <c r="AA58" s="399"/>
      <c r="AB58" s="409"/>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6"/>
      <c r="H59" s="347"/>
      <c r="I59" s="347"/>
      <c r="J59" s="347"/>
      <c r="K59" s="348"/>
      <c r="L59" s="401"/>
      <c r="M59" s="402"/>
      <c r="N59" s="402"/>
      <c r="O59" s="402"/>
      <c r="P59" s="402"/>
      <c r="Q59" s="402"/>
      <c r="R59" s="402"/>
      <c r="S59" s="402"/>
      <c r="T59" s="402"/>
      <c r="U59" s="402"/>
      <c r="V59" s="402"/>
      <c r="W59" s="402"/>
      <c r="X59" s="403"/>
      <c r="Y59" s="398"/>
      <c r="Z59" s="399"/>
      <c r="AA59" s="399"/>
      <c r="AB59" s="409"/>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6"/>
      <c r="H60" s="347"/>
      <c r="I60" s="347"/>
      <c r="J60" s="347"/>
      <c r="K60" s="348"/>
      <c r="L60" s="401"/>
      <c r="M60" s="402"/>
      <c r="N60" s="402"/>
      <c r="O60" s="402"/>
      <c r="P60" s="402"/>
      <c r="Q60" s="402"/>
      <c r="R60" s="402"/>
      <c r="S60" s="402"/>
      <c r="T60" s="402"/>
      <c r="U60" s="402"/>
      <c r="V60" s="402"/>
      <c r="W60" s="402"/>
      <c r="X60" s="403"/>
      <c r="Y60" s="398"/>
      <c r="Z60" s="399"/>
      <c r="AA60" s="399"/>
      <c r="AB60" s="409"/>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6"/>
      <c r="H61" s="347"/>
      <c r="I61" s="347"/>
      <c r="J61" s="347"/>
      <c r="K61" s="348"/>
      <c r="L61" s="401"/>
      <c r="M61" s="402"/>
      <c r="N61" s="402"/>
      <c r="O61" s="402"/>
      <c r="P61" s="402"/>
      <c r="Q61" s="402"/>
      <c r="R61" s="402"/>
      <c r="S61" s="402"/>
      <c r="T61" s="402"/>
      <c r="U61" s="402"/>
      <c r="V61" s="402"/>
      <c r="W61" s="402"/>
      <c r="X61" s="403"/>
      <c r="Y61" s="398"/>
      <c r="Z61" s="399"/>
      <c r="AA61" s="399"/>
      <c r="AB61" s="409"/>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6"/>
      <c r="H62" s="347"/>
      <c r="I62" s="347"/>
      <c r="J62" s="347"/>
      <c r="K62" s="348"/>
      <c r="L62" s="401"/>
      <c r="M62" s="402"/>
      <c r="N62" s="402"/>
      <c r="O62" s="402"/>
      <c r="P62" s="402"/>
      <c r="Q62" s="402"/>
      <c r="R62" s="402"/>
      <c r="S62" s="402"/>
      <c r="T62" s="402"/>
      <c r="U62" s="402"/>
      <c r="V62" s="402"/>
      <c r="W62" s="402"/>
      <c r="X62" s="403"/>
      <c r="Y62" s="398"/>
      <c r="Z62" s="399"/>
      <c r="AA62" s="399"/>
      <c r="AB62" s="409"/>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6"/>
      <c r="H63" s="347"/>
      <c r="I63" s="347"/>
      <c r="J63" s="347"/>
      <c r="K63" s="348"/>
      <c r="L63" s="401"/>
      <c r="M63" s="402"/>
      <c r="N63" s="402"/>
      <c r="O63" s="402"/>
      <c r="P63" s="402"/>
      <c r="Q63" s="402"/>
      <c r="R63" s="402"/>
      <c r="S63" s="402"/>
      <c r="T63" s="402"/>
      <c r="U63" s="402"/>
      <c r="V63" s="402"/>
      <c r="W63" s="402"/>
      <c r="X63" s="403"/>
      <c r="Y63" s="398"/>
      <c r="Z63" s="399"/>
      <c r="AA63" s="399"/>
      <c r="AB63" s="409"/>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6"/>
      <c r="H64" s="347"/>
      <c r="I64" s="347"/>
      <c r="J64" s="347"/>
      <c r="K64" s="348"/>
      <c r="L64" s="401"/>
      <c r="M64" s="402"/>
      <c r="N64" s="402"/>
      <c r="O64" s="402"/>
      <c r="P64" s="402"/>
      <c r="Q64" s="402"/>
      <c r="R64" s="402"/>
      <c r="S64" s="402"/>
      <c r="T64" s="402"/>
      <c r="U64" s="402"/>
      <c r="V64" s="402"/>
      <c r="W64" s="402"/>
      <c r="X64" s="403"/>
      <c r="Y64" s="398"/>
      <c r="Z64" s="399"/>
      <c r="AA64" s="399"/>
      <c r="AB64" s="409"/>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6"/>
      <c r="H65" s="347"/>
      <c r="I65" s="347"/>
      <c r="J65" s="347"/>
      <c r="K65" s="348"/>
      <c r="L65" s="401"/>
      <c r="M65" s="402"/>
      <c r="N65" s="402"/>
      <c r="O65" s="402"/>
      <c r="P65" s="402"/>
      <c r="Q65" s="402"/>
      <c r="R65" s="402"/>
      <c r="S65" s="402"/>
      <c r="T65" s="402"/>
      <c r="U65" s="402"/>
      <c r="V65" s="402"/>
      <c r="W65" s="402"/>
      <c r="X65" s="403"/>
      <c r="Y65" s="398"/>
      <c r="Z65" s="399"/>
      <c r="AA65" s="399"/>
      <c r="AB65" s="409"/>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6"/>
      <c r="H66" s="347"/>
      <c r="I66" s="347"/>
      <c r="J66" s="347"/>
      <c r="K66" s="348"/>
      <c r="L66" s="401"/>
      <c r="M66" s="402"/>
      <c r="N66" s="402"/>
      <c r="O66" s="402"/>
      <c r="P66" s="402"/>
      <c r="Q66" s="402"/>
      <c r="R66" s="402"/>
      <c r="S66" s="402"/>
      <c r="T66" s="402"/>
      <c r="U66" s="402"/>
      <c r="V66" s="402"/>
      <c r="W66" s="402"/>
      <c r="X66" s="403"/>
      <c r="Y66" s="398"/>
      <c r="Z66" s="399"/>
      <c r="AA66" s="399"/>
      <c r="AB66" s="409"/>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2"/>
      <c r="B68" s="1043"/>
      <c r="C68" s="1043"/>
      <c r="D68" s="1043"/>
      <c r="E68" s="1043"/>
      <c r="F68" s="1044"/>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2"/>
      <c r="B69" s="1043"/>
      <c r="C69" s="1043"/>
      <c r="D69" s="1043"/>
      <c r="E69" s="1043"/>
      <c r="F69" s="1044"/>
      <c r="G69" s="404" t="s">
        <v>17</v>
      </c>
      <c r="H69" s="405"/>
      <c r="I69" s="405"/>
      <c r="J69" s="405"/>
      <c r="K69" s="405"/>
      <c r="L69" s="406" t="s">
        <v>18</v>
      </c>
      <c r="M69" s="405"/>
      <c r="N69" s="405"/>
      <c r="O69" s="405"/>
      <c r="P69" s="405"/>
      <c r="Q69" s="405"/>
      <c r="R69" s="405"/>
      <c r="S69" s="405"/>
      <c r="T69" s="405"/>
      <c r="U69" s="405"/>
      <c r="V69" s="405"/>
      <c r="W69" s="405"/>
      <c r="X69" s="407"/>
      <c r="Y69" s="443" t="s">
        <v>19</v>
      </c>
      <c r="Z69" s="444"/>
      <c r="AA69" s="444"/>
      <c r="AB69" s="450"/>
      <c r="AC69" s="404" t="s">
        <v>17</v>
      </c>
      <c r="AD69" s="405"/>
      <c r="AE69" s="405"/>
      <c r="AF69" s="405"/>
      <c r="AG69" s="405"/>
      <c r="AH69" s="406" t="s">
        <v>18</v>
      </c>
      <c r="AI69" s="405"/>
      <c r="AJ69" s="405"/>
      <c r="AK69" s="405"/>
      <c r="AL69" s="405"/>
      <c r="AM69" s="405"/>
      <c r="AN69" s="405"/>
      <c r="AO69" s="405"/>
      <c r="AP69" s="405"/>
      <c r="AQ69" s="405"/>
      <c r="AR69" s="405"/>
      <c r="AS69" s="405"/>
      <c r="AT69" s="407"/>
      <c r="AU69" s="443" t="s">
        <v>19</v>
      </c>
      <c r="AV69" s="444"/>
      <c r="AW69" s="444"/>
      <c r="AX69" s="445"/>
    </row>
    <row r="70" spans="1:50"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2"/>
      <c r="B71" s="1043"/>
      <c r="C71" s="1043"/>
      <c r="D71" s="1043"/>
      <c r="E71" s="1043"/>
      <c r="F71" s="1044"/>
      <c r="G71" s="346"/>
      <c r="H71" s="347"/>
      <c r="I71" s="347"/>
      <c r="J71" s="347"/>
      <c r="K71" s="348"/>
      <c r="L71" s="401"/>
      <c r="M71" s="402"/>
      <c r="N71" s="402"/>
      <c r="O71" s="402"/>
      <c r="P71" s="402"/>
      <c r="Q71" s="402"/>
      <c r="R71" s="402"/>
      <c r="S71" s="402"/>
      <c r="T71" s="402"/>
      <c r="U71" s="402"/>
      <c r="V71" s="402"/>
      <c r="W71" s="402"/>
      <c r="X71" s="403"/>
      <c r="Y71" s="398"/>
      <c r="Z71" s="399"/>
      <c r="AA71" s="399"/>
      <c r="AB71" s="409"/>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6"/>
      <c r="H72" s="347"/>
      <c r="I72" s="347"/>
      <c r="J72" s="347"/>
      <c r="K72" s="348"/>
      <c r="L72" s="401"/>
      <c r="M72" s="402"/>
      <c r="N72" s="402"/>
      <c r="O72" s="402"/>
      <c r="P72" s="402"/>
      <c r="Q72" s="402"/>
      <c r="R72" s="402"/>
      <c r="S72" s="402"/>
      <c r="T72" s="402"/>
      <c r="U72" s="402"/>
      <c r="V72" s="402"/>
      <c r="W72" s="402"/>
      <c r="X72" s="403"/>
      <c r="Y72" s="398"/>
      <c r="Z72" s="399"/>
      <c r="AA72" s="399"/>
      <c r="AB72" s="409"/>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6"/>
      <c r="H73" s="347"/>
      <c r="I73" s="347"/>
      <c r="J73" s="347"/>
      <c r="K73" s="348"/>
      <c r="L73" s="401"/>
      <c r="M73" s="402"/>
      <c r="N73" s="402"/>
      <c r="O73" s="402"/>
      <c r="P73" s="402"/>
      <c r="Q73" s="402"/>
      <c r="R73" s="402"/>
      <c r="S73" s="402"/>
      <c r="T73" s="402"/>
      <c r="U73" s="402"/>
      <c r="V73" s="402"/>
      <c r="W73" s="402"/>
      <c r="X73" s="403"/>
      <c r="Y73" s="398"/>
      <c r="Z73" s="399"/>
      <c r="AA73" s="399"/>
      <c r="AB73" s="409"/>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6"/>
      <c r="H74" s="347"/>
      <c r="I74" s="347"/>
      <c r="J74" s="347"/>
      <c r="K74" s="348"/>
      <c r="L74" s="401"/>
      <c r="M74" s="402"/>
      <c r="N74" s="402"/>
      <c r="O74" s="402"/>
      <c r="P74" s="402"/>
      <c r="Q74" s="402"/>
      <c r="R74" s="402"/>
      <c r="S74" s="402"/>
      <c r="T74" s="402"/>
      <c r="U74" s="402"/>
      <c r="V74" s="402"/>
      <c r="W74" s="402"/>
      <c r="X74" s="403"/>
      <c r="Y74" s="398"/>
      <c r="Z74" s="399"/>
      <c r="AA74" s="399"/>
      <c r="AB74" s="409"/>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6"/>
      <c r="H75" s="347"/>
      <c r="I75" s="347"/>
      <c r="J75" s="347"/>
      <c r="K75" s="348"/>
      <c r="L75" s="401"/>
      <c r="M75" s="402"/>
      <c r="N75" s="402"/>
      <c r="O75" s="402"/>
      <c r="P75" s="402"/>
      <c r="Q75" s="402"/>
      <c r="R75" s="402"/>
      <c r="S75" s="402"/>
      <c r="T75" s="402"/>
      <c r="U75" s="402"/>
      <c r="V75" s="402"/>
      <c r="W75" s="402"/>
      <c r="X75" s="403"/>
      <c r="Y75" s="398"/>
      <c r="Z75" s="399"/>
      <c r="AA75" s="399"/>
      <c r="AB75" s="409"/>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6"/>
      <c r="H76" s="347"/>
      <c r="I76" s="347"/>
      <c r="J76" s="347"/>
      <c r="K76" s="348"/>
      <c r="L76" s="401"/>
      <c r="M76" s="402"/>
      <c r="N76" s="402"/>
      <c r="O76" s="402"/>
      <c r="P76" s="402"/>
      <c r="Q76" s="402"/>
      <c r="R76" s="402"/>
      <c r="S76" s="402"/>
      <c r="T76" s="402"/>
      <c r="U76" s="402"/>
      <c r="V76" s="402"/>
      <c r="W76" s="402"/>
      <c r="X76" s="403"/>
      <c r="Y76" s="398"/>
      <c r="Z76" s="399"/>
      <c r="AA76" s="399"/>
      <c r="AB76" s="409"/>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6"/>
      <c r="H77" s="347"/>
      <c r="I77" s="347"/>
      <c r="J77" s="347"/>
      <c r="K77" s="348"/>
      <c r="L77" s="401"/>
      <c r="M77" s="402"/>
      <c r="N77" s="402"/>
      <c r="O77" s="402"/>
      <c r="P77" s="402"/>
      <c r="Q77" s="402"/>
      <c r="R77" s="402"/>
      <c r="S77" s="402"/>
      <c r="T77" s="402"/>
      <c r="U77" s="402"/>
      <c r="V77" s="402"/>
      <c r="W77" s="402"/>
      <c r="X77" s="403"/>
      <c r="Y77" s="398"/>
      <c r="Z77" s="399"/>
      <c r="AA77" s="399"/>
      <c r="AB77" s="409"/>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6"/>
      <c r="H78" s="347"/>
      <c r="I78" s="347"/>
      <c r="J78" s="347"/>
      <c r="K78" s="348"/>
      <c r="L78" s="401"/>
      <c r="M78" s="402"/>
      <c r="N78" s="402"/>
      <c r="O78" s="402"/>
      <c r="P78" s="402"/>
      <c r="Q78" s="402"/>
      <c r="R78" s="402"/>
      <c r="S78" s="402"/>
      <c r="T78" s="402"/>
      <c r="U78" s="402"/>
      <c r="V78" s="402"/>
      <c r="W78" s="402"/>
      <c r="X78" s="403"/>
      <c r="Y78" s="398"/>
      <c r="Z78" s="399"/>
      <c r="AA78" s="399"/>
      <c r="AB78" s="409"/>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6"/>
      <c r="H79" s="347"/>
      <c r="I79" s="347"/>
      <c r="J79" s="347"/>
      <c r="K79" s="348"/>
      <c r="L79" s="401"/>
      <c r="M79" s="402"/>
      <c r="N79" s="402"/>
      <c r="O79" s="402"/>
      <c r="P79" s="402"/>
      <c r="Q79" s="402"/>
      <c r="R79" s="402"/>
      <c r="S79" s="402"/>
      <c r="T79" s="402"/>
      <c r="U79" s="402"/>
      <c r="V79" s="402"/>
      <c r="W79" s="402"/>
      <c r="X79" s="403"/>
      <c r="Y79" s="398"/>
      <c r="Z79" s="399"/>
      <c r="AA79" s="399"/>
      <c r="AB79" s="409"/>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2"/>
      <c r="B81" s="1043"/>
      <c r="C81" s="1043"/>
      <c r="D81" s="1043"/>
      <c r="E81" s="1043"/>
      <c r="F81" s="1044"/>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2"/>
      <c r="B82" s="1043"/>
      <c r="C82" s="1043"/>
      <c r="D82" s="1043"/>
      <c r="E82" s="1043"/>
      <c r="F82" s="1044"/>
      <c r="G82" s="404" t="s">
        <v>17</v>
      </c>
      <c r="H82" s="405"/>
      <c r="I82" s="405"/>
      <c r="J82" s="405"/>
      <c r="K82" s="405"/>
      <c r="L82" s="406" t="s">
        <v>18</v>
      </c>
      <c r="M82" s="405"/>
      <c r="N82" s="405"/>
      <c r="O82" s="405"/>
      <c r="P82" s="405"/>
      <c r="Q82" s="405"/>
      <c r="R82" s="405"/>
      <c r="S82" s="405"/>
      <c r="T82" s="405"/>
      <c r="U82" s="405"/>
      <c r="V82" s="405"/>
      <c r="W82" s="405"/>
      <c r="X82" s="407"/>
      <c r="Y82" s="443" t="s">
        <v>19</v>
      </c>
      <c r="Z82" s="444"/>
      <c r="AA82" s="444"/>
      <c r="AB82" s="450"/>
      <c r="AC82" s="404" t="s">
        <v>17</v>
      </c>
      <c r="AD82" s="405"/>
      <c r="AE82" s="405"/>
      <c r="AF82" s="405"/>
      <c r="AG82" s="405"/>
      <c r="AH82" s="406" t="s">
        <v>18</v>
      </c>
      <c r="AI82" s="405"/>
      <c r="AJ82" s="405"/>
      <c r="AK82" s="405"/>
      <c r="AL82" s="405"/>
      <c r="AM82" s="405"/>
      <c r="AN82" s="405"/>
      <c r="AO82" s="405"/>
      <c r="AP82" s="405"/>
      <c r="AQ82" s="405"/>
      <c r="AR82" s="405"/>
      <c r="AS82" s="405"/>
      <c r="AT82" s="407"/>
      <c r="AU82" s="443" t="s">
        <v>19</v>
      </c>
      <c r="AV82" s="444"/>
      <c r="AW82" s="444"/>
      <c r="AX82" s="445"/>
    </row>
    <row r="83" spans="1:50"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2"/>
      <c r="B84" s="1043"/>
      <c r="C84" s="1043"/>
      <c r="D84" s="1043"/>
      <c r="E84" s="1043"/>
      <c r="F84" s="1044"/>
      <c r="G84" s="346"/>
      <c r="H84" s="347"/>
      <c r="I84" s="347"/>
      <c r="J84" s="347"/>
      <c r="K84" s="348"/>
      <c r="L84" s="401"/>
      <c r="M84" s="402"/>
      <c r="N84" s="402"/>
      <c r="O84" s="402"/>
      <c r="P84" s="402"/>
      <c r="Q84" s="402"/>
      <c r="R84" s="402"/>
      <c r="S84" s="402"/>
      <c r="T84" s="402"/>
      <c r="U84" s="402"/>
      <c r="V84" s="402"/>
      <c r="W84" s="402"/>
      <c r="X84" s="403"/>
      <c r="Y84" s="398"/>
      <c r="Z84" s="399"/>
      <c r="AA84" s="399"/>
      <c r="AB84" s="409"/>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6"/>
      <c r="H85" s="347"/>
      <c r="I85" s="347"/>
      <c r="J85" s="347"/>
      <c r="K85" s="348"/>
      <c r="L85" s="401"/>
      <c r="M85" s="402"/>
      <c r="N85" s="402"/>
      <c r="O85" s="402"/>
      <c r="P85" s="402"/>
      <c r="Q85" s="402"/>
      <c r="R85" s="402"/>
      <c r="S85" s="402"/>
      <c r="T85" s="402"/>
      <c r="U85" s="402"/>
      <c r="V85" s="402"/>
      <c r="W85" s="402"/>
      <c r="X85" s="403"/>
      <c r="Y85" s="398"/>
      <c r="Z85" s="399"/>
      <c r="AA85" s="399"/>
      <c r="AB85" s="409"/>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6"/>
      <c r="H86" s="347"/>
      <c r="I86" s="347"/>
      <c r="J86" s="347"/>
      <c r="K86" s="348"/>
      <c r="L86" s="401"/>
      <c r="M86" s="402"/>
      <c r="N86" s="402"/>
      <c r="O86" s="402"/>
      <c r="P86" s="402"/>
      <c r="Q86" s="402"/>
      <c r="R86" s="402"/>
      <c r="S86" s="402"/>
      <c r="T86" s="402"/>
      <c r="U86" s="402"/>
      <c r="V86" s="402"/>
      <c r="W86" s="402"/>
      <c r="X86" s="403"/>
      <c r="Y86" s="398"/>
      <c r="Z86" s="399"/>
      <c r="AA86" s="399"/>
      <c r="AB86" s="409"/>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6"/>
      <c r="H87" s="347"/>
      <c r="I87" s="347"/>
      <c r="J87" s="347"/>
      <c r="K87" s="348"/>
      <c r="L87" s="401"/>
      <c r="M87" s="402"/>
      <c r="N87" s="402"/>
      <c r="O87" s="402"/>
      <c r="P87" s="402"/>
      <c r="Q87" s="402"/>
      <c r="R87" s="402"/>
      <c r="S87" s="402"/>
      <c r="T87" s="402"/>
      <c r="U87" s="402"/>
      <c r="V87" s="402"/>
      <c r="W87" s="402"/>
      <c r="X87" s="403"/>
      <c r="Y87" s="398"/>
      <c r="Z87" s="399"/>
      <c r="AA87" s="399"/>
      <c r="AB87" s="409"/>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6"/>
      <c r="H88" s="347"/>
      <c r="I88" s="347"/>
      <c r="J88" s="347"/>
      <c r="K88" s="348"/>
      <c r="L88" s="401"/>
      <c r="M88" s="402"/>
      <c r="N88" s="402"/>
      <c r="O88" s="402"/>
      <c r="P88" s="402"/>
      <c r="Q88" s="402"/>
      <c r="R88" s="402"/>
      <c r="S88" s="402"/>
      <c r="T88" s="402"/>
      <c r="U88" s="402"/>
      <c r="V88" s="402"/>
      <c r="W88" s="402"/>
      <c r="X88" s="403"/>
      <c r="Y88" s="398"/>
      <c r="Z88" s="399"/>
      <c r="AA88" s="399"/>
      <c r="AB88" s="409"/>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6"/>
      <c r="H89" s="347"/>
      <c r="I89" s="347"/>
      <c r="J89" s="347"/>
      <c r="K89" s="348"/>
      <c r="L89" s="401"/>
      <c r="M89" s="402"/>
      <c r="N89" s="402"/>
      <c r="O89" s="402"/>
      <c r="P89" s="402"/>
      <c r="Q89" s="402"/>
      <c r="R89" s="402"/>
      <c r="S89" s="402"/>
      <c r="T89" s="402"/>
      <c r="U89" s="402"/>
      <c r="V89" s="402"/>
      <c r="W89" s="402"/>
      <c r="X89" s="403"/>
      <c r="Y89" s="398"/>
      <c r="Z89" s="399"/>
      <c r="AA89" s="399"/>
      <c r="AB89" s="409"/>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6"/>
      <c r="H90" s="347"/>
      <c r="I90" s="347"/>
      <c r="J90" s="347"/>
      <c r="K90" s="348"/>
      <c r="L90" s="401"/>
      <c r="M90" s="402"/>
      <c r="N90" s="402"/>
      <c r="O90" s="402"/>
      <c r="P90" s="402"/>
      <c r="Q90" s="402"/>
      <c r="R90" s="402"/>
      <c r="S90" s="402"/>
      <c r="T90" s="402"/>
      <c r="U90" s="402"/>
      <c r="V90" s="402"/>
      <c r="W90" s="402"/>
      <c r="X90" s="403"/>
      <c r="Y90" s="398"/>
      <c r="Z90" s="399"/>
      <c r="AA90" s="399"/>
      <c r="AB90" s="409"/>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6"/>
      <c r="H91" s="347"/>
      <c r="I91" s="347"/>
      <c r="J91" s="347"/>
      <c r="K91" s="348"/>
      <c r="L91" s="401"/>
      <c r="M91" s="402"/>
      <c r="N91" s="402"/>
      <c r="O91" s="402"/>
      <c r="P91" s="402"/>
      <c r="Q91" s="402"/>
      <c r="R91" s="402"/>
      <c r="S91" s="402"/>
      <c r="T91" s="402"/>
      <c r="U91" s="402"/>
      <c r="V91" s="402"/>
      <c r="W91" s="402"/>
      <c r="X91" s="403"/>
      <c r="Y91" s="398"/>
      <c r="Z91" s="399"/>
      <c r="AA91" s="399"/>
      <c r="AB91" s="409"/>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6"/>
      <c r="H92" s="347"/>
      <c r="I92" s="347"/>
      <c r="J92" s="347"/>
      <c r="K92" s="348"/>
      <c r="L92" s="401"/>
      <c r="M92" s="402"/>
      <c r="N92" s="402"/>
      <c r="O92" s="402"/>
      <c r="P92" s="402"/>
      <c r="Q92" s="402"/>
      <c r="R92" s="402"/>
      <c r="S92" s="402"/>
      <c r="T92" s="402"/>
      <c r="U92" s="402"/>
      <c r="V92" s="402"/>
      <c r="W92" s="402"/>
      <c r="X92" s="403"/>
      <c r="Y92" s="398"/>
      <c r="Z92" s="399"/>
      <c r="AA92" s="399"/>
      <c r="AB92" s="409"/>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2"/>
      <c r="B94" s="1043"/>
      <c r="C94" s="1043"/>
      <c r="D94" s="1043"/>
      <c r="E94" s="1043"/>
      <c r="F94" s="1044"/>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2"/>
      <c r="B95" s="1043"/>
      <c r="C95" s="1043"/>
      <c r="D95" s="1043"/>
      <c r="E95" s="1043"/>
      <c r="F95" s="1044"/>
      <c r="G95" s="404" t="s">
        <v>17</v>
      </c>
      <c r="H95" s="405"/>
      <c r="I95" s="405"/>
      <c r="J95" s="405"/>
      <c r="K95" s="405"/>
      <c r="L95" s="406" t="s">
        <v>18</v>
      </c>
      <c r="M95" s="405"/>
      <c r="N95" s="405"/>
      <c r="O95" s="405"/>
      <c r="P95" s="405"/>
      <c r="Q95" s="405"/>
      <c r="R95" s="405"/>
      <c r="S95" s="405"/>
      <c r="T95" s="405"/>
      <c r="U95" s="405"/>
      <c r="V95" s="405"/>
      <c r="W95" s="405"/>
      <c r="X95" s="407"/>
      <c r="Y95" s="443" t="s">
        <v>19</v>
      </c>
      <c r="Z95" s="444"/>
      <c r="AA95" s="444"/>
      <c r="AB95" s="450"/>
      <c r="AC95" s="404" t="s">
        <v>17</v>
      </c>
      <c r="AD95" s="405"/>
      <c r="AE95" s="405"/>
      <c r="AF95" s="405"/>
      <c r="AG95" s="405"/>
      <c r="AH95" s="406" t="s">
        <v>18</v>
      </c>
      <c r="AI95" s="405"/>
      <c r="AJ95" s="405"/>
      <c r="AK95" s="405"/>
      <c r="AL95" s="405"/>
      <c r="AM95" s="405"/>
      <c r="AN95" s="405"/>
      <c r="AO95" s="405"/>
      <c r="AP95" s="405"/>
      <c r="AQ95" s="405"/>
      <c r="AR95" s="405"/>
      <c r="AS95" s="405"/>
      <c r="AT95" s="407"/>
      <c r="AU95" s="443" t="s">
        <v>19</v>
      </c>
      <c r="AV95" s="444"/>
      <c r="AW95" s="444"/>
      <c r="AX95" s="445"/>
    </row>
    <row r="96" spans="1:50"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2"/>
      <c r="B97" s="1043"/>
      <c r="C97" s="1043"/>
      <c r="D97" s="1043"/>
      <c r="E97" s="1043"/>
      <c r="F97" s="1044"/>
      <c r="G97" s="346"/>
      <c r="H97" s="347"/>
      <c r="I97" s="347"/>
      <c r="J97" s="347"/>
      <c r="K97" s="348"/>
      <c r="L97" s="401"/>
      <c r="M97" s="402"/>
      <c r="N97" s="402"/>
      <c r="O97" s="402"/>
      <c r="P97" s="402"/>
      <c r="Q97" s="402"/>
      <c r="R97" s="402"/>
      <c r="S97" s="402"/>
      <c r="T97" s="402"/>
      <c r="U97" s="402"/>
      <c r="V97" s="402"/>
      <c r="W97" s="402"/>
      <c r="X97" s="403"/>
      <c r="Y97" s="398"/>
      <c r="Z97" s="399"/>
      <c r="AA97" s="399"/>
      <c r="AB97" s="409"/>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6"/>
      <c r="H98" s="347"/>
      <c r="I98" s="347"/>
      <c r="J98" s="347"/>
      <c r="K98" s="348"/>
      <c r="L98" s="401"/>
      <c r="M98" s="402"/>
      <c r="N98" s="402"/>
      <c r="O98" s="402"/>
      <c r="P98" s="402"/>
      <c r="Q98" s="402"/>
      <c r="R98" s="402"/>
      <c r="S98" s="402"/>
      <c r="T98" s="402"/>
      <c r="U98" s="402"/>
      <c r="V98" s="402"/>
      <c r="W98" s="402"/>
      <c r="X98" s="403"/>
      <c r="Y98" s="398"/>
      <c r="Z98" s="399"/>
      <c r="AA98" s="399"/>
      <c r="AB98" s="409"/>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6"/>
      <c r="H99" s="347"/>
      <c r="I99" s="347"/>
      <c r="J99" s="347"/>
      <c r="K99" s="348"/>
      <c r="L99" s="401"/>
      <c r="M99" s="402"/>
      <c r="N99" s="402"/>
      <c r="O99" s="402"/>
      <c r="P99" s="402"/>
      <c r="Q99" s="402"/>
      <c r="R99" s="402"/>
      <c r="S99" s="402"/>
      <c r="T99" s="402"/>
      <c r="U99" s="402"/>
      <c r="V99" s="402"/>
      <c r="W99" s="402"/>
      <c r="X99" s="403"/>
      <c r="Y99" s="398"/>
      <c r="Z99" s="399"/>
      <c r="AA99" s="399"/>
      <c r="AB99" s="409"/>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9"/>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9"/>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9"/>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9"/>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9"/>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9"/>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2"/>
      <c r="B109" s="1043"/>
      <c r="C109" s="1043"/>
      <c r="D109" s="1043"/>
      <c r="E109" s="1043"/>
      <c r="F109" s="1044"/>
      <c r="G109" s="404" t="s">
        <v>17</v>
      </c>
      <c r="H109" s="405"/>
      <c r="I109" s="405"/>
      <c r="J109" s="405"/>
      <c r="K109" s="405"/>
      <c r="L109" s="406" t="s">
        <v>18</v>
      </c>
      <c r="M109" s="405"/>
      <c r="N109" s="405"/>
      <c r="O109" s="405"/>
      <c r="P109" s="405"/>
      <c r="Q109" s="405"/>
      <c r="R109" s="405"/>
      <c r="S109" s="405"/>
      <c r="T109" s="405"/>
      <c r="U109" s="405"/>
      <c r="V109" s="405"/>
      <c r="W109" s="405"/>
      <c r="X109" s="407"/>
      <c r="Y109" s="443" t="s">
        <v>19</v>
      </c>
      <c r="Z109" s="444"/>
      <c r="AA109" s="444"/>
      <c r="AB109" s="450"/>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3" t="s">
        <v>19</v>
      </c>
      <c r="AV109" s="444"/>
      <c r="AW109" s="444"/>
      <c r="AX109" s="445"/>
    </row>
    <row r="110" spans="1:50"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2"/>
      <c r="B111" s="1043"/>
      <c r="C111" s="1043"/>
      <c r="D111" s="1043"/>
      <c r="E111" s="1043"/>
      <c r="F111" s="1044"/>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9"/>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9"/>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9"/>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9"/>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9"/>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9"/>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9"/>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9"/>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9"/>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2"/>
      <c r="B121" s="1043"/>
      <c r="C121" s="1043"/>
      <c r="D121" s="1043"/>
      <c r="E121" s="1043"/>
      <c r="F121" s="1044"/>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2"/>
      <c r="B122" s="1043"/>
      <c r="C122" s="1043"/>
      <c r="D122" s="1043"/>
      <c r="E122" s="1043"/>
      <c r="F122" s="1044"/>
      <c r="G122" s="404" t="s">
        <v>17</v>
      </c>
      <c r="H122" s="405"/>
      <c r="I122" s="405"/>
      <c r="J122" s="405"/>
      <c r="K122" s="405"/>
      <c r="L122" s="406" t="s">
        <v>18</v>
      </c>
      <c r="M122" s="405"/>
      <c r="N122" s="405"/>
      <c r="O122" s="405"/>
      <c r="P122" s="405"/>
      <c r="Q122" s="405"/>
      <c r="R122" s="405"/>
      <c r="S122" s="405"/>
      <c r="T122" s="405"/>
      <c r="U122" s="405"/>
      <c r="V122" s="405"/>
      <c r="W122" s="405"/>
      <c r="X122" s="407"/>
      <c r="Y122" s="443" t="s">
        <v>19</v>
      </c>
      <c r="Z122" s="444"/>
      <c r="AA122" s="444"/>
      <c r="AB122" s="450"/>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3" t="s">
        <v>19</v>
      </c>
      <c r="AV122" s="444"/>
      <c r="AW122" s="444"/>
      <c r="AX122" s="445"/>
    </row>
    <row r="123" spans="1:50"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2"/>
      <c r="B124" s="1043"/>
      <c r="C124" s="1043"/>
      <c r="D124" s="1043"/>
      <c r="E124" s="1043"/>
      <c r="F124" s="1044"/>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9"/>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9"/>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9"/>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9"/>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9"/>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9"/>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9"/>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9"/>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9"/>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2"/>
      <c r="B134" s="1043"/>
      <c r="C134" s="1043"/>
      <c r="D134" s="1043"/>
      <c r="E134" s="1043"/>
      <c r="F134" s="1044"/>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2"/>
      <c r="B135" s="1043"/>
      <c r="C135" s="1043"/>
      <c r="D135" s="1043"/>
      <c r="E135" s="1043"/>
      <c r="F135" s="1044"/>
      <c r="G135" s="404" t="s">
        <v>17</v>
      </c>
      <c r="H135" s="405"/>
      <c r="I135" s="405"/>
      <c r="J135" s="405"/>
      <c r="K135" s="405"/>
      <c r="L135" s="406" t="s">
        <v>18</v>
      </c>
      <c r="M135" s="405"/>
      <c r="N135" s="405"/>
      <c r="O135" s="405"/>
      <c r="P135" s="405"/>
      <c r="Q135" s="405"/>
      <c r="R135" s="405"/>
      <c r="S135" s="405"/>
      <c r="T135" s="405"/>
      <c r="U135" s="405"/>
      <c r="V135" s="405"/>
      <c r="W135" s="405"/>
      <c r="X135" s="407"/>
      <c r="Y135" s="443" t="s">
        <v>19</v>
      </c>
      <c r="Z135" s="444"/>
      <c r="AA135" s="444"/>
      <c r="AB135" s="450"/>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3" t="s">
        <v>19</v>
      </c>
      <c r="AV135" s="444"/>
      <c r="AW135" s="444"/>
      <c r="AX135" s="445"/>
    </row>
    <row r="136" spans="1:50"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2"/>
      <c r="B137" s="1043"/>
      <c r="C137" s="1043"/>
      <c r="D137" s="1043"/>
      <c r="E137" s="1043"/>
      <c r="F137" s="1044"/>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9"/>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9"/>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9"/>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9"/>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9"/>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9"/>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9"/>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9"/>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9"/>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2"/>
      <c r="B147" s="1043"/>
      <c r="C147" s="1043"/>
      <c r="D147" s="1043"/>
      <c r="E147" s="1043"/>
      <c r="F147" s="1044"/>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2"/>
      <c r="B148" s="1043"/>
      <c r="C148" s="1043"/>
      <c r="D148" s="1043"/>
      <c r="E148" s="1043"/>
      <c r="F148" s="1044"/>
      <c r="G148" s="404" t="s">
        <v>17</v>
      </c>
      <c r="H148" s="405"/>
      <c r="I148" s="405"/>
      <c r="J148" s="405"/>
      <c r="K148" s="405"/>
      <c r="L148" s="406" t="s">
        <v>18</v>
      </c>
      <c r="M148" s="405"/>
      <c r="N148" s="405"/>
      <c r="O148" s="405"/>
      <c r="P148" s="405"/>
      <c r="Q148" s="405"/>
      <c r="R148" s="405"/>
      <c r="S148" s="405"/>
      <c r="T148" s="405"/>
      <c r="U148" s="405"/>
      <c r="V148" s="405"/>
      <c r="W148" s="405"/>
      <c r="X148" s="407"/>
      <c r="Y148" s="443" t="s">
        <v>19</v>
      </c>
      <c r="Z148" s="444"/>
      <c r="AA148" s="444"/>
      <c r="AB148" s="450"/>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3" t="s">
        <v>19</v>
      </c>
      <c r="AV148" s="444"/>
      <c r="AW148" s="444"/>
      <c r="AX148" s="445"/>
    </row>
    <row r="149" spans="1:50"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2"/>
      <c r="B150" s="1043"/>
      <c r="C150" s="1043"/>
      <c r="D150" s="1043"/>
      <c r="E150" s="1043"/>
      <c r="F150" s="1044"/>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9"/>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9"/>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9"/>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9"/>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9"/>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9"/>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9"/>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9"/>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9"/>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2"/>
      <c r="B162" s="1043"/>
      <c r="C162" s="1043"/>
      <c r="D162" s="1043"/>
      <c r="E162" s="1043"/>
      <c r="F162" s="1044"/>
      <c r="G162" s="404" t="s">
        <v>17</v>
      </c>
      <c r="H162" s="405"/>
      <c r="I162" s="405"/>
      <c r="J162" s="405"/>
      <c r="K162" s="405"/>
      <c r="L162" s="406" t="s">
        <v>18</v>
      </c>
      <c r="M162" s="405"/>
      <c r="N162" s="405"/>
      <c r="O162" s="405"/>
      <c r="P162" s="405"/>
      <c r="Q162" s="405"/>
      <c r="R162" s="405"/>
      <c r="S162" s="405"/>
      <c r="T162" s="405"/>
      <c r="U162" s="405"/>
      <c r="V162" s="405"/>
      <c r="W162" s="405"/>
      <c r="X162" s="407"/>
      <c r="Y162" s="443" t="s">
        <v>19</v>
      </c>
      <c r="Z162" s="444"/>
      <c r="AA162" s="444"/>
      <c r="AB162" s="450"/>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3" t="s">
        <v>19</v>
      </c>
      <c r="AV162" s="444"/>
      <c r="AW162" s="444"/>
      <c r="AX162" s="445"/>
    </row>
    <row r="163" spans="1:50"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2"/>
      <c r="B164" s="1043"/>
      <c r="C164" s="1043"/>
      <c r="D164" s="1043"/>
      <c r="E164" s="1043"/>
      <c r="F164" s="1044"/>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9"/>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9"/>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9"/>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9"/>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9"/>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9"/>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9"/>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9"/>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9"/>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2"/>
      <c r="B174" s="1043"/>
      <c r="C174" s="1043"/>
      <c r="D174" s="1043"/>
      <c r="E174" s="1043"/>
      <c r="F174" s="1044"/>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2"/>
      <c r="B175" s="1043"/>
      <c r="C175" s="1043"/>
      <c r="D175" s="1043"/>
      <c r="E175" s="1043"/>
      <c r="F175" s="1044"/>
      <c r="G175" s="404" t="s">
        <v>17</v>
      </c>
      <c r="H175" s="405"/>
      <c r="I175" s="405"/>
      <c r="J175" s="405"/>
      <c r="K175" s="405"/>
      <c r="L175" s="406" t="s">
        <v>18</v>
      </c>
      <c r="M175" s="405"/>
      <c r="N175" s="405"/>
      <c r="O175" s="405"/>
      <c r="P175" s="405"/>
      <c r="Q175" s="405"/>
      <c r="R175" s="405"/>
      <c r="S175" s="405"/>
      <c r="T175" s="405"/>
      <c r="U175" s="405"/>
      <c r="V175" s="405"/>
      <c r="W175" s="405"/>
      <c r="X175" s="407"/>
      <c r="Y175" s="443" t="s">
        <v>19</v>
      </c>
      <c r="Z175" s="444"/>
      <c r="AA175" s="444"/>
      <c r="AB175" s="450"/>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3" t="s">
        <v>19</v>
      </c>
      <c r="AV175" s="444"/>
      <c r="AW175" s="444"/>
      <c r="AX175" s="445"/>
    </row>
    <row r="176" spans="1:50"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2"/>
      <c r="B177" s="1043"/>
      <c r="C177" s="1043"/>
      <c r="D177" s="1043"/>
      <c r="E177" s="1043"/>
      <c r="F177" s="1044"/>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9"/>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9"/>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9"/>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9"/>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9"/>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9"/>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9"/>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9"/>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9"/>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2"/>
      <c r="B187" s="1043"/>
      <c r="C187" s="1043"/>
      <c r="D187" s="1043"/>
      <c r="E187" s="1043"/>
      <c r="F187" s="1044"/>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2"/>
      <c r="B188" s="1043"/>
      <c r="C188" s="1043"/>
      <c r="D188" s="1043"/>
      <c r="E188" s="1043"/>
      <c r="F188" s="1044"/>
      <c r="G188" s="404" t="s">
        <v>17</v>
      </c>
      <c r="H188" s="405"/>
      <c r="I188" s="405"/>
      <c r="J188" s="405"/>
      <c r="K188" s="405"/>
      <c r="L188" s="406" t="s">
        <v>18</v>
      </c>
      <c r="M188" s="405"/>
      <c r="N188" s="405"/>
      <c r="O188" s="405"/>
      <c r="P188" s="405"/>
      <c r="Q188" s="405"/>
      <c r="R188" s="405"/>
      <c r="S188" s="405"/>
      <c r="T188" s="405"/>
      <c r="U188" s="405"/>
      <c r="V188" s="405"/>
      <c r="W188" s="405"/>
      <c r="X188" s="407"/>
      <c r="Y188" s="443" t="s">
        <v>19</v>
      </c>
      <c r="Z188" s="444"/>
      <c r="AA188" s="444"/>
      <c r="AB188" s="450"/>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3" t="s">
        <v>19</v>
      </c>
      <c r="AV188" s="444"/>
      <c r="AW188" s="444"/>
      <c r="AX188" s="445"/>
    </row>
    <row r="189" spans="1:50"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2"/>
      <c r="B190" s="1043"/>
      <c r="C190" s="1043"/>
      <c r="D190" s="1043"/>
      <c r="E190" s="1043"/>
      <c r="F190" s="1044"/>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9"/>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9"/>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9"/>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9"/>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9"/>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9"/>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9"/>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9"/>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9"/>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2"/>
      <c r="B200" s="1043"/>
      <c r="C200" s="1043"/>
      <c r="D200" s="1043"/>
      <c r="E200" s="1043"/>
      <c r="F200" s="1044"/>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2"/>
      <c r="B201" s="1043"/>
      <c r="C201" s="1043"/>
      <c r="D201" s="1043"/>
      <c r="E201" s="1043"/>
      <c r="F201" s="1044"/>
      <c r="G201" s="404" t="s">
        <v>17</v>
      </c>
      <c r="H201" s="405"/>
      <c r="I201" s="405"/>
      <c r="J201" s="405"/>
      <c r="K201" s="405"/>
      <c r="L201" s="406" t="s">
        <v>18</v>
      </c>
      <c r="M201" s="405"/>
      <c r="N201" s="405"/>
      <c r="O201" s="405"/>
      <c r="P201" s="405"/>
      <c r="Q201" s="405"/>
      <c r="R201" s="405"/>
      <c r="S201" s="405"/>
      <c r="T201" s="405"/>
      <c r="U201" s="405"/>
      <c r="V201" s="405"/>
      <c r="W201" s="405"/>
      <c r="X201" s="407"/>
      <c r="Y201" s="443" t="s">
        <v>19</v>
      </c>
      <c r="Z201" s="444"/>
      <c r="AA201" s="444"/>
      <c r="AB201" s="450"/>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3" t="s">
        <v>19</v>
      </c>
      <c r="AV201" s="444"/>
      <c r="AW201" s="444"/>
      <c r="AX201" s="445"/>
    </row>
    <row r="202" spans="1:50"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2"/>
      <c r="B203" s="1043"/>
      <c r="C203" s="1043"/>
      <c r="D203" s="1043"/>
      <c r="E203" s="1043"/>
      <c r="F203" s="1044"/>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9"/>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9"/>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9"/>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9"/>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9"/>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9"/>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9"/>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9"/>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9"/>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2"/>
      <c r="B215" s="1043"/>
      <c r="C215" s="1043"/>
      <c r="D215" s="1043"/>
      <c r="E215" s="1043"/>
      <c r="F215" s="1044"/>
      <c r="G215" s="404" t="s">
        <v>17</v>
      </c>
      <c r="H215" s="405"/>
      <c r="I215" s="405"/>
      <c r="J215" s="405"/>
      <c r="K215" s="405"/>
      <c r="L215" s="406" t="s">
        <v>18</v>
      </c>
      <c r="M215" s="405"/>
      <c r="N215" s="405"/>
      <c r="O215" s="405"/>
      <c r="P215" s="405"/>
      <c r="Q215" s="405"/>
      <c r="R215" s="405"/>
      <c r="S215" s="405"/>
      <c r="T215" s="405"/>
      <c r="U215" s="405"/>
      <c r="V215" s="405"/>
      <c r="W215" s="405"/>
      <c r="X215" s="407"/>
      <c r="Y215" s="443" t="s">
        <v>19</v>
      </c>
      <c r="Z215" s="444"/>
      <c r="AA215" s="444"/>
      <c r="AB215" s="450"/>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3" t="s">
        <v>19</v>
      </c>
      <c r="AV215" s="444"/>
      <c r="AW215" s="444"/>
      <c r="AX215" s="445"/>
    </row>
    <row r="216" spans="1:50"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2"/>
      <c r="B217" s="1043"/>
      <c r="C217" s="1043"/>
      <c r="D217" s="1043"/>
      <c r="E217" s="1043"/>
      <c r="F217" s="1044"/>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9"/>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9"/>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9"/>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9"/>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9"/>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9"/>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9"/>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9"/>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9"/>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2"/>
      <c r="B227" s="1043"/>
      <c r="C227" s="1043"/>
      <c r="D227" s="1043"/>
      <c r="E227" s="1043"/>
      <c r="F227" s="1044"/>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2"/>
      <c r="B228" s="1043"/>
      <c r="C228" s="1043"/>
      <c r="D228" s="1043"/>
      <c r="E228" s="1043"/>
      <c r="F228" s="1044"/>
      <c r="G228" s="404" t="s">
        <v>17</v>
      </c>
      <c r="H228" s="405"/>
      <c r="I228" s="405"/>
      <c r="J228" s="405"/>
      <c r="K228" s="405"/>
      <c r="L228" s="406" t="s">
        <v>18</v>
      </c>
      <c r="M228" s="405"/>
      <c r="N228" s="405"/>
      <c r="O228" s="405"/>
      <c r="P228" s="405"/>
      <c r="Q228" s="405"/>
      <c r="R228" s="405"/>
      <c r="S228" s="405"/>
      <c r="T228" s="405"/>
      <c r="U228" s="405"/>
      <c r="V228" s="405"/>
      <c r="W228" s="405"/>
      <c r="X228" s="407"/>
      <c r="Y228" s="443" t="s">
        <v>19</v>
      </c>
      <c r="Z228" s="444"/>
      <c r="AA228" s="444"/>
      <c r="AB228" s="450"/>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3" t="s">
        <v>19</v>
      </c>
      <c r="AV228" s="444"/>
      <c r="AW228" s="444"/>
      <c r="AX228" s="445"/>
    </row>
    <row r="229" spans="1:50"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2"/>
      <c r="B230" s="1043"/>
      <c r="C230" s="1043"/>
      <c r="D230" s="1043"/>
      <c r="E230" s="1043"/>
      <c r="F230" s="1044"/>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9"/>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9"/>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9"/>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9"/>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9"/>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9"/>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9"/>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9"/>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9"/>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2"/>
      <c r="B240" s="1043"/>
      <c r="C240" s="1043"/>
      <c r="D240" s="1043"/>
      <c r="E240" s="1043"/>
      <c r="F240" s="1044"/>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2"/>
      <c r="B241" s="1043"/>
      <c r="C241" s="1043"/>
      <c r="D241" s="1043"/>
      <c r="E241" s="1043"/>
      <c r="F241" s="1044"/>
      <c r="G241" s="404" t="s">
        <v>17</v>
      </c>
      <c r="H241" s="405"/>
      <c r="I241" s="405"/>
      <c r="J241" s="405"/>
      <c r="K241" s="405"/>
      <c r="L241" s="406" t="s">
        <v>18</v>
      </c>
      <c r="M241" s="405"/>
      <c r="N241" s="405"/>
      <c r="O241" s="405"/>
      <c r="P241" s="405"/>
      <c r="Q241" s="405"/>
      <c r="R241" s="405"/>
      <c r="S241" s="405"/>
      <c r="T241" s="405"/>
      <c r="U241" s="405"/>
      <c r="V241" s="405"/>
      <c r="W241" s="405"/>
      <c r="X241" s="407"/>
      <c r="Y241" s="443" t="s">
        <v>19</v>
      </c>
      <c r="Z241" s="444"/>
      <c r="AA241" s="444"/>
      <c r="AB241" s="450"/>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3" t="s">
        <v>19</v>
      </c>
      <c r="AV241" s="444"/>
      <c r="AW241" s="444"/>
      <c r="AX241" s="445"/>
    </row>
    <row r="242" spans="1:50"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2"/>
      <c r="B243" s="1043"/>
      <c r="C243" s="1043"/>
      <c r="D243" s="1043"/>
      <c r="E243" s="1043"/>
      <c r="F243" s="1044"/>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9"/>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9"/>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9"/>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9"/>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9"/>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9"/>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9"/>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9"/>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9"/>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2"/>
      <c r="B253" s="1043"/>
      <c r="C253" s="1043"/>
      <c r="D253" s="1043"/>
      <c r="E253" s="1043"/>
      <c r="F253" s="1044"/>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2"/>
      <c r="B254" s="1043"/>
      <c r="C254" s="1043"/>
      <c r="D254" s="1043"/>
      <c r="E254" s="1043"/>
      <c r="F254" s="1044"/>
      <c r="G254" s="404" t="s">
        <v>17</v>
      </c>
      <c r="H254" s="405"/>
      <c r="I254" s="405"/>
      <c r="J254" s="405"/>
      <c r="K254" s="405"/>
      <c r="L254" s="406" t="s">
        <v>18</v>
      </c>
      <c r="M254" s="405"/>
      <c r="N254" s="405"/>
      <c r="O254" s="405"/>
      <c r="P254" s="405"/>
      <c r="Q254" s="405"/>
      <c r="R254" s="405"/>
      <c r="S254" s="405"/>
      <c r="T254" s="405"/>
      <c r="U254" s="405"/>
      <c r="V254" s="405"/>
      <c r="W254" s="405"/>
      <c r="X254" s="407"/>
      <c r="Y254" s="443" t="s">
        <v>19</v>
      </c>
      <c r="Z254" s="444"/>
      <c r="AA254" s="444"/>
      <c r="AB254" s="450"/>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3" t="s">
        <v>19</v>
      </c>
      <c r="AV254" s="444"/>
      <c r="AW254" s="444"/>
      <c r="AX254" s="445"/>
    </row>
    <row r="255" spans="1:50"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2"/>
      <c r="B256" s="1043"/>
      <c r="C256" s="1043"/>
      <c r="D256" s="1043"/>
      <c r="E256" s="1043"/>
      <c r="F256" s="1044"/>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9"/>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9"/>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9"/>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9"/>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9"/>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9"/>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9"/>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9"/>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9"/>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3"/>
      <c r="AP3" s="434" t="s">
        <v>433</v>
      </c>
      <c r="AQ3" s="434"/>
      <c r="AR3" s="434"/>
      <c r="AS3" s="434"/>
      <c r="AT3" s="434"/>
      <c r="AU3" s="434"/>
      <c r="AV3" s="434"/>
      <c r="AW3" s="434"/>
      <c r="AX3" s="434"/>
    </row>
    <row r="4" spans="1:50" ht="26.25" customHeight="1" x14ac:dyDescent="0.15">
      <c r="A4" s="1062">
        <v>1</v>
      </c>
      <c r="B4" s="1062">
        <v>1</v>
      </c>
      <c r="C4" s="422"/>
      <c r="D4" s="422"/>
      <c r="E4" s="422"/>
      <c r="F4" s="422"/>
      <c r="G4" s="422"/>
      <c r="H4" s="422"/>
      <c r="I4" s="422"/>
      <c r="J4" s="423"/>
      <c r="K4" s="424"/>
      <c r="L4" s="424"/>
      <c r="M4" s="424"/>
      <c r="N4" s="424"/>
      <c r="O4" s="424"/>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22"/>
      <c r="D5" s="422"/>
      <c r="E5" s="422"/>
      <c r="F5" s="422"/>
      <c r="G5" s="422"/>
      <c r="H5" s="422"/>
      <c r="I5" s="422"/>
      <c r="J5" s="423"/>
      <c r="K5" s="424"/>
      <c r="L5" s="424"/>
      <c r="M5" s="424"/>
      <c r="N5" s="424"/>
      <c r="O5" s="424"/>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22"/>
      <c r="D6" s="422"/>
      <c r="E6" s="422"/>
      <c r="F6" s="422"/>
      <c r="G6" s="422"/>
      <c r="H6" s="422"/>
      <c r="I6" s="422"/>
      <c r="J6" s="423"/>
      <c r="K6" s="424"/>
      <c r="L6" s="424"/>
      <c r="M6" s="424"/>
      <c r="N6" s="424"/>
      <c r="O6" s="424"/>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22"/>
      <c r="D7" s="422"/>
      <c r="E7" s="422"/>
      <c r="F7" s="422"/>
      <c r="G7" s="422"/>
      <c r="H7" s="422"/>
      <c r="I7" s="422"/>
      <c r="J7" s="423"/>
      <c r="K7" s="424"/>
      <c r="L7" s="424"/>
      <c r="M7" s="424"/>
      <c r="N7" s="424"/>
      <c r="O7" s="424"/>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22"/>
      <c r="D8" s="422"/>
      <c r="E8" s="422"/>
      <c r="F8" s="422"/>
      <c r="G8" s="422"/>
      <c r="H8" s="422"/>
      <c r="I8" s="422"/>
      <c r="J8" s="423"/>
      <c r="K8" s="424"/>
      <c r="L8" s="424"/>
      <c r="M8" s="424"/>
      <c r="N8" s="424"/>
      <c r="O8" s="424"/>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22"/>
      <c r="D9" s="422"/>
      <c r="E9" s="422"/>
      <c r="F9" s="422"/>
      <c r="G9" s="422"/>
      <c r="H9" s="422"/>
      <c r="I9" s="422"/>
      <c r="J9" s="423"/>
      <c r="K9" s="424"/>
      <c r="L9" s="424"/>
      <c r="M9" s="424"/>
      <c r="N9" s="424"/>
      <c r="O9" s="424"/>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22"/>
      <c r="D10" s="422"/>
      <c r="E10" s="422"/>
      <c r="F10" s="422"/>
      <c r="G10" s="422"/>
      <c r="H10" s="422"/>
      <c r="I10" s="422"/>
      <c r="J10" s="423"/>
      <c r="K10" s="424"/>
      <c r="L10" s="424"/>
      <c r="M10" s="424"/>
      <c r="N10" s="424"/>
      <c r="O10" s="424"/>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22"/>
      <c r="D11" s="422"/>
      <c r="E11" s="422"/>
      <c r="F11" s="422"/>
      <c r="G11" s="422"/>
      <c r="H11" s="422"/>
      <c r="I11" s="422"/>
      <c r="J11" s="423"/>
      <c r="K11" s="424"/>
      <c r="L11" s="424"/>
      <c r="M11" s="424"/>
      <c r="N11" s="424"/>
      <c r="O11" s="424"/>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22"/>
      <c r="D12" s="422"/>
      <c r="E12" s="422"/>
      <c r="F12" s="422"/>
      <c r="G12" s="422"/>
      <c r="H12" s="422"/>
      <c r="I12" s="422"/>
      <c r="J12" s="423"/>
      <c r="K12" s="424"/>
      <c r="L12" s="424"/>
      <c r="M12" s="424"/>
      <c r="N12" s="424"/>
      <c r="O12" s="424"/>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22"/>
      <c r="D13" s="422"/>
      <c r="E13" s="422"/>
      <c r="F13" s="422"/>
      <c r="G13" s="422"/>
      <c r="H13" s="422"/>
      <c r="I13" s="422"/>
      <c r="J13" s="423"/>
      <c r="K13" s="424"/>
      <c r="L13" s="424"/>
      <c r="M13" s="424"/>
      <c r="N13" s="424"/>
      <c r="O13" s="424"/>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22"/>
      <c r="D14" s="422"/>
      <c r="E14" s="422"/>
      <c r="F14" s="422"/>
      <c r="G14" s="422"/>
      <c r="H14" s="422"/>
      <c r="I14" s="422"/>
      <c r="J14" s="423"/>
      <c r="K14" s="424"/>
      <c r="L14" s="424"/>
      <c r="M14" s="424"/>
      <c r="N14" s="424"/>
      <c r="O14" s="424"/>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22"/>
      <c r="D15" s="422"/>
      <c r="E15" s="422"/>
      <c r="F15" s="422"/>
      <c r="G15" s="422"/>
      <c r="H15" s="422"/>
      <c r="I15" s="422"/>
      <c r="J15" s="423"/>
      <c r="K15" s="424"/>
      <c r="L15" s="424"/>
      <c r="M15" s="424"/>
      <c r="N15" s="424"/>
      <c r="O15" s="424"/>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22"/>
      <c r="D16" s="422"/>
      <c r="E16" s="422"/>
      <c r="F16" s="422"/>
      <c r="G16" s="422"/>
      <c r="H16" s="422"/>
      <c r="I16" s="422"/>
      <c r="J16" s="423"/>
      <c r="K16" s="424"/>
      <c r="L16" s="424"/>
      <c r="M16" s="424"/>
      <c r="N16" s="424"/>
      <c r="O16" s="424"/>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22"/>
      <c r="D17" s="422"/>
      <c r="E17" s="422"/>
      <c r="F17" s="422"/>
      <c r="G17" s="422"/>
      <c r="H17" s="422"/>
      <c r="I17" s="422"/>
      <c r="J17" s="423"/>
      <c r="K17" s="424"/>
      <c r="L17" s="424"/>
      <c r="M17" s="424"/>
      <c r="N17" s="424"/>
      <c r="O17" s="424"/>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22"/>
      <c r="D18" s="422"/>
      <c r="E18" s="422"/>
      <c r="F18" s="422"/>
      <c r="G18" s="422"/>
      <c r="H18" s="422"/>
      <c r="I18" s="422"/>
      <c r="J18" s="423"/>
      <c r="K18" s="424"/>
      <c r="L18" s="424"/>
      <c r="M18" s="424"/>
      <c r="N18" s="424"/>
      <c r="O18" s="424"/>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22"/>
      <c r="D19" s="422"/>
      <c r="E19" s="422"/>
      <c r="F19" s="422"/>
      <c r="G19" s="422"/>
      <c r="H19" s="422"/>
      <c r="I19" s="422"/>
      <c r="J19" s="423"/>
      <c r="K19" s="424"/>
      <c r="L19" s="424"/>
      <c r="M19" s="424"/>
      <c r="N19" s="424"/>
      <c r="O19" s="424"/>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22"/>
      <c r="D20" s="422"/>
      <c r="E20" s="422"/>
      <c r="F20" s="422"/>
      <c r="G20" s="422"/>
      <c r="H20" s="422"/>
      <c r="I20" s="422"/>
      <c r="J20" s="423"/>
      <c r="K20" s="424"/>
      <c r="L20" s="424"/>
      <c r="M20" s="424"/>
      <c r="N20" s="424"/>
      <c r="O20" s="424"/>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22"/>
      <c r="D21" s="422"/>
      <c r="E21" s="422"/>
      <c r="F21" s="422"/>
      <c r="G21" s="422"/>
      <c r="H21" s="422"/>
      <c r="I21" s="422"/>
      <c r="J21" s="423"/>
      <c r="K21" s="424"/>
      <c r="L21" s="424"/>
      <c r="M21" s="424"/>
      <c r="N21" s="424"/>
      <c r="O21" s="424"/>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22"/>
      <c r="D22" s="422"/>
      <c r="E22" s="422"/>
      <c r="F22" s="422"/>
      <c r="G22" s="422"/>
      <c r="H22" s="422"/>
      <c r="I22" s="422"/>
      <c r="J22" s="423"/>
      <c r="K22" s="424"/>
      <c r="L22" s="424"/>
      <c r="M22" s="424"/>
      <c r="N22" s="424"/>
      <c r="O22" s="424"/>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22"/>
      <c r="D23" s="422"/>
      <c r="E23" s="422"/>
      <c r="F23" s="422"/>
      <c r="G23" s="422"/>
      <c r="H23" s="422"/>
      <c r="I23" s="422"/>
      <c r="J23" s="423"/>
      <c r="K23" s="424"/>
      <c r="L23" s="424"/>
      <c r="M23" s="424"/>
      <c r="N23" s="424"/>
      <c r="O23" s="424"/>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22"/>
      <c r="D24" s="422"/>
      <c r="E24" s="422"/>
      <c r="F24" s="422"/>
      <c r="G24" s="422"/>
      <c r="H24" s="422"/>
      <c r="I24" s="422"/>
      <c r="J24" s="423"/>
      <c r="K24" s="424"/>
      <c r="L24" s="424"/>
      <c r="M24" s="424"/>
      <c r="N24" s="424"/>
      <c r="O24" s="424"/>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22"/>
      <c r="D25" s="422"/>
      <c r="E25" s="422"/>
      <c r="F25" s="422"/>
      <c r="G25" s="422"/>
      <c r="H25" s="422"/>
      <c r="I25" s="422"/>
      <c r="J25" s="423"/>
      <c r="K25" s="424"/>
      <c r="L25" s="424"/>
      <c r="M25" s="424"/>
      <c r="N25" s="424"/>
      <c r="O25" s="424"/>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22"/>
      <c r="D26" s="422"/>
      <c r="E26" s="422"/>
      <c r="F26" s="422"/>
      <c r="G26" s="422"/>
      <c r="H26" s="422"/>
      <c r="I26" s="422"/>
      <c r="J26" s="423"/>
      <c r="K26" s="424"/>
      <c r="L26" s="424"/>
      <c r="M26" s="424"/>
      <c r="N26" s="424"/>
      <c r="O26" s="424"/>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22"/>
      <c r="D27" s="422"/>
      <c r="E27" s="422"/>
      <c r="F27" s="422"/>
      <c r="G27" s="422"/>
      <c r="H27" s="422"/>
      <c r="I27" s="422"/>
      <c r="J27" s="423"/>
      <c r="K27" s="424"/>
      <c r="L27" s="424"/>
      <c r="M27" s="424"/>
      <c r="N27" s="424"/>
      <c r="O27" s="424"/>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22"/>
      <c r="D28" s="422"/>
      <c r="E28" s="422"/>
      <c r="F28" s="422"/>
      <c r="G28" s="422"/>
      <c r="H28" s="422"/>
      <c r="I28" s="422"/>
      <c r="J28" s="423"/>
      <c r="K28" s="424"/>
      <c r="L28" s="424"/>
      <c r="M28" s="424"/>
      <c r="N28" s="424"/>
      <c r="O28" s="424"/>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22"/>
      <c r="D29" s="422"/>
      <c r="E29" s="422"/>
      <c r="F29" s="422"/>
      <c r="G29" s="422"/>
      <c r="H29" s="422"/>
      <c r="I29" s="422"/>
      <c r="J29" s="423"/>
      <c r="K29" s="424"/>
      <c r="L29" s="424"/>
      <c r="M29" s="424"/>
      <c r="N29" s="424"/>
      <c r="O29" s="424"/>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22"/>
      <c r="D30" s="422"/>
      <c r="E30" s="422"/>
      <c r="F30" s="422"/>
      <c r="G30" s="422"/>
      <c r="H30" s="422"/>
      <c r="I30" s="422"/>
      <c r="J30" s="423"/>
      <c r="K30" s="424"/>
      <c r="L30" s="424"/>
      <c r="M30" s="424"/>
      <c r="N30" s="424"/>
      <c r="O30" s="424"/>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22"/>
      <c r="D31" s="422"/>
      <c r="E31" s="422"/>
      <c r="F31" s="422"/>
      <c r="G31" s="422"/>
      <c r="H31" s="422"/>
      <c r="I31" s="422"/>
      <c r="J31" s="423"/>
      <c r="K31" s="424"/>
      <c r="L31" s="424"/>
      <c r="M31" s="424"/>
      <c r="N31" s="424"/>
      <c r="O31" s="424"/>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22"/>
      <c r="D32" s="422"/>
      <c r="E32" s="422"/>
      <c r="F32" s="422"/>
      <c r="G32" s="422"/>
      <c r="H32" s="422"/>
      <c r="I32" s="422"/>
      <c r="J32" s="423"/>
      <c r="K32" s="424"/>
      <c r="L32" s="424"/>
      <c r="M32" s="424"/>
      <c r="N32" s="424"/>
      <c r="O32" s="424"/>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22"/>
      <c r="D33" s="422"/>
      <c r="E33" s="422"/>
      <c r="F33" s="422"/>
      <c r="G33" s="422"/>
      <c r="H33" s="422"/>
      <c r="I33" s="422"/>
      <c r="J33" s="423"/>
      <c r="K33" s="424"/>
      <c r="L33" s="424"/>
      <c r="M33" s="424"/>
      <c r="N33" s="424"/>
      <c r="O33" s="424"/>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3"/>
      <c r="AP36" s="434" t="s">
        <v>433</v>
      </c>
      <c r="AQ36" s="434"/>
      <c r="AR36" s="434"/>
      <c r="AS36" s="434"/>
      <c r="AT36" s="434"/>
      <c r="AU36" s="434"/>
      <c r="AV36" s="434"/>
      <c r="AW36" s="434"/>
      <c r="AX36" s="434"/>
    </row>
    <row r="37" spans="1:50" ht="26.25" customHeight="1" x14ac:dyDescent="0.15">
      <c r="A37" s="1062">
        <v>1</v>
      </c>
      <c r="B37" s="1062">
        <v>1</v>
      </c>
      <c r="C37" s="422"/>
      <c r="D37" s="422"/>
      <c r="E37" s="422"/>
      <c r="F37" s="422"/>
      <c r="G37" s="422"/>
      <c r="H37" s="422"/>
      <c r="I37" s="422"/>
      <c r="J37" s="423"/>
      <c r="K37" s="424"/>
      <c r="L37" s="424"/>
      <c r="M37" s="424"/>
      <c r="N37" s="424"/>
      <c r="O37" s="424"/>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22"/>
      <c r="D38" s="422"/>
      <c r="E38" s="422"/>
      <c r="F38" s="422"/>
      <c r="G38" s="422"/>
      <c r="H38" s="422"/>
      <c r="I38" s="422"/>
      <c r="J38" s="423"/>
      <c r="K38" s="424"/>
      <c r="L38" s="424"/>
      <c r="M38" s="424"/>
      <c r="N38" s="424"/>
      <c r="O38" s="424"/>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22"/>
      <c r="D39" s="422"/>
      <c r="E39" s="422"/>
      <c r="F39" s="422"/>
      <c r="G39" s="422"/>
      <c r="H39" s="422"/>
      <c r="I39" s="422"/>
      <c r="J39" s="423"/>
      <c r="K39" s="424"/>
      <c r="L39" s="424"/>
      <c r="M39" s="424"/>
      <c r="N39" s="424"/>
      <c r="O39" s="424"/>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22"/>
      <c r="D40" s="422"/>
      <c r="E40" s="422"/>
      <c r="F40" s="422"/>
      <c r="G40" s="422"/>
      <c r="H40" s="422"/>
      <c r="I40" s="422"/>
      <c r="J40" s="423"/>
      <c r="K40" s="424"/>
      <c r="L40" s="424"/>
      <c r="M40" s="424"/>
      <c r="N40" s="424"/>
      <c r="O40" s="424"/>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22"/>
      <c r="D41" s="422"/>
      <c r="E41" s="422"/>
      <c r="F41" s="422"/>
      <c r="G41" s="422"/>
      <c r="H41" s="422"/>
      <c r="I41" s="422"/>
      <c r="J41" s="423"/>
      <c r="K41" s="424"/>
      <c r="L41" s="424"/>
      <c r="M41" s="424"/>
      <c r="N41" s="424"/>
      <c r="O41" s="424"/>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22"/>
      <c r="D42" s="422"/>
      <c r="E42" s="422"/>
      <c r="F42" s="422"/>
      <c r="G42" s="422"/>
      <c r="H42" s="422"/>
      <c r="I42" s="422"/>
      <c r="J42" s="423"/>
      <c r="K42" s="424"/>
      <c r="L42" s="424"/>
      <c r="M42" s="424"/>
      <c r="N42" s="424"/>
      <c r="O42" s="424"/>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22"/>
      <c r="D43" s="422"/>
      <c r="E43" s="422"/>
      <c r="F43" s="422"/>
      <c r="G43" s="422"/>
      <c r="H43" s="422"/>
      <c r="I43" s="422"/>
      <c r="J43" s="423"/>
      <c r="K43" s="424"/>
      <c r="L43" s="424"/>
      <c r="M43" s="424"/>
      <c r="N43" s="424"/>
      <c r="O43" s="424"/>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22"/>
      <c r="D44" s="422"/>
      <c r="E44" s="422"/>
      <c r="F44" s="422"/>
      <c r="G44" s="422"/>
      <c r="H44" s="422"/>
      <c r="I44" s="422"/>
      <c r="J44" s="423"/>
      <c r="K44" s="424"/>
      <c r="L44" s="424"/>
      <c r="M44" s="424"/>
      <c r="N44" s="424"/>
      <c r="O44" s="424"/>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22"/>
      <c r="D45" s="422"/>
      <c r="E45" s="422"/>
      <c r="F45" s="422"/>
      <c r="G45" s="422"/>
      <c r="H45" s="422"/>
      <c r="I45" s="422"/>
      <c r="J45" s="423"/>
      <c r="K45" s="424"/>
      <c r="L45" s="424"/>
      <c r="M45" s="424"/>
      <c r="N45" s="424"/>
      <c r="O45" s="424"/>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22"/>
      <c r="D46" s="422"/>
      <c r="E46" s="422"/>
      <c r="F46" s="422"/>
      <c r="G46" s="422"/>
      <c r="H46" s="422"/>
      <c r="I46" s="422"/>
      <c r="J46" s="423"/>
      <c r="K46" s="424"/>
      <c r="L46" s="424"/>
      <c r="M46" s="424"/>
      <c r="N46" s="424"/>
      <c r="O46" s="424"/>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22"/>
      <c r="D47" s="422"/>
      <c r="E47" s="422"/>
      <c r="F47" s="422"/>
      <c r="G47" s="422"/>
      <c r="H47" s="422"/>
      <c r="I47" s="422"/>
      <c r="J47" s="423"/>
      <c r="K47" s="424"/>
      <c r="L47" s="424"/>
      <c r="M47" s="424"/>
      <c r="N47" s="424"/>
      <c r="O47" s="424"/>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22"/>
      <c r="D48" s="422"/>
      <c r="E48" s="422"/>
      <c r="F48" s="422"/>
      <c r="G48" s="422"/>
      <c r="H48" s="422"/>
      <c r="I48" s="422"/>
      <c r="J48" s="423"/>
      <c r="K48" s="424"/>
      <c r="L48" s="424"/>
      <c r="M48" s="424"/>
      <c r="N48" s="424"/>
      <c r="O48" s="424"/>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22"/>
      <c r="D49" s="422"/>
      <c r="E49" s="422"/>
      <c r="F49" s="422"/>
      <c r="G49" s="422"/>
      <c r="H49" s="422"/>
      <c r="I49" s="422"/>
      <c r="J49" s="423"/>
      <c r="K49" s="424"/>
      <c r="L49" s="424"/>
      <c r="M49" s="424"/>
      <c r="N49" s="424"/>
      <c r="O49" s="424"/>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22"/>
      <c r="D50" s="422"/>
      <c r="E50" s="422"/>
      <c r="F50" s="422"/>
      <c r="G50" s="422"/>
      <c r="H50" s="422"/>
      <c r="I50" s="422"/>
      <c r="J50" s="423"/>
      <c r="K50" s="424"/>
      <c r="L50" s="424"/>
      <c r="M50" s="424"/>
      <c r="N50" s="424"/>
      <c r="O50" s="424"/>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22"/>
      <c r="D51" s="422"/>
      <c r="E51" s="422"/>
      <c r="F51" s="422"/>
      <c r="G51" s="422"/>
      <c r="H51" s="422"/>
      <c r="I51" s="422"/>
      <c r="J51" s="423"/>
      <c r="K51" s="424"/>
      <c r="L51" s="424"/>
      <c r="M51" s="424"/>
      <c r="N51" s="424"/>
      <c r="O51" s="424"/>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22"/>
      <c r="D52" s="422"/>
      <c r="E52" s="422"/>
      <c r="F52" s="422"/>
      <c r="G52" s="422"/>
      <c r="H52" s="422"/>
      <c r="I52" s="422"/>
      <c r="J52" s="423"/>
      <c r="K52" s="424"/>
      <c r="L52" s="424"/>
      <c r="M52" s="424"/>
      <c r="N52" s="424"/>
      <c r="O52" s="424"/>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22"/>
      <c r="D53" s="422"/>
      <c r="E53" s="422"/>
      <c r="F53" s="422"/>
      <c r="G53" s="422"/>
      <c r="H53" s="422"/>
      <c r="I53" s="422"/>
      <c r="J53" s="423"/>
      <c r="K53" s="424"/>
      <c r="L53" s="424"/>
      <c r="M53" s="424"/>
      <c r="N53" s="424"/>
      <c r="O53" s="424"/>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22"/>
      <c r="D54" s="422"/>
      <c r="E54" s="422"/>
      <c r="F54" s="422"/>
      <c r="G54" s="422"/>
      <c r="H54" s="422"/>
      <c r="I54" s="422"/>
      <c r="J54" s="423"/>
      <c r="K54" s="424"/>
      <c r="L54" s="424"/>
      <c r="M54" s="424"/>
      <c r="N54" s="424"/>
      <c r="O54" s="424"/>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22"/>
      <c r="D55" s="422"/>
      <c r="E55" s="422"/>
      <c r="F55" s="422"/>
      <c r="G55" s="422"/>
      <c r="H55" s="422"/>
      <c r="I55" s="422"/>
      <c r="J55" s="423"/>
      <c r="K55" s="424"/>
      <c r="L55" s="424"/>
      <c r="M55" s="424"/>
      <c r="N55" s="424"/>
      <c r="O55" s="424"/>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22"/>
      <c r="D56" s="422"/>
      <c r="E56" s="422"/>
      <c r="F56" s="422"/>
      <c r="G56" s="422"/>
      <c r="H56" s="422"/>
      <c r="I56" s="422"/>
      <c r="J56" s="423"/>
      <c r="K56" s="424"/>
      <c r="L56" s="424"/>
      <c r="M56" s="424"/>
      <c r="N56" s="424"/>
      <c r="O56" s="424"/>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22"/>
      <c r="D57" s="422"/>
      <c r="E57" s="422"/>
      <c r="F57" s="422"/>
      <c r="G57" s="422"/>
      <c r="H57" s="422"/>
      <c r="I57" s="422"/>
      <c r="J57" s="423"/>
      <c r="K57" s="424"/>
      <c r="L57" s="424"/>
      <c r="M57" s="424"/>
      <c r="N57" s="424"/>
      <c r="O57" s="424"/>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22"/>
      <c r="D58" s="422"/>
      <c r="E58" s="422"/>
      <c r="F58" s="422"/>
      <c r="G58" s="422"/>
      <c r="H58" s="422"/>
      <c r="I58" s="422"/>
      <c r="J58" s="423"/>
      <c r="K58" s="424"/>
      <c r="L58" s="424"/>
      <c r="M58" s="424"/>
      <c r="N58" s="424"/>
      <c r="O58" s="424"/>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22"/>
      <c r="D59" s="422"/>
      <c r="E59" s="422"/>
      <c r="F59" s="422"/>
      <c r="G59" s="422"/>
      <c r="H59" s="422"/>
      <c r="I59" s="422"/>
      <c r="J59" s="423"/>
      <c r="K59" s="424"/>
      <c r="L59" s="424"/>
      <c r="M59" s="424"/>
      <c r="N59" s="424"/>
      <c r="O59" s="424"/>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22"/>
      <c r="D60" s="422"/>
      <c r="E60" s="422"/>
      <c r="F60" s="422"/>
      <c r="G60" s="422"/>
      <c r="H60" s="422"/>
      <c r="I60" s="422"/>
      <c r="J60" s="423"/>
      <c r="K60" s="424"/>
      <c r="L60" s="424"/>
      <c r="M60" s="424"/>
      <c r="N60" s="424"/>
      <c r="O60" s="424"/>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22"/>
      <c r="D61" s="422"/>
      <c r="E61" s="422"/>
      <c r="F61" s="422"/>
      <c r="G61" s="422"/>
      <c r="H61" s="422"/>
      <c r="I61" s="422"/>
      <c r="J61" s="423"/>
      <c r="K61" s="424"/>
      <c r="L61" s="424"/>
      <c r="M61" s="424"/>
      <c r="N61" s="424"/>
      <c r="O61" s="424"/>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22"/>
      <c r="D62" s="422"/>
      <c r="E62" s="422"/>
      <c r="F62" s="422"/>
      <c r="G62" s="422"/>
      <c r="H62" s="422"/>
      <c r="I62" s="422"/>
      <c r="J62" s="423"/>
      <c r="K62" s="424"/>
      <c r="L62" s="424"/>
      <c r="M62" s="424"/>
      <c r="N62" s="424"/>
      <c r="O62" s="424"/>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22"/>
      <c r="D63" s="422"/>
      <c r="E63" s="422"/>
      <c r="F63" s="422"/>
      <c r="G63" s="422"/>
      <c r="H63" s="422"/>
      <c r="I63" s="422"/>
      <c r="J63" s="423"/>
      <c r="K63" s="424"/>
      <c r="L63" s="424"/>
      <c r="M63" s="424"/>
      <c r="N63" s="424"/>
      <c r="O63" s="424"/>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22"/>
      <c r="D64" s="422"/>
      <c r="E64" s="422"/>
      <c r="F64" s="422"/>
      <c r="G64" s="422"/>
      <c r="H64" s="422"/>
      <c r="I64" s="422"/>
      <c r="J64" s="423"/>
      <c r="K64" s="424"/>
      <c r="L64" s="424"/>
      <c r="M64" s="424"/>
      <c r="N64" s="424"/>
      <c r="O64" s="424"/>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22"/>
      <c r="D65" s="422"/>
      <c r="E65" s="422"/>
      <c r="F65" s="422"/>
      <c r="G65" s="422"/>
      <c r="H65" s="422"/>
      <c r="I65" s="422"/>
      <c r="J65" s="423"/>
      <c r="K65" s="424"/>
      <c r="L65" s="424"/>
      <c r="M65" s="424"/>
      <c r="N65" s="424"/>
      <c r="O65" s="424"/>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22"/>
      <c r="D66" s="422"/>
      <c r="E66" s="422"/>
      <c r="F66" s="422"/>
      <c r="G66" s="422"/>
      <c r="H66" s="422"/>
      <c r="I66" s="422"/>
      <c r="J66" s="423"/>
      <c r="K66" s="424"/>
      <c r="L66" s="424"/>
      <c r="M66" s="424"/>
      <c r="N66" s="424"/>
      <c r="O66" s="424"/>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3"/>
      <c r="AP69" s="434" t="s">
        <v>433</v>
      </c>
      <c r="AQ69" s="434"/>
      <c r="AR69" s="434"/>
      <c r="AS69" s="434"/>
      <c r="AT69" s="434"/>
      <c r="AU69" s="434"/>
      <c r="AV69" s="434"/>
      <c r="AW69" s="434"/>
      <c r="AX69" s="434"/>
    </row>
    <row r="70" spans="1:50" ht="26.25" customHeight="1" x14ac:dyDescent="0.15">
      <c r="A70" s="1062">
        <v>1</v>
      </c>
      <c r="B70" s="1062">
        <v>1</v>
      </c>
      <c r="C70" s="422"/>
      <c r="D70" s="422"/>
      <c r="E70" s="422"/>
      <c r="F70" s="422"/>
      <c r="G70" s="422"/>
      <c r="H70" s="422"/>
      <c r="I70" s="422"/>
      <c r="J70" s="423"/>
      <c r="K70" s="424"/>
      <c r="L70" s="424"/>
      <c r="M70" s="424"/>
      <c r="N70" s="424"/>
      <c r="O70" s="424"/>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22"/>
      <c r="D71" s="422"/>
      <c r="E71" s="422"/>
      <c r="F71" s="422"/>
      <c r="G71" s="422"/>
      <c r="H71" s="422"/>
      <c r="I71" s="422"/>
      <c r="J71" s="423"/>
      <c r="K71" s="424"/>
      <c r="L71" s="424"/>
      <c r="M71" s="424"/>
      <c r="N71" s="424"/>
      <c r="O71" s="424"/>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22"/>
      <c r="D72" s="422"/>
      <c r="E72" s="422"/>
      <c r="F72" s="422"/>
      <c r="G72" s="422"/>
      <c r="H72" s="422"/>
      <c r="I72" s="422"/>
      <c r="J72" s="423"/>
      <c r="K72" s="424"/>
      <c r="L72" s="424"/>
      <c r="M72" s="424"/>
      <c r="N72" s="424"/>
      <c r="O72" s="424"/>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22"/>
      <c r="D73" s="422"/>
      <c r="E73" s="422"/>
      <c r="F73" s="422"/>
      <c r="G73" s="422"/>
      <c r="H73" s="422"/>
      <c r="I73" s="422"/>
      <c r="J73" s="423"/>
      <c r="K73" s="424"/>
      <c r="L73" s="424"/>
      <c r="M73" s="424"/>
      <c r="N73" s="424"/>
      <c r="O73" s="424"/>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22"/>
      <c r="D74" s="422"/>
      <c r="E74" s="422"/>
      <c r="F74" s="422"/>
      <c r="G74" s="422"/>
      <c r="H74" s="422"/>
      <c r="I74" s="422"/>
      <c r="J74" s="423"/>
      <c r="K74" s="424"/>
      <c r="L74" s="424"/>
      <c r="M74" s="424"/>
      <c r="N74" s="424"/>
      <c r="O74" s="424"/>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22"/>
      <c r="D75" s="422"/>
      <c r="E75" s="422"/>
      <c r="F75" s="422"/>
      <c r="G75" s="422"/>
      <c r="H75" s="422"/>
      <c r="I75" s="422"/>
      <c r="J75" s="423"/>
      <c r="K75" s="424"/>
      <c r="L75" s="424"/>
      <c r="M75" s="424"/>
      <c r="N75" s="424"/>
      <c r="O75" s="424"/>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22"/>
      <c r="D76" s="422"/>
      <c r="E76" s="422"/>
      <c r="F76" s="422"/>
      <c r="G76" s="422"/>
      <c r="H76" s="422"/>
      <c r="I76" s="422"/>
      <c r="J76" s="423"/>
      <c r="K76" s="424"/>
      <c r="L76" s="424"/>
      <c r="M76" s="424"/>
      <c r="N76" s="424"/>
      <c r="O76" s="424"/>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22"/>
      <c r="D77" s="422"/>
      <c r="E77" s="422"/>
      <c r="F77" s="422"/>
      <c r="G77" s="422"/>
      <c r="H77" s="422"/>
      <c r="I77" s="422"/>
      <c r="J77" s="423"/>
      <c r="K77" s="424"/>
      <c r="L77" s="424"/>
      <c r="M77" s="424"/>
      <c r="N77" s="424"/>
      <c r="O77" s="424"/>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22"/>
      <c r="D78" s="422"/>
      <c r="E78" s="422"/>
      <c r="F78" s="422"/>
      <c r="G78" s="422"/>
      <c r="H78" s="422"/>
      <c r="I78" s="422"/>
      <c r="J78" s="423"/>
      <c r="K78" s="424"/>
      <c r="L78" s="424"/>
      <c r="M78" s="424"/>
      <c r="N78" s="424"/>
      <c r="O78" s="424"/>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22"/>
      <c r="D79" s="422"/>
      <c r="E79" s="422"/>
      <c r="F79" s="422"/>
      <c r="G79" s="422"/>
      <c r="H79" s="422"/>
      <c r="I79" s="422"/>
      <c r="J79" s="423"/>
      <c r="K79" s="424"/>
      <c r="L79" s="424"/>
      <c r="M79" s="424"/>
      <c r="N79" s="424"/>
      <c r="O79" s="424"/>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22"/>
      <c r="D80" s="422"/>
      <c r="E80" s="422"/>
      <c r="F80" s="422"/>
      <c r="G80" s="422"/>
      <c r="H80" s="422"/>
      <c r="I80" s="422"/>
      <c r="J80" s="423"/>
      <c r="K80" s="424"/>
      <c r="L80" s="424"/>
      <c r="M80" s="424"/>
      <c r="N80" s="424"/>
      <c r="O80" s="424"/>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22"/>
      <c r="D81" s="422"/>
      <c r="E81" s="422"/>
      <c r="F81" s="422"/>
      <c r="G81" s="422"/>
      <c r="H81" s="422"/>
      <c r="I81" s="422"/>
      <c r="J81" s="423"/>
      <c r="K81" s="424"/>
      <c r="L81" s="424"/>
      <c r="M81" s="424"/>
      <c r="N81" s="424"/>
      <c r="O81" s="424"/>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22"/>
      <c r="D82" s="422"/>
      <c r="E82" s="422"/>
      <c r="F82" s="422"/>
      <c r="G82" s="422"/>
      <c r="H82" s="422"/>
      <c r="I82" s="422"/>
      <c r="J82" s="423"/>
      <c r="K82" s="424"/>
      <c r="L82" s="424"/>
      <c r="M82" s="424"/>
      <c r="N82" s="424"/>
      <c r="O82" s="424"/>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22"/>
      <c r="D83" s="422"/>
      <c r="E83" s="422"/>
      <c r="F83" s="422"/>
      <c r="G83" s="422"/>
      <c r="H83" s="422"/>
      <c r="I83" s="422"/>
      <c r="J83" s="423"/>
      <c r="K83" s="424"/>
      <c r="L83" s="424"/>
      <c r="M83" s="424"/>
      <c r="N83" s="424"/>
      <c r="O83" s="424"/>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22"/>
      <c r="D84" s="422"/>
      <c r="E84" s="422"/>
      <c r="F84" s="422"/>
      <c r="G84" s="422"/>
      <c r="H84" s="422"/>
      <c r="I84" s="422"/>
      <c r="J84" s="423"/>
      <c r="K84" s="424"/>
      <c r="L84" s="424"/>
      <c r="M84" s="424"/>
      <c r="N84" s="424"/>
      <c r="O84" s="424"/>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22"/>
      <c r="D85" s="422"/>
      <c r="E85" s="422"/>
      <c r="F85" s="422"/>
      <c r="G85" s="422"/>
      <c r="H85" s="422"/>
      <c r="I85" s="422"/>
      <c r="J85" s="423"/>
      <c r="K85" s="424"/>
      <c r="L85" s="424"/>
      <c r="M85" s="424"/>
      <c r="N85" s="424"/>
      <c r="O85" s="424"/>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22"/>
      <c r="D86" s="422"/>
      <c r="E86" s="422"/>
      <c r="F86" s="422"/>
      <c r="G86" s="422"/>
      <c r="H86" s="422"/>
      <c r="I86" s="422"/>
      <c r="J86" s="423"/>
      <c r="K86" s="424"/>
      <c r="L86" s="424"/>
      <c r="M86" s="424"/>
      <c r="N86" s="424"/>
      <c r="O86" s="424"/>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22"/>
      <c r="D87" s="422"/>
      <c r="E87" s="422"/>
      <c r="F87" s="422"/>
      <c r="G87" s="422"/>
      <c r="H87" s="422"/>
      <c r="I87" s="422"/>
      <c r="J87" s="423"/>
      <c r="K87" s="424"/>
      <c r="L87" s="424"/>
      <c r="M87" s="424"/>
      <c r="N87" s="424"/>
      <c r="O87" s="424"/>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22"/>
      <c r="D88" s="422"/>
      <c r="E88" s="422"/>
      <c r="F88" s="422"/>
      <c r="G88" s="422"/>
      <c r="H88" s="422"/>
      <c r="I88" s="422"/>
      <c r="J88" s="423"/>
      <c r="K88" s="424"/>
      <c r="L88" s="424"/>
      <c r="M88" s="424"/>
      <c r="N88" s="424"/>
      <c r="O88" s="424"/>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22"/>
      <c r="D89" s="422"/>
      <c r="E89" s="422"/>
      <c r="F89" s="422"/>
      <c r="G89" s="422"/>
      <c r="H89" s="422"/>
      <c r="I89" s="422"/>
      <c r="J89" s="423"/>
      <c r="K89" s="424"/>
      <c r="L89" s="424"/>
      <c r="M89" s="424"/>
      <c r="N89" s="424"/>
      <c r="O89" s="424"/>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22"/>
      <c r="D90" s="422"/>
      <c r="E90" s="422"/>
      <c r="F90" s="422"/>
      <c r="G90" s="422"/>
      <c r="H90" s="422"/>
      <c r="I90" s="422"/>
      <c r="J90" s="423"/>
      <c r="K90" s="424"/>
      <c r="L90" s="424"/>
      <c r="M90" s="424"/>
      <c r="N90" s="424"/>
      <c r="O90" s="424"/>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22"/>
      <c r="D91" s="422"/>
      <c r="E91" s="422"/>
      <c r="F91" s="422"/>
      <c r="G91" s="422"/>
      <c r="H91" s="422"/>
      <c r="I91" s="422"/>
      <c r="J91" s="423"/>
      <c r="K91" s="424"/>
      <c r="L91" s="424"/>
      <c r="M91" s="424"/>
      <c r="N91" s="424"/>
      <c r="O91" s="424"/>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22"/>
      <c r="D92" s="422"/>
      <c r="E92" s="422"/>
      <c r="F92" s="422"/>
      <c r="G92" s="422"/>
      <c r="H92" s="422"/>
      <c r="I92" s="422"/>
      <c r="J92" s="423"/>
      <c r="K92" s="424"/>
      <c r="L92" s="424"/>
      <c r="M92" s="424"/>
      <c r="N92" s="424"/>
      <c r="O92" s="424"/>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22"/>
      <c r="D93" s="422"/>
      <c r="E93" s="422"/>
      <c r="F93" s="422"/>
      <c r="G93" s="422"/>
      <c r="H93" s="422"/>
      <c r="I93" s="422"/>
      <c r="J93" s="423"/>
      <c r="K93" s="424"/>
      <c r="L93" s="424"/>
      <c r="M93" s="424"/>
      <c r="N93" s="424"/>
      <c r="O93" s="424"/>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22"/>
      <c r="D94" s="422"/>
      <c r="E94" s="422"/>
      <c r="F94" s="422"/>
      <c r="G94" s="422"/>
      <c r="H94" s="422"/>
      <c r="I94" s="422"/>
      <c r="J94" s="423"/>
      <c r="K94" s="424"/>
      <c r="L94" s="424"/>
      <c r="M94" s="424"/>
      <c r="N94" s="424"/>
      <c r="O94" s="424"/>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22"/>
      <c r="D95" s="422"/>
      <c r="E95" s="422"/>
      <c r="F95" s="422"/>
      <c r="G95" s="422"/>
      <c r="H95" s="422"/>
      <c r="I95" s="422"/>
      <c r="J95" s="423"/>
      <c r="K95" s="424"/>
      <c r="L95" s="424"/>
      <c r="M95" s="424"/>
      <c r="N95" s="424"/>
      <c r="O95" s="424"/>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22"/>
      <c r="D96" s="422"/>
      <c r="E96" s="422"/>
      <c r="F96" s="422"/>
      <c r="G96" s="422"/>
      <c r="H96" s="422"/>
      <c r="I96" s="422"/>
      <c r="J96" s="423"/>
      <c r="K96" s="424"/>
      <c r="L96" s="424"/>
      <c r="M96" s="424"/>
      <c r="N96" s="424"/>
      <c r="O96" s="424"/>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22"/>
      <c r="D97" s="422"/>
      <c r="E97" s="422"/>
      <c r="F97" s="422"/>
      <c r="G97" s="422"/>
      <c r="H97" s="422"/>
      <c r="I97" s="422"/>
      <c r="J97" s="423"/>
      <c r="K97" s="424"/>
      <c r="L97" s="424"/>
      <c r="M97" s="424"/>
      <c r="N97" s="424"/>
      <c r="O97" s="424"/>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22"/>
      <c r="D98" s="422"/>
      <c r="E98" s="422"/>
      <c r="F98" s="422"/>
      <c r="G98" s="422"/>
      <c r="H98" s="422"/>
      <c r="I98" s="422"/>
      <c r="J98" s="423"/>
      <c r="K98" s="424"/>
      <c r="L98" s="424"/>
      <c r="M98" s="424"/>
      <c r="N98" s="424"/>
      <c r="O98" s="424"/>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22"/>
      <c r="D99" s="422"/>
      <c r="E99" s="422"/>
      <c r="F99" s="422"/>
      <c r="G99" s="422"/>
      <c r="H99" s="422"/>
      <c r="I99" s="422"/>
      <c r="J99" s="423"/>
      <c r="K99" s="424"/>
      <c r="L99" s="424"/>
      <c r="M99" s="424"/>
      <c r="N99" s="424"/>
      <c r="O99" s="424"/>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3"/>
      <c r="AP102" s="434" t="s">
        <v>433</v>
      </c>
      <c r="AQ102" s="434"/>
      <c r="AR102" s="434"/>
      <c r="AS102" s="434"/>
      <c r="AT102" s="434"/>
      <c r="AU102" s="434"/>
      <c r="AV102" s="434"/>
      <c r="AW102" s="434"/>
      <c r="AX102" s="434"/>
    </row>
    <row r="103" spans="1:50" ht="26.25" customHeight="1" x14ac:dyDescent="0.15">
      <c r="A103" s="1062">
        <v>1</v>
      </c>
      <c r="B103" s="1062">
        <v>1</v>
      </c>
      <c r="C103" s="422"/>
      <c r="D103" s="422"/>
      <c r="E103" s="422"/>
      <c r="F103" s="422"/>
      <c r="G103" s="422"/>
      <c r="H103" s="422"/>
      <c r="I103" s="422"/>
      <c r="J103" s="423"/>
      <c r="K103" s="424"/>
      <c r="L103" s="424"/>
      <c r="M103" s="424"/>
      <c r="N103" s="424"/>
      <c r="O103" s="424"/>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22"/>
      <c r="D104" s="422"/>
      <c r="E104" s="422"/>
      <c r="F104" s="422"/>
      <c r="G104" s="422"/>
      <c r="H104" s="422"/>
      <c r="I104" s="422"/>
      <c r="J104" s="423"/>
      <c r="K104" s="424"/>
      <c r="L104" s="424"/>
      <c r="M104" s="424"/>
      <c r="N104" s="424"/>
      <c r="O104" s="424"/>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22"/>
      <c r="D105" s="422"/>
      <c r="E105" s="422"/>
      <c r="F105" s="422"/>
      <c r="G105" s="422"/>
      <c r="H105" s="422"/>
      <c r="I105" s="422"/>
      <c r="J105" s="423"/>
      <c r="K105" s="424"/>
      <c r="L105" s="424"/>
      <c r="M105" s="424"/>
      <c r="N105" s="424"/>
      <c r="O105" s="424"/>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22"/>
      <c r="D106" s="422"/>
      <c r="E106" s="422"/>
      <c r="F106" s="422"/>
      <c r="G106" s="422"/>
      <c r="H106" s="422"/>
      <c r="I106" s="422"/>
      <c r="J106" s="423"/>
      <c r="K106" s="424"/>
      <c r="L106" s="424"/>
      <c r="M106" s="424"/>
      <c r="N106" s="424"/>
      <c r="O106" s="424"/>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22"/>
      <c r="D107" s="422"/>
      <c r="E107" s="422"/>
      <c r="F107" s="422"/>
      <c r="G107" s="422"/>
      <c r="H107" s="422"/>
      <c r="I107" s="422"/>
      <c r="J107" s="423"/>
      <c r="K107" s="424"/>
      <c r="L107" s="424"/>
      <c r="M107" s="424"/>
      <c r="N107" s="424"/>
      <c r="O107" s="424"/>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22"/>
      <c r="D108" s="422"/>
      <c r="E108" s="422"/>
      <c r="F108" s="422"/>
      <c r="G108" s="422"/>
      <c r="H108" s="422"/>
      <c r="I108" s="422"/>
      <c r="J108" s="423"/>
      <c r="K108" s="424"/>
      <c r="L108" s="424"/>
      <c r="M108" s="424"/>
      <c r="N108" s="424"/>
      <c r="O108" s="424"/>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22"/>
      <c r="D109" s="422"/>
      <c r="E109" s="422"/>
      <c r="F109" s="422"/>
      <c r="G109" s="422"/>
      <c r="H109" s="422"/>
      <c r="I109" s="422"/>
      <c r="J109" s="423"/>
      <c r="K109" s="424"/>
      <c r="L109" s="424"/>
      <c r="M109" s="424"/>
      <c r="N109" s="424"/>
      <c r="O109" s="424"/>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22"/>
      <c r="D110" s="422"/>
      <c r="E110" s="422"/>
      <c r="F110" s="422"/>
      <c r="G110" s="422"/>
      <c r="H110" s="422"/>
      <c r="I110" s="422"/>
      <c r="J110" s="423"/>
      <c r="K110" s="424"/>
      <c r="L110" s="424"/>
      <c r="M110" s="424"/>
      <c r="N110" s="424"/>
      <c r="O110" s="424"/>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22"/>
      <c r="D111" s="422"/>
      <c r="E111" s="422"/>
      <c r="F111" s="422"/>
      <c r="G111" s="422"/>
      <c r="H111" s="422"/>
      <c r="I111" s="422"/>
      <c r="J111" s="423"/>
      <c r="K111" s="424"/>
      <c r="L111" s="424"/>
      <c r="M111" s="424"/>
      <c r="N111" s="424"/>
      <c r="O111" s="424"/>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22"/>
      <c r="D112" s="422"/>
      <c r="E112" s="422"/>
      <c r="F112" s="422"/>
      <c r="G112" s="422"/>
      <c r="H112" s="422"/>
      <c r="I112" s="422"/>
      <c r="J112" s="423"/>
      <c r="K112" s="424"/>
      <c r="L112" s="424"/>
      <c r="M112" s="424"/>
      <c r="N112" s="424"/>
      <c r="O112" s="424"/>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22"/>
      <c r="D113" s="422"/>
      <c r="E113" s="422"/>
      <c r="F113" s="422"/>
      <c r="G113" s="422"/>
      <c r="H113" s="422"/>
      <c r="I113" s="422"/>
      <c r="J113" s="423"/>
      <c r="K113" s="424"/>
      <c r="L113" s="424"/>
      <c r="M113" s="424"/>
      <c r="N113" s="424"/>
      <c r="O113" s="424"/>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22"/>
      <c r="D114" s="422"/>
      <c r="E114" s="422"/>
      <c r="F114" s="422"/>
      <c r="G114" s="422"/>
      <c r="H114" s="422"/>
      <c r="I114" s="422"/>
      <c r="J114" s="423"/>
      <c r="K114" s="424"/>
      <c r="L114" s="424"/>
      <c r="M114" s="424"/>
      <c r="N114" s="424"/>
      <c r="O114" s="424"/>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22"/>
      <c r="D115" s="422"/>
      <c r="E115" s="422"/>
      <c r="F115" s="422"/>
      <c r="G115" s="422"/>
      <c r="H115" s="422"/>
      <c r="I115" s="422"/>
      <c r="J115" s="423"/>
      <c r="K115" s="424"/>
      <c r="L115" s="424"/>
      <c r="M115" s="424"/>
      <c r="N115" s="424"/>
      <c r="O115" s="424"/>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22"/>
      <c r="D116" s="422"/>
      <c r="E116" s="422"/>
      <c r="F116" s="422"/>
      <c r="G116" s="422"/>
      <c r="H116" s="422"/>
      <c r="I116" s="422"/>
      <c r="J116" s="423"/>
      <c r="K116" s="424"/>
      <c r="L116" s="424"/>
      <c r="M116" s="424"/>
      <c r="N116" s="424"/>
      <c r="O116" s="424"/>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22"/>
      <c r="D117" s="422"/>
      <c r="E117" s="422"/>
      <c r="F117" s="422"/>
      <c r="G117" s="422"/>
      <c r="H117" s="422"/>
      <c r="I117" s="422"/>
      <c r="J117" s="423"/>
      <c r="K117" s="424"/>
      <c r="L117" s="424"/>
      <c r="M117" s="424"/>
      <c r="N117" s="424"/>
      <c r="O117" s="424"/>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22"/>
      <c r="D118" s="422"/>
      <c r="E118" s="422"/>
      <c r="F118" s="422"/>
      <c r="G118" s="422"/>
      <c r="H118" s="422"/>
      <c r="I118" s="422"/>
      <c r="J118" s="423"/>
      <c r="K118" s="424"/>
      <c r="L118" s="424"/>
      <c r="M118" s="424"/>
      <c r="N118" s="424"/>
      <c r="O118" s="424"/>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22"/>
      <c r="D119" s="422"/>
      <c r="E119" s="422"/>
      <c r="F119" s="422"/>
      <c r="G119" s="422"/>
      <c r="H119" s="422"/>
      <c r="I119" s="422"/>
      <c r="J119" s="423"/>
      <c r="K119" s="424"/>
      <c r="L119" s="424"/>
      <c r="M119" s="424"/>
      <c r="N119" s="424"/>
      <c r="O119" s="424"/>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22"/>
      <c r="D120" s="422"/>
      <c r="E120" s="422"/>
      <c r="F120" s="422"/>
      <c r="G120" s="422"/>
      <c r="H120" s="422"/>
      <c r="I120" s="422"/>
      <c r="J120" s="423"/>
      <c r="K120" s="424"/>
      <c r="L120" s="424"/>
      <c r="M120" s="424"/>
      <c r="N120" s="424"/>
      <c r="O120" s="424"/>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22"/>
      <c r="D121" s="422"/>
      <c r="E121" s="422"/>
      <c r="F121" s="422"/>
      <c r="G121" s="422"/>
      <c r="H121" s="422"/>
      <c r="I121" s="422"/>
      <c r="J121" s="423"/>
      <c r="K121" s="424"/>
      <c r="L121" s="424"/>
      <c r="M121" s="424"/>
      <c r="N121" s="424"/>
      <c r="O121" s="424"/>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22"/>
      <c r="D122" s="422"/>
      <c r="E122" s="422"/>
      <c r="F122" s="422"/>
      <c r="G122" s="422"/>
      <c r="H122" s="422"/>
      <c r="I122" s="422"/>
      <c r="J122" s="423"/>
      <c r="K122" s="424"/>
      <c r="L122" s="424"/>
      <c r="M122" s="424"/>
      <c r="N122" s="424"/>
      <c r="O122" s="424"/>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22"/>
      <c r="D123" s="422"/>
      <c r="E123" s="422"/>
      <c r="F123" s="422"/>
      <c r="G123" s="422"/>
      <c r="H123" s="422"/>
      <c r="I123" s="422"/>
      <c r="J123" s="423"/>
      <c r="K123" s="424"/>
      <c r="L123" s="424"/>
      <c r="M123" s="424"/>
      <c r="N123" s="424"/>
      <c r="O123" s="424"/>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22"/>
      <c r="D124" s="422"/>
      <c r="E124" s="422"/>
      <c r="F124" s="422"/>
      <c r="G124" s="422"/>
      <c r="H124" s="422"/>
      <c r="I124" s="422"/>
      <c r="J124" s="423"/>
      <c r="K124" s="424"/>
      <c r="L124" s="424"/>
      <c r="M124" s="424"/>
      <c r="N124" s="424"/>
      <c r="O124" s="424"/>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22"/>
      <c r="D125" s="422"/>
      <c r="E125" s="422"/>
      <c r="F125" s="422"/>
      <c r="G125" s="422"/>
      <c r="H125" s="422"/>
      <c r="I125" s="422"/>
      <c r="J125" s="423"/>
      <c r="K125" s="424"/>
      <c r="L125" s="424"/>
      <c r="M125" s="424"/>
      <c r="N125" s="424"/>
      <c r="O125" s="424"/>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22"/>
      <c r="D126" s="422"/>
      <c r="E126" s="422"/>
      <c r="F126" s="422"/>
      <c r="G126" s="422"/>
      <c r="H126" s="422"/>
      <c r="I126" s="422"/>
      <c r="J126" s="423"/>
      <c r="K126" s="424"/>
      <c r="L126" s="424"/>
      <c r="M126" s="424"/>
      <c r="N126" s="424"/>
      <c r="O126" s="424"/>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22"/>
      <c r="D127" s="422"/>
      <c r="E127" s="422"/>
      <c r="F127" s="422"/>
      <c r="G127" s="422"/>
      <c r="H127" s="422"/>
      <c r="I127" s="422"/>
      <c r="J127" s="423"/>
      <c r="K127" s="424"/>
      <c r="L127" s="424"/>
      <c r="M127" s="424"/>
      <c r="N127" s="424"/>
      <c r="O127" s="424"/>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22"/>
      <c r="D128" s="422"/>
      <c r="E128" s="422"/>
      <c r="F128" s="422"/>
      <c r="G128" s="422"/>
      <c r="H128" s="422"/>
      <c r="I128" s="422"/>
      <c r="J128" s="423"/>
      <c r="K128" s="424"/>
      <c r="L128" s="424"/>
      <c r="M128" s="424"/>
      <c r="N128" s="424"/>
      <c r="O128" s="424"/>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22"/>
      <c r="D129" s="422"/>
      <c r="E129" s="422"/>
      <c r="F129" s="422"/>
      <c r="G129" s="422"/>
      <c r="H129" s="422"/>
      <c r="I129" s="422"/>
      <c r="J129" s="423"/>
      <c r="K129" s="424"/>
      <c r="L129" s="424"/>
      <c r="M129" s="424"/>
      <c r="N129" s="424"/>
      <c r="O129" s="424"/>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22"/>
      <c r="D130" s="422"/>
      <c r="E130" s="422"/>
      <c r="F130" s="422"/>
      <c r="G130" s="422"/>
      <c r="H130" s="422"/>
      <c r="I130" s="422"/>
      <c r="J130" s="423"/>
      <c r="K130" s="424"/>
      <c r="L130" s="424"/>
      <c r="M130" s="424"/>
      <c r="N130" s="424"/>
      <c r="O130" s="424"/>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22"/>
      <c r="D131" s="422"/>
      <c r="E131" s="422"/>
      <c r="F131" s="422"/>
      <c r="G131" s="422"/>
      <c r="H131" s="422"/>
      <c r="I131" s="422"/>
      <c r="J131" s="423"/>
      <c r="K131" s="424"/>
      <c r="L131" s="424"/>
      <c r="M131" s="424"/>
      <c r="N131" s="424"/>
      <c r="O131" s="424"/>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22"/>
      <c r="D132" s="422"/>
      <c r="E132" s="422"/>
      <c r="F132" s="422"/>
      <c r="G132" s="422"/>
      <c r="H132" s="422"/>
      <c r="I132" s="422"/>
      <c r="J132" s="423"/>
      <c r="K132" s="424"/>
      <c r="L132" s="424"/>
      <c r="M132" s="424"/>
      <c r="N132" s="424"/>
      <c r="O132" s="424"/>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3"/>
      <c r="AP135" s="434" t="s">
        <v>433</v>
      </c>
      <c r="AQ135" s="434"/>
      <c r="AR135" s="434"/>
      <c r="AS135" s="434"/>
      <c r="AT135" s="434"/>
      <c r="AU135" s="434"/>
      <c r="AV135" s="434"/>
      <c r="AW135" s="434"/>
      <c r="AX135" s="434"/>
    </row>
    <row r="136" spans="1:50" ht="26.25" customHeight="1" x14ac:dyDescent="0.15">
      <c r="A136" s="1062">
        <v>1</v>
      </c>
      <c r="B136" s="1062">
        <v>1</v>
      </c>
      <c r="C136" s="422"/>
      <c r="D136" s="422"/>
      <c r="E136" s="422"/>
      <c r="F136" s="422"/>
      <c r="G136" s="422"/>
      <c r="H136" s="422"/>
      <c r="I136" s="422"/>
      <c r="J136" s="423"/>
      <c r="K136" s="424"/>
      <c r="L136" s="424"/>
      <c r="M136" s="424"/>
      <c r="N136" s="424"/>
      <c r="O136" s="424"/>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22"/>
      <c r="D137" s="422"/>
      <c r="E137" s="422"/>
      <c r="F137" s="422"/>
      <c r="G137" s="422"/>
      <c r="H137" s="422"/>
      <c r="I137" s="422"/>
      <c r="J137" s="423"/>
      <c r="K137" s="424"/>
      <c r="L137" s="424"/>
      <c r="M137" s="424"/>
      <c r="N137" s="424"/>
      <c r="O137" s="424"/>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22"/>
      <c r="D138" s="422"/>
      <c r="E138" s="422"/>
      <c r="F138" s="422"/>
      <c r="G138" s="422"/>
      <c r="H138" s="422"/>
      <c r="I138" s="422"/>
      <c r="J138" s="423"/>
      <c r="K138" s="424"/>
      <c r="L138" s="424"/>
      <c r="M138" s="424"/>
      <c r="N138" s="424"/>
      <c r="O138" s="424"/>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22"/>
      <c r="D139" s="422"/>
      <c r="E139" s="422"/>
      <c r="F139" s="422"/>
      <c r="G139" s="422"/>
      <c r="H139" s="422"/>
      <c r="I139" s="422"/>
      <c r="J139" s="423"/>
      <c r="K139" s="424"/>
      <c r="L139" s="424"/>
      <c r="M139" s="424"/>
      <c r="N139" s="424"/>
      <c r="O139" s="424"/>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22"/>
      <c r="D140" s="422"/>
      <c r="E140" s="422"/>
      <c r="F140" s="422"/>
      <c r="G140" s="422"/>
      <c r="H140" s="422"/>
      <c r="I140" s="422"/>
      <c r="J140" s="423"/>
      <c r="K140" s="424"/>
      <c r="L140" s="424"/>
      <c r="M140" s="424"/>
      <c r="N140" s="424"/>
      <c r="O140" s="424"/>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22"/>
      <c r="D141" s="422"/>
      <c r="E141" s="422"/>
      <c r="F141" s="422"/>
      <c r="G141" s="422"/>
      <c r="H141" s="422"/>
      <c r="I141" s="422"/>
      <c r="J141" s="423"/>
      <c r="K141" s="424"/>
      <c r="L141" s="424"/>
      <c r="M141" s="424"/>
      <c r="N141" s="424"/>
      <c r="O141" s="424"/>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22"/>
      <c r="D142" s="422"/>
      <c r="E142" s="422"/>
      <c r="F142" s="422"/>
      <c r="G142" s="422"/>
      <c r="H142" s="422"/>
      <c r="I142" s="422"/>
      <c r="J142" s="423"/>
      <c r="K142" s="424"/>
      <c r="L142" s="424"/>
      <c r="M142" s="424"/>
      <c r="N142" s="424"/>
      <c r="O142" s="424"/>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22"/>
      <c r="D143" s="422"/>
      <c r="E143" s="422"/>
      <c r="F143" s="422"/>
      <c r="G143" s="422"/>
      <c r="H143" s="422"/>
      <c r="I143" s="422"/>
      <c r="J143" s="423"/>
      <c r="K143" s="424"/>
      <c r="L143" s="424"/>
      <c r="M143" s="424"/>
      <c r="N143" s="424"/>
      <c r="O143" s="424"/>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22"/>
      <c r="D144" s="422"/>
      <c r="E144" s="422"/>
      <c r="F144" s="422"/>
      <c r="G144" s="422"/>
      <c r="H144" s="422"/>
      <c r="I144" s="422"/>
      <c r="J144" s="423"/>
      <c r="K144" s="424"/>
      <c r="L144" s="424"/>
      <c r="M144" s="424"/>
      <c r="N144" s="424"/>
      <c r="O144" s="424"/>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22"/>
      <c r="D145" s="422"/>
      <c r="E145" s="422"/>
      <c r="F145" s="422"/>
      <c r="G145" s="422"/>
      <c r="H145" s="422"/>
      <c r="I145" s="422"/>
      <c r="J145" s="423"/>
      <c r="K145" s="424"/>
      <c r="L145" s="424"/>
      <c r="M145" s="424"/>
      <c r="N145" s="424"/>
      <c r="O145" s="424"/>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22"/>
      <c r="D146" s="422"/>
      <c r="E146" s="422"/>
      <c r="F146" s="422"/>
      <c r="G146" s="422"/>
      <c r="H146" s="422"/>
      <c r="I146" s="422"/>
      <c r="J146" s="423"/>
      <c r="K146" s="424"/>
      <c r="L146" s="424"/>
      <c r="M146" s="424"/>
      <c r="N146" s="424"/>
      <c r="O146" s="424"/>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22"/>
      <c r="D147" s="422"/>
      <c r="E147" s="422"/>
      <c r="F147" s="422"/>
      <c r="G147" s="422"/>
      <c r="H147" s="422"/>
      <c r="I147" s="422"/>
      <c r="J147" s="423"/>
      <c r="K147" s="424"/>
      <c r="L147" s="424"/>
      <c r="M147" s="424"/>
      <c r="N147" s="424"/>
      <c r="O147" s="424"/>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22"/>
      <c r="D148" s="422"/>
      <c r="E148" s="422"/>
      <c r="F148" s="422"/>
      <c r="G148" s="422"/>
      <c r="H148" s="422"/>
      <c r="I148" s="422"/>
      <c r="J148" s="423"/>
      <c r="K148" s="424"/>
      <c r="L148" s="424"/>
      <c r="M148" s="424"/>
      <c r="N148" s="424"/>
      <c r="O148" s="424"/>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22"/>
      <c r="D149" s="422"/>
      <c r="E149" s="422"/>
      <c r="F149" s="422"/>
      <c r="G149" s="422"/>
      <c r="H149" s="422"/>
      <c r="I149" s="422"/>
      <c r="J149" s="423"/>
      <c r="K149" s="424"/>
      <c r="L149" s="424"/>
      <c r="M149" s="424"/>
      <c r="N149" s="424"/>
      <c r="O149" s="424"/>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22"/>
      <c r="D150" s="422"/>
      <c r="E150" s="422"/>
      <c r="F150" s="422"/>
      <c r="G150" s="422"/>
      <c r="H150" s="422"/>
      <c r="I150" s="422"/>
      <c r="J150" s="423"/>
      <c r="K150" s="424"/>
      <c r="L150" s="424"/>
      <c r="M150" s="424"/>
      <c r="N150" s="424"/>
      <c r="O150" s="424"/>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22"/>
      <c r="D151" s="422"/>
      <c r="E151" s="422"/>
      <c r="F151" s="422"/>
      <c r="G151" s="422"/>
      <c r="H151" s="422"/>
      <c r="I151" s="422"/>
      <c r="J151" s="423"/>
      <c r="K151" s="424"/>
      <c r="L151" s="424"/>
      <c r="M151" s="424"/>
      <c r="N151" s="424"/>
      <c r="O151" s="424"/>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22"/>
      <c r="D152" s="422"/>
      <c r="E152" s="422"/>
      <c r="F152" s="422"/>
      <c r="G152" s="422"/>
      <c r="H152" s="422"/>
      <c r="I152" s="422"/>
      <c r="J152" s="423"/>
      <c r="K152" s="424"/>
      <c r="L152" s="424"/>
      <c r="M152" s="424"/>
      <c r="N152" s="424"/>
      <c r="O152" s="424"/>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22"/>
      <c r="D153" s="422"/>
      <c r="E153" s="422"/>
      <c r="F153" s="422"/>
      <c r="G153" s="422"/>
      <c r="H153" s="422"/>
      <c r="I153" s="422"/>
      <c r="J153" s="423"/>
      <c r="K153" s="424"/>
      <c r="L153" s="424"/>
      <c r="M153" s="424"/>
      <c r="N153" s="424"/>
      <c r="O153" s="424"/>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22"/>
      <c r="D154" s="422"/>
      <c r="E154" s="422"/>
      <c r="F154" s="422"/>
      <c r="G154" s="422"/>
      <c r="H154" s="422"/>
      <c r="I154" s="422"/>
      <c r="J154" s="423"/>
      <c r="K154" s="424"/>
      <c r="L154" s="424"/>
      <c r="M154" s="424"/>
      <c r="N154" s="424"/>
      <c r="O154" s="424"/>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22"/>
      <c r="D155" s="422"/>
      <c r="E155" s="422"/>
      <c r="F155" s="422"/>
      <c r="G155" s="422"/>
      <c r="H155" s="422"/>
      <c r="I155" s="422"/>
      <c r="J155" s="423"/>
      <c r="K155" s="424"/>
      <c r="L155" s="424"/>
      <c r="M155" s="424"/>
      <c r="N155" s="424"/>
      <c r="O155" s="424"/>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22"/>
      <c r="D156" s="422"/>
      <c r="E156" s="422"/>
      <c r="F156" s="422"/>
      <c r="G156" s="422"/>
      <c r="H156" s="422"/>
      <c r="I156" s="422"/>
      <c r="J156" s="423"/>
      <c r="K156" s="424"/>
      <c r="L156" s="424"/>
      <c r="M156" s="424"/>
      <c r="N156" s="424"/>
      <c r="O156" s="424"/>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22"/>
      <c r="D157" s="422"/>
      <c r="E157" s="422"/>
      <c r="F157" s="422"/>
      <c r="G157" s="422"/>
      <c r="H157" s="422"/>
      <c r="I157" s="422"/>
      <c r="J157" s="423"/>
      <c r="K157" s="424"/>
      <c r="L157" s="424"/>
      <c r="M157" s="424"/>
      <c r="N157" s="424"/>
      <c r="O157" s="424"/>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22"/>
      <c r="D158" s="422"/>
      <c r="E158" s="422"/>
      <c r="F158" s="422"/>
      <c r="G158" s="422"/>
      <c r="H158" s="422"/>
      <c r="I158" s="422"/>
      <c r="J158" s="423"/>
      <c r="K158" s="424"/>
      <c r="L158" s="424"/>
      <c r="M158" s="424"/>
      <c r="N158" s="424"/>
      <c r="O158" s="424"/>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22"/>
      <c r="D159" s="422"/>
      <c r="E159" s="422"/>
      <c r="F159" s="422"/>
      <c r="G159" s="422"/>
      <c r="H159" s="422"/>
      <c r="I159" s="422"/>
      <c r="J159" s="423"/>
      <c r="K159" s="424"/>
      <c r="L159" s="424"/>
      <c r="M159" s="424"/>
      <c r="N159" s="424"/>
      <c r="O159" s="424"/>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22"/>
      <c r="D160" s="422"/>
      <c r="E160" s="422"/>
      <c r="F160" s="422"/>
      <c r="G160" s="422"/>
      <c r="H160" s="422"/>
      <c r="I160" s="422"/>
      <c r="J160" s="423"/>
      <c r="K160" s="424"/>
      <c r="L160" s="424"/>
      <c r="M160" s="424"/>
      <c r="N160" s="424"/>
      <c r="O160" s="424"/>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22"/>
      <c r="D161" s="422"/>
      <c r="E161" s="422"/>
      <c r="F161" s="422"/>
      <c r="G161" s="422"/>
      <c r="H161" s="422"/>
      <c r="I161" s="422"/>
      <c r="J161" s="423"/>
      <c r="K161" s="424"/>
      <c r="L161" s="424"/>
      <c r="M161" s="424"/>
      <c r="N161" s="424"/>
      <c r="O161" s="424"/>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22"/>
      <c r="D162" s="422"/>
      <c r="E162" s="422"/>
      <c r="F162" s="422"/>
      <c r="G162" s="422"/>
      <c r="H162" s="422"/>
      <c r="I162" s="422"/>
      <c r="J162" s="423"/>
      <c r="K162" s="424"/>
      <c r="L162" s="424"/>
      <c r="M162" s="424"/>
      <c r="N162" s="424"/>
      <c r="O162" s="424"/>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22"/>
      <c r="D163" s="422"/>
      <c r="E163" s="422"/>
      <c r="F163" s="422"/>
      <c r="G163" s="422"/>
      <c r="H163" s="422"/>
      <c r="I163" s="422"/>
      <c r="J163" s="423"/>
      <c r="K163" s="424"/>
      <c r="L163" s="424"/>
      <c r="M163" s="424"/>
      <c r="N163" s="424"/>
      <c r="O163" s="424"/>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22"/>
      <c r="D164" s="422"/>
      <c r="E164" s="422"/>
      <c r="F164" s="422"/>
      <c r="G164" s="422"/>
      <c r="H164" s="422"/>
      <c r="I164" s="422"/>
      <c r="J164" s="423"/>
      <c r="K164" s="424"/>
      <c r="L164" s="424"/>
      <c r="M164" s="424"/>
      <c r="N164" s="424"/>
      <c r="O164" s="424"/>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22"/>
      <c r="D165" s="422"/>
      <c r="E165" s="422"/>
      <c r="F165" s="422"/>
      <c r="G165" s="422"/>
      <c r="H165" s="422"/>
      <c r="I165" s="422"/>
      <c r="J165" s="423"/>
      <c r="K165" s="424"/>
      <c r="L165" s="424"/>
      <c r="M165" s="424"/>
      <c r="N165" s="424"/>
      <c r="O165" s="424"/>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3"/>
      <c r="AP168" s="434" t="s">
        <v>433</v>
      </c>
      <c r="AQ168" s="434"/>
      <c r="AR168" s="434"/>
      <c r="AS168" s="434"/>
      <c r="AT168" s="434"/>
      <c r="AU168" s="434"/>
      <c r="AV168" s="434"/>
      <c r="AW168" s="434"/>
      <c r="AX168" s="434"/>
    </row>
    <row r="169" spans="1:50" ht="26.25" customHeight="1" x14ac:dyDescent="0.15">
      <c r="A169" s="1062">
        <v>1</v>
      </c>
      <c r="B169" s="1062">
        <v>1</v>
      </c>
      <c r="C169" s="422"/>
      <c r="D169" s="422"/>
      <c r="E169" s="422"/>
      <c r="F169" s="422"/>
      <c r="G169" s="422"/>
      <c r="H169" s="422"/>
      <c r="I169" s="422"/>
      <c r="J169" s="423"/>
      <c r="K169" s="424"/>
      <c r="L169" s="424"/>
      <c r="M169" s="424"/>
      <c r="N169" s="424"/>
      <c r="O169" s="424"/>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22"/>
      <c r="D170" s="422"/>
      <c r="E170" s="422"/>
      <c r="F170" s="422"/>
      <c r="G170" s="422"/>
      <c r="H170" s="422"/>
      <c r="I170" s="422"/>
      <c r="J170" s="423"/>
      <c r="K170" s="424"/>
      <c r="L170" s="424"/>
      <c r="M170" s="424"/>
      <c r="N170" s="424"/>
      <c r="O170" s="424"/>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22"/>
      <c r="D171" s="422"/>
      <c r="E171" s="422"/>
      <c r="F171" s="422"/>
      <c r="G171" s="422"/>
      <c r="H171" s="422"/>
      <c r="I171" s="422"/>
      <c r="J171" s="423"/>
      <c r="K171" s="424"/>
      <c r="L171" s="424"/>
      <c r="M171" s="424"/>
      <c r="N171" s="424"/>
      <c r="O171" s="424"/>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22"/>
      <c r="D172" s="422"/>
      <c r="E172" s="422"/>
      <c r="F172" s="422"/>
      <c r="G172" s="422"/>
      <c r="H172" s="422"/>
      <c r="I172" s="422"/>
      <c r="J172" s="423"/>
      <c r="K172" s="424"/>
      <c r="L172" s="424"/>
      <c r="M172" s="424"/>
      <c r="N172" s="424"/>
      <c r="O172" s="424"/>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22"/>
      <c r="D173" s="422"/>
      <c r="E173" s="422"/>
      <c r="F173" s="422"/>
      <c r="G173" s="422"/>
      <c r="H173" s="422"/>
      <c r="I173" s="422"/>
      <c r="J173" s="423"/>
      <c r="K173" s="424"/>
      <c r="L173" s="424"/>
      <c r="M173" s="424"/>
      <c r="N173" s="424"/>
      <c r="O173" s="424"/>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22"/>
      <c r="D174" s="422"/>
      <c r="E174" s="422"/>
      <c r="F174" s="422"/>
      <c r="G174" s="422"/>
      <c r="H174" s="422"/>
      <c r="I174" s="422"/>
      <c r="J174" s="423"/>
      <c r="K174" s="424"/>
      <c r="L174" s="424"/>
      <c r="M174" s="424"/>
      <c r="N174" s="424"/>
      <c r="O174" s="424"/>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22"/>
      <c r="D175" s="422"/>
      <c r="E175" s="422"/>
      <c r="F175" s="422"/>
      <c r="G175" s="422"/>
      <c r="H175" s="422"/>
      <c r="I175" s="422"/>
      <c r="J175" s="423"/>
      <c r="K175" s="424"/>
      <c r="L175" s="424"/>
      <c r="M175" s="424"/>
      <c r="N175" s="424"/>
      <c r="O175" s="424"/>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22"/>
      <c r="D176" s="422"/>
      <c r="E176" s="422"/>
      <c r="F176" s="422"/>
      <c r="G176" s="422"/>
      <c r="H176" s="422"/>
      <c r="I176" s="422"/>
      <c r="J176" s="423"/>
      <c r="K176" s="424"/>
      <c r="L176" s="424"/>
      <c r="M176" s="424"/>
      <c r="N176" s="424"/>
      <c r="O176" s="424"/>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22"/>
      <c r="D177" s="422"/>
      <c r="E177" s="422"/>
      <c r="F177" s="422"/>
      <c r="G177" s="422"/>
      <c r="H177" s="422"/>
      <c r="I177" s="422"/>
      <c r="J177" s="423"/>
      <c r="K177" s="424"/>
      <c r="L177" s="424"/>
      <c r="M177" s="424"/>
      <c r="N177" s="424"/>
      <c r="O177" s="424"/>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22"/>
      <c r="D178" s="422"/>
      <c r="E178" s="422"/>
      <c r="F178" s="422"/>
      <c r="G178" s="422"/>
      <c r="H178" s="422"/>
      <c r="I178" s="422"/>
      <c r="J178" s="423"/>
      <c r="K178" s="424"/>
      <c r="L178" s="424"/>
      <c r="M178" s="424"/>
      <c r="N178" s="424"/>
      <c r="O178" s="424"/>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22"/>
      <c r="D179" s="422"/>
      <c r="E179" s="422"/>
      <c r="F179" s="422"/>
      <c r="G179" s="422"/>
      <c r="H179" s="422"/>
      <c r="I179" s="422"/>
      <c r="J179" s="423"/>
      <c r="K179" s="424"/>
      <c r="L179" s="424"/>
      <c r="M179" s="424"/>
      <c r="N179" s="424"/>
      <c r="O179" s="424"/>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22"/>
      <c r="D180" s="422"/>
      <c r="E180" s="422"/>
      <c r="F180" s="422"/>
      <c r="G180" s="422"/>
      <c r="H180" s="422"/>
      <c r="I180" s="422"/>
      <c r="J180" s="423"/>
      <c r="K180" s="424"/>
      <c r="L180" s="424"/>
      <c r="M180" s="424"/>
      <c r="N180" s="424"/>
      <c r="O180" s="424"/>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22"/>
      <c r="D181" s="422"/>
      <c r="E181" s="422"/>
      <c r="F181" s="422"/>
      <c r="G181" s="422"/>
      <c r="H181" s="422"/>
      <c r="I181" s="422"/>
      <c r="J181" s="423"/>
      <c r="K181" s="424"/>
      <c r="L181" s="424"/>
      <c r="M181" s="424"/>
      <c r="N181" s="424"/>
      <c r="O181" s="424"/>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22"/>
      <c r="D182" s="422"/>
      <c r="E182" s="422"/>
      <c r="F182" s="422"/>
      <c r="G182" s="422"/>
      <c r="H182" s="422"/>
      <c r="I182" s="422"/>
      <c r="J182" s="423"/>
      <c r="K182" s="424"/>
      <c r="L182" s="424"/>
      <c r="M182" s="424"/>
      <c r="N182" s="424"/>
      <c r="O182" s="424"/>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22"/>
      <c r="D183" s="422"/>
      <c r="E183" s="422"/>
      <c r="F183" s="422"/>
      <c r="G183" s="422"/>
      <c r="H183" s="422"/>
      <c r="I183" s="422"/>
      <c r="J183" s="423"/>
      <c r="K183" s="424"/>
      <c r="L183" s="424"/>
      <c r="M183" s="424"/>
      <c r="N183" s="424"/>
      <c r="O183" s="424"/>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22"/>
      <c r="D184" s="422"/>
      <c r="E184" s="422"/>
      <c r="F184" s="422"/>
      <c r="G184" s="422"/>
      <c r="H184" s="422"/>
      <c r="I184" s="422"/>
      <c r="J184" s="423"/>
      <c r="K184" s="424"/>
      <c r="L184" s="424"/>
      <c r="M184" s="424"/>
      <c r="N184" s="424"/>
      <c r="O184" s="424"/>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22"/>
      <c r="D185" s="422"/>
      <c r="E185" s="422"/>
      <c r="F185" s="422"/>
      <c r="G185" s="422"/>
      <c r="H185" s="422"/>
      <c r="I185" s="422"/>
      <c r="J185" s="423"/>
      <c r="K185" s="424"/>
      <c r="L185" s="424"/>
      <c r="M185" s="424"/>
      <c r="N185" s="424"/>
      <c r="O185" s="424"/>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22"/>
      <c r="D186" s="422"/>
      <c r="E186" s="422"/>
      <c r="F186" s="422"/>
      <c r="G186" s="422"/>
      <c r="H186" s="422"/>
      <c r="I186" s="422"/>
      <c r="J186" s="423"/>
      <c r="K186" s="424"/>
      <c r="L186" s="424"/>
      <c r="M186" s="424"/>
      <c r="N186" s="424"/>
      <c r="O186" s="424"/>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22"/>
      <c r="D187" s="422"/>
      <c r="E187" s="422"/>
      <c r="F187" s="422"/>
      <c r="G187" s="422"/>
      <c r="H187" s="422"/>
      <c r="I187" s="422"/>
      <c r="J187" s="423"/>
      <c r="K187" s="424"/>
      <c r="L187" s="424"/>
      <c r="M187" s="424"/>
      <c r="N187" s="424"/>
      <c r="O187" s="424"/>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22"/>
      <c r="D188" s="422"/>
      <c r="E188" s="422"/>
      <c r="F188" s="422"/>
      <c r="G188" s="422"/>
      <c r="H188" s="422"/>
      <c r="I188" s="422"/>
      <c r="J188" s="423"/>
      <c r="K188" s="424"/>
      <c r="L188" s="424"/>
      <c r="M188" s="424"/>
      <c r="N188" s="424"/>
      <c r="O188" s="424"/>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22"/>
      <c r="D189" s="422"/>
      <c r="E189" s="422"/>
      <c r="F189" s="422"/>
      <c r="G189" s="422"/>
      <c r="H189" s="422"/>
      <c r="I189" s="422"/>
      <c r="J189" s="423"/>
      <c r="K189" s="424"/>
      <c r="L189" s="424"/>
      <c r="M189" s="424"/>
      <c r="N189" s="424"/>
      <c r="O189" s="424"/>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22"/>
      <c r="D190" s="422"/>
      <c r="E190" s="422"/>
      <c r="F190" s="422"/>
      <c r="G190" s="422"/>
      <c r="H190" s="422"/>
      <c r="I190" s="422"/>
      <c r="J190" s="423"/>
      <c r="K190" s="424"/>
      <c r="L190" s="424"/>
      <c r="M190" s="424"/>
      <c r="N190" s="424"/>
      <c r="O190" s="424"/>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22"/>
      <c r="D191" s="422"/>
      <c r="E191" s="422"/>
      <c r="F191" s="422"/>
      <c r="G191" s="422"/>
      <c r="H191" s="422"/>
      <c r="I191" s="422"/>
      <c r="J191" s="423"/>
      <c r="K191" s="424"/>
      <c r="L191" s="424"/>
      <c r="M191" s="424"/>
      <c r="N191" s="424"/>
      <c r="O191" s="424"/>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22"/>
      <c r="D192" s="422"/>
      <c r="E192" s="422"/>
      <c r="F192" s="422"/>
      <c r="G192" s="422"/>
      <c r="H192" s="422"/>
      <c r="I192" s="422"/>
      <c r="J192" s="423"/>
      <c r="K192" s="424"/>
      <c r="L192" s="424"/>
      <c r="M192" s="424"/>
      <c r="N192" s="424"/>
      <c r="O192" s="424"/>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22"/>
      <c r="D193" s="422"/>
      <c r="E193" s="422"/>
      <c r="F193" s="422"/>
      <c r="G193" s="422"/>
      <c r="H193" s="422"/>
      <c r="I193" s="422"/>
      <c r="J193" s="423"/>
      <c r="K193" s="424"/>
      <c r="L193" s="424"/>
      <c r="M193" s="424"/>
      <c r="N193" s="424"/>
      <c r="O193" s="424"/>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22"/>
      <c r="D194" s="422"/>
      <c r="E194" s="422"/>
      <c r="F194" s="422"/>
      <c r="G194" s="422"/>
      <c r="H194" s="422"/>
      <c r="I194" s="422"/>
      <c r="J194" s="423"/>
      <c r="K194" s="424"/>
      <c r="L194" s="424"/>
      <c r="M194" s="424"/>
      <c r="N194" s="424"/>
      <c r="O194" s="424"/>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22"/>
      <c r="D195" s="422"/>
      <c r="E195" s="422"/>
      <c r="F195" s="422"/>
      <c r="G195" s="422"/>
      <c r="H195" s="422"/>
      <c r="I195" s="422"/>
      <c r="J195" s="423"/>
      <c r="K195" s="424"/>
      <c r="L195" s="424"/>
      <c r="M195" s="424"/>
      <c r="N195" s="424"/>
      <c r="O195" s="424"/>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22"/>
      <c r="D196" s="422"/>
      <c r="E196" s="422"/>
      <c r="F196" s="422"/>
      <c r="G196" s="422"/>
      <c r="H196" s="422"/>
      <c r="I196" s="422"/>
      <c r="J196" s="423"/>
      <c r="K196" s="424"/>
      <c r="L196" s="424"/>
      <c r="M196" s="424"/>
      <c r="N196" s="424"/>
      <c r="O196" s="424"/>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22"/>
      <c r="D197" s="422"/>
      <c r="E197" s="422"/>
      <c r="F197" s="422"/>
      <c r="G197" s="422"/>
      <c r="H197" s="422"/>
      <c r="I197" s="422"/>
      <c r="J197" s="423"/>
      <c r="K197" s="424"/>
      <c r="L197" s="424"/>
      <c r="M197" s="424"/>
      <c r="N197" s="424"/>
      <c r="O197" s="424"/>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22"/>
      <c r="D198" s="422"/>
      <c r="E198" s="422"/>
      <c r="F198" s="422"/>
      <c r="G198" s="422"/>
      <c r="H198" s="422"/>
      <c r="I198" s="422"/>
      <c r="J198" s="423"/>
      <c r="K198" s="424"/>
      <c r="L198" s="424"/>
      <c r="M198" s="424"/>
      <c r="N198" s="424"/>
      <c r="O198" s="424"/>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3"/>
      <c r="AP201" s="434" t="s">
        <v>433</v>
      </c>
      <c r="AQ201" s="434"/>
      <c r="AR201" s="434"/>
      <c r="AS201" s="434"/>
      <c r="AT201" s="434"/>
      <c r="AU201" s="434"/>
      <c r="AV201" s="434"/>
      <c r="AW201" s="434"/>
      <c r="AX201" s="434"/>
    </row>
    <row r="202" spans="1:50" ht="26.25" customHeight="1" x14ac:dyDescent="0.15">
      <c r="A202" s="1062">
        <v>1</v>
      </c>
      <c r="B202" s="1062">
        <v>1</v>
      </c>
      <c r="C202" s="422"/>
      <c r="D202" s="422"/>
      <c r="E202" s="422"/>
      <c r="F202" s="422"/>
      <c r="G202" s="422"/>
      <c r="H202" s="422"/>
      <c r="I202" s="422"/>
      <c r="J202" s="423"/>
      <c r="K202" s="424"/>
      <c r="L202" s="424"/>
      <c r="M202" s="424"/>
      <c r="N202" s="424"/>
      <c r="O202" s="424"/>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22"/>
      <c r="D203" s="422"/>
      <c r="E203" s="422"/>
      <c r="F203" s="422"/>
      <c r="G203" s="422"/>
      <c r="H203" s="422"/>
      <c r="I203" s="422"/>
      <c r="J203" s="423"/>
      <c r="K203" s="424"/>
      <c r="L203" s="424"/>
      <c r="M203" s="424"/>
      <c r="N203" s="424"/>
      <c r="O203" s="424"/>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22"/>
      <c r="D204" s="422"/>
      <c r="E204" s="422"/>
      <c r="F204" s="422"/>
      <c r="G204" s="422"/>
      <c r="H204" s="422"/>
      <c r="I204" s="422"/>
      <c r="J204" s="423"/>
      <c r="K204" s="424"/>
      <c r="L204" s="424"/>
      <c r="M204" s="424"/>
      <c r="N204" s="424"/>
      <c r="O204" s="424"/>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22"/>
      <c r="D205" s="422"/>
      <c r="E205" s="422"/>
      <c r="F205" s="422"/>
      <c r="G205" s="422"/>
      <c r="H205" s="422"/>
      <c r="I205" s="422"/>
      <c r="J205" s="423"/>
      <c r="K205" s="424"/>
      <c r="L205" s="424"/>
      <c r="M205" s="424"/>
      <c r="N205" s="424"/>
      <c r="O205" s="424"/>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22"/>
      <c r="D206" s="422"/>
      <c r="E206" s="422"/>
      <c r="F206" s="422"/>
      <c r="G206" s="422"/>
      <c r="H206" s="422"/>
      <c r="I206" s="422"/>
      <c r="J206" s="423"/>
      <c r="K206" s="424"/>
      <c r="L206" s="424"/>
      <c r="M206" s="424"/>
      <c r="N206" s="424"/>
      <c r="O206" s="424"/>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22"/>
      <c r="D207" s="422"/>
      <c r="E207" s="422"/>
      <c r="F207" s="422"/>
      <c r="G207" s="422"/>
      <c r="H207" s="422"/>
      <c r="I207" s="422"/>
      <c r="J207" s="423"/>
      <c r="K207" s="424"/>
      <c r="L207" s="424"/>
      <c r="M207" s="424"/>
      <c r="N207" s="424"/>
      <c r="O207" s="424"/>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22"/>
      <c r="D208" s="422"/>
      <c r="E208" s="422"/>
      <c r="F208" s="422"/>
      <c r="G208" s="422"/>
      <c r="H208" s="422"/>
      <c r="I208" s="422"/>
      <c r="J208" s="423"/>
      <c r="K208" s="424"/>
      <c r="L208" s="424"/>
      <c r="M208" s="424"/>
      <c r="N208" s="424"/>
      <c r="O208" s="424"/>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22"/>
      <c r="D209" s="422"/>
      <c r="E209" s="422"/>
      <c r="F209" s="422"/>
      <c r="G209" s="422"/>
      <c r="H209" s="422"/>
      <c r="I209" s="422"/>
      <c r="J209" s="423"/>
      <c r="K209" s="424"/>
      <c r="L209" s="424"/>
      <c r="M209" s="424"/>
      <c r="N209" s="424"/>
      <c r="O209" s="424"/>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22"/>
      <c r="D210" s="422"/>
      <c r="E210" s="422"/>
      <c r="F210" s="422"/>
      <c r="G210" s="422"/>
      <c r="H210" s="422"/>
      <c r="I210" s="422"/>
      <c r="J210" s="423"/>
      <c r="K210" s="424"/>
      <c r="L210" s="424"/>
      <c r="M210" s="424"/>
      <c r="N210" s="424"/>
      <c r="O210" s="424"/>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22"/>
      <c r="D211" s="422"/>
      <c r="E211" s="422"/>
      <c r="F211" s="422"/>
      <c r="G211" s="422"/>
      <c r="H211" s="422"/>
      <c r="I211" s="422"/>
      <c r="J211" s="423"/>
      <c r="K211" s="424"/>
      <c r="L211" s="424"/>
      <c r="M211" s="424"/>
      <c r="N211" s="424"/>
      <c r="O211" s="424"/>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22"/>
      <c r="D212" s="422"/>
      <c r="E212" s="422"/>
      <c r="F212" s="422"/>
      <c r="G212" s="422"/>
      <c r="H212" s="422"/>
      <c r="I212" s="422"/>
      <c r="J212" s="423"/>
      <c r="K212" s="424"/>
      <c r="L212" s="424"/>
      <c r="M212" s="424"/>
      <c r="N212" s="424"/>
      <c r="O212" s="424"/>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22"/>
      <c r="D213" s="422"/>
      <c r="E213" s="422"/>
      <c r="F213" s="422"/>
      <c r="G213" s="422"/>
      <c r="H213" s="422"/>
      <c r="I213" s="422"/>
      <c r="J213" s="423"/>
      <c r="K213" s="424"/>
      <c r="L213" s="424"/>
      <c r="M213" s="424"/>
      <c r="N213" s="424"/>
      <c r="O213" s="424"/>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22"/>
      <c r="D214" s="422"/>
      <c r="E214" s="422"/>
      <c r="F214" s="422"/>
      <c r="G214" s="422"/>
      <c r="H214" s="422"/>
      <c r="I214" s="422"/>
      <c r="J214" s="423"/>
      <c r="K214" s="424"/>
      <c r="L214" s="424"/>
      <c r="M214" s="424"/>
      <c r="N214" s="424"/>
      <c r="O214" s="424"/>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22"/>
      <c r="D215" s="422"/>
      <c r="E215" s="422"/>
      <c r="F215" s="422"/>
      <c r="G215" s="422"/>
      <c r="H215" s="422"/>
      <c r="I215" s="422"/>
      <c r="J215" s="423"/>
      <c r="K215" s="424"/>
      <c r="L215" s="424"/>
      <c r="M215" s="424"/>
      <c r="N215" s="424"/>
      <c r="O215" s="424"/>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22"/>
      <c r="D216" s="422"/>
      <c r="E216" s="422"/>
      <c r="F216" s="422"/>
      <c r="G216" s="422"/>
      <c r="H216" s="422"/>
      <c r="I216" s="422"/>
      <c r="J216" s="423"/>
      <c r="K216" s="424"/>
      <c r="L216" s="424"/>
      <c r="M216" s="424"/>
      <c r="N216" s="424"/>
      <c r="O216" s="424"/>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22"/>
      <c r="D217" s="422"/>
      <c r="E217" s="422"/>
      <c r="F217" s="422"/>
      <c r="G217" s="422"/>
      <c r="H217" s="422"/>
      <c r="I217" s="422"/>
      <c r="J217" s="423"/>
      <c r="K217" s="424"/>
      <c r="L217" s="424"/>
      <c r="M217" s="424"/>
      <c r="N217" s="424"/>
      <c r="O217" s="424"/>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22"/>
      <c r="D218" s="422"/>
      <c r="E218" s="422"/>
      <c r="F218" s="422"/>
      <c r="G218" s="422"/>
      <c r="H218" s="422"/>
      <c r="I218" s="422"/>
      <c r="J218" s="423"/>
      <c r="K218" s="424"/>
      <c r="L218" s="424"/>
      <c r="M218" s="424"/>
      <c r="N218" s="424"/>
      <c r="O218" s="424"/>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22"/>
      <c r="D219" s="422"/>
      <c r="E219" s="422"/>
      <c r="F219" s="422"/>
      <c r="G219" s="422"/>
      <c r="H219" s="422"/>
      <c r="I219" s="422"/>
      <c r="J219" s="423"/>
      <c r="K219" s="424"/>
      <c r="L219" s="424"/>
      <c r="M219" s="424"/>
      <c r="N219" s="424"/>
      <c r="O219" s="424"/>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22"/>
      <c r="D220" s="422"/>
      <c r="E220" s="422"/>
      <c r="F220" s="422"/>
      <c r="G220" s="422"/>
      <c r="H220" s="422"/>
      <c r="I220" s="422"/>
      <c r="J220" s="423"/>
      <c r="K220" s="424"/>
      <c r="L220" s="424"/>
      <c r="M220" s="424"/>
      <c r="N220" s="424"/>
      <c r="O220" s="424"/>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22"/>
      <c r="D221" s="422"/>
      <c r="E221" s="422"/>
      <c r="F221" s="422"/>
      <c r="G221" s="422"/>
      <c r="H221" s="422"/>
      <c r="I221" s="422"/>
      <c r="J221" s="423"/>
      <c r="K221" s="424"/>
      <c r="L221" s="424"/>
      <c r="M221" s="424"/>
      <c r="N221" s="424"/>
      <c r="O221" s="424"/>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22"/>
      <c r="D222" s="422"/>
      <c r="E222" s="422"/>
      <c r="F222" s="422"/>
      <c r="G222" s="422"/>
      <c r="H222" s="422"/>
      <c r="I222" s="422"/>
      <c r="J222" s="423"/>
      <c r="K222" s="424"/>
      <c r="L222" s="424"/>
      <c r="M222" s="424"/>
      <c r="N222" s="424"/>
      <c r="O222" s="424"/>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22"/>
      <c r="D223" s="422"/>
      <c r="E223" s="422"/>
      <c r="F223" s="422"/>
      <c r="G223" s="422"/>
      <c r="H223" s="422"/>
      <c r="I223" s="422"/>
      <c r="J223" s="423"/>
      <c r="K223" s="424"/>
      <c r="L223" s="424"/>
      <c r="M223" s="424"/>
      <c r="N223" s="424"/>
      <c r="O223" s="424"/>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22"/>
      <c r="D224" s="422"/>
      <c r="E224" s="422"/>
      <c r="F224" s="422"/>
      <c r="G224" s="422"/>
      <c r="H224" s="422"/>
      <c r="I224" s="422"/>
      <c r="J224" s="423"/>
      <c r="K224" s="424"/>
      <c r="L224" s="424"/>
      <c r="M224" s="424"/>
      <c r="N224" s="424"/>
      <c r="O224" s="424"/>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22"/>
      <c r="D225" s="422"/>
      <c r="E225" s="422"/>
      <c r="F225" s="422"/>
      <c r="G225" s="422"/>
      <c r="H225" s="422"/>
      <c r="I225" s="422"/>
      <c r="J225" s="423"/>
      <c r="K225" s="424"/>
      <c r="L225" s="424"/>
      <c r="M225" s="424"/>
      <c r="N225" s="424"/>
      <c r="O225" s="424"/>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22"/>
      <c r="D226" s="422"/>
      <c r="E226" s="422"/>
      <c r="F226" s="422"/>
      <c r="G226" s="422"/>
      <c r="H226" s="422"/>
      <c r="I226" s="422"/>
      <c r="J226" s="423"/>
      <c r="K226" s="424"/>
      <c r="L226" s="424"/>
      <c r="M226" s="424"/>
      <c r="N226" s="424"/>
      <c r="O226" s="424"/>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22"/>
      <c r="D227" s="422"/>
      <c r="E227" s="422"/>
      <c r="F227" s="422"/>
      <c r="G227" s="422"/>
      <c r="H227" s="422"/>
      <c r="I227" s="422"/>
      <c r="J227" s="423"/>
      <c r="K227" s="424"/>
      <c r="L227" s="424"/>
      <c r="M227" s="424"/>
      <c r="N227" s="424"/>
      <c r="O227" s="424"/>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22"/>
      <c r="D228" s="422"/>
      <c r="E228" s="422"/>
      <c r="F228" s="422"/>
      <c r="G228" s="422"/>
      <c r="H228" s="422"/>
      <c r="I228" s="422"/>
      <c r="J228" s="423"/>
      <c r="K228" s="424"/>
      <c r="L228" s="424"/>
      <c r="M228" s="424"/>
      <c r="N228" s="424"/>
      <c r="O228" s="424"/>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22"/>
      <c r="D229" s="422"/>
      <c r="E229" s="422"/>
      <c r="F229" s="422"/>
      <c r="G229" s="422"/>
      <c r="H229" s="422"/>
      <c r="I229" s="422"/>
      <c r="J229" s="423"/>
      <c r="K229" s="424"/>
      <c r="L229" s="424"/>
      <c r="M229" s="424"/>
      <c r="N229" s="424"/>
      <c r="O229" s="424"/>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22"/>
      <c r="D230" s="422"/>
      <c r="E230" s="422"/>
      <c r="F230" s="422"/>
      <c r="G230" s="422"/>
      <c r="H230" s="422"/>
      <c r="I230" s="422"/>
      <c r="J230" s="423"/>
      <c r="K230" s="424"/>
      <c r="L230" s="424"/>
      <c r="M230" s="424"/>
      <c r="N230" s="424"/>
      <c r="O230" s="424"/>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22"/>
      <c r="D231" s="422"/>
      <c r="E231" s="422"/>
      <c r="F231" s="422"/>
      <c r="G231" s="422"/>
      <c r="H231" s="422"/>
      <c r="I231" s="422"/>
      <c r="J231" s="423"/>
      <c r="K231" s="424"/>
      <c r="L231" s="424"/>
      <c r="M231" s="424"/>
      <c r="N231" s="424"/>
      <c r="O231" s="424"/>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3"/>
      <c r="AP234" s="434" t="s">
        <v>433</v>
      </c>
      <c r="AQ234" s="434"/>
      <c r="AR234" s="434"/>
      <c r="AS234" s="434"/>
      <c r="AT234" s="434"/>
      <c r="AU234" s="434"/>
      <c r="AV234" s="434"/>
      <c r="AW234" s="434"/>
      <c r="AX234" s="434"/>
    </row>
    <row r="235" spans="1:50" ht="26.25" customHeight="1" x14ac:dyDescent="0.15">
      <c r="A235" s="1062">
        <v>1</v>
      </c>
      <c r="B235" s="1062">
        <v>1</v>
      </c>
      <c r="C235" s="422"/>
      <c r="D235" s="422"/>
      <c r="E235" s="422"/>
      <c r="F235" s="422"/>
      <c r="G235" s="422"/>
      <c r="H235" s="422"/>
      <c r="I235" s="422"/>
      <c r="J235" s="423"/>
      <c r="K235" s="424"/>
      <c r="L235" s="424"/>
      <c r="M235" s="424"/>
      <c r="N235" s="424"/>
      <c r="O235" s="424"/>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22"/>
      <c r="D236" s="422"/>
      <c r="E236" s="422"/>
      <c r="F236" s="422"/>
      <c r="G236" s="422"/>
      <c r="H236" s="422"/>
      <c r="I236" s="422"/>
      <c r="J236" s="423"/>
      <c r="K236" s="424"/>
      <c r="L236" s="424"/>
      <c r="M236" s="424"/>
      <c r="N236" s="424"/>
      <c r="O236" s="424"/>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22"/>
      <c r="D237" s="422"/>
      <c r="E237" s="422"/>
      <c r="F237" s="422"/>
      <c r="G237" s="422"/>
      <c r="H237" s="422"/>
      <c r="I237" s="422"/>
      <c r="J237" s="423"/>
      <c r="K237" s="424"/>
      <c r="L237" s="424"/>
      <c r="M237" s="424"/>
      <c r="N237" s="424"/>
      <c r="O237" s="424"/>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22"/>
      <c r="D238" s="422"/>
      <c r="E238" s="422"/>
      <c r="F238" s="422"/>
      <c r="G238" s="422"/>
      <c r="H238" s="422"/>
      <c r="I238" s="422"/>
      <c r="J238" s="423"/>
      <c r="K238" s="424"/>
      <c r="L238" s="424"/>
      <c r="M238" s="424"/>
      <c r="N238" s="424"/>
      <c r="O238" s="424"/>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22"/>
      <c r="D239" s="422"/>
      <c r="E239" s="422"/>
      <c r="F239" s="422"/>
      <c r="G239" s="422"/>
      <c r="H239" s="422"/>
      <c r="I239" s="422"/>
      <c r="J239" s="423"/>
      <c r="K239" s="424"/>
      <c r="L239" s="424"/>
      <c r="M239" s="424"/>
      <c r="N239" s="424"/>
      <c r="O239" s="424"/>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22"/>
      <c r="D240" s="422"/>
      <c r="E240" s="422"/>
      <c r="F240" s="422"/>
      <c r="G240" s="422"/>
      <c r="H240" s="422"/>
      <c r="I240" s="422"/>
      <c r="J240" s="423"/>
      <c r="K240" s="424"/>
      <c r="L240" s="424"/>
      <c r="M240" s="424"/>
      <c r="N240" s="424"/>
      <c r="O240" s="424"/>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22"/>
      <c r="D241" s="422"/>
      <c r="E241" s="422"/>
      <c r="F241" s="422"/>
      <c r="G241" s="422"/>
      <c r="H241" s="422"/>
      <c r="I241" s="422"/>
      <c r="J241" s="423"/>
      <c r="K241" s="424"/>
      <c r="L241" s="424"/>
      <c r="M241" s="424"/>
      <c r="N241" s="424"/>
      <c r="O241" s="424"/>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22"/>
      <c r="D242" s="422"/>
      <c r="E242" s="422"/>
      <c r="F242" s="422"/>
      <c r="G242" s="422"/>
      <c r="H242" s="422"/>
      <c r="I242" s="422"/>
      <c r="J242" s="423"/>
      <c r="K242" s="424"/>
      <c r="L242" s="424"/>
      <c r="M242" s="424"/>
      <c r="N242" s="424"/>
      <c r="O242" s="424"/>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22"/>
      <c r="D243" s="422"/>
      <c r="E243" s="422"/>
      <c r="F243" s="422"/>
      <c r="G243" s="422"/>
      <c r="H243" s="422"/>
      <c r="I243" s="422"/>
      <c r="J243" s="423"/>
      <c r="K243" s="424"/>
      <c r="L243" s="424"/>
      <c r="M243" s="424"/>
      <c r="N243" s="424"/>
      <c r="O243" s="424"/>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22"/>
      <c r="D244" s="422"/>
      <c r="E244" s="422"/>
      <c r="F244" s="422"/>
      <c r="G244" s="422"/>
      <c r="H244" s="422"/>
      <c r="I244" s="422"/>
      <c r="J244" s="423"/>
      <c r="K244" s="424"/>
      <c r="L244" s="424"/>
      <c r="M244" s="424"/>
      <c r="N244" s="424"/>
      <c r="O244" s="424"/>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22"/>
      <c r="D245" s="422"/>
      <c r="E245" s="422"/>
      <c r="F245" s="422"/>
      <c r="G245" s="422"/>
      <c r="H245" s="422"/>
      <c r="I245" s="422"/>
      <c r="J245" s="423"/>
      <c r="K245" s="424"/>
      <c r="L245" s="424"/>
      <c r="M245" s="424"/>
      <c r="N245" s="424"/>
      <c r="O245" s="424"/>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22"/>
      <c r="D246" s="422"/>
      <c r="E246" s="422"/>
      <c r="F246" s="422"/>
      <c r="G246" s="422"/>
      <c r="H246" s="422"/>
      <c r="I246" s="422"/>
      <c r="J246" s="423"/>
      <c r="K246" s="424"/>
      <c r="L246" s="424"/>
      <c r="M246" s="424"/>
      <c r="N246" s="424"/>
      <c r="O246" s="424"/>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22"/>
      <c r="D247" s="422"/>
      <c r="E247" s="422"/>
      <c r="F247" s="422"/>
      <c r="G247" s="422"/>
      <c r="H247" s="422"/>
      <c r="I247" s="422"/>
      <c r="J247" s="423"/>
      <c r="K247" s="424"/>
      <c r="L247" s="424"/>
      <c r="M247" s="424"/>
      <c r="N247" s="424"/>
      <c r="O247" s="424"/>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22"/>
      <c r="D248" s="422"/>
      <c r="E248" s="422"/>
      <c r="F248" s="422"/>
      <c r="G248" s="422"/>
      <c r="H248" s="422"/>
      <c r="I248" s="422"/>
      <c r="J248" s="423"/>
      <c r="K248" s="424"/>
      <c r="L248" s="424"/>
      <c r="M248" s="424"/>
      <c r="N248" s="424"/>
      <c r="O248" s="424"/>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22"/>
      <c r="D249" s="422"/>
      <c r="E249" s="422"/>
      <c r="F249" s="422"/>
      <c r="G249" s="422"/>
      <c r="H249" s="422"/>
      <c r="I249" s="422"/>
      <c r="J249" s="423"/>
      <c r="K249" s="424"/>
      <c r="L249" s="424"/>
      <c r="M249" s="424"/>
      <c r="N249" s="424"/>
      <c r="O249" s="424"/>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22"/>
      <c r="D250" s="422"/>
      <c r="E250" s="422"/>
      <c r="F250" s="422"/>
      <c r="G250" s="422"/>
      <c r="H250" s="422"/>
      <c r="I250" s="422"/>
      <c r="J250" s="423"/>
      <c r="K250" s="424"/>
      <c r="L250" s="424"/>
      <c r="M250" s="424"/>
      <c r="N250" s="424"/>
      <c r="O250" s="424"/>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22"/>
      <c r="D251" s="422"/>
      <c r="E251" s="422"/>
      <c r="F251" s="422"/>
      <c r="G251" s="422"/>
      <c r="H251" s="422"/>
      <c r="I251" s="422"/>
      <c r="J251" s="423"/>
      <c r="K251" s="424"/>
      <c r="L251" s="424"/>
      <c r="M251" s="424"/>
      <c r="N251" s="424"/>
      <c r="O251" s="424"/>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22"/>
      <c r="D252" s="422"/>
      <c r="E252" s="422"/>
      <c r="F252" s="422"/>
      <c r="G252" s="422"/>
      <c r="H252" s="422"/>
      <c r="I252" s="422"/>
      <c r="J252" s="423"/>
      <c r="K252" s="424"/>
      <c r="L252" s="424"/>
      <c r="M252" s="424"/>
      <c r="N252" s="424"/>
      <c r="O252" s="424"/>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22"/>
      <c r="D253" s="422"/>
      <c r="E253" s="422"/>
      <c r="F253" s="422"/>
      <c r="G253" s="422"/>
      <c r="H253" s="422"/>
      <c r="I253" s="422"/>
      <c r="J253" s="423"/>
      <c r="K253" s="424"/>
      <c r="L253" s="424"/>
      <c r="M253" s="424"/>
      <c r="N253" s="424"/>
      <c r="O253" s="424"/>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22"/>
      <c r="D254" s="422"/>
      <c r="E254" s="422"/>
      <c r="F254" s="422"/>
      <c r="G254" s="422"/>
      <c r="H254" s="422"/>
      <c r="I254" s="422"/>
      <c r="J254" s="423"/>
      <c r="K254" s="424"/>
      <c r="L254" s="424"/>
      <c r="M254" s="424"/>
      <c r="N254" s="424"/>
      <c r="O254" s="424"/>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22"/>
      <c r="D255" s="422"/>
      <c r="E255" s="422"/>
      <c r="F255" s="422"/>
      <c r="G255" s="422"/>
      <c r="H255" s="422"/>
      <c r="I255" s="422"/>
      <c r="J255" s="423"/>
      <c r="K255" s="424"/>
      <c r="L255" s="424"/>
      <c r="M255" s="424"/>
      <c r="N255" s="424"/>
      <c r="O255" s="424"/>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22"/>
      <c r="D256" s="422"/>
      <c r="E256" s="422"/>
      <c r="F256" s="422"/>
      <c r="G256" s="422"/>
      <c r="H256" s="422"/>
      <c r="I256" s="422"/>
      <c r="J256" s="423"/>
      <c r="K256" s="424"/>
      <c r="L256" s="424"/>
      <c r="M256" s="424"/>
      <c r="N256" s="424"/>
      <c r="O256" s="424"/>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22"/>
      <c r="D257" s="422"/>
      <c r="E257" s="422"/>
      <c r="F257" s="422"/>
      <c r="G257" s="422"/>
      <c r="H257" s="422"/>
      <c r="I257" s="422"/>
      <c r="J257" s="423"/>
      <c r="K257" s="424"/>
      <c r="L257" s="424"/>
      <c r="M257" s="424"/>
      <c r="N257" s="424"/>
      <c r="O257" s="424"/>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22"/>
      <c r="D258" s="422"/>
      <c r="E258" s="422"/>
      <c r="F258" s="422"/>
      <c r="G258" s="422"/>
      <c r="H258" s="422"/>
      <c r="I258" s="422"/>
      <c r="J258" s="423"/>
      <c r="K258" s="424"/>
      <c r="L258" s="424"/>
      <c r="M258" s="424"/>
      <c r="N258" s="424"/>
      <c r="O258" s="424"/>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22"/>
      <c r="D259" s="422"/>
      <c r="E259" s="422"/>
      <c r="F259" s="422"/>
      <c r="G259" s="422"/>
      <c r="H259" s="422"/>
      <c r="I259" s="422"/>
      <c r="J259" s="423"/>
      <c r="K259" s="424"/>
      <c r="L259" s="424"/>
      <c r="M259" s="424"/>
      <c r="N259" s="424"/>
      <c r="O259" s="424"/>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22"/>
      <c r="D260" s="422"/>
      <c r="E260" s="422"/>
      <c r="F260" s="422"/>
      <c r="G260" s="422"/>
      <c r="H260" s="422"/>
      <c r="I260" s="422"/>
      <c r="J260" s="423"/>
      <c r="K260" s="424"/>
      <c r="L260" s="424"/>
      <c r="M260" s="424"/>
      <c r="N260" s="424"/>
      <c r="O260" s="424"/>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22"/>
      <c r="D261" s="422"/>
      <c r="E261" s="422"/>
      <c r="F261" s="422"/>
      <c r="G261" s="422"/>
      <c r="H261" s="422"/>
      <c r="I261" s="422"/>
      <c r="J261" s="423"/>
      <c r="K261" s="424"/>
      <c r="L261" s="424"/>
      <c r="M261" s="424"/>
      <c r="N261" s="424"/>
      <c r="O261" s="424"/>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22"/>
      <c r="D262" s="422"/>
      <c r="E262" s="422"/>
      <c r="F262" s="422"/>
      <c r="G262" s="422"/>
      <c r="H262" s="422"/>
      <c r="I262" s="422"/>
      <c r="J262" s="423"/>
      <c r="K262" s="424"/>
      <c r="L262" s="424"/>
      <c r="M262" s="424"/>
      <c r="N262" s="424"/>
      <c r="O262" s="424"/>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22"/>
      <c r="D263" s="422"/>
      <c r="E263" s="422"/>
      <c r="F263" s="422"/>
      <c r="G263" s="422"/>
      <c r="H263" s="422"/>
      <c r="I263" s="422"/>
      <c r="J263" s="423"/>
      <c r="K263" s="424"/>
      <c r="L263" s="424"/>
      <c r="M263" s="424"/>
      <c r="N263" s="424"/>
      <c r="O263" s="424"/>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22"/>
      <c r="D264" s="422"/>
      <c r="E264" s="422"/>
      <c r="F264" s="422"/>
      <c r="G264" s="422"/>
      <c r="H264" s="422"/>
      <c r="I264" s="422"/>
      <c r="J264" s="423"/>
      <c r="K264" s="424"/>
      <c r="L264" s="424"/>
      <c r="M264" s="424"/>
      <c r="N264" s="424"/>
      <c r="O264" s="424"/>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3"/>
      <c r="AP267" s="434" t="s">
        <v>433</v>
      </c>
      <c r="AQ267" s="434"/>
      <c r="AR267" s="434"/>
      <c r="AS267" s="434"/>
      <c r="AT267" s="434"/>
      <c r="AU267" s="434"/>
      <c r="AV267" s="434"/>
      <c r="AW267" s="434"/>
      <c r="AX267" s="434"/>
    </row>
    <row r="268" spans="1:50" ht="26.25" customHeight="1" x14ac:dyDescent="0.15">
      <c r="A268" s="1062">
        <v>1</v>
      </c>
      <c r="B268" s="1062">
        <v>1</v>
      </c>
      <c r="C268" s="422"/>
      <c r="D268" s="422"/>
      <c r="E268" s="422"/>
      <c r="F268" s="422"/>
      <c r="G268" s="422"/>
      <c r="H268" s="422"/>
      <c r="I268" s="422"/>
      <c r="J268" s="423"/>
      <c r="K268" s="424"/>
      <c r="L268" s="424"/>
      <c r="M268" s="424"/>
      <c r="N268" s="424"/>
      <c r="O268" s="424"/>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22"/>
      <c r="D269" s="422"/>
      <c r="E269" s="422"/>
      <c r="F269" s="422"/>
      <c r="G269" s="422"/>
      <c r="H269" s="422"/>
      <c r="I269" s="422"/>
      <c r="J269" s="423"/>
      <c r="K269" s="424"/>
      <c r="L269" s="424"/>
      <c r="M269" s="424"/>
      <c r="N269" s="424"/>
      <c r="O269" s="424"/>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22"/>
      <c r="D270" s="422"/>
      <c r="E270" s="422"/>
      <c r="F270" s="422"/>
      <c r="G270" s="422"/>
      <c r="H270" s="422"/>
      <c r="I270" s="422"/>
      <c r="J270" s="423"/>
      <c r="K270" s="424"/>
      <c r="L270" s="424"/>
      <c r="M270" s="424"/>
      <c r="N270" s="424"/>
      <c r="O270" s="424"/>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22"/>
      <c r="D271" s="422"/>
      <c r="E271" s="422"/>
      <c r="F271" s="422"/>
      <c r="G271" s="422"/>
      <c r="H271" s="422"/>
      <c r="I271" s="422"/>
      <c r="J271" s="423"/>
      <c r="K271" s="424"/>
      <c r="L271" s="424"/>
      <c r="M271" s="424"/>
      <c r="N271" s="424"/>
      <c r="O271" s="424"/>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22"/>
      <c r="D272" s="422"/>
      <c r="E272" s="422"/>
      <c r="F272" s="422"/>
      <c r="G272" s="422"/>
      <c r="H272" s="422"/>
      <c r="I272" s="422"/>
      <c r="J272" s="423"/>
      <c r="K272" s="424"/>
      <c r="L272" s="424"/>
      <c r="M272" s="424"/>
      <c r="N272" s="424"/>
      <c r="O272" s="424"/>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22"/>
      <c r="D273" s="422"/>
      <c r="E273" s="422"/>
      <c r="F273" s="422"/>
      <c r="G273" s="422"/>
      <c r="H273" s="422"/>
      <c r="I273" s="422"/>
      <c r="J273" s="423"/>
      <c r="K273" s="424"/>
      <c r="L273" s="424"/>
      <c r="M273" s="424"/>
      <c r="N273" s="424"/>
      <c r="O273" s="424"/>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22"/>
      <c r="D274" s="422"/>
      <c r="E274" s="422"/>
      <c r="F274" s="422"/>
      <c r="G274" s="422"/>
      <c r="H274" s="422"/>
      <c r="I274" s="422"/>
      <c r="J274" s="423"/>
      <c r="K274" s="424"/>
      <c r="L274" s="424"/>
      <c r="M274" s="424"/>
      <c r="N274" s="424"/>
      <c r="O274" s="424"/>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22"/>
      <c r="D275" s="422"/>
      <c r="E275" s="422"/>
      <c r="F275" s="422"/>
      <c r="G275" s="422"/>
      <c r="H275" s="422"/>
      <c r="I275" s="422"/>
      <c r="J275" s="423"/>
      <c r="K275" s="424"/>
      <c r="L275" s="424"/>
      <c r="M275" s="424"/>
      <c r="N275" s="424"/>
      <c r="O275" s="424"/>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22"/>
      <c r="D276" s="422"/>
      <c r="E276" s="422"/>
      <c r="F276" s="422"/>
      <c r="G276" s="422"/>
      <c r="H276" s="422"/>
      <c r="I276" s="422"/>
      <c r="J276" s="423"/>
      <c r="K276" s="424"/>
      <c r="L276" s="424"/>
      <c r="M276" s="424"/>
      <c r="N276" s="424"/>
      <c r="O276" s="424"/>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22"/>
      <c r="D277" s="422"/>
      <c r="E277" s="422"/>
      <c r="F277" s="422"/>
      <c r="G277" s="422"/>
      <c r="H277" s="422"/>
      <c r="I277" s="422"/>
      <c r="J277" s="423"/>
      <c r="K277" s="424"/>
      <c r="L277" s="424"/>
      <c r="M277" s="424"/>
      <c r="N277" s="424"/>
      <c r="O277" s="424"/>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22"/>
      <c r="D278" s="422"/>
      <c r="E278" s="422"/>
      <c r="F278" s="422"/>
      <c r="G278" s="422"/>
      <c r="H278" s="422"/>
      <c r="I278" s="422"/>
      <c r="J278" s="423"/>
      <c r="K278" s="424"/>
      <c r="L278" s="424"/>
      <c r="M278" s="424"/>
      <c r="N278" s="424"/>
      <c r="O278" s="424"/>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22"/>
      <c r="D279" s="422"/>
      <c r="E279" s="422"/>
      <c r="F279" s="422"/>
      <c r="G279" s="422"/>
      <c r="H279" s="422"/>
      <c r="I279" s="422"/>
      <c r="J279" s="423"/>
      <c r="K279" s="424"/>
      <c r="L279" s="424"/>
      <c r="M279" s="424"/>
      <c r="N279" s="424"/>
      <c r="O279" s="424"/>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22"/>
      <c r="D280" s="422"/>
      <c r="E280" s="422"/>
      <c r="F280" s="422"/>
      <c r="G280" s="422"/>
      <c r="H280" s="422"/>
      <c r="I280" s="422"/>
      <c r="J280" s="423"/>
      <c r="K280" s="424"/>
      <c r="L280" s="424"/>
      <c r="M280" s="424"/>
      <c r="N280" s="424"/>
      <c r="O280" s="424"/>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22"/>
      <c r="D281" s="422"/>
      <c r="E281" s="422"/>
      <c r="F281" s="422"/>
      <c r="G281" s="422"/>
      <c r="H281" s="422"/>
      <c r="I281" s="422"/>
      <c r="J281" s="423"/>
      <c r="K281" s="424"/>
      <c r="L281" s="424"/>
      <c r="M281" s="424"/>
      <c r="N281" s="424"/>
      <c r="O281" s="424"/>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22"/>
      <c r="D282" s="422"/>
      <c r="E282" s="422"/>
      <c r="F282" s="422"/>
      <c r="G282" s="422"/>
      <c r="H282" s="422"/>
      <c r="I282" s="422"/>
      <c r="J282" s="423"/>
      <c r="K282" s="424"/>
      <c r="L282" s="424"/>
      <c r="M282" s="424"/>
      <c r="N282" s="424"/>
      <c r="O282" s="424"/>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22"/>
      <c r="D283" s="422"/>
      <c r="E283" s="422"/>
      <c r="F283" s="422"/>
      <c r="G283" s="422"/>
      <c r="H283" s="422"/>
      <c r="I283" s="422"/>
      <c r="J283" s="423"/>
      <c r="K283" s="424"/>
      <c r="L283" s="424"/>
      <c r="M283" s="424"/>
      <c r="N283" s="424"/>
      <c r="O283" s="424"/>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22"/>
      <c r="D284" s="422"/>
      <c r="E284" s="422"/>
      <c r="F284" s="422"/>
      <c r="G284" s="422"/>
      <c r="H284" s="422"/>
      <c r="I284" s="422"/>
      <c r="J284" s="423"/>
      <c r="K284" s="424"/>
      <c r="L284" s="424"/>
      <c r="M284" s="424"/>
      <c r="N284" s="424"/>
      <c r="O284" s="424"/>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22"/>
      <c r="D285" s="422"/>
      <c r="E285" s="422"/>
      <c r="F285" s="422"/>
      <c r="G285" s="422"/>
      <c r="H285" s="422"/>
      <c r="I285" s="422"/>
      <c r="J285" s="423"/>
      <c r="K285" s="424"/>
      <c r="L285" s="424"/>
      <c r="M285" s="424"/>
      <c r="N285" s="424"/>
      <c r="O285" s="424"/>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22"/>
      <c r="D286" s="422"/>
      <c r="E286" s="422"/>
      <c r="F286" s="422"/>
      <c r="G286" s="422"/>
      <c r="H286" s="422"/>
      <c r="I286" s="422"/>
      <c r="J286" s="423"/>
      <c r="K286" s="424"/>
      <c r="L286" s="424"/>
      <c r="M286" s="424"/>
      <c r="N286" s="424"/>
      <c r="O286" s="424"/>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22"/>
      <c r="D287" s="422"/>
      <c r="E287" s="422"/>
      <c r="F287" s="422"/>
      <c r="G287" s="422"/>
      <c r="H287" s="422"/>
      <c r="I287" s="422"/>
      <c r="J287" s="423"/>
      <c r="K287" s="424"/>
      <c r="L287" s="424"/>
      <c r="M287" s="424"/>
      <c r="N287" s="424"/>
      <c r="O287" s="424"/>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22"/>
      <c r="D288" s="422"/>
      <c r="E288" s="422"/>
      <c r="F288" s="422"/>
      <c r="G288" s="422"/>
      <c r="H288" s="422"/>
      <c r="I288" s="422"/>
      <c r="J288" s="423"/>
      <c r="K288" s="424"/>
      <c r="L288" s="424"/>
      <c r="M288" s="424"/>
      <c r="N288" s="424"/>
      <c r="O288" s="424"/>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22"/>
      <c r="D289" s="422"/>
      <c r="E289" s="422"/>
      <c r="F289" s="422"/>
      <c r="G289" s="422"/>
      <c r="H289" s="422"/>
      <c r="I289" s="422"/>
      <c r="J289" s="423"/>
      <c r="K289" s="424"/>
      <c r="L289" s="424"/>
      <c r="M289" s="424"/>
      <c r="N289" s="424"/>
      <c r="O289" s="424"/>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22"/>
      <c r="D290" s="422"/>
      <c r="E290" s="422"/>
      <c r="F290" s="422"/>
      <c r="G290" s="422"/>
      <c r="H290" s="422"/>
      <c r="I290" s="422"/>
      <c r="J290" s="423"/>
      <c r="K290" s="424"/>
      <c r="L290" s="424"/>
      <c r="M290" s="424"/>
      <c r="N290" s="424"/>
      <c r="O290" s="424"/>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22"/>
      <c r="D291" s="422"/>
      <c r="E291" s="422"/>
      <c r="F291" s="422"/>
      <c r="G291" s="422"/>
      <c r="H291" s="422"/>
      <c r="I291" s="422"/>
      <c r="J291" s="423"/>
      <c r="K291" s="424"/>
      <c r="L291" s="424"/>
      <c r="M291" s="424"/>
      <c r="N291" s="424"/>
      <c r="O291" s="424"/>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22"/>
      <c r="D292" s="422"/>
      <c r="E292" s="422"/>
      <c r="F292" s="422"/>
      <c r="G292" s="422"/>
      <c r="H292" s="422"/>
      <c r="I292" s="422"/>
      <c r="J292" s="423"/>
      <c r="K292" s="424"/>
      <c r="L292" s="424"/>
      <c r="M292" s="424"/>
      <c r="N292" s="424"/>
      <c r="O292" s="424"/>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22"/>
      <c r="D293" s="422"/>
      <c r="E293" s="422"/>
      <c r="F293" s="422"/>
      <c r="G293" s="422"/>
      <c r="H293" s="422"/>
      <c r="I293" s="422"/>
      <c r="J293" s="423"/>
      <c r="K293" s="424"/>
      <c r="L293" s="424"/>
      <c r="M293" s="424"/>
      <c r="N293" s="424"/>
      <c r="O293" s="424"/>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22"/>
      <c r="D294" s="422"/>
      <c r="E294" s="422"/>
      <c r="F294" s="422"/>
      <c r="G294" s="422"/>
      <c r="H294" s="422"/>
      <c r="I294" s="422"/>
      <c r="J294" s="423"/>
      <c r="K294" s="424"/>
      <c r="L294" s="424"/>
      <c r="M294" s="424"/>
      <c r="N294" s="424"/>
      <c r="O294" s="424"/>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22"/>
      <c r="D295" s="422"/>
      <c r="E295" s="422"/>
      <c r="F295" s="422"/>
      <c r="G295" s="422"/>
      <c r="H295" s="422"/>
      <c r="I295" s="422"/>
      <c r="J295" s="423"/>
      <c r="K295" s="424"/>
      <c r="L295" s="424"/>
      <c r="M295" s="424"/>
      <c r="N295" s="424"/>
      <c r="O295" s="424"/>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22"/>
      <c r="D296" s="422"/>
      <c r="E296" s="422"/>
      <c r="F296" s="422"/>
      <c r="G296" s="422"/>
      <c r="H296" s="422"/>
      <c r="I296" s="422"/>
      <c r="J296" s="423"/>
      <c r="K296" s="424"/>
      <c r="L296" s="424"/>
      <c r="M296" s="424"/>
      <c r="N296" s="424"/>
      <c r="O296" s="424"/>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22"/>
      <c r="D297" s="422"/>
      <c r="E297" s="422"/>
      <c r="F297" s="422"/>
      <c r="G297" s="422"/>
      <c r="H297" s="422"/>
      <c r="I297" s="422"/>
      <c r="J297" s="423"/>
      <c r="K297" s="424"/>
      <c r="L297" s="424"/>
      <c r="M297" s="424"/>
      <c r="N297" s="424"/>
      <c r="O297" s="424"/>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3"/>
      <c r="AP300" s="434" t="s">
        <v>433</v>
      </c>
      <c r="AQ300" s="434"/>
      <c r="AR300" s="434"/>
      <c r="AS300" s="434"/>
      <c r="AT300" s="434"/>
      <c r="AU300" s="434"/>
      <c r="AV300" s="434"/>
      <c r="AW300" s="434"/>
      <c r="AX300" s="434"/>
    </row>
    <row r="301" spans="1:50" ht="26.25" customHeight="1" x14ac:dyDescent="0.15">
      <c r="A301" s="1062">
        <v>1</v>
      </c>
      <c r="B301" s="1062">
        <v>1</v>
      </c>
      <c r="C301" s="422"/>
      <c r="D301" s="422"/>
      <c r="E301" s="422"/>
      <c r="F301" s="422"/>
      <c r="G301" s="422"/>
      <c r="H301" s="422"/>
      <c r="I301" s="422"/>
      <c r="J301" s="423"/>
      <c r="K301" s="424"/>
      <c r="L301" s="424"/>
      <c r="M301" s="424"/>
      <c r="N301" s="424"/>
      <c r="O301" s="424"/>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22"/>
      <c r="D302" s="422"/>
      <c r="E302" s="422"/>
      <c r="F302" s="422"/>
      <c r="G302" s="422"/>
      <c r="H302" s="422"/>
      <c r="I302" s="422"/>
      <c r="J302" s="423"/>
      <c r="K302" s="424"/>
      <c r="L302" s="424"/>
      <c r="M302" s="424"/>
      <c r="N302" s="424"/>
      <c r="O302" s="424"/>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22"/>
      <c r="D303" s="422"/>
      <c r="E303" s="422"/>
      <c r="F303" s="422"/>
      <c r="G303" s="422"/>
      <c r="H303" s="422"/>
      <c r="I303" s="422"/>
      <c r="J303" s="423"/>
      <c r="K303" s="424"/>
      <c r="L303" s="424"/>
      <c r="M303" s="424"/>
      <c r="N303" s="424"/>
      <c r="O303" s="424"/>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22"/>
      <c r="D304" s="422"/>
      <c r="E304" s="422"/>
      <c r="F304" s="422"/>
      <c r="G304" s="422"/>
      <c r="H304" s="422"/>
      <c r="I304" s="422"/>
      <c r="J304" s="423"/>
      <c r="K304" s="424"/>
      <c r="L304" s="424"/>
      <c r="M304" s="424"/>
      <c r="N304" s="424"/>
      <c r="O304" s="424"/>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22"/>
      <c r="D305" s="422"/>
      <c r="E305" s="422"/>
      <c r="F305" s="422"/>
      <c r="G305" s="422"/>
      <c r="H305" s="422"/>
      <c r="I305" s="422"/>
      <c r="J305" s="423"/>
      <c r="K305" s="424"/>
      <c r="L305" s="424"/>
      <c r="M305" s="424"/>
      <c r="N305" s="424"/>
      <c r="O305" s="424"/>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22"/>
      <c r="D306" s="422"/>
      <c r="E306" s="422"/>
      <c r="F306" s="422"/>
      <c r="G306" s="422"/>
      <c r="H306" s="422"/>
      <c r="I306" s="422"/>
      <c r="J306" s="423"/>
      <c r="K306" s="424"/>
      <c r="L306" s="424"/>
      <c r="M306" s="424"/>
      <c r="N306" s="424"/>
      <c r="O306" s="424"/>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22"/>
      <c r="D307" s="422"/>
      <c r="E307" s="422"/>
      <c r="F307" s="422"/>
      <c r="G307" s="422"/>
      <c r="H307" s="422"/>
      <c r="I307" s="422"/>
      <c r="J307" s="423"/>
      <c r="K307" s="424"/>
      <c r="L307" s="424"/>
      <c r="M307" s="424"/>
      <c r="N307" s="424"/>
      <c r="O307" s="424"/>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22"/>
      <c r="D308" s="422"/>
      <c r="E308" s="422"/>
      <c r="F308" s="422"/>
      <c r="G308" s="422"/>
      <c r="H308" s="422"/>
      <c r="I308" s="422"/>
      <c r="J308" s="423"/>
      <c r="K308" s="424"/>
      <c r="L308" s="424"/>
      <c r="M308" s="424"/>
      <c r="N308" s="424"/>
      <c r="O308" s="424"/>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22"/>
      <c r="D309" s="422"/>
      <c r="E309" s="422"/>
      <c r="F309" s="422"/>
      <c r="G309" s="422"/>
      <c r="H309" s="422"/>
      <c r="I309" s="422"/>
      <c r="J309" s="423"/>
      <c r="K309" s="424"/>
      <c r="L309" s="424"/>
      <c r="M309" s="424"/>
      <c r="N309" s="424"/>
      <c r="O309" s="424"/>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22"/>
      <c r="D310" s="422"/>
      <c r="E310" s="422"/>
      <c r="F310" s="422"/>
      <c r="G310" s="422"/>
      <c r="H310" s="422"/>
      <c r="I310" s="422"/>
      <c r="J310" s="423"/>
      <c r="K310" s="424"/>
      <c r="L310" s="424"/>
      <c r="M310" s="424"/>
      <c r="N310" s="424"/>
      <c r="O310" s="424"/>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22"/>
      <c r="D311" s="422"/>
      <c r="E311" s="422"/>
      <c r="F311" s="422"/>
      <c r="G311" s="422"/>
      <c r="H311" s="422"/>
      <c r="I311" s="422"/>
      <c r="J311" s="423"/>
      <c r="K311" s="424"/>
      <c r="L311" s="424"/>
      <c r="M311" s="424"/>
      <c r="N311" s="424"/>
      <c r="O311" s="424"/>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22"/>
      <c r="D312" s="422"/>
      <c r="E312" s="422"/>
      <c r="F312" s="422"/>
      <c r="G312" s="422"/>
      <c r="H312" s="422"/>
      <c r="I312" s="422"/>
      <c r="J312" s="423"/>
      <c r="K312" s="424"/>
      <c r="L312" s="424"/>
      <c r="M312" s="424"/>
      <c r="N312" s="424"/>
      <c r="O312" s="424"/>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22"/>
      <c r="D313" s="422"/>
      <c r="E313" s="422"/>
      <c r="F313" s="422"/>
      <c r="G313" s="422"/>
      <c r="H313" s="422"/>
      <c r="I313" s="422"/>
      <c r="J313" s="423"/>
      <c r="K313" s="424"/>
      <c r="L313" s="424"/>
      <c r="M313" s="424"/>
      <c r="N313" s="424"/>
      <c r="O313" s="424"/>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22"/>
      <c r="D314" s="422"/>
      <c r="E314" s="422"/>
      <c r="F314" s="422"/>
      <c r="G314" s="422"/>
      <c r="H314" s="422"/>
      <c r="I314" s="422"/>
      <c r="J314" s="423"/>
      <c r="K314" s="424"/>
      <c r="L314" s="424"/>
      <c r="M314" s="424"/>
      <c r="N314" s="424"/>
      <c r="O314" s="424"/>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22"/>
      <c r="D315" s="422"/>
      <c r="E315" s="422"/>
      <c r="F315" s="422"/>
      <c r="G315" s="422"/>
      <c r="H315" s="422"/>
      <c r="I315" s="422"/>
      <c r="J315" s="423"/>
      <c r="K315" s="424"/>
      <c r="L315" s="424"/>
      <c r="M315" s="424"/>
      <c r="N315" s="424"/>
      <c r="O315" s="424"/>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22"/>
      <c r="D316" s="422"/>
      <c r="E316" s="422"/>
      <c r="F316" s="422"/>
      <c r="G316" s="422"/>
      <c r="H316" s="422"/>
      <c r="I316" s="422"/>
      <c r="J316" s="423"/>
      <c r="K316" s="424"/>
      <c r="L316" s="424"/>
      <c r="M316" s="424"/>
      <c r="N316" s="424"/>
      <c r="O316" s="424"/>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22"/>
      <c r="D317" s="422"/>
      <c r="E317" s="422"/>
      <c r="F317" s="422"/>
      <c r="G317" s="422"/>
      <c r="H317" s="422"/>
      <c r="I317" s="422"/>
      <c r="J317" s="423"/>
      <c r="K317" s="424"/>
      <c r="L317" s="424"/>
      <c r="M317" s="424"/>
      <c r="N317" s="424"/>
      <c r="O317" s="424"/>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22"/>
      <c r="D318" s="422"/>
      <c r="E318" s="422"/>
      <c r="F318" s="422"/>
      <c r="G318" s="422"/>
      <c r="H318" s="422"/>
      <c r="I318" s="422"/>
      <c r="J318" s="423"/>
      <c r="K318" s="424"/>
      <c r="L318" s="424"/>
      <c r="M318" s="424"/>
      <c r="N318" s="424"/>
      <c r="O318" s="424"/>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22"/>
      <c r="D319" s="422"/>
      <c r="E319" s="422"/>
      <c r="F319" s="422"/>
      <c r="G319" s="422"/>
      <c r="H319" s="422"/>
      <c r="I319" s="422"/>
      <c r="J319" s="423"/>
      <c r="K319" s="424"/>
      <c r="L319" s="424"/>
      <c r="M319" s="424"/>
      <c r="N319" s="424"/>
      <c r="O319" s="424"/>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22"/>
      <c r="D320" s="422"/>
      <c r="E320" s="422"/>
      <c r="F320" s="422"/>
      <c r="G320" s="422"/>
      <c r="H320" s="422"/>
      <c r="I320" s="422"/>
      <c r="J320" s="423"/>
      <c r="K320" s="424"/>
      <c r="L320" s="424"/>
      <c r="M320" s="424"/>
      <c r="N320" s="424"/>
      <c r="O320" s="424"/>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22"/>
      <c r="D321" s="422"/>
      <c r="E321" s="422"/>
      <c r="F321" s="422"/>
      <c r="G321" s="422"/>
      <c r="H321" s="422"/>
      <c r="I321" s="422"/>
      <c r="J321" s="423"/>
      <c r="K321" s="424"/>
      <c r="L321" s="424"/>
      <c r="M321" s="424"/>
      <c r="N321" s="424"/>
      <c r="O321" s="424"/>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22"/>
      <c r="D322" s="422"/>
      <c r="E322" s="422"/>
      <c r="F322" s="422"/>
      <c r="G322" s="422"/>
      <c r="H322" s="422"/>
      <c r="I322" s="422"/>
      <c r="J322" s="423"/>
      <c r="K322" s="424"/>
      <c r="L322" s="424"/>
      <c r="M322" s="424"/>
      <c r="N322" s="424"/>
      <c r="O322" s="424"/>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22"/>
      <c r="D323" s="422"/>
      <c r="E323" s="422"/>
      <c r="F323" s="422"/>
      <c r="G323" s="422"/>
      <c r="H323" s="422"/>
      <c r="I323" s="422"/>
      <c r="J323" s="423"/>
      <c r="K323" s="424"/>
      <c r="L323" s="424"/>
      <c r="M323" s="424"/>
      <c r="N323" s="424"/>
      <c r="O323" s="424"/>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22"/>
      <c r="D324" s="422"/>
      <c r="E324" s="422"/>
      <c r="F324" s="422"/>
      <c r="G324" s="422"/>
      <c r="H324" s="422"/>
      <c r="I324" s="422"/>
      <c r="J324" s="423"/>
      <c r="K324" s="424"/>
      <c r="L324" s="424"/>
      <c r="M324" s="424"/>
      <c r="N324" s="424"/>
      <c r="O324" s="424"/>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22"/>
      <c r="D325" s="422"/>
      <c r="E325" s="422"/>
      <c r="F325" s="422"/>
      <c r="G325" s="422"/>
      <c r="H325" s="422"/>
      <c r="I325" s="422"/>
      <c r="J325" s="423"/>
      <c r="K325" s="424"/>
      <c r="L325" s="424"/>
      <c r="M325" s="424"/>
      <c r="N325" s="424"/>
      <c r="O325" s="424"/>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22"/>
      <c r="D326" s="422"/>
      <c r="E326" s="422"/>
      <c r="F326" s="422"/>
      <c r="G326" s="422"/>
      <c r="H326" s="422"/>
      <c r="I326" s="422"/>
      <c r="J326" s="423"/>
      <c r="K326" s="424"/>
      <c r="L326" s="424"/>
      <c r="M326" s="424"/>
      <c r="N326" s="424"/>
      <c r="O326" s="424"/>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22"/>
      <c r="D327" s="422"/>
      <c r="E327" s="422"/>
      <c r="F327" s="422"/>
      <c r="G327" s="422"/>
      <c r="H327" s="422"/>
      <c r="I327" s="422"/>
      <c r="J327" s="423"/>
      <c r="K327" s="424"/>
      <c r="L327" s="424"/>
      <c r="M327" s="424"/>
      <c r="N327" s="424"/>
      <c r="O327" s="424"/>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22"/>
      <c r="D328" s="422"/>
      <c r="E328" s="422"/>
      <c r="F328" s="422"/>
      <c r="G328" s="422"/>
      <c r="H328" s="422"/>
      <c r="I328" s="422"/>
      <c r="J328" s="423"/>
      <c r="K328" s="424"/>
      <c r="L328" s="424"/>
      <c r="M328" s="424"/>
      <c r="N328" s="424"/>
      <c r="O328" s="424"/>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22"/>
      <c r="D329" s="422"/>
      <c r="E329" s="422"/>
      <c r="F329" s="422"/>
      <c r="G329" s="422"/>
      <c r="H329" s="422"/>
      <c r="I329" s="422"/>
      <c r="J329" s="423"/>
      <c r="K329" s="424"/>
      <c r="L329" s="424"/>
      <c r="M329" s="424"/>
      <c r="N329" s="424"/>
      <c r="O329" s="424"/>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22"/>
      <c r="D330" s="422"/>
      <c r="E330" s="422"/>
      <c r="F330" s="422"/>
      <c r="G330" s="422"/>
      <c r="H330" s="422"/>
      <c r="I330" s="422"/>
      <c r="J330" s="423"/>
      <c r="K330" s="424"/>
      <c r="L330" s="424"/>
      <c r="M330" s="424"/>
      <c r="N330" s="424"/>
      <c r="O330" s="424"/>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3"/>
      <c r="AP333" s="434" t="s">
        <v>433</v>
      </c>
      <c r="AQ333" s="434"/>
      <c r="AR333" s="434"/>
      <c r="AS333" s="434"/>
      <c r="AT333" s="434"/>
      <c r="AU333" s="434"/>
      <c r="AV333" s="434"/>
      <c r="AW333" s="434"/>
      <c r="AX333" s="434"/>
    </row>
    <row r="334" spans="1:50" ht="26.25" customHeight="1" x14ac:dyDescent="0.15">
      <c r="A334" s="1062">
        <v>1</v>
      </c>
      <c r="B334" s="1062">
        <v>1</v>
      </c>
      <c r="C334" s="422"/>
      <c r="D334" s="422"/>
      <c r="E334" s="422"/>
      <c r="F334" s="422"/>
      <c r="G334" s="422"/>
      <c r="H334" s="422"/>
      <c r="I334" s="422"/>
      <c r="J334" s="423"/>
      <c r="K334" s="424"/>
      <c r="L334" s="424"/>
      <c r="M334" s="424"/>
      <c r="N334" s="424"/>
      <c r="O334" s="424"/>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22"/>
      <c r="D335" s="422"/>
      <c r="E335" s="422"/>
      <c r="F335" s="422"/>
      <c r="G335" s="422"/>
      <c r="H335" s="422"/>
      <c r="I335" s="422"/>
      <c r="J335" s="423"/>
      <c r="K335" s="424"/>
      <c r="L335" s="424"/>
      <c r="M335" s="424"/>
      <c r="N335" s="424"/>
      <c r="O335" s="424"/>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22"/>
      <c r="D336" s="422"/>
      <c r="E336" s="422"/>
      <c r="F336" s="422"/>
      <c r="G336" s="422"/>
      <c r="H336" s="422"/>
      <c r="I336" s="422"/>
      <c r="J336" s="423"/>
      <c r="K336" s="424"/>
      <c r="L336" s="424"/>
      <c r="M336" s="424"/>
      <c r="N336" s="424"/>
      <c r="O336" s="424"/>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22"/>
      <c r="D337" s="422"/>
      <c r="E337" s="422"/>
      <c r="F337" s="422"/>
      <c r="G337" s="422"/>
      <c r="H337" s="422"/>
      <c r="I337" s="422"/>
      <c r="J337" s="423"/>
      <c r="K337" s="424"/>
      <c r="L337" s="424"/>
      <c r="M337" s="424"/>
      <c r="N337" s="424"/>
      <c r="O337" s="424"/>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22"/>
      <c r="D338" s="422"/>
      <c r="E338" s="422"/>
      <c r="F338" s="422"/>
      <c r="G338" s="422"/>
      <c r="H338" s="422"/>
      <c r="I338" s="422"/>
      <c r="J338" s="423"/>
      <c r="K338" s="424"/>
      <c r="L338" s="424"/>
      <c r="M338" s="424"/>
      <c r="N338" s="424"/>
      <c r="O338" s="424"/>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22"/>
      <c r="D339" s="422"/>
      <c r="E339" s="422"/>
      <c r="F339" s="422"/>
      <c r="G339" s="422"/>
      <c r="H339" s="422"/>
      <c r="I339" s="422"/>
      <c r="J339" s="423"/>
      <c r="K339" s="424"/>
      <c r="L339" s="424"/>
      <c r="M339" s="424"/>
      <c r="N339" s="424"/>
      <c r="O339" s="424"/>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22"/>
      <c r="D340" s="422"/>
      <c r="E340" s="422"/>
      <c r="F340" s="422"/>
      <c r="G340" s="422"/>
      <c r="H340" s="422"/>
      <c r="I340" s="422"/>
      <c r="J340" s="423"/>
      <c r="K340" s="424"/>
      <c r="L340" s="424"/>
      <c r="M340" s="424"/>
      <c r="N340" s="424"/>
      <c r="O340" s="424"/>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22"/>
      <c r="D341" s="422"/>
      <c r="E341" s="422"/>
      <c r="F341" s="422"/>
      <c r="G341" s="422"/>
      <c r="H341" s="422"/>
      <c r="I341" s="422"/>
      <c r="J341" s="423"/>
      <c r="K341" s="424"/>
      <c r="L341" s="424"/>
      <c r="M341" s="424"/>
      <c r="N341" s="424"/>
      <c r="O341" s="424"/>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22"/>
      <c r="D342" s="422"/>
      <c r="E342" s="422"/>
      <c r="F342" s="422"/>
      <c r="G342" s="422"/>
      <c r="H342" s="422"/>
      <c r="I342" s="422"/>
      <c r="J342" s="423"/>
      <c r="K342" s="424"/>
      <c r="L342" s="424"/>
      <c r="M342" s="424"/>
      <c r="N342" s="424"/>
      <c r="O342" s="424"/>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22"/>
      <c r="D343" s="422"/>
      <c r="E343" s="422"/>
      <c r="F343" s="422"/>
      <c r="G343" s="422"/>
      <c r="H343" s="422"/>
      <c r="I343" s="422"/>
      <c r="J343" s="423"/>
      <c r="K343" s="424"/>
      <c r="L343" s="424"/>
      <c r="M343" s="424"/>
      <c r="N343" s="424"/>
      <c r="O343" s="424"/>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22"/>
      <c r="D344" s="422"/>
      <c r="E344" s="422"/>
      <c r="F344" s="422"/>
      <c r="G344" s="422"/>
      <c r="H344" s="422"/>
      <c r="I344" s="422"/>
      <c r="J344" s="423"/>
      <c r="K344" s="424"/>
      <c r="L344" s="424"/>
      <c r="M344" s="424"/>
      <c r="N344" s="424"/>
      <c r="O344" s="424"/>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22"/>
      <c r="D345" s="422"/>
      <c r="E345" s="422"/>
      <c r="F345" s="422"/>
      <c r="G345" s="422"/>
      <c r="H345" s="422"/>
      <c r="I345" s="422"/>
      <c r="J345" s="423"/>
      <c r="K345" s="424"/>
      <c r="L345" s="424"/>
      <c r="M345" s="424"/>
      <c r="N345" s="424"/>
      <c r="O345" s="424"/>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22"/>
      <c r="D346" s="422"/>
      <c r="E346" s="422"/>
      <c r="F346" s="422"/>
      <c r="G346" s="422"/>
      <c r="H346" s="422"/>
      <c r="I346" s="422"/>
      <c r="J346" s="423"/>
      <c r="K346" s="424"/>
      <c r="L346" s="424"/>
      <c r="M346" s="424"/>
      <c r="N346" s="424"/>
      <c r="O346" s="424"/>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22"/>
      <c r="D347" s="422"/>
      <c r="E347" s="422"/>
      <c r="F347" s="422"/>
      <c r="G347" s="422"/>
      <c r="H347" s="422"/>
      <c r="I347" s="422"/>
      <c r="J347" s="423"/>
      <c r="K347" s="424"/>
      <c r="L347" s="424"/>
      <c r="M347" s="424"/>
      <c r="N347" s="424"/>
      <c r="O347" s="424"/>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22"/>
      <c r="D348" s="422"/>
      <c r="E348" s="422"/>
      <c r="F348" s="422"/>
      <c r="G348" s="422"/>
      <c r="H348" s="422"/>
      <c r="I348" s="422"/>
      <c r="J348" s="423"/>
      <c r="K348" s="424"/>
      <c r="L348" s="424"/>
      <c r="M348" s="424"/>
      <c r="N348" s="424"/>
      <c r="O348" s="424"/>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22"/>
      <c r="D349" s="422"/>
      <c r="E349" s="422"/>
      <c r="F349" s="422"/>
      <c r="G349" s="422"/>
      <c r="H349" s="422"/>
      <c r="I349" s="422"/>
      <c r="J349" s="423"/>
      <c r="K349" s="424"/>
      <c r="L349" s="424"/>
      <c r="M349" s="424"/>
      <c r="N349" s="424"/>
      <c r="O349" s="424"/>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22"/>
      <c r="D350" s="422"/>
      <c r="E350" s="422"/>
      <c r="F350" s="422"/>
      <c r="G350" s="422"/>
      <c r="H350" s="422"/>
      <c r="I350" s="422"/>
      <c r="J350" s="423"/>
      <c r="K350" s="424"/>
      <c r="L350" s="424"/>
      <c r="M350" s="424"/>
      <c r="N350" s="424"/>
      <c r="O350" s="424"/>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22"/>
      <c r="D351" s="422"/>
      <c r="E351" s="422"/>
      <c r="F351" s="422"/>
      <c r="G351" s="422"/>
      <c r="H351" s="422"/>
      <c r="I351" s="422"/>
      <c r="J351" s="423"/>
      <c r="K351" s="424"/>
      <c r="L351" s="424"/>
      <c r="M351" s="424"/>
      <c r="N351" s="424"/>
      <c r="O351" s="424"/>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22"/>
      <c r="D352" s="422"/>
      <c r="E352" s="422"/>
      <c r="F352" s="422"/>
      <c r="G352" s="422"/>
      <c r="H352" s="422"/>
      <c r="I352" s="422"/>
      <c r="J352" s="423"/>
      <c r="K352" s="424"/>
      <c r="L352" s="424"/>
      <c r="M352" s="424"/>
      <c r="N352" s="424"/>
      <c r="O352" s="424"/>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22"/>
      <c r="D353" s="422"/>
      <c r="E353" s="422"/>
      <c r="F353" s="422"/>
      <c r="G353" s="422"/>
      <c r="H353" s="422"/>
      <c r="I353" s="422"/>
      <c r="J353" s="423"/>
      <c r="K353" s="424"/>
      <c r="L353" s="424"/>
      <c r="M353" s="424"/>
      <c r="N353" s="424"/>
      <c r="O353" s="424"/>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22"/>
      <c r="D354" s="422"/>
      <c r="E354" s="422"/>
      <c r="F354" s="422"/>
      <c r="G354" s="422"/>
      <c r="H354" s="422"/>
      <c r="I354" s="422"/>
      <c r="J354" s="423"/>
      <c r="K354" s="424"/>
      <c r="L354" s="424"/>
      <c r="M354" s="424"/>
      <c r="N354" s="424"/>
      <c r="O354" s="424"/>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22"/>
      <c r="D355" s="422"/>
      <c r="E355" s="422"/>
      <c r="F355" s="422"/>
      <c r="G355" s="422"/>
      <c r="H355" s="422"/>
      <c r="I355" s="422"/>
      <c r="J355" s="423"/>
      <c r="K355" s="424"/>
      <c r="L355" s="424"/>
      <c r="M355" s="424"/>
      <c r="N355" s="424"/>
      <c r="O355" s="424"/>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22"/>
      <c r="D356" s="422"/>
      <c r="E356" s="422"/>
      <c r="F356" s="422"/>
      <c r="G356" s="422"/>
      <c r="H356" s="422"/>
      <c r="I356" s="422"/>
      <c r="J356" s="423"/>
      <c r="K356" s="424"/>
      <c r="L356" s="424"/>
      <c r="M356" s="424"/>
      <c r="N356" s="424"/>
      <c r="O356" s="424"/>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22"/>
      <c r="D357" s="422"/>
      <c r="E357" s="422"/>
      <c r="F357" s="422"/>
      <c r="G357" s="422"/>
      <c r="H357" s="422"/>
      <c r="I357" s="422"/>
      <c r="J357" s="423"/>
      <c r="K357" s="424"/>
      <c r="L357" s="424"/>
      <c r="M357" s="424"/>
      <c r="N357" s="424"/>
      <c r="O357" s="424"/>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22"/>
      <c r="D358" s="422"/>
      <c r="E358" s="422"/>
      <c r="F358" s="422"/>
      <c r="G358" s="422"/>
      <c r="H358" s="422"/>
      <c r="I358" s="422"/>
      <c r="J358" s="423"/>
      <c r="K358" s="424"/>
      <c r="L358" s="424"/>
      <c r="M358" s="424"/>
      <c r="N358" s="424"/>
      <c r="O358" s="424"/>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22"/>
      <c r="D359" s="422"/>
      <c r="E359" s="422"/>
      <c r="F359" s="422"/>
      <c r="G359" s="422"/>
      <c r="H359" s="422"/>
      <c r="I359" s="422"/>
      <c r="J359" s="423"/>
      <c r="K359" s="424"/>
      <c r="L359" s="424"/>
      <c r="M359" s="424"/>
      <c r="N359" s="424"/>
      <c r="O359" s="424"/>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22"/>
      <c r="D360" s="422"/>
      <c r="E360" s="422"/>
      <c r="F360" s="422"/>
      <c r="G360" s="422"/>
      <c r="H360" s="422"/>
      <c r="I360" s="422"/>
      <c r="J360" s="423"/>
      <c r="K360" s="424"/>
      <c r="L360" s="424"/>
      <c r="M360" s="424"/>
      <c r="N360" s="424"/>
      <c r="O360" s="424"/>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22"/>
      <c r="D361" s="422"/>
      <c r="E361" s="422"/>
      <c r="F361" s="422"/>
      <c r="G361" s="422"/>
      <c r="H361" s="422"/>
      <c r="I361" s="422"/>
      <c r="J361" s="423"/>
      <c r="K361" s="424"/>
      <c r="L361" s="424"/>
      <c r="M361" s="424"/>
      <c r="N361" s="424"/>
      <c r="O361" s="424"/>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22"/>
      <c r="D362" s="422"/>
      <c r="E362" s="422"/>
      <c r="F362" s="422"/>
      <c r="G362" s="422"/>
      <c r="H362" s="422"/>
      <c r="I362" s="422"/>
      <c r="J362" s="423"/>
      <c r="K362" s="424"/>
      <c r="L362" s="424"/>
      <c r="M362" s="424"/>
      <c r="N362" s="424"/>
      <c r="O362" s="424"/>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22"/>
      <c r="D363" s="422"/>
      <c r="E363" s="422"/>
      <c r="F363" s="422"/>
      <c r="G363" s="422"/>
      <c r="H363" s="422"/>
      <c r="I363" s="422"/>
      <c r="J363" s="423"/>
      <c r="K363" s="424"/>
      <c r="L363" s="424"/>
      <c r="M363" s="424"/>
      <c r="N363" s="424"/>
      <c r="O363" s="424"/>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3"/>
      <c r="AP366" s="434" t="s">
        <v>433</v>
      </c>
      <c r="AQ366" s="434"/>
      <c r="AR366" s="434"/>
      <c r="AS366" s="434"/>
      <c r="AT366" s="434"/>
      <c r="AU366" s="434"/>
      <c r="AV366" s="434"/>
      <c r="AW366" s="434"/>
      <c r="AX366" s="434"/>
    </row>
    <row r="367" spans="1:50" ht="26.25" customHeight="1" x14ac:dyDescent="0.15">
      <c r="A367" s="1062">
        <v>1</v>
      </c>
      <c r="B367" s="1062">
        <v>1</v>
      </c>
      <c r="C367" s="422"/>
      <c r="D367" s="422"/>
      <c r="E367" s="422"/>
      <c r="F367" s="422"/>
      <c r="G367" s="422"/>
      <c r="H367" s="422"/>
      <c r="I367" s="422"/>
      <c r="J367" s="423"/>
      <c r="K367" s="424"/>
      <c r="L367" s="424"/>
      <c r="M367" s="424"/>
      <c r="N367" s="424"/>
      <c r="O367" s="424"/>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22"/>
      <c r="D368" s="422"/>
      <c r="E368" s="422"/>
      <c r="F368" s="422"/>
      <c r="G368" s="422"/>
      <c r="H368" s="422"/>
      <c r="I368" s="422"/>
      <c r="J368" s="423"/>
      <c r="K368" s="424"/>
      <c r="L368" s="424"/>
      <c r="M368" s="424"/>
      <c r="N368" s="424"/>
      <c r="O368" s="424"/>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22"/>
      <c r="D369" s="422"/>
      <c r="E369" s="422"/>
      <c r="F369" s="422"/>
      <c r="G369" s="422"/>
      <c r="H369" s="422"/>
      <c r="I369" s="422"/>
      <c r="J369" s="423"/>
      <c r="K369" s="424"/>
      <c r="L369" s="424"/>
      <c r="M369" s="424"/>
      <c r="N369" s="424"/>
      <c r="O369" s="424"/>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22"/>
      <c r="D370" s="422"/>
      <c r="E370" s="422"/>
      <c r="F370" s="422"/>
      <c r="G370" s="422"/>
      <c r="H370" s="422"/>
      <c r="I370" s="422"/>
      <c r="J370" s="423"/>
      <c r="K370" s="424"/>
      <c r="L370" s="424"/>
      <c r="M370" s="424"/>
      <c r="N370" s="424"/>
      <c r="O370" s="424"/>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22"/>
      <c r="D371" s="422"/>
      <c r="E371" s="422"/>
      <c r="F371" s="422"/>
      <c r="G371" s="422"/>
      <c r="H371" s="422"/>
      <c r="I371" s="422"/>
      <c r="J371" s="423"/>
      <c r="K371" s="424"/>
      <c r="L371" s="424"/>
      <c r="M371" s="424"/>
      <c r="N371" s="424"/>
      <c r="O371" s="424"/>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22"/>
      <c r="D372" s="422"/>
      <c r="E372" s="422"/>
      <c r="F372" s="422"/>
      <c r="G372" s="422"/>
      <c r="H372" s="422"/>
      <c r="I372" s="422"/>
      <c r="J372" s="423"/>
      <c r="K372" s="424"/>
      <c r="L372" s="424"/>
      <c r="M372" s="424"/>
      <c r="N372" s="424"/>
      <c r="O372" s="424"/>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22"/>
      <c r="D373" s="422"/>
      <c r="E373" s="422"/>
      <c r="F373" s="422"/>
      <c r="G373" s="422"/>
      <c r="H373" s="422"/>
      <c r="I373" s="422"/>
      <c r="J373" s="423"/>
      <c r="K373" s="424"/>
      <c r="L373" s="424"/>
      <c r="M373" s="424"/>
      <c r="N373" s="424"/>
      <c r="O373" s="424"/>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22"/>
      <c r="D374" s="422"/>
      <c r="E374" s="422"/>
      <c r="F374" s="422"/>
      <c r="G374" s="422"/>
      <c r="H374" s="422"/>
      <c r="I374" s="422"/>
      <c r="J374" s="423"/>
      <c r="K374" s="424"/>
      <c r="L374" s="424"/>
      <c r="M374" s="424"/>
      <c r="N374" s="424"/>
      <c r="O374" s="424"/>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22"/>
      <c r="D375" s="422"/>
      <c r="E375" s="422"/>
      <c r="F375" s="422"/>
      <c r="G375" s="422"/>
      <c r="H375" s="422"/>
      <c r="I375" s="422"/>
      <c r="J375" s="423"/>
      <c r="K375" s="424"/>
      <c r="L375" s="424"/>
      <c r="M375" s="424"/>
      <c r="N375" s="424"/>
      <c r="O375" s="424"/>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22"/>
      <c r="D376" s="422"/>
      <c r="E376" s="422"/>
      <c r="F376" s="422"/>
      <c r="G376" s="422"/>
      <c r="H376" s="422"/>
      <c r="I376" s="422"/>
      <c r="J376" s="423"/>
      <c r="K376" s="424"/>
      <c r="L376" s="424"/>
      <c r="M376" s="424"/>
      <c r="N376" s="424"/>
      <c r="O376" s="424"/>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22"/>
      <c r="D377" s="422"/>
      <c r="E377" s="422"/>
      <c r="F377" s="422"/>
      <c r="G377" s="422"/>
      <c r="H377" s="422"/>
      <c r="I377" s="422"/>
      <c r="J377" s="423"/>
      <c r="K377" s="424"/>
      <c r="L377" s="424"/>
      <c r="M377" s="424"/>
      <c r="N377" s="424"/>
      <c r="O377" s="424"/>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22"/>
      <c r="D378" s="422"/>
      <c r="E378" s="422"/>
      <c r="F378" s="422"/>
      <c r="G378" s="422"/>
      <c r="H378" s="422"/>
      <c r="I378" s="422"/>
      <c r="J378" s="423"/>
      <c r="K378" s="424"/>
      <c r="L378" s="424"/>
      <c r="M378" s="424"/>
      <c r="N378" s="424"/>
      <c r="O378" s="424"/>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22"/>
      <c r="D379" s="422"/>
      <c r="E379" s="422"/>
      <c r="F379" s="422"/>
      <c r="G379" s="422"/>
      <c r="H379" s="422"/>
      <c r="I379" s="422"/>
      <c r="J379" s="423"/>
      <c r="K379" s="424"/>
      <c r="L379" s="424"/>
      <c r="M379" s="424"/>
      <c r="N379" s="424"/>
      <c r="O379" s="424"/>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22"/>
      <c r="D380" s="422"/>
      <c r="E380" s="422"/>
      <c r="F380" s="422"/>
      <c r="G380" s="422"/>
      <c r="H380" s="422"/>
      <c r="I380" s="422"/>
      <c r="J380" s="423"/>
      <c r="K380" s="424"/>
      <c r="L380" s="424"/>
      <c r="M380" s="424"/>
      <c r="N380" s="424"/>
      <c r="O380" s="424"/>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22"/>
      <c r="D381" s="422"/>
      <c r="E381" s="422"/>
      <c r="F381" s="422"/>
      <c r="G381" s="422"/>
      <c r="H381" s="422"/>
      <c r="I381" s="422"/>
      <c r="J381" s="423"/>
      <c r="K381" s="424"/>
      <c r="L381" s="424"/>
      <c r="M381" s="424"/>
      <c r="N381" s="424"/>
      <c r="O381" s="424"/>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22"/>
      <c r="D382" s="422"/>
      <c r="E382" s="422"/>
      <c r="F382" s="422"/>
      <c r="G382" s="422"/>
      <c r="H382" s="422"/>
      <c r="I382" s="422"/>
      <c r="J382" s="423"/>
      <c r="K382" s="424"/>
      <c r="L382" s="424"/>
      <c r="M382" s="424"/>
      <c r="N382" s="424"/>
      <c r="O382" s="424"/>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22"/>
      <c r="D383" s="422"/>
      <c r="E383" s="422"/>
      <c r="F383" s="422"/>
      <c r="G383" s="422"/>
      <c r="H383" s="422"/>
      <c r="I383" s="422"/>
      <c r="J383" s="423"/>
      <c r="K383" s="424"/>
      <c r="L383" s="424"/>
      <c r="M383" s="424"/>
      <c r="N383" s="424"/>
      <c r="O383" s="424"/>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22"/>
      <c r="D384" s="422"/>
      <c r="E384" s="422"/>
      <c r="F384" s="422"/>
      <c r="G384" s="422"/>
      <c r="H384" s="422"/>
      <c r="I384" s="422"/>
      <c r="J384" s="423"/>
      <c r="K384" s="424"/>
      <c r="L384" s="424"/>
      <c r="M384" s="424"/>
      <c r="N384" s="424"/>
      <c r="O384" s="424"/>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22"/>
      <c r="D385" s="422"/>
      <c r="E385" s="422"/>
      <c r="F385" s="422"/>
      <c r="G385" s="422"/>
      <c r="H385" s="422"/>
      <c r="I385" s="422"/>
      <c r="J385" s="423"/>
      <c r="K385" s="424"/>
      <c r="L385" s="424"/>
      <c r="M385" s="424"/>
      <c r="N385" s="424"/>
      <c r="O385" s="424"/>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22"/>
      <c r="D386" s="422"/>
      <c r="E386" s="422"/>
      <c r="F386" s="422"/>
      <c r="G386" s="422"/>
      <c r="H386" s="422"/>
      <c r="I386" s="422"/>
      <c r="J386" s="423"/>
      <c r="K386" s="424"/>
      <c r="L386" s="424"/>
      <c r="M386" s="424"/>
      <c r="N386" s="424"/>
      <c r="O386" s="424"/>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22"/>
      <c r="D387" s="422"/>
      <c r="E387" s="422"/>
      <c r="F387" s="422"/>
      <c r="G387" s="422"/>
      <c r="H387" s="422"/>
      <c r="I387" s="422"/>
      <c r="J387" s="423"/>
      <c r="K387" s="424"/>
      <c r="L387" s="424"/>
      <c r="M387" s="424"/>
      <c r="N387" s="424"/>
      <c r="O387" s="424"/>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22"/>
      <c r="D388" s="422"/>
      <c r="E388" s="422"/>
      <c r="F388" s="422"/>
      <c r="G388" s="422"/>
      <c r="H388" s="422"/>
      <c r="I388" s="422"/>
      <c r="J388" s="423"/>
      <c r="K388" s="424"/>
      <c r="L388" s="424"/>
      <c r="M388" s="424"/>
      <c r="N388" s="424"/>
      <c r="O388" s="424"/>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22"/>
      <c r="D389" s="422"/>
      <c r="E389" s="422"/>
      <c r="F389" s="422"/>
      <c r="G389" s="422"/>
      <c r="H389" s="422"/>
      <c r="I389" s="422"/>
      <c r="J389" s="423"/>
      <c r="K389" s="424"/>
      <c r="L389" s="424"/>
      <c r="M389" s="424"/>
      <c r="N389" s="424"/>
      <c r="O389" s="424"/>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22"/>
      <c r="D390" s="422"/>
      <c r="E390" s="422"/>
      <c r="F390" s="422"/>
      <c r="G390" s="422"/>
      <c r="H390" s="422"/>
      <c r="I390" s="422"/>
      <c r="J390" s="423"/>
      <c r="K390" s="424"/>
      <c r="L390" s="424"/>
      <c r="M390" s="424"/>
      <c r="N390" s="424"/>
      <c r="O390" s="424"/>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22"/>
      <c r="D391" s="422"/>
      <c r="E391" s="422"/>
      <c r="F391" s="422"/>
      <c r="G391" s="422"/>
      <c r="H391" s="422"/>
      <c r="I391" s="422"/>
      <c r="J391" s="423"/>
      <c r="K391" s="424"/>
      <c r="L391" s="424"/>
      <c r="M391" s="424"/>
      <c r="N391" s="424"/>
      <c r="O391" s="424"/>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22"/>
      <c r="D392" s="422"/>
      <c r="E392" s="422"/>
      <c r="F392" s="422"/>
      <c r="G392" s="422"/>
      <c r="H392" s="422"/>
      <c r="I392" s="422"/>
      <c r="J392" s="423"/>
      <c r="K392" s="424"/>
      <c r="L392" s="424"/>
      <c r="M392" s="424"/>
      <c r="N392" s="424"/>
      <c r="O392" s="424"/>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22"/>
      <c r="D393" s="422"/>
      <c r="E393" s="422"/>
      <c r="F393" s="422"/>
      <c r="G393" s="422"/>
      <c r="H393" s="422"/>
      <c r="I393" s="422"/>
      <c r="J393" s="423"/>
      <c r="K393" s="424"/>
      <c r="L393" s="424"/>
      <c r="M393" s="424"/>
      <c r="N393" s="424"/>
      <c r="O393" s="424"/>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22"/>
      <c r="D394" s="422"/>
      <c r="E394" s="422"/>
      <c r="F394" s="422"/>
      <c r="G394" s="422"/>
      <c r="H394" s="422"/>
      <c r="I394" s="422"/>
      <c r="J394" s="423"/>
      <c r="K394" s="424"/>
      <c r="L394" s="424"/>
      <c r="M394" s="424"/>
      <c r="N394" s="424"/>
      <c r="O394" s="424"/>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22"/>
      <c r="D395" s="422"/>
      <c r="E395" s="422"/>
      <c r="F395" s="422"/>
      <c r="G395" s="422"/>
      <c r="H395" s="422"/>
      <c r="I395" s="422"/>
      <c r="J395" s="423"/>
      <c r="K395" s="424"/>
      <c r="L395" s="424"/>
      <c r="M395" s="424"/>
      <c r="N395" s="424"/>
      <c r="O395" s="424"/>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22"/>
      <c r="D396" s="422"/>
      <c r="E396" s="422"/>
      <c r="F396" s="422"/>
      <c r="G396" s="422"/>
      <c r="H396" s="422"/>
      <c r="I396" s="422"/>
      <c r="J396" s="423"/>
      <c r="K396" s="424"/>
      <c r="L396" s="424"/>
      <c r="M396" s="424"/>
      <c r="N396" s="424"/>
      <c r="O396" s="424"/>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3"/>
      <c r="AP399" s="434" t="s">
        <v>433</v>
      </c>
      <c r="AQ399" s="434"/>
      <c r="AR399" s="434"/>
      <c r="AS399" s="434"/>
      <c r="AT399" s="434"/>
      <c r="AU399" s="434"/>
      <c r="AV399" s="434"/>
      <c r="AW399" s="434"/>
      <c r="AX399" s="434"/>
    </row>
    <row r="400" spans="1:50" ht="26.25" customHeight="1" x14ac:dyDescent="0.15">
      <c r="A400" s="1062">
        <v>1</v>
      </c>
      <c r="B400" s="1062">
        <v>1</v>
      </c>
      <c r="C400" s="422"/>
      <c r="D400" s="422"/>
      <c r="E400" s="422"/>
      <c r="F400" s="422"/>
      <c r="G400" s="422"/>
      <c r="H400" s="422"/>
      <c r="I400" s="422"/>
      <c r="J400" s="423"/>
      <c r="K400" s="424"/>
      <c r="L400" s="424"/>
      <c r="M400" s="424"/>
      <c r="N400" s="424"/>
      <c r="O400" s="424"/>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22"/>
      <c r="D401" s="422"/>
      <c r="E401" s="422"/>
      <c r="F401" s="422"/>
      <c r="G401" s="422"/>
      <c r="H401" s="422"/>
      <c r="I401" s="422"/>
      <c r="J401" s="423"/>
      <c r="K401" s="424"/>
      <c r="L401" s="424"/>
      <c r="M401" s="424"/>
      <c r="N401" s="424"/>
      <c r="O401" s="424"/>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22"/>
      <c r="D402" s="422"/>
      <c r="E402" s="422"/>
      <c r="F402" s="422"/>
      <c r="G402" s="422"/>
      <c r="H402" s="422"/>
      <c r="I402" s="422"/>
      <c r="J402" s="423"/>
      <c r="K402" s="424"/>
      <c r="L402" s="424"/>
      <c r="M402" s="424"/>
      <c r="N402" s="424"/>
      <c r="O402" s="424"/>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22"/>
      <c r="D403" s="422"/>
      <c r="E403" s="422"/>
      <c r="F403" s="422"/>
      <c r="G403" s="422"/>
      <c r="H403" s="422"/>
      <c r="I403" s="422"/>
      <c r="J403" s="423"/>
      <c r="K403" s="424"/>
      <c r="L403" s="424"/>
      <c r="M403" s="424"/>
      <c r="N403" s="424"/>
      <c r="O403" s="424"/>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22"/>
      <c r="D404" s="422"/>
      <c r="E404" s="422"/>
      <c r="F404" s="422"/>
      <c r="G404" s="422"/>
      <c r="H404" s="422"/>
      <c r="I404" s="422"/>
      <c r="J404" s="423"/>
      <c r="K404" s="424"/>
      <c r="L404" s="424"/>
      <c r="M404" s="424"/>
      <c r="N404" s="424"/>
      <c r="O404" s="424"/>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22"/>
      <c r="D405" s="422"/>
      <c r="E405" s="422"/>
      <c r="F405" s="422"/>
      <c r="G405" s="422"/>
      <c r="H405" s="422"/>
      <c r="I405" s="422"/>
      <c r="J405" s="423"/>
      <c r="K405" s="424"/>
      <c r="L405" s="424"/>
      <c r="M405" s="424"/>
      <c r="N405" s="424"/>
      <c r="O405" s="424"/>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22"/>
      <c r="D406" s="422"/>
      <c r="E406" s="422"/>
      <c r="F406" s="422"/>
      <c r="G406" s="422"/>
      <c r="H406" s="422"/>
      <c r="I406" s="422"/>
      <c r="J406" s="423"/>
      <c r="K406" s="424"/>
      <c r="L406" s="424"/>
      <c r="M406" s="424"/>
      <c r="N406" s="424"/>
      <c r="O406" s="424"/>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22"/>
      <c r="D407" s="422"/>
      <c r="E407" s="422"/>
      <c r="F407" s="422"/>
      <c r="G407" s="422"/>
      <c r="H407" s="422"/>
      <c r="I407" s="422"/>
      <c r="J407" s="423"/>
      <c r="K407" s="424"/>
      <c r="L407" s="424"/>
      <c r="M407" s="424"/>
      <c r="N407" s="424"/>
      <c r="O407" s="424"/>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22"/>
      <c r="D408" s="422"/>
      <c r="E408" s="422"/>
      <c r="F408" s="422"/>
      <c r="G408" s="422"/>
      <c r="H408" s="422"/>
      <c r="I408" s="422"/>
      <c r="J408" s="423"/>
      <c r="K408" s="424"/>
      <c r="L408" s="424"/>
      <c r="M408" s="424"/>
      <c r="N408" s="424"/>
      <c r="O408" s="424"/>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22"/>
      <c r="D409" s="422"/>
      <c r="E409" s="422"/>
      <c r="F409" s="422"/>
      <c r="G409" s="422"/>
      <c r="H409" s="422"/>
      <c r="I409" s="422"/>
      <c r="J409" s="423"/>
      <c r="K409" s="424"/>
      <c r="L409" s="424"/>
      <c r="M409" s="424"/>
      <c r="N409" s="424"/>
      <c r="O409" s="424"/>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22"/>
      <c r="D410" s="422"/>
      <c r="E410" s="422"/>
      <c r="F410" s="422"/>
      <c r="G410" s="422"/>
      <c r="H410" s="422"/>
      <c r="I410" s="422"/>
      <c r="J410" s="423"/>
      <c r="K410" s="424"/>
      <c r="L410" s="424"/>
      <c r="M410" s="424"/>
      <c r="N410" s="424"/>
      <c r="O410" s="424"/>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22"/>
      <c r="D411" s="422"/>
      <c r="E411" s="422"/>
      <c r="F411" s="422"/>
      <c r="G411" s="422"/>
      <c r="H411" s="422"/>
      <c r="I411" s="422"/>
      <c r="J411" s="423"/>
      <c r="K411" s="424"/>
      <c r="L411" s="424"/>
      <c r="M411" s="424"/>
      <c r="N411" s="424"/>
      <c r="O411" s="424"/>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22"/>
      <c r="D412" s="422"/>
      <c r="E412" s="422"/>
      <c r="F412" s="422"/>
      <c r="G412" s="422"/>
      <c r="H412" s="422"/>
      <c r="I412" s="422"/>
      <c r="J412" s="423"/>
      <c r="K412" s="424"/>
      <c r="L412" s="424"/>
      <c r="M412" s="424"/>
      <c r="N412" s="424"/>
      <c r="O412" s="424"/>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22"/>
      <c r="D413" s="422"/>
      <c r="E413" s="422"/>
      <c r="F413" s="422"/>
      <c r="G413" s="422"/>
      <c r="H413" s="422"/>
      <c r="I413" s="422"/>
      <c r="J413" s="423"/>
      <c r="K413" s="424"/>
      <c r="L413" s="424"/>
      <c r="M413" s="424"/>
      <c r="N413" s="424"/>
      <c r="O413" s="424"/>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22"/>
      <c r="D414" s="422"/>
      <c r="E414" s="422"/>
      <c r="F414" s="422"/>
      <c r="G414" s="422"/>
      <c r="H414" s="422"/>
      <c r="I414" s="422"/>
      <c r="J414" s="423"/>
      <c r="K414" s="424"/>
      <c r="L414" s="424"/>
      <c r="M414" s="424"/>
      <c r="N414" s="424"/>
      <c r="O414" s="424"/>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22"/>
      <c r="D415" s="422"/>
      <c r="E415" s="422"/>
      <c r="F415" s="422"/>
      <c r="G415" s="422"/>
      <c r="H415" s="422"/>
      <c r="I415" s="422"/>
      <c r="J415" s="423"/>
      <c r="K415" s="424"/>
      <c r="L415" s="424"/>
      <c r="M415" s="424"/>
      <c r="N415" s="424"/>
      <c r="O415" s="424"/>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22"/>
      <c r="D416" s="422"/>
      <c r="E416" s="422"/>
      <c r="F416" s="422"/>
      <c r="G416" s="422"/>
      <c r="H416" s="422"/>
      <c r="I416" s="422"/>
      <c r="J416" s="423"/>
      <c r="K416" s="424"/>
      <c r="L416" s="424"/>
      <c r="M416" s="424"/>
      <c r="N416" s="424"/>
      <c r="O416" s="424"/>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22"/>
      <c r="D417" s="422"/>
      <c r="E417" s="422"/>
      <c r="F417" s="422"/>
      <c r="G417" s="422"/>
      <c r="H417" s="422"/>
      <c r="I417" s="422"/>
      <c r="J417" s="423"/>
      <c r="K417" s="424"/>
      <c r="L417" s="424"/>
      <c r="M417" s="424"/>
      <c r="N417" s="424"/>
      <c r="O417" s="424"/>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22"/>
      <c r="D418" s="422"/>
      <c r="E418" s="422"/>
      <c r="F418" s="422"/>
      <c r="G418" s="422"/>
      <c r="H418" s="422"/>
      <c r="I418" s="422"/>
      <c r="J418" s="423"/>
      <c r="K418" s="424"/>
      <c r="L418" s="424"/>
      <c r="M418" s="424"/>
      <c r="N418" s="424"/>
      <c r="O418" s="424"/>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22"/>
      <c r="D419" s="422"/>
      <c r="E419" s="422"/>
      <c r="F419" s="422"/>
      <c r="G419" s="422"/>
      <c r="H419" s="422"/>
      <c r="I419" s="422"/>
      <c r="J419" s="423"/>
      <c r="K419" s="424"/>
      <c r="L419" s="424"/>
      <c r="M419" s="424"/>
      <c r="N419" s="424"/>
      <c r="O419" s="424"/>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22"/>
      <c r="D420" s="422"/>
      <c r="E420" s="422"/>
      <c r="F420" s="422"/>
      <c r="G420" s="422"/>
      <c r="H420" s="422"/>
      <c r="I420" s="422"/>
      <c r="J420" s="423"/>
      <c r="K420" s="424"/>
      <c r="L420" s="424"/>
      <c r="M420" s="424"/>
      <c r="N420" s="424"/>
      <c r="O420" s="424"/>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22"/>
      <c r="D421" s="422"/>
      <c r="E421" s="422"/>
      <c r="F421" s="422"/>
      <c r="G421" s="422"/>
      <c r="H421" s="422"/>
      <c r="I421" s="422"/>
      <c r="J421" s="423"/>
      <c r="K421" s="424"/>
      <c r="L421" s="424"/>
      <c r="M421" s="424"/>
      <c r="N421" s="424"/>
      <c r="O421" s="424"/>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22"/>
      <c r="D422" s="422"/>
      <c r="E422" s="422"/>
      <c r="F422" s="422"/>
      <c r="G422" s="422"/>
      <c r="H422" s="422"/>
      <c r="I422" s="422"/>
      <c r="J422" s="423"/>
      <c r="K422" s="424"/>
      <c r="L422" s="424"/>
      <c r="M422" s="424"/>
      <c r="N422" s="424"/>
      <c r="O422" s="424"/>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22"/>
      <c r="D423" s="422"/>
      <c r="E423" s="422"/>
      <c r="F423" s="422"/>
      <c r="G423" s="422"/>
      <c r="H423" s="422"/>
      <c r="I423" s="422"/>
      <c r="J423" s="423"/>
      <c r="K423" s="424"/>
      <c r="L423" s="424"/>
      <c r="M423" s="424"/>
      <c r="N423" s="424"/>
      <c r="O423" s="424"/>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22"/>
      <c r="D424" s="422"/>
      <c r="E424" s="422"/>
      <c r="F424" s="422"/>
      <c r="G424" s="422"/>
      <c r="H424" s="422"/>
      <c r="I424" s="422"/>
      <c r="J424" s="423"/>
      <c r="K424" s="424"/>
      <c r="L424" s="424"/>
      <c r="M424" s="424"/>
      <c r="N424" s="424"/>
      <c r="O424" s="424"/>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22"/>
      <c r="D425" s="422"/>
      <c r="E425" s="422"/>
      <c r="F425" s="422"/>
      <c r="G425" s="422"/>
      <c r="H425" s="422"/>
      <c r="I425" s="422"/>
      <c r="J425" s="423"/>
      <c r="K425" s="424"/>
      <c r="L425" s="424"/>
      <c r="M425" s="424"/>
      <c r="N425" s="424"/>
      <c r="O425" s="424"/>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22"/>
      <c r="D426" s="422"/>
      <c r="E426" s="422"/>
      <c r="F426" s="422"/>
      <c r="G426" s="422"/>
      <c r="H426" s="422"/>
      <c r="I426" s="422"/>
      <c r="J426" s="423"/>
      <c r="K426" s="424"/>
      <c r="L426" s="424"/>
      <c r="M426" s="424"/>
      <c r="N426" s="424"/>
      <c r="O426" s="424"/>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22"/>
      <c r="D427" s="422"/>
      <c r="E427" s="422"/>
      <c r="F427" s="422"/>
      <c r="G427" s="422"/>
      <c r="H427" s="422"/>
      <c r="I427" s="422"/>
      <c r="J427" s="423"/>
      <c r="K427" s="424"/>
      <c r="L427" s="424"/>
      <c r="M427" s="424"/>
      <c r="N427" s="424"/>
      <c r="O427" s="424"/>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22"/>
      <c r="D428" s="422"/>
      <c r="E428" s="422"/>
      <c r="F428" s="422"/>
      <c r="G428" s="422"/>
      <c r="H428" s="422"/>
      <c r="I428" s="422"/>
      <c r="J428" s="423"/>
      <c r="K428" s="424"/>
      <c r="L428" s="424"/>
      <c r="M428" s="424"/>
      <c r="N428" s="424"/>
      <c r="O428" s="424"/>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22"/>
      <c r="D429" s="422"/>
      <c r="E429" s="422"/>
      <c r="F429" s="422"/>
      <c r="G429" s="422"/>
      <c r="H429" s="422"/>
      <c r="I429" s="422"/>
      <c r="J429" s="423"/>
      <c r="K429" s="424"/>
      <c r="L429" s="424"/>
      <c r="M429" s="424"/>
      <c r="N429" s="424"/>
      <c r="O429" s="424"/>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3"/>
      <c r="AP432" s="434" t="s">
        <v>433</v>
      </c>
      <c r="AQ432" s="434"/>
      <c r="AR432" s="434"/>
      <c r="AS432" s="434"/>
      <c r="AT432" s="434"/>
      <c r="AU432" s="434"/>
      <c r="AV432" s="434"/>
      <c r="AW432" s="434"/>
      <c r="AX432" s="434"/>
    </row>
    <row r="433" spans="1:50" ht="26.25" customHeight="1" x14ac:dyDescent="0.15">
      <c r="A433" s="1062">
        <v>1</v>
      </c>
      <c r="B433" s="1062">
        <v>1</v>
      </c>
      <c r="C433" s="422"/>
      <c r="D433" s="422"/>
      <c r="E433" s="422"/>
      <c r="F433" s="422"/>
      <c r="G433" s="422"/>
      <c r="H433" s="422"/>
      <c r="I433" s="422"/>
      <c r="J433" s="423"/>
      <c r="K433" s="424"/>
      <c r="L433" s="424"/>
      <c r="M433" s="424"/>
      <c r="N433" s="424"/>
      <c r="O433" s="424"/>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22"/>
      <c r="D434" s="422"/>
      <c r="E434" s="422"/>
      <c r="F434" s="422"/>
      <c r="G434" s="422"/>
      <c r="H434" s="422"/>
      <c r="I434" s="422"/>
      <c r="J434" s="423"/>
      <c r="K434" s="424"/>
      <c r="L434" s="424"/>
      <c r="M434" s="424"/>
      <c r="N434" s="424"/>
      <c r="O434" s="424"/>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22"/>
      <c r="D435" s="422"/>
      <c r="E435" s="422"/>
      <c r="F435" s="422"/>
      <c r="G435" s="422"/>
      <c r="H435" s="422"/>
      <c r="I435" s="422"/>
      <c r="J435" s="423"/>
      <c r="K435" s="424"/>
      <c r="L435" s="424"/>
      <c r="M435" s="424"/>
      <c r="N435" s="424"/>
      <c r="O435" s="424"/>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22"/>
      <c r="D436" s="422"/>
      <c r="E436" s="422"/>
      <c r="F436" s="422"/>
      <c r="G436" s="422"/>
      <c r="H436" s="422"/>
      <c r="I436" s="422"/>
      <c r="J436" s="423"/>
      <c r="K436" s="424"/>
      <c r="L436" s="424"/>
      <c r="M436" s="424"/>
      <c r="N436" s="424"/>
      <c r="O436" s="424"/>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22"/>
      <c r="D437" s="422"/>
      <c r="E437" s="422"/>
      <c r="F437" s="422"/>
      <c r="G437" s="422"/>
      <c r="H437" s="422"/>
      <c r="I437" s="422"/>
      <c r="J437" s="423"/>
      <c r="K437" s="424"/>
      <c r="L437" s="424"/>
      <c r="M437" s="424"/>
      <c r="N437" s="424"/>
      <c r="O437" s="424"/>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22"/>
      <c r="D438" s="422"/>
      <c r="E438" s="422"/>
      <c r="F438" s="422"/>
      <c r="G438" s="422"/>
      <c r="H438" s="422"/>
      <c r="I438" s="422"/>
      <c r="J438" s="423"/>
      <c r="K438" s="424"/>
      <c r="L438" s="424"/>
      <c r="M438" s="424"/>
      <c r="N438" s="424"/>
      <c r="O438" s="424"/>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22"/>
      <c r="D439" s="422"/>
      <c r="E439" s="422"/>
      <c r="F439" s="422"/>
      <c r="G439" s="422"/>
      <c r="H439" s="422"/>
      <c r="I439" s="422"/>
      <c r="J439" s="423"/>
      <c r="K439" s="424"/>
      <c r="L439" s="424"/>
      <c r="M439" s="424"/>
      <c r="N439" s="424"/>
      <c r="O439" s="424"/>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22"/>
      <c r="D440" s="422"/>
      <c r="E440" s="422"/>
      <c r="F440" s="422"/>
      <c r="G440" s="422"/>
      <c r="H440" s="422"/>
      <c r="I440" s="422"/>
      <c r="J440" s="423"/>
      <c r="K440" s="424"/>
      <c r="L440" s="424"/>
      <c r="M440" s="424"/>
      <c r="N440" s="424"/>
      <c r="O440" s="424"/>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22"/>
      <c r="D441" s="422"/>
      <c r="E441" s="422"/>
      <c r="F441" s="422"/>
      <c r="G441" s="422"/>
      <c r="H441" s="422"/>
      <c r="I441" s="422"/>
      <c r="J441" s="423"/>
      <c r="K441" s="424"/>
      <c r="L441" s="424"/>
      <c r="M441" s="424"/>
      <c r="N441" s="424"/>
      <c r="O441" s="424"/>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22"/>
      <c r="D442" s="422"/>
      <c r="E442" s="422"/>
      <c r="F442" s="422"/>
      <c r="G442" s="422"/>
      <c r="H442" s="422"/>
      <c r="I442" s="422"/>
      <c r="J442" s="423"/>
      <c r="K442" s="424"/>
      <c r="L442" s="424"/>
      <c r="M442" s="424"/>
      <c r="N442" s="424"/>
      <c r="O442" s="424"/>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22"/>
      <c r="D443" s="422"/>
      <c r="E443" s="422"/>
      <c r="F443" s="422"/>
      <c r="G443" s="422"/>
      <c r="H443" s="422"/>
      <c r="I443" s="422"/>
      <c r="J443" s="423"/>
      <c r="K443" s="424"/>
      <c r="L443" s="424"/>
      <c r="M443" s="424"/>
      <c r="N443" s="424"/>
      <c r="O443" s="424"/>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22"/>
      <c r="D444" s="422"/>
      <c r="E444" s="422"/>
      <c r="F444" s="422"/>
      <c r="G444" s="422"/>
      <c r="H444" s="422"/>
      <c r="I444" s="422"/>
      <c r="J444" s="423"/>
      <c r="K444" s="424"/>
      <c r="L444" s="424"/>
      <c r="M444" s="424"/>
      <c r="N444" s="424"/>
      <c r="O444" s="424"/>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22"/>
      <c r="D445" s="422"/>
      <c r="E445" s="422"/>
      <c r="F445" s="422"/>
      <c r="G445" s="422"/>
      <c r="H445" s="422"/>
      <c r="I445" s="422"/>
      <c r="J445" s="423"/>
      <c r="K445" s="424"/>
      <c r="L445" s="424"/>
      <c r="M445" s="424"/>
      <c r="N445" s="424"/>
      <c r="O445" s="424"/>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22"/>
      <c r="D446" s="422"/>
      <c r="E446" s="422"/>
      <c r="F446" s="422"/>
      <c r="G446" s="422"/>
      <c r="H446" s="422"/>
      <c r="I446" s="422"/>
      <c r="J446" s="423"/>
      <c r="K446" s="424"/>
      <c r="L446" s="424"/>
      <c r="M446" s="424"/>
      <c r="N446" s="424"/>
      <c r="O446" s="424"/>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22"/>
      <c r="D447" s="422"/>
      <c r="E447" s="422"/>
      <c r="F447" s="422"/>
      <c r="G447" s="422"/>
      <c r="H447" s="422"/>
      <c r="I447" s="422"/>
      <c r="J447" s="423"/>
      <c r="K447" s="424"/>
      <c r="L447" s="424"/>
      <c r="M447" s="424"/>
      <c r="N447" s="424"/>
      <c r="O447" s="424"/>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22"/>
      <c r="D448" s="422"/>
      <c r="E448" s="422"/>
      <c r="F448" s="422"/>
      <c r="G448" s="422"/>
      <c r="H448" s="422"/>
      <c r="I448" s="422"/>
      <c r="J448" s="423"/>
      <c r="K448" s="424"/>
      <c r="L448" s="424"/>
      <c r="M448" s="424"/>
      <c r="N448" s="424"/>
      <c r="O448" s="424"/>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22"/>
      <c r="D449" s="422"/>
      <c r="E449" s="422"/>
      <c r="F449" s="422"/>
      <c r="G449" s="422"/>
      <c r="H449" s="422"/>
      <c r="I449" s="422"/>
      <c r="J449" s="423"/>
      <c r="K449" s="424"/>
      <c r="L449" s="424"/>
      <c r="M449" s="424"/>
      <c r="N449" s="424"/>
      <c r="O449" s="424"/>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22"/>
      <c r="D450" s="422"/>
      <c r="E450" s="422"/>
      <c r="F450" s="422"/>
      <c r="G450" s="422"/>
      <c r="H450" s="422"/>
      <c r="I450" s="422"/>
      <c r="J450" s="423"/>
      <c r="K450" s="424"/>
      <c r="L450" s="424"/>
      <c r="M450" s="424"/>
      <c r="N450" s="424"/>
      <c r="O450" s="424"/>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22"/>
      <c r="D451" s="422"/>
      <c r="E451" s="422"/>
      <c r="F451" s="422"/>
      <c r="G451" s="422"/>
      <c r="H451" s="422"/>
      <c r="I451" s="422"/>
      <c r="J451" s="423"/>
      <c r="K451" s="424"/>
      <c r="L451" s="424"/>
      <c r="M451" s="424"/>
      <c r="N451" s="424"/>
      <c r="O451" s="424"/>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22"/>
      <c r="D452" s="422"/>
      <c r="E452" s="422"/>
      <c r="F452" s="422"/>
      <c r="G452" s="422"/>
      <c r="H452" s="422"/>
      <c r="I452" s="422"/>
      <c r="J452" s="423"/>
      <c r="K452" s="424"/>
      <c r="L452" s="424"/>
      <c r="M452" s="424"/>
      <c r="N452" s="424"/>
      <c r="O452" s="424"/>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22"/>
      <c r="D453" s="422"/>
      <c r="E453" s="422"/>
      <c r="F453" s="422"/>
      <c r="G453" s="422"/>
      <c r="H453" s="422"/>
      <c r="I453" s="422"/>
      <c r="J453" s="423"/>
      <c r="K453" s="424"/>
      <c r="L453" s="424"/>
      <c r="M453" s="424"/>
      <c r="N453" s="424"/>
      <c r="O453" s="424"/>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22"/>
      <c r="D454" s="422"/>
      <c r="E454" s="422"/>
      <c r="F454" s="422"/>
      <c r="G454" s="422"/>
      <c r="H454" s="422"/>
      <c r="I454" s="422"/>
      <c r="J454" s="423"/>
      <c r="K454" s="424"/>
      <c r="L454" s="424"/>
      <c r="M454" s="424"/>
      <c r="N454" s="424"/>
      <c r="O454" s="424"/>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22"/>
      <c r="D455" s="422"/>
      <c r="E455" s="422"/>
      <c r="F455" s="422"/>
      <c r="G455" s="422"/>
      <c r="H455" s="422"/>
      <c r="I455" s="422"/>
      <c r="J455" s="423"/>
      <c r="K455" s="424"/>
      <c r="L455" s="424"/>
      <c r="M455" s="424"/>
      <c r="N455" s="424"/>
      <c r="O455" s="424"/>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22"/>
      <c r="D456" s="422"/>
      <c r="E456" s="422"/>
      <c r="F456" s="422"/>
      <c r="G456" s="422"/>
      <c r="H456" s="422"/>
      <c r="I456" s="422"/>
      <c r="J456" s="423"/>
      <c r="K456" s="424"/>
      <c r="L456" s="424"/>
      <c r="M456" s="424"/>
      <c r="N456" s="424"/>
      <c r="O456" s="424"/>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22"/>
      <c r="D457" s="422"/>
      <c r="E457" s="422"/>
      <c r="F457" s="422"/>
      <c r="G457" s="422"/>
      <c r="H457" s="422"/>
      <c r="I457" s="422"/>
      <c r="J457" s="423"/>
      <c r="K457" s="424"/>
      <c r="L457" s="424"/>
      <c r="M457" s="424"/>
      <c r="N457" s="424"/>
      <c r="O457" s="424"/>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22"/>
      <c r="D458" s="422"/>
      <c r="E458" s="422"/>
      <c r="F458" s="422"/>
      <c r="G458" s="422"/>
      <c r="H458" s="422"/>
      <c r="I458" s="422"/>
      <c r="J458" s="423"/>
      <c r="K458" s="424"/>
      <c r="L458" s="424"/>
      <c r="M458" s="424"/>
      <c r="N458" s="424"/>
      <c r="O458" s="424"/>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22"/>
      <c r="D459" s="422"/>
      <c r="E459" s="422"/>
      <c r="F459" s="422"/>
      <c r="G459" s="422"/>
      <c r="H459" s="422"/>
      <c r="I459" s="422"/>
      <c r="J459" s="423"/>
      <c r="K459" s="424"/>
      <c r="L459" s="424"/>
      <c r="M459" s="424"/>
      <c r="N459" s="424"/>
      <c r="O459" s="424"/>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22"/>
      <c r="D460" s="422"/>
      <c r="E460" s="422"/>
      <c r="F460" s="422"/>
      <c r="G460" s="422"/>
      <c r="H460" s="422"/>
      <c r="I460" s="422"/>
      <c r="J460" s="423"/>
      <c r="K460" s="424"/>
      <c r="L460" s="424"/>
      <c r="M460" s="424"/>
      <c r="N460" s="424"/>
      <c r="O460" s="424"/>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22"/>
      <c r="D461" s="422"/>
      <c r="E461" s="422"/>
      <c r="F461" s="422"/>
      <c r="G461" s="422"/>
      <c r="H461" s="422"/>
      <c r="I461" s="422"/>
      <c r="J461" s="423"/>
      <c r="K461" s="424"/>
      <c r="L461" s="424"/>
      <c r="M461" s="424"/>
      <c r="N461" s="424"/>
      <c r="O461" s="424"/>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22"/>
      <c r="D462" s="422"/>
      <c r="E462" s="422"/>
      <c r="F462" s="422"/>
      <c r="G462" s="422"/>
      <c r="H462" s="422"/>
      <c r="I462" s="422"/>
      <c r="J462" s="423"/>
      <c r="K462" s="424"/>
      <c r="L462" s="424"/>
      <c r="M462" s="424"/>
      <c r="N462" s="424"/>
      <c r="O462" s="424"/>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3"/>
      <c r="AP465" s="434" t="s">
        <v>433</v>
      </c>
      <c r="AQ465" s="434"/>
      <c r="AR465" s="434"/>
      <c r="AS465" s="434"/>
      <c r="AT465" s="434"/>
      <c r="AU465" s="434"/>
      <c r="AV465" s="434"/>
      <c r="AW465" s="434"/>
      <c r="AX465" s="434"/>
    </row>
    <row r="466" spans="1:50" ht="26.25" customHeight="1" x14ac:dyDescent="0.15">
      <c r="A466" s="1062">
        <v>1</v>
      </c>
      <c r="B466" s="1062">
        <v>1</v>
      </c>
      <c r="C466" s="422"/>
      <c r="D466" s="422"/>
      <c r="E466" s="422"/>
      <c r="F466" s="422"/>
      <c r="G466" s="422"/>
      <c r="H466" s="422"/>
      <c r="I466" s="422"/>
      <c r="J466" s="423"/>
      <c r="K466" s="424"/>
      <c r="L466" s="424"/>
      <c r="M466" s="424"/>
      <c r="N466" s="424"/>
      <c r="O466" s="424"/>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22"/>
      <c r="D467" s="422"/>
      <c r="E467" s="422"/>
      <c r="F467" s="422"/>
      <c r="G467" s="422"/>
      <c r="H467" s="422"/>
      <c r="I467" s="422"/>
      <c r="J467" s="423"/>
      <c r="K467" s="424"/>
      <c r="L467" s="424"/>
      <c r="M467" s="424"/>
      <c r="N467" s="424"/>
      <c r="O467" s="424"/>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22"/>
      <c r="D468" s="422"/>
      <c r="E468" s="422"/>
      <c r="F468" s="422"/>
      <c r="G468" s="422"/>
      <c r="H468" s="422"/>
      <c r="I468" s="422"/>
      <c r="J468" s="423"/>
      <c r="K468" s="424"/>
      <c r="L468" s="424"/>
      <c r="M468" s="424"/>
      <c r="N468" s="424"/>
      <c r="O468" s="424"/>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22"/>
      <c r="D469" s="422"/>
      <c r="E469" s="422"/>
      <c r="F469" s="422"/>
      <c r="G469" s="422"/>
      <c r="H469" s="422"/>
      <c r="I469" s="422"/>
      <c r="J469" s="423"/>
      <c r="K469" s="424"/>
      <c r="L469" s="424"/>
      <c r="M469" s="424"/>
      <c r="N469" s="424"/>
      <c r="O469" s="424"/>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22"/>
      <c r="D470" s="422"/>
      <c r="E470" s="422"/>
      <c r="F470" s="422"/>
      <c r="G470" s="422"/>
      <c r="H470" s="422"/>
      <c r="I470" s="422"/>
      <c r="J470" s="423"/>
      <c r="K470" s="424"/>
      <c r="L470" s="424"/>
      <c r="M470" s="424"/>
      <c r="N470" s="424"/>
      <c r="O470" s="424"/>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22"/>
      <c r="D471" s="422"/>
      <c r="E471" s="422"/>
      <c r="F471" s="422"/>
      <c r="G471" s="422"/>
      <c r="H471" s="422"/>
      <c r="I471" s="422"/>
      <c r="J471" s="423"/>
      <c r="K471" s="424"/>
      <c r="L471" s="424"/>
      <c r="M471" s="424"/>
      <c r="N471" s="424"/>
      <c r="O471" s="424"/>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22"/>
      <c r="D472" s="422"/>
      <c r="E472" s="422"/>
      <c r="F472" s="422"/>
      <c r="G472" s="422"/>
      <c r="H472" s="422"/>
      <c r="I472" s="422"/>
      <c r="J472" s="423"/>
      <c r="K472" s="424"/>
      <c r="L472" s="424"/>
      <c r="M472" s="424"/>
      <c r="N472" s="424"/>
      <c r="O472" s="424"/>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22"/>
      <c r="D473" s="422"/>
      <c r="E473" s="422"/>
      <c r="F473" s="422"/>
      <c r="G473" s="422"/>
      <c r="H473" s="422"/>
      <c r="I473" s="422"/>
      <c r="J473" s="423"/>
      <c r="K473" s="424"/>
      <c r="L473" s="424"/>
      <c r="M473" s="424"/>
      <c r="N473" s="424"/>
      <c r="O473" s="424"/>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22"/>
      <c r="D474" s="422"/>
      <c r="E474" s="422"/>
      <c r="F474" s="422"/>
      <c r="G474" s="422"/>
      <c r="H474" s="422"/>
      <c r="I474" s="422"/>
      <c r="J474" s="423"/>
      <c r="K474" s="424"/>
      <c r="L474" s="424"/>
      <c r="M474" s="424"/>
      <c r="N474" s="424"/>
      <c r="O474" s="424"/>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22"/>
      <c r="D475" s="422"/>
      <c r="E475" s="422"/>
      <c r="F475" s="422"/>
      <c r="G475" s="422"/>
      <c r="H475" s="422"/>
      <c r="I475" s="422"/>
      <c r="J475" s="423"/>
      <c r="K475" s="424"/>
      <c r="L475" s="424"/>
      <c r="M475" s="424"/>
      <c r="N475" s="424"/>
      <c r="O475" s="424"/>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22"/>
      <c r="D476" s="422"/>
      <c r="E476" s="422"/>
      <c r="F476" s="422"/>
      <c r="G476" s="422"/>
      <c r="H476" s="422"/>
      <c r="I476" s="422"/>
      <c r="J476" s="423"/>
      <c r="K476" s="424"/>
      <c r="L476" s="424"/>
      <c r="M476" s="424"/>
      <c r="N476" s="424"/>
      <c r="O476" s="424"/>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22"/>
      <c r="D477" s="422"/>
      <c r="E477" s="422"/>
      <c r="F477" s="422"/>
      <c r="G477" s="422"/>
      <c r="H477" s="422"/>
      <c r="I477" s="422"/>
      <c r="J477" s="423"/>
      <c r="K477" s="424"/>
      <c r="L477" s="424"/>
      <c r="M477" s="424"/>
      <c r="N477" s="424"/>
      <c r="O477" s="424"/>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22"/>
      <c r="D478" s="422"/>
      <c r="E478" s="422"/>
      <c r="F478" s="422"/>
      <c r="G478" s="422"/>
      <c r="H478" s="422"/>
      <c r="I478" s="422"/>
      <c r="J478" s="423"/>
      <c r="K478" s="424"/>
      <c r="L478" s="424"/>
      <c r="M478" s="424"/>
      <c r="N478" s="424"/>
      <c r="O478" s="424"/>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22"/>
      <c r="D479" s="422"/>
      <c r="E479" s="422"/>
      <c r="F479" s="422"/>
      <c r="G479" s="422"/>
      <c r="H479" s="422"/>
      <c r="I479" s="422"/>
      <c r="J479" s="423"/>
      <c r="K479" s="424"/>
      <c r="L479" s="424"/>
      <c r="M479" s="424"/>
      <c r="N479" s="424"/>
      <c r="O479" s="424"/>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22"/>
      <c r="D480" s="422"/>
      <c r="E480" s="422"/>
      <c r="F480" s="422"/>
      <c r="G480" s="422"/>
      <c r="H480" s="422"/>
      <c r="I480" s="422"/>
      <c r="J480" s="423"/>
      <c r="K480" s="424"/>
      <c r="L480" s="424"/>
      <c r="M480" s="424"/>
      <c r="N480" s="424"/>
      <c r="O480" s="424"/>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22"/>
      <c r="D481" s="422"/>
      <c r="E481" s="422"/>
      <c r="F481" s="422"/>
      <c r="G481" s="422"/>
      <c r="H481" s="422"/>
      <c r="I481" s="422"/>
      <c r="J481" s="423"/>
      <c r="K481" s="424"/>
      <c r="L481" s="424"/>
      <c r="M481" s="424"/>
      <c r="N481" s="424"/>
      <c r="O481" s="424"/>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22"/>
      <c r="D482" s="422"/>
      <c r="E482" s="422"/>
      <c r="F482" s="422"/>
      <c r="G482" s="422"/>
      <c r="H482" s="422"/>
      <c r="I482" s="422"/>
      <c r="J482" s="423"/>
      <c r="K482" s="424"/>
      <c r="L482" s="424"/>
      <c r="M482" s="424"/>
      <c r="N482" s="424"/>
      <c r="O482" s="424"/>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22"/>
      <c r="D483" s="422"/>
      <c r="E483" s="422"/>
      <c r="F483" s="422"/>
      <c r="G483" s="422"/>
      <c r="H483" s="422"/>
      <c r="I483" s="422"/>
      <c r="J483" s="423"/>
      <c r="K483" s="424"/>
      <c r="L483" s="424"/>
      <c r="M483" s="424"/>
      <c r="N483" s="424"/>
      <c r="O483" s="424"/>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22"/>
      <c r="D484" s="422"/>
      <c r="E484" s="422"/>
      <c r="F484" s="422"/>
      <c r="G484" s="422"/>
      <c r="H484" s="422"/>
      <c r="I484" s="422"/>
      <c r="J484" s="423"/>
      <c r="K484" s="424"/>
      <c r="L484" s="424"/>
      <c r="M484" s="424"/>
      <c r="N484" s="424"/>
      <c r="O484" s="424"/>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22"/>
      <c r="D485" s="422"/>
      <c r="E485" s="422"/>
      <c r="F485" s="422"/>
      <c r="G485" s="422"/>
      <c r="H485" s="422"/>
      <c r="I485" s="422"/>
      <c r="J485" s="423"/>
      <c r="K485" s="424"/>
      <c r="L485" s="424"/>
      <c r="M485" s="424"/>
      <c r="N485" s="424"/>
      <c r="O485" s="424"/>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22"/>
      <c r="D486" s="422"/>
      <c r="E486" s="422"/>
      <c r="F486" s="422"/>
      <c r="G486" s="422"/>
      <c r="H486" s="422"/>
      <c r="I486" s="422"/>
      <c r="J486" s="423"/>
      <c r="K486" s="424"/>
      <c r="L486" s="424"/>
      <c r="M486" s="424"/>
      <c r="N486" s="424"/>
      <c r="O486" s="424"/>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22"/>
      <c r="D487" s="422"/>
      <c r="E487" s="422"/>
      <c r="F487" s="422"/>
      <c r="G487" s="422"/>
      <c r="H487" s="422"/>
      <c r="I487" s="422"/>
      <c r="J487" s="423"/>
      <c r="K487" s="424"/>
      <c r="L487" s="424"/>
      <c r="M487" s="424"/>
      <c r="N487" s="424"/>
      <c r="O487" s="424"/>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22"/>
      <c r="D488" s="422"/>
      <c r="E488" s="422"/>
      <c r="F488" s="422"/>
      <c r="G488" s="422"/>
      <c r="H488" s="422"/>
      <c r="I488" s="422"/>
      <c r="J488" s="423"/>
      <c r="K488" s="424"/>
      <c r="L488" s="424"/>
      <c r="M488" s="424"/>
      <c r="N488" s="424"/>
      <c r="O488" s="424"/>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22"/>
      <c r="D489" s="422"/>
      <c r="E489" s="422"/>
      <c r="F489" s="422"/>
      <c r="G489" s="422"/>
      <c r="H489" s="422"/>
      <c r="I489" s="422"/>
      <c r="J489" s="423"/>
      <c r="K489" s="424"/>
      <c r="L489" s="424"/>
      <c r="M489" s="424"/>
      <c r="N489" s="424"/>
      <c r="O489" s="424"/>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22"/>
      <c r="D490" s="422"/>
      <c r="E490" s="422"/>
      <c r="F490" s="422"/>
      <c r="G490" s="422"/>
      <c r="H490" s="422"/>
      <c r="I490" s="422"/>
      <c r="J490" s="423"/>
      <c r="K490" s="424"/>
      <c r="L490" s="424"/>
      <c r="M490" s="424"/>
      <c r="N490" s="424"/>
      <c r="O490" s="424"/>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22"/>
      <c r="D491" s="422"/>
      <c r="E491" s="422"/>
      <c r="F491" s="422"/>
      <c r="G491" s="422"/>
      <c r="H491" s="422"/>
      <c r="I491" s="422"/>
      <c r="J491" s="423"/>
      <c r="K491" s="424"/>
      <c r="L491" s="424"/>
      <c r="M491" s="424"/>
      <c r="N491" s="424"/>
      <c r="O491" s="424"/>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22"/>
      <c r="D492" s="422"/>
      <c r="E492" s="422"/>
      <c r="F492" s="422"/>
      <c r="G492" s="422"/>
      <c r="H492" s="422"/>
      <c r="I492" s="422"/>
      <c r="J492" s="423"/>
      <c r="K492" s="424"/>
      <c r="L492" s="424"/>
      <c r="M492" s="424"/>
      <c r="N492" s="424"/>
      <c r="O492" s="424"/>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22"/>
      <c r="D493" s="422"/>
      <c r="E493" s="422"/>
      <c r="F493" s="422"/>
      <c r="G493" s="422"/>
      <c r="H493" s="422"/>
      <c r="I493" s="422"/>
      <c r="J493" s="423"/>
      <c r="K493" s="424"/>
      <c r="L493" s="424"/>
      <c r="M493" s="424"/>
      <c r="N493" s="424"/>
      <c r="O493" s="424"/>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22"/>
      <c r="D494" s="422"/>
      <c r="E494" s="422"/>
      <c r="F494" s="422"/>
      <c r="G494" s="422"/>
      <c r="H494" s="422"/>
      <c r="I494" s="422"/>
      <c r="J494" s="423"/>
      <c r="K494" s="424"/>
      <c r="L494" s="424"/>
      <c r="M494" s="424"/>
      <c r="N494" s="424"/>
      <c r="O494" s="424"/>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22"/>
      <c r="D495" s="422"/>
      <c r="E495" s="422"/>
      <c r="F495" s="422"/>
      <c r="G495" s="422"/>
      <c r="H495" s="422"/>
      <c r="I495" s="422"/>
      <c r="J495" s="423"/>
      <c r="K495" s="424"/>
      <c r="L495" s="424"/>
      <c r="M495" s="424"/>
      <c r="N495" s="424"/>
      <c r="O495" s="424"/>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3"/>
      <c r="AP498" s="434" t="s">
        <v>433</v>
      </c>
      <c r="AQ498" s="434"/>
      <c r="AR498" s="434"/>
      <c r="AS498" s="434"/>
      <c r="AT498" s="434"/>
      <c r="AU498" s="434"/>
      <c r="AV498" s="434"/>
      <c r="AW498" s="434"/>
      <c r="AX498" s="434"/>
    </row>
    <row r="499" spans="1:50" ht="26.25" customHeight="1" x14ac:dyDescent="0.15">
      <c r="A499" s="1062">
        <v>1</v>
      </c>
      <c r="B499" s="1062">
        <v>1</v>
      </c>
      <c r="C499" s="422"/>
      <c r="D499" s="422"/>
      <c r="E499" s="422"/>
      <c r="F499" s="422"/>
      <c r="G499" s="422"/>
      <c r="H499" s="422"/>
      <c r="I499" s="422"/>
      <c r="J499" s="423"/>
      <c r="K499" s="424"/>
      <c r="L499" s="424"/>
      <c r="M499" s="424"/>
      <c r="N499" s="424"/>
      <c r="O499" s="424"/>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22"/>
      <c r="D500" s="422"/>
      <c r="E500" s="422"/>
      <c r="F500" s="422"/>
      <c r="G500" s="422"/>
      <c r="H500" s="422"/>
      <c r="I500" s="422"/>
      <c r="J500" s="423"/>
      <c r="K500" s="424"/>
      <c r="L500" s="424"/>
      <c r="M500" s="424"/>
      <c r="N500" s="424"/>
      <c r="O500" s="424"/>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22"/>
      <c r="D501" s="422"/>
      <c r="E501" s="422"/>
      <c r="F501" s="422"/>
      <c r="G501" s="422"/>
      <c r="H501" s="422"/>
      <c r="I501" s="422"/>
      <c r="J501" s="423"/>
      <c r="K501" s="424"/>
      <c r="L501" s="424"/>
      <c r="M501" s="424"/>
      <c r="N501" s="424"/>
      <c r="O501" s="424"/>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22"/>
      <c r="D502" s="422"/>
      <c r="E502" s="422"/>
      <c r="F502" s="422"/>
      <c r="G502" s="422"/>
      <c r="H502" s="422"/>
      <c r="I502" s="422"/>
      <c r="J502" s="423"/>
      <c r="K502" s="424"/>
      <c r="L502" s="424"/>
      <c r="M502" s="424"/>
      <c r="N502" s="424"/>
      <c r="O502" s="424"/>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22"/>
      <c r="D503" s="422"/>
      <c r="E503" s="422"/>
      <c r="F503" s="422"/>
      <c r="G503" s="422"/>
      <c r="H503" s="422"/>
      <c r="I503" s="422"/>
      <c r="J503" s="423"/>
      <c r="K503" s="424"/>
      <c r="L503" s="424"/>
      <c r="M503" s="424"/>
      <c r="N503" s="424"/>
      <c r="O503" s="424"/>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22"/>
      <c r="D504" s="422"/>
      <c r="E504" s="422"/>
      <c r="F504" s="422"/>
      <c r="G504" s="422"/>
      <c r="H504" s="422"/>
      <c r="I504" s="422"/>
      <c r="J504" s="423"/>
      <c r="K504" s="424"/>
      <c r="L504" s="424"/>
      <c r="M504" s="424"/>
      <c r="N504" s="424"/>
      <c r="O504" s="424"/>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22"/>
      <c r="D505" s="422"/>
      <c r="E505" s="422"/>
      <c r="F505" s="422"/>
      <c r="G505" s="422"/>
      <c r="H505" s="422"/>
      <c r="I505" s="422"/>
      <c r="J505" s="423"/>
      <c r="K505" s="424"/>
      <c r="L505" s="424"/>
      <c r="M505" s="424"/>
      <c r="N505" s="424"/>
      <c r="O505" s="424"/>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22"/>
      <c r="D506" s="422"/>
      <c r="E506" s="422"/>
      <c r="F506" s="422"/>
      <c r="G506" s="422"/>
      <c r="H506" s="422"/>
      <c r="I506" s="422"/>
      <c r="J506" s="423"/>
      <c r="K506" s="424"/>
      <c r="L506" s="424"/>
      <c r="M506" s="424"/>
      <c r="N506" s="424"/>
      <c r="O506" s="424"/>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22"/>
      <c r="D507" s="422"/>
      <c r="E507" s="422"/>
      <c r="F507" s="422"/>
      <c r="G507" s="422"/>
      <c r="H507" s="422"/>
      <c r="I507" s="422"/>
      <c r="J507" s="423"/>
      <c r="K507" s="424"/>
      <c r="L507" s="424"/>
      <c r="M507" s="424"/>
      <c r="N507" s="424"/>
      <c r="O507" s="424"/>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22"/>
      <c r="D508" s="422"/>
      <c r="E508" s="422"/>
      <c r="F508" s="422"/>
      <c r="G508" s="422"/>
      <c r="H508" s="422"/>
      <c r="I508" s="422"/>
      <c r="J508" s="423"/>
      <c r="K508" s="424"/>
      <c r="L508" s="424"/>
      <c r="M508" s="424"/>
      <c r="N508" s="424"/>
      <c r="O508" s="424"/>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22"/>
      <c r="D509" s="422"/>
      <c r="E509" s="422"/>
      <c r="F509" s="422"/>
      <c r="G509" s="422"/>
      <c r="H509" s="422"/>
      <c r="I509" s="422"/>
      <c r="J509" s="423"/>
      <c r="K509" s="424"/>
      <c r="L509" s="424"/>
      <c r="M509" s="424"/>
      <c r="N509" s="424"/>
      <c r="O509" s="424"/>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22"/>
      <c r="D510" s="422"/>
      <c r="E510" s="422"/>
      <c r="F510" s="422"/>
      <c r="G510" s="422"/>
      <c r="H510" s="422"/>
      <c r="I510" s="422"/>
      <c r="J510" s="423"/>
      <c r="K510" s="424"/>
      <c r="L510" s="424"/>
      <c r="M510" s="424"/>
      <c r="N510" s="424"/>
      <c r="O510" s="424"/>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22"/>
      <c r="D511" s="422"/>
      <c r="E511" s="422"/>
      <c r="F511" s="422"/>
      <c r="G511" s="422"/>
      <c r="H511" s="422"/>
      <c r="I511" s="422"/>
      <c r="J511" s="423"/>
      <c r="K511" s="424"/>
      <c r="L511" s="424"/>
      <c r="M511" s="424"/>
      <c r="N511" s="424"/>
      <c r="O511" s="424"/>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22"/>
      <c r="D512" s="422"/>
      <c r="E512" s="422"/>
      <c r="F512" s="422"/>
      <c r="G512" s="422"/>
      <c r="H512" s="422"/>
      <c r="I512" s="422"/>
      <c r="J512" s="423"/>
      <c r="K512" s="424"/>
      <c r="L512" s="424"/>
      <c r="M512" s="424"/>
      <c r="N512" s="424"/>
      <c r="O512" s="424"/>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22"/>
      <c r="D513" s="422"/>
      <c r="E513" s="422"/>
      <c r="F513" s="422"/>
      <c r="G513" s="422"/>
      <c r="H513" s="422"/>
      <c r="I513" s="422"/>
      <c r="J513" s="423"/>
      <c r="K513" s="424"/>
      <c r="L513" s="424"/>
      <c r="M513" s="424"/>
      <c r="N513" s="424"/>
      <c r="O513" s="424"/>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22"/>
      <c r="D514" s="422"/>
      <c r="E514" s="422"/>
      <c r="F514" s="422"/>
      <c r="G514" s="422"/>
      <c r="H514" s="422"/>
      <c r="I514" s="422"/>
      <c r="J514" s="423"/>
      <c r="K514" s="424"/>
      <c r="L514" s="424"/>
      <c r="M514" s="424"/>
      <c r="N514" s="424"/>
      <c r="O514" s="424"/>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22"/>
      <c r="D515" s="422"/>
      <c r="E515" s="422"/>
      <c r="F515" s="422"/>
      <c r="G515" s="422"/>
      <c r="H515" s="422"/>
      <c r="I515" s="422"/>
      <c r="J515" s="423"/>
      <c r="K515" s="424"/>
      <c r="L515" s="424"/>
      <c r="M515" s="424"/>
      <c r="N515" s="424"/>
      <c r="O515" s="424"/>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22"/>
      <c r="D516" s="422"/>
      <c r="E516" s="422"/>
      <c r="F516" s="422"/>
      <c r="G516" s="422"/>
      <c r="H516" s="422"/>
      <c r="I516" s="422"/>
      <c r="J516" s="423"/>
      <c r="K516" s="424"/>
      <c r="L516" s="424"/>
      <c r="M516" s="424"/>
      <c r="N516" s="424"/>
      <c r="O516" s="424"/>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22"/>
      <c r="D517" s="422"/>
      <c r="E517" s="422"/>
      <c r="F517" s="422"/>
      <c r="G517" s="422"/>
      <c r="H517" s="422"/>
      <c r="I517" s="422"/>
      <c r="J517" s="423"/>
      <c r="K517" s="424"/>
      <c r="L517" s="424"/>
      <c r="M517" s="424"/>
      <c r="N517" s="424"/>
      <c r="O517" s="424"/>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22"/>
      <c r="D518" s="422"/>
      <c r="E518" s="422"/>
      <c r="F518" s="422"/>
      <c r="G518" s="422"/>
      <c r="H518" s="422"/>
      <c r="I518" s="422"/>
      <c r="J518" s="423"/>
      <c r="K518" s="424"/>
      <c r="L518" s="424"/>
      <c r="M518" s="424"/>
      <c r="N518" s="424"/>
      <c r="O518" s="424"/>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22"/>
      <c r="D519" s="422"/>
      <c r="E519" s="422"/>
      <c r="F519" s="422"/>
      <c r="G519" s="422"/>
      <c r="H519" s="422"/>
      <c r="I519" s="422"/>
      <c r="J519" s="423"/>
      <c r="K519" s="424"/>
      <c r="L519" s="424"/>
      <c r="M519" s="424"/>
      <c r="N519" s="424"/>
      <c r="O519" s="424"/>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22"/>
      <c r="D520" s="422"/>
      <c r="E520" s="422"/>
      <c r="F520" s="422"/>
      <c r="G520" s="422"/>
      <c r="H520" s="422"/>
      <c r="I520" s="422"/>
      <c r="J520" s="423"/>
      <c r="K520" s="424"/>
      <c r="L520" s="424"/>
      <c r="M520" s="424"/>
      <c r="N520" s="424"/>
      <c r="O520" s="424"/>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22"/>
      <c r="D521" s="422"/>
      <c r="E521" s="422"/>
      <c r="F521" s="422"/>
      <c r="G521" s="422"/>
      <c r="H521" s="422"/>
      <c r="I521" s="422"/>
      <c r="J521" s="423"/>
      <c r="K521" s="424"/>
      <c r="L521" s="424"/>
      <c r="M521" s="424"/>
      <c r="N521" s="424"/>
      <c r="O521" s="424"/>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22"/>
      <c r="D522" s="422"/>
      <c r="E522" s="422"/>
      <c r="F522" s="422"/>
      <c r="G522" s="422"/>
      <c r="H522" s="422"/>
      <c r="I522" s="422"/>
      <c r="J522" s="423"/>
      <c r="K522" s="424"/>
      <c r="L522" s="424"/>
      <c r="M522" s="424"/>
      <c r="N522" s="424"/>
      <c r="O522" s="424"/>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22"/>
      <c r="D523" s="422"/>
      <c r="E523" s="422"/>
      <c r="F523" s="422"/>
      <c r="G523" s="422"/>
      <c r="H523" s="422"/>
      <c r="I523" s="422"/>
      <c r="J523" s="423"/>
      <c r="K523" s="424"/>
      <c r="L523" s="424"/>
      <c r="M523" s="424"/>
      <c r="N523" s="424"/>
      <c r="O523" s="424"/>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22"/>
      <c r="D524" s="422"/>
      <c r="E524" s="422"/>
      <c r="F524" s="422"/>
      <c r="G524" s="422"/>
      <c r="H524" s="422"/>
      <c r="I524" s="422"/>
      <c r="J524" s="423"/>
      <c r="K524" s="424"/>
      <c r="L524" s="424"/>
      <c r="M524" s="424"/>
      <c r="N524" s="424"/>
      <c r="O524" s="424"/>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22"/>
      <c r="D525" s="422"/>
      <c r="E525" s="422"/>
      <c r="F525" s="422"/>
      <c r="G525" s="422"/>
      <c r="H525" s="422"/>
      <c r="I525" s="422"/>
      <c r="J525" s="423"/>
      <c r="K525" s="424"/>
      <c r="L525" s="424"/>
      <c r="M525" s="424"/>
      <c r="N525" s="424"/>
      <c r="O525" s="424"/>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22"/>
      <c r="D526" s="422"/>
      <c r="E526" s="422"/>
      <c r="F526" s="422"/>
      <c r="G526" s="422"/>
      <c r="H526" s="422"/>
      <c r="I526" s="422"/>
      <c r="J526" s="423"/>
      <c r="K526" s="424"/>
      <c r="L526" s="424"/>
      <c r="M526" s="424"/>
      <c r="N526" s="424"/>
      <c r="O526" s="424"/>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22"/>
      <c r="D527" s="422"/>
      <c r="E527" s="422"/>
      <c r="F527" s="422"/>
      <c r="G527" s="422"/>
      <c r="H527" s="422"/>
      <c r="I527" s="422"/>
      <c r="J527" s="423"/>
      <c r="K527" s="424"/>
      <c r="L527" s="424"/>
      <c r="M527" s="424"/>
      <c r="N527" s="424"/>
      <c r="O527" s="424"/>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22"/>
      <c r="D528" s="422"/>
      <c r="E528" s="422"/>
      <c r="F528" s="422"/>
      <c r="G528" s="422"/>
      <c r="H528" s="422"/>
      <c r="I528" s="422"/>
      <c r="J528" s="423"/>
      <c r="K528" s="424"/>
      <c r="L528" s="424"/>
      <c r="M528" s="424"/>
      <c r="N528" s="424"/>
      <c r="O528" s="424"/>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3"/>
      <c r="AP531" s="434" t="s">
        <v>433</v>
      </c>
      <c r="AQ531" s="434"/>
      <c r="AR531" s="434"/>
      <c r="AS531" s="434"/>
      <c r="AT531" s="434"/>
      <c r="AU531" s="434"/>
      <c r="AV531" s="434"/>
      <c r="AW531" s="434"/>
      <c r="AX531" s="434"/>
    </row>
    <row r="532" spans="1:50" ht="26.25" customHeight="1" x14ac:dyDescent="0.15">
      <c r="A532" s="1062">
        <v>1</v>
      </c>
      <c r="B532" s="1062">
        <v>1</v>
      </c>
      <c r="C532" s="422"/>
      <c r="D532" s="422"/>
      <c r="E532" s="422"/>
      <c r="F532" s="422"/>
      <c r="G532" s="422"/>
      <c r="H532" s="422"/>
      <c r="I532" s="422"/>
      <c r="J532" s="423"/>
      <c r="K532" s="424"/>
      <c r="L532" s="424"/>
      <c r="M532" s="424"/>
      <c r="N532" s="424"/>
      <c r="O532" s="424"/>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22"/>
      <c r="D533" s="422"/>
      <c r="E533" s="422"/>
      <c r="F533" s="422"/>
      <c r="G533" s="422"/>
      <c r="H533" s="422"/>
      <c r="I533" s="422"/>
      <c r="J533" s="423"/>
      <c r="K533" s="424"/>
      <c r="L533" s="424"/>
      <c r="M533" s="424"/>
      <c r="N533" s="424"/>
      <c r="O533" s="424"/>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22"/>
      <c r="D534" s="422"/>
      <c r="E534" s="422"/>
      <c r="F534" s="422"/>
      <c r="G534" s="422"/>
      <c r="H534" s="422"/>
      <c r="I534" s="422"/>
      <c r="J534" s="423"/>
      <c r="K534" s="424"/>
      <c r="L534" s="424"/>
      <c r="M534" s="424"/>
      <c r="N534" s="424"/>
      <c r="O534" s="424"/>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22"/>
      <c r="D535" s="422"/>
      <c r="E535" s="422"/>
      <c r="F535" s="422"/>
      <c r="G535" s="422"/>
      <c r="H535" s="422"/>
      <c r="I535" s="422"/>
      <c r="J535" s="423"/>
      <c r="K535" s="424"/>
      <c r="L535" s="424"/>
      <c r="M535" s="424"/>
      <c r="N535" s="424"/>
      <c r="O535" s="424"/>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22"/>
      <c r="D536" s="422"/>
      <c r="E536" s="422"/>
      <c r="F536" s="422"/>
      <c r="G536" s="422"/>
      <c r="H536" s="422"/>
      <c r="I536" s="422"/>
      <c r="J536" s="423"/>
      <c r="K536" s="424"/>
      <c r="L536" s="424"/>
      <c r="M536" s="424"/>
      <c r="N536" s="424"/>
      <c r="O536" s="424"/>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22"/>
      <c r="D537" s="422"/>
      <c r="E537" s="422"/>
      <c r="F537" s="422"/>
      <c r="G537" s="422"/>
      <c r="H537" s="422"/>
      <c r="I537" s="422"/>
      <c r="J537" s="423"/>
      <c r="K537" s="424"/>
      <c r="L537" s="424"/>
      <c r="M537" s="424"/>
      <c r="N537" s="424"/>
      <c r="O537" s="424"/>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22"/>
      <c r="D538" s="422"/>
      <c r="E538" s="422"/>
      <c r="F538" s="422"/>
      <c r="G538" s="422"/>
      <c r="H538" s="422"/>
      <c r="I538" s="422"/>
      <c r="J538" s="423"/>
      <c r="K538" s="424"/>
      <c r="L538" s="424"/>
      <c r="M538" s="424"/>
      <c r="N538" s="424"/>
      <c r="O538" s="424"/>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22"/>
      <c r="D539" s="422"/>
      <c r="E539" s="422"/>
      <c r="F539" s="422"/>
      <c r="G539" s="422"/>
      <c r="H539" s="422"/>
      <c r="I539" s="422"/>
      <c r="J539" s="423"/>
      <c r="K539" s="424"/>
      <c r="L539" s="424"/>
      <c r="M539" s="424"/>
      <c r="N539" s="424"/>
      <c r="O539" s="424"/>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22"/>
      <c r="D540" s="422"/>
      <c r="E540" s="422"/>
      <c r="F540" s="422"/>
      <c r="G540" s="422"/>
      <c r="H540" s="422"/>
      <c r="I540" s="422"/>
      <c r="J540" s="423"/>
      <c r="K540" s="424"/>
      <c r="L540" s="424"/>
      <c r="M540" s="424"/>
      <c r="N540" s="424"/>
      <c r="O540" s="424"/>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22"/>
      <c r="D541" s="422"/>
      <c r="E541" s="422"/>
      <c r="F541" s="422"/>
      <c r="G541" s="422"/>
      <c r="H541" s="422"/>
      <c r="I541" s="422"/>
      <c r="J541" s="423"/>
      <c r="K541" s="424"/>
      <c r="L541" s="424"/>
      <c r="M541" s="424"/>
      <c r="N541" s="424"/>
      <c r="O541" s="424"/>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22"/>
      <c r="D542" s="422"/>
      <c r="E542" s="422"/>
      <c r="F542" s="422"/>
      <c r="G542" s="422"/>
      <c r="H542" s="422"/>
      <c r="I542" s="422"/>
      <c r="J542" s="423"/>
      <c r="K542" s="424"/>
      <c r="L542" s="424"/>
      <c r="M542" s="424"/>
      <c r="N542" s="424"/>
      <c r="O542" s="424"/>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22"/>
      <c r="D543" s="422"/>
      <c r="E543" s="422"/>
      <c r="F543" s="422"/>
      <c r="G543" s="422"/>
      <c r="H543" s="422"/>
      <c r="I543" s="422"/>
      <c r="J543" s="423"/>
      <c r="K543" s="424"/>
      <c r="L543" s="424"/>
      <c r="M543" s="424"/>
      <c r="N543" s="424"/>
      <c r="O543" s="424"/>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22"/>
      <c r="D544" s="422"/>
      <c r="E544" s="422"/>
      <c r="F544" s="422"/>
      <c r="G544" s="422"/>
      <c r="H544" s="422"/>
      <c r="I544" s="422"/>
      <c r="J544" s="423"/>
      <c r="K544" s="424"/>
      <c r="L544" s="424"/>
      <c r="M544" s="424"/>
      <c r="N544" s="424"/>
      <c r="O544" s="424"/>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22"/>
      <c r="D545" s="422"/>
      <c r="E545" s="422"/>
      <c r="F545" s="422"/>
      <c r="G545" s="422"/>
      <c r="H545" s="422"/>
      <c r="I545" s="422"/>
      <c r="J545" s="423"/>
      <c r="K545" s="424"/>
      <c r="L545" s="424"/>
      <c r="M545" s="424"/>
      <c r="N545" s="424"/>
      <c r="O545" s="424"/>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22"/>
      <c r="D546" s="422"/>
      <c r="E546" s="422"/>
      <c r="F546" s="422"/>
      <c r="G546" s="422"/>
      <c r="H546" s="422"/>
      <c r="I546" s="422"/>
      <c r="J546" s="423"/>
      <c r="K546" s="424"/>
      <c r="L546" s="424"/>
      <c r="M546" s="424"/>
      <c r="N546" s="424"/>
      <c r="O546" s="424"/>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22"/>
      <c r="D547" s="422"/>
      <c r="E547" s="422"/>
      <c r="F547" s="422"/>
      <c r="G547" s="422"/>
      <c r="H547" s="422"/>
      <c r="I547" s="422"/>
      <c r="J547" s="423"/>
      <c r="K547" s="424"/>
      <c r="L547" s="424"/>
      <c r="M547" s="424"/>
      <c r="N547" s="424"/>
      <c r="O547" s="424"/>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22"/>
      <c r="D548" s="422"/>
      <c r="E548" s="422"/>
      <c r="F548" s="422"/>
      <c r="G548" s="422"/>
      <c r="H548" s="422"/>
      <c r="I548" s="422"/>
      <c r="J548" s="423"/>
      <c r="K548" s="424"/>
      <c r="L548" s="424"/>
      <c r="M548" s="424"/>
      <c r="N548" s="424"/>
      <c r="O548" s="424"/>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22"/>
      <c r="D549" s="422"/>
      <c r="E549" s="422"/>
      <c r="F549" s="422"/>
      <c r="G549" s="422"/>
      <c r="H549" s="422"/>
      <c r="I549" s="422"/>
      <c r="J549" s="423"/>
      <c r="K549" s="424"/>
      <c r="L549" s="424"/>
      <c r="M549" s="424"/>
      <c r="N549" s="424"/>
      <c r="O549" s="424"/>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22"/>
      <c r="D550" s="422"/>
      <c r="E550" s="422"/>
      <c r="F550" s="422"/>
      <c r="G550" s="422"/>
      <c r="H550" s="422"/>
      <c r="I550" s="422"/>
      <c r="J550" s="423"/>
      <c r="K550" s="424"/>
      <c r="L550" s="424"/>
      <c r="M550" s="424"/>
      <c r="N550" s="424"/>
      <c r="O550" s="424"/>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22"/>
      <c r="D551" s="422"/>
      <c r="E551" s="422"/>
      <c r="F551" s="422"/>
      <c r="G551" s="422"/>
      <c r="H551" s="422"/>
      <c r="I551" s="422"/>
      <c r="J551" s="423"/>
      <c r="K551" s="424"/>
      <c r="L551" s="424"/>
      <c r="M551" s="424"/>
      <c r="N551" s="424"/>
      <c r="O551" s="424"/>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22"/>
      <c r="D552" s="422"/>
      <c r="E552" s="422"/>
      <c r="F552" s="422"/>
      <c r="G552" s="422"/>
      <c r="H552" s="422"/>
      <c r="I552" s="422"/>
      <c r="J552" s="423"/>
      <c r="K552" s="424"/>
      <c r="L552" s="424"/>
      <c r="M552" s="424"/>
      <c r="N552" s="424"/>
      <c r="O552" s="424"/>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22"/>
      <c r="D553" s="422"/>
      <c r="E553" s="422"/>
      <c r="F553" s="422"/>
      <c r="G553" s="422"/>
      <c r="H553" s="422"/>
      <c r="I553" s="422"/>
      <c r="J553" s="423"/>
      <c r="K553" s="424"/>
      <c r="L553" s="424"/>
      <c r="M553" s="424"/>
      <c r="N553" s="424"/>
      <c r="O553" s="424"/>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22"/>
      <c r="D554" s="422"/>
      <c r="E554" s="422"/>
      <c r="F554" s="422"/>
      <c r="G554" s="422"/>
      <c r="H554" s="422"/>
      <c r="I554" s="422"/>
      <c r="J554" s="423"/>
      <c r="K554" s="424"/>
      <c r="L554" s="424"/>
      <c r="M554" s="424"/>
      <c r="N554" s="424"/>
      <c r="O554" s="424"/>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22"/>
      <c r="D555" s="422"/>
      <c r="E555" s="422"/>
      <c r="F555" s="422"/>
      <c r="G555" s="422"/>
      <c r="H555" s="422"/>
      <c r="I555" s="422"/>
      <c r="J555" s="423"/>
      <c r="K555" s="424"/>
      <c r="L555" s="424"/>
      <c r="M555" s="424"/>
      <c r="N555" s="424"/>
      <c r="O555" s="424"/>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22"/>
      <c r="D556" s="422"/>
      <c r="E556" s="422"/>
      <c r="F556" s="422"/>
      <c r="G556" s="422"/>
      <c r="H556" s="422"/>
      <c r="I556" s="422"/>
      <c r="J556" s="423"/>
      <c r="K556" s="424"/>
      <c r="L556" s="424"/>
      <c r="M556" s="424"/>
      <c r="N556" s="424"/>
      <c r="O556" s="424"/>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22"/>
      <c r="D557" s="422"/>
      <c r="E557" s="422"/>
      <c r="F557" s="422"/>
      <c r="G557" s="422"/>
      <c r="H557" s="422"/>
      <c r="I557" s="422"/>
      <c r="J557" s="423"/>
      <c r="K557" s="424"/>
      <c r="L557" s="424"/>
      <c r="M557" s="424"/>
      <c r="N557" s="424"/>
      <c r="O557" s="424"/>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22"/>
      <c r="D558" s="422"/>
      <c r="E558" s="422"/>
      <c r="F558" s="422"/>
      <c r="G558" s="422"/>
      <c r="H558" s="422"/>
      <c r="I558" s="422"/>
      <c r="J558" s="423"/>
      <c r="K558" s="424"/>
      <c r="L558" s="424"/>
      <c r="M558" s="424"/>
      <c r="N558" s="424"/>
      <c r="O558" s="424"/>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22"/>
      <c r="D559" s="422"/>
      <c r="E559" s="422"/>
      <c r="F559" s="422"/>
      <c r="G559" s="422"/>
      <c r="H559" s="422"/>
      <c r="I559" s="422"/>
      <c r="J559" s="423"/>
      <c r="K559" s="424"/>
      <c r="L559" s="424"/>
      <c r="M559" s="424"/>
      <c r="N559" s="424"/>
      <c r="O559" s="424"/>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22"/>
      <c r="D560" s="422"/>
      <c r="E560" s="422"/>
      <c r="F560" s="422"/>
      <c r="G560" s="422"/>
      <c r="H560" s="422"/>
      <c r="I560" s="422"/>
      <c r="J560" s="423"/>
      <c r="K560" s="424"/>
      <c r="L560" s="424"/>
      <c r="M560" s="424"/>
      <c r="N560" s="424"/>
      <c r="O560" s="424"/>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22"/>
      <c r="D561" s="422"/>
      <c r="E561" s="422"/>
      <c r="F561" s="422"/>
      <c r="G561" s="422"/>
      <c r="H561" s="422"/>
      <c r="I561" s="422"/>
      <c r="J561" s="423"/>
      <c r="K561" s="424"/>
      <c r="L561" s="424"/>
      <c r="M561" s="424"/>
      <c r="N561" s="424"/>
      <c r="O561" s="424"/>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3"/>
      <c r="AP564" s="434" t="s">
        <v>433</v>
      </c>
      <c r="AQ564" s="434"/>
      <c r="AR564" s="434"/>
      <c r="AS564" s="434"/>
      <c r="AT564" s="434"/>
      <c r="AU564" s="434"/>
      <c r="AV564" s="434"/>
      <c r="AW564" s="434"/>
      <c r="AX564" s="434"/>
    </row>
    <row r="565" spans="1:50" ht="26.25" customHeight="1" x14ac:dyDescent="0.15">
      <c r="A565" s="1062">
        <v>1</v>
      </c>
      <c r="B565" s="1062">
        <v>1</v>
      </c>
      <c r="C565" s="422"/>
      <c r="D565" s="422"/>
      <c r="E565" s="422"/>
      <c r="F565" s="422"/>
      <c r="G565" s="422"/>
      <c r="H565" s="422"/>
      <c r="I565" s="422"/>
      <c r="J565" s="423"/>
      <c r="K565" s="424"/>
      <c r="L565" s="424"/>
      <c r="M565" s="424"/>
      <c r="N565" s="424"/>
      <c r="O565" s="424"/>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22"/>
      <c r="D566" s="422"/>
      <c r="E566" s="422"/>
      <c r="F566" s="422"/>
      <c r="G566" s="422"/>
      <c r="H566" s="422"/>
      <c r="I566" s="422"/>
      <c r="J566" s="423"/>
      <c r="K566" s="424"/>
      <c r="L566" s="424"/>
      <c r="M566" s="424"/>
      <c r="N566" s="424"/>
      <c r="O566" s="424"/>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22"/>
      <c r="D567" s="422"/>
      <c r="E567" s="422"/>
      <c r="F567" s="422"/>
      <c r="G567" s="422"/>
      <c r="H567" s="422"/>
      <c r="I567" s="422"/>
      <c r="J567" s="423"/>
      <c r="K567" s="424"/>
      <c r="L567" s="424"/>
      <c r="M567" s="424"/>
      <c r="N567" s="424"/>
      <c r="O567" s="424"/>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22"/>
      <c r="D568" s="422"/>
      <c r="E568" s="422"/>
      <c r="F568" s="422"/>
      <c r="G568" s="422"/>
      <c r="H568" s="422"/>
      <c r="I568" s="422"/>
      <c r="J568" s="423"/>
      <c r="K568" s="424"/>
      <c r="L568" s="424"/>
      <c r="M568" s="424"/>
      <c r="N568" s="424"/>
      <c r="O568" s="424"/>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22"/>
      <c r="D569" s="422"/>
      <c r="E569" s="422"/>
      <c r="F569" s="422"/>
      <c r="G569" s="422"/>
      <c r="H569" s="422"/>
      <c r="I569" s="422"/>
      <c r="J569" s="423"/>
      <c r="K569" s="424"/>
      <c r="L569" s="424"/>
      <c r="M569" s="424"/>
      <c r="N569" s="424"/>
      <c r="O569" s="424"/>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22"/>
      <c r="D570" s="422"/>
      <c r="E570" s="422"/>
      <c r="F570" s="422"/>
      <c r="G570" s="422"/>
      <c r="H570" s="422"/>
      <c r="I570" s="422"/>
      <c r="J570" s="423"/>
      <c r="K570" s="424"/>
      <c r="L570" s="424"/>
      <c r="M570" s="424"/>
      <c r="N570" s="424"/>
      <c r="O570" s="424"/>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22"/>
      <c r="D571" s="422"/>
      <c r="E571" s="422"/>
      <c r="F571" s="422"/>
      <c r="G571" s="422"/>
      <c r="H571" s="422"/>
      <c r="I571" s="422"/>
      <c r="J571" s="423"/>
      <c r="K571" s="424"/>
      <c r="L571" s="424"/>
      <c r="M571" s="424"/>
      <c r="N571" s="424"/>
      <c r="O571" s="424"/>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22"/>
      <c r="D572" s="422"/>
      <c r="E572" s="422"/>
      <c r="F572" s="422"/>
      <c r="G572" s="422"/>
      <c r="H572" s="422"/>
      <c r="I572" s="422"/>
      <c r="J572" s="423"/>
      <c r="K572" s="424"/>
      <c r="L572" s="424"/>
      <c r="M572" s="424"/>
      <c r="N572" s="424"/>
      <c r="O572" s="424"/>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22"/>
      <c r="D573" s="422"/>
      <c r="E573" s="422"/>
      <c r="F573" s="422"/>
      <c r="G573" s="422"/>
      <c r="H573" s="422"/>
      <c r="I573" s="422"/>
      <c r="J573" s="423"/>
      <c r="K573" s="424"/>
      <c r="L573" s="424"/>
      <c r="M573" s="424"/>
      <c r="N573" s="424"/>
      <c r="O573" s="424"/>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22"/>
      <c r="D574" s="422"/>
      <c r="E574" s="422"/>
      <c r="F574" s="422"/>
      <c r="G574" s="422"/>
      <c r="H574" s="422"/>
      <c r="I574" s="422"/>
      <c r="J574" s="423"/>
      <c r="K574" s="424"/>
      <c r="L574" s="424"/>
      <c r="M574" s="424"/>
      <c r="N574" s="424"/>
      <c r="O574" s="424"/>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22"/>
      <c r="D575" s="422"/>
      <c r="E575" s="422"/>
      <c r="F575" s="422"/>
      <c r="G575" s="422"/>
      <c r="H575" s="422"/>
      <c r="I575" s="422"/>
      <c r="J575" s="423"/>
      <c r="K575" s="424"/>
      <c r="L575" s="424"/>
      <c r="M575" s="424"/>
      <c r="N575" s="424"/>
      <c r="O575" s="424"/>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22"/>
      <c r="D576" s="422"/>
      <c r="E576" s="422"/>
      <c r="F576" s="422"/>
      <c r="G576" s="422"/>
      <c r="H576" s="422"/>
      <c r="I576" s="422"/>
      <c r="J576" s="423"/>
      <c r="K576" s="424"/>
      <c r="L576" s="424"/>
      <c r="M576" s="424"/>
      <c r="N576" s="424"/>
      <c r="O576" s="424"/>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22"/>
      <c r="D577" s="422"/>
      <c r="E577" s="422"/>
      <c r="F577" s="422"/>
      <c r="G577" s="422"/>
      <c r="H577" s="422"/>
      <c r="I577" s="422"/>
      <c r="J577" s="423"/>
      <c r="K577" s="424"/>
      <c r="L577" s="424"/>
      <c r="M577" s="424"/>
      <c r="N577" s="424"/>
      <c r="O577" s="424"/>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22"/>
      <c r="D578" s="422"/>
      <c r="E578" s="422"/>
      <c r="F578" s="422"/>
      <c r="G578" s="422"/>
      <c r="H578" s="422"/>
      <c r="I578" s="422"/>
      <c r="J578" s="423"/>
      <c r="K578" s="424"/>
      <c r="L578" s="424"/>
      <c r="M578" s="424"/>
      <c r="N578" s="424"/>
      <c r="O578" s="424"/>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22"/>
      <c r="D579" s="422"/>
      <c r="E579" s="422"/>
      <c r="F579" s="422"/>
      <c r="G579" s="422"/>
      <c r="H579" s="422"/>
      <c r="I579" s="422"/>
      <c r="J579" s="423"/>
      <c r="K579" s="424"/>
      <c r="L579" s="424"/>
      <c r="M579" s="424"/>
      <c r="N579" s="424"/>
      <c r="O579" s="424"/>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22"/>
      <c r="D580" s="422"/>
      <c r="E580" s="422"/>
      <c r="F580" s="422"/>
      <c r="G580" s="422"/>
      <c r="H580" s="422"/>
      <c r="I580" s="422"/>
      <c r="J580" s="423"/>
      <c r="K580" s="424"/>
      <c r="L580" s="424"/>
      <c r="M580" s="424"/>
      <c r="N580" s="424"/>
      <c r="O580" s="424"/>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22"/>
      <c r="D581" s="422"/>
      <c r="E581" s="422"/>
      <c r="F581" s="422"/>
      <c r="G581" s="422"/>
      <c r="H581" s="422"/>
      <c r="I581" s="422"/>
      <c r="J581" s="423"/>
      <c r="K581" s="424"/>
      <c r="L581" s="424"/>
      <c r="M581" s="424"/>
      <c r="N581" s="424"/>
      <c r="O581" s="424"/>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22"/>
      <c r="D582" s="422"/>
      <c r="E582" s="422"/>
      <c r="F582" s="422"/>
      <c r="G582" s="422"/>
      <c r="H582" s="422"/>
      <c r="I582" s="422"/>
      <c r="J582" s="423"/>
      <c r="K582" s="424"/>
      <c r="L582" s="424"/>
      <c r="M582" s="424"/>
      <c r="N582" s="424"/>
      <c r="O582" s="424"/>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22"/>
      <c r="D583" s="422"/>
      <c r="E583" s="422"/>
      <c r="F583" s="422"/>
      <c r="G583" s="422"/>
      <c r="H583" s="422"/>
      <c r="I583" s="422"/>
      <c r="J583" s="423"/>
      <c r="K583" s="424"/>
      <c r="L583" s="424"/>
      <c r="M583" s="424"/>
      <c r="N583" s="424"/>
      <c r="O583" s="424"/>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22"/>
      <c r="D584" s="422"/>
      <c r="E584" s="422"/>
      <c r="F584" s="422"/>
      <c r="G584" s="422"/>
      <c r="H584" s="422"/>
      <c r="I584" s="422"/>
      <c r="J584" s="423"/>
      <c r="K584" s="424"/>
      <c r="L584" s="424"/>
      <c r="M584" s="424"/>
      <c r="N584" s="424"/>
      <c r="O584" s="424"/>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22"/>
      <c r="D585" s="422"/>
      <c r="E585" s="422"/>
      <c r="F585" s="422"/>
      <c r="G585" s="422"/>
      <c r="H585" s="422"/>
      <c r="I585" s="422"/>
      <c r="J585" s="423"/>
      <c r="K585" s="424"/>
      <c r="L585" s="424"/>
      <c r="M585" s="424"/>
      <c r="N585" s="424"/>
      <c r="O585" s="424"/>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22"/>
      <c r="D586" s="422"/>
      <c r="E586" s="422"/>
      <c r="F586" s="422"/>
      <c r="G586" s="422"/>
      <c r="H586" s="422"/>
      <c r="I586" s="422"/>
      <c r="J586" s="423"/>
      <c r="K586" s="424"/>
      <c r="L586" s="424"/>
      <c r="M586" s="424"/>
      <c r="N586" s="424"/>
      <c r="O586" s="424"/>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22"/>
      <c r="D587" s="422"/>
      <c r="E587" s="422"/>
      <c r="F587" s="422"/>
      <c r="G587" s="422"/>
      <c r="H587" s="422"/>
      <c r="I587" s="422"/>
      <c r="J587" s="423"/>
      <c r="K587" s="424"/>
      <c r="L587" s="424"/>
      <c r="M587" s="424"/>
      <c r="N587" s="424"/>
      <c r="O587" s="424"/>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22"/>
      <c r="D588" s="422"/>
      <c r="E588" s="422"/>
      <c r="F588" s="422"/>
      <c r="G588" s="422"/>
      <c r="H588" s="422"/>
      <c r="I588" s="422"/>
      <c r="J588" s="423"/>
      <c r="K588" s="424"/>
      <c r="L588" s="424"/>
      <c r="M588" s="424"/>
      <c r="N588" s="424"/>
      <c r="O588" s="424"/>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22"/>
      <c r="D589" s="422"/>
      <c r="E589" s="422"/>
      <c r="F589" s="422"/>
      <c r="G589" s="422"/>
      <c r="H589" s="422"/>
      <c r="I589" s="422"/>
      <c r="J589" s="423"/>
      <c r="K589" s="424"/>
      <c r="L589" s="424"/>
      <c r="M589" s="424"/>
      <c r="N589" s="424"/>
      <c r="O589" s="424"/>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22"/>
      <c r="D590" s="422"/>
      <c r="E590" s="422"/>
      <c r="F590" s="422"/>
      <c r="G590" s="422"/>
      <c r="H590" s="422"/>
      <c r="I590" s="422"/>
      <c r="J590" s="423"/>
      <c r="K590" s="424"/>
      <c r="L590" s="424"/>
      <c r="M590" s="424"/>
      <c r="N590" s="424"/>
      <c r="O590" s="424"/>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22"/>
      <c r="D591" s="422"/>
      <c r="E591" s="422"/>
      <c r="F591" s="422"/>
      <c r="G591" s="422"/>
      <c r="H591" s="422"/>
      <c r="I591" s="422"/>
      <c r="J591" s="423"/>
      <c r="K591" s="424"/>
      <c r="L591" s="424"/>
      <c r="M591" s="424"/>
      <c r="N591" s="424"/>
      <c r="O591" s="424"/>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22"/>
      <c r="D592" s="422"/>
      <c r="E592" s="422"/>
      <c r="F592" s="422"/>
      <c r="G592" s="422"/>
      <c r="H592" s="422"/>
      <c r="I592" s="422"/>
      <c r="J592" s="423"/>
      <c r="K592" s="424"/>
      <c r="L592" s="424"/>
      <c r="M592" s="424"/>
      <c r="N592" s="424"/>
      <c r="O592" s="424"/>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22"/>
      <c r="D593" s="422"/>
      <c r="E593" s="422"/>
      <c r="F593" s="422"/>
      <c r="G593" s="422"/>
      <c r="H593" s="422"/>
      <c r="I593" s="422"/>
      <c r="J593" s="423"/>
      <c r="K593" s="424"/>
      <c r="L593" s="424"/>
      <c r="M593" s="424"/>
      <c r="N593" s="424"/>
      <c r="O593" s="424"/>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22"/>
      <c r="D594" s="422"/>
      <c r="E594" s="422"/>
      <c r="F594" s="422"/>
      <c r="G594" s="422"/>
      <c r="H594" s="422"/>
      <c r="I594" s="422"/>
      <c r="J594" s="423"/>
      <c r="K594" s="424"/>
      <c r="L594" s="424"/>
      <c r="M594" s="424"/>
      <c r="N594" s="424"/>
      <c r="O594" s="424"/>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3"/>
      <c r="AP597" s="434" t="s">
        <v>433</v>
      </c>
      <c r="AQ597" s="434"/>
      <c r="AR597" s="434"/>
      <c r="AS597" s="434"/>
      <c r="AT597" s="434"/>
      <c r="AU597" s="434"/>
      <c r="AV597" s="434"/>
      <c r="AW597" s="434"/>
      <c r="AX597" s="434"/>
    </row>
    <row r="598" spans="1:50" ht="26.25" customHeight="1" x14ac:dyDescent="0.15">
      <c r="A598" s="1062">
        <v>1</v>
      </c>
      <c r="B598" s="1062">
        <v>1</v>
      </c>
      <c r="C598" s="422"/>
      <c r="D598" s="422"/>
      <c r="E598" s="422"/>
      <c r="F598" s="422"/>
      <c r="G598" s="422"/>
      <c r="H598" s="422"/>
      <c r="I598" s="422"/>
      <c r="J598" s="423"/>
      <c r="K598" s="424"/>
      <c r="L598" s="424"/>
      <c r="M598" s="424"/>
      <c r="N598" s="424"/>
      <c r="O598" s="424"/>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22"/>
      <c r="D599" s="422"/>
      <c r="E599" s="422"/>
      <c r="F599" s="422"/>
      <c r="G599" s="422"/>
      <c r="H599" s="422"/>
      <c r="I599" s="422"/>
      <c r="J599" s="423"/>
      <c r="K599" s="424"/>
      <c r="L599" s="424"/>
      <c r="M599" s="424"/>
      <c r="N599" s="424"/>
      <c r="O599" s="424"/>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22"/>
      <c r="D600" s="422"/>
      <c r="E600" s="422"/>
      <c r="F600" s="422"/>
      <c r="G600" s="422"/>
      <c r="H600" s="422"/>
      <c r="I600" s="422"/>
      <c r="J600" s="423"/>
      <c r="K600" s="424"/>
      <c r="L600" s="424"/>
      <c r="M600" s="424"/>
      <c r="N600" s="424"/>
      <c r="O600" s="424"/>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22"/>
      <c r="D601" s="422"/>
      <c r="E601" s="422"/>
      <c r="F601" s="422"/>
      <c r="G601" s="422"/>
      <c r="H601" s="422"/>
      <c r="I601" s="422"/>
      <c r="J601" s="423"/>
      <c r="K601" s="424"/>
      <c r="L601" s="424"/>
      <c r="M601" s="424"/>
      <c r="N601" s="424"/>
      <c r="O601" s="424"/>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22"/>
      <c r="D602" s="422"/>
      <c r="E602" s="422"/>
      <c r="F602" s="422"/>
      <c r="G602" s="422"/>
      <c r="H602" s="422"/>
      <c r="I602" s="422"/>
      <c r="J602" s="423"/>
      <c r="K602" s="424"/>
      <c r="L602" s="424"/>
      <c r="M602" s="424"/>
      <c r="N602" s="424"/>
      <c r="O602" s="424"/>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22"/>
      <c r="D603" s="422"/>
      <c r="E603" s="422"/>
      <c r="F603" s="422"/>
      <c r="G603" s="422"/>
      <c r="H603" s="422"/>
      <c r="I603" s="422"/>
      <c r="J603" s="423"/>
      <c r="K603" s="424"/>
      <c r="L603" s="424"/>
      <c r="M603" s="424"/>
      <c r="N603" s="424"/>
      <c r="O603" s="424"/>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22"/>
      <c r="D604" s="422"/>
      <c r="E604" s="422"/>
      <c r="F604" s="422"/>
      <c r="G604" s="422"/>
      <c r="H604" s="422"/>
      <c r="I604" s="422"/>
      <c r="J604" s="423"/>
      <c r="K604" s="424"/>
      <c r="L604" s="424"/>
      <c r="M604" s="424"/>
      <c r="N604" s="424"/>
      <c r="O604" s="424"/>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22"/>
      <c r="D605" s="422"/>
      <c r="E605" s="422"/>
      <c r="F605" s="422"/>
      <c r="G605" s="422"/>
      <c r="H605" s="422"/>
      <c r="I605" s="422"/>
      <c r="J605" s="423"/>
      <c r="K605" s="424"/>
      <c r="L605" s="424"/>
      <c r="M605" s="424"/>
      <c r="N605" s="424"/>
      <c r="O605" s="424"/>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22"/>
      <c r="D606" s="422"/>
      <c r="E606" s="422"/>
      <c r="F606" s="422"/>
      <c r="G606" s="422"/>
      <c r="H606" s="422"/>
      <c r="I606" s="422"/>
      <c r="J606" s="423"/>
      <c r="K606" s="424"/>
      <c r="L606" s="424"/>
      <c r="M606" s="424"/>
      <c r="N606" s="424"/>
      <c r="O606" s="424"/>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22"/>
      <c r="D607" s="422"/>
      <c r="E607" s="422"/>
      <c r="F607" s="422"/>
      <c r="G607" s="422"/>
      <c r="H607" s="422"/>
      <c r="I607" s="422"/>
      <c r="J607" s="423"/>
      <c r="K607" s="424"/>
      <c r="L607" s="424"/>
      <c r="M607" s="424"/>
      <c r="N607" s="424"/>
      <c r="O607" s="424"/>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22"/>
      <c r="D608" s="422"/>
      <c r="E608" s="422"/>
      <c r="F608" s="422"/>
      <c r="G608" s="422"/>
      <c r="H608" s="422"/>
      <c r="I608" s="422"/>
      <c r="J608" s="423"/>
      <c r="K608" s="424"/>
      <c r="L608" s="424"/>
      <c r="M608" s="424"/>
      <c r="N608" s="424"/>
      <c r="O608" s="424"/>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22"/>
      <c r="D609" s="422"/>
      <c r="E609" s="422"/>
      <c r="F609" s="422"/>
      <c r="G609" s="422"/>
      <c r="H609" s="422"/>
      <c r="I609" s="422"/>
      <c r="J609" s="423"/>
      <c r="K609" s="424"/>
      <c r="L609" s="424"/>
      <c r="M609" s="424"/>
      <c r="N609" s="424"/>
      <c r="O609" s="424"/>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22"/>
      <c r="D610" s="422"/>
      <c r="E610" s="422"/>
      <c r="F610" s="422"/>
      <c r="G610" s="422"/>
      <c r="H610" s="422"/>
      <c r="I610" s="422"/>
      <c r="J610" s="423"/>
      <c r="K610" s="424"/>
      <c r="L610" s="424"/>
      <c r="M610" s="424"/>
      <c r="N610" s="424"/>
      <c r="O610" s="424"/>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22"/>
      <c r="D611" s="422"/>
      <c r="E611" s="422"/>
      <c r="F611" s="422"/>
      <c r="G611" s="422"/>
      <c r="H611" s="422"/>
      <c r="I611" s="422"/>
      <c r="J611" s="423"/>
      <c r="K611" s="424"/>
      <c r="L611" s="424"/>
      <c r="M611" s="424"/>
      <c r="N611" s="424"/>
      <c r="O611" s="424"/>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22"/>
      <c r="D612" s="422"/>
      <c r="E612" s="422"/>
      <c r="F612" s="422"/>
      <c r="G612" s="422"/>
      <c r="H612" s="422"/>
      <c r="I612" s="422"/>
      <c r="J612" s="423"/>
      <c r="K612" s="424"/>
      <c r="L612" s="424"/>
      <c r="M612" s="424"/>
      <c r="N612" s="424"/>
      <c r="O612" s="424"/>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22"/>
      <c r="D613" s="422"/>
      <c r="E613" s="422"/>
      <c r="F613" s="422"/>
      <c r="G613" s="422"/>
      <c r="H613" s="422"/>
      <c r="I613" s="422"/>
      <c r="J613" s="423"/>
      <c r="K613" s="424"/>
      <c r="L613" s="424"/>
      <c r="M613" s="424"/>
      <c r="N613" s="424"/>
      <c r="O613" s="424"/>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22"/>
      <c r="D614" s="422"/>
      <c r="E614" s="422"/>
      <c r="F614" s="422"/>
      <c r="G614" s="422"/>
      <c r="H614" s="422"/>
      <c r="I614" s="422"/>
      <c r="J614" s="423"/>
      <c r="K614" s="424"/>
      <c r="L614" s="424"/>
      <c r="M614" s="424"/>
      <c r="N614" s="424"/>
      <c r="O614" s="424"/>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22"/>
      <c r="D615" s="422"/>
      <c r="E615" s="422"/>
      <c r="F615" s="422"/>
      <c r="G615" s="422"/>
      <c r="H615" s="422"/>
      <c r="I615" s="422"/>
      <c r="J615" s="423"/>
      <c r="K615" s="424"/>
      <c r="L615" s="424"/>
      <c r="M615" s="424"/>
      <c r="N615" s="424"/>
      <c r="O615" s="424"/>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22"/>
      <c r="D616" s="422"/>
      <c r="E616" s="422"/>
      <c r="F616" s="422"/>
      <c r="G616" s="422"/>
      <c r="H616" s="422"/>
      <c r="I616" s="422"/>
      <c r="J616" s="423"/>
      <c r="K616" s="424"/>
      <c r="L616" s="424"/>
      <c r="M616" s="424"/>
      <c r="N616" s="424"/>
      <c r="O616" s="424"/>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22"/>
      <c r="D617" s="422"/>
      <c r="E617" s="422"/>
      <c r="F617" s="422"/>
      <c r="G617" s="422"/>
      <c r="H617" s="422"/>
      <c r="I617" s="422"/>
      <c r="J617" s="423"/>
      <c r="K617" s="424"/>
      <c r="L617" s="424"/>
      <c r="M617" s="424"/>
      <c r="N617" s="424"/>
      <c r="O617" s="424"/>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22"/>
      <c r="D618" s="422"/>
      <c r="E618" s="422"/>
      <c r="F618" s="422"/>
      <c r="G618" s="422"/>
      <c r="H618" s="422"/>
      <c r="I618" s="422"/>
      <c r="J618" s="423"/>
      <c r="K618" s="424"/>
      <c r="L618" s="424"/>
      <c r="M618" s="424"/>
      <c r="N618" s="424"/>
      <c r="O618" s="424"/>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22"/>
      <c r="D619" s="422"/>
      <c r="E619" s="422"/>
      <c r="F619" s="422"/>
      <c r="G619" s="422"/>
      <c r="H619" s="422"/>
      <c r="I619" s="422"/>
      <c r="J619" s="423"/>
      <c r="K619" s="424"/>
      <c r="L619" s="424"/>
      <c r="M619" s="424"/>
      <c r="N619" s="424"/>
      <c r="O619" s="424"/>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22"/>
      <c r="D620" s="422"/>
      <c r="E620" s="422"/>
      <c r="F620" s="422"/>
      <c r="G620" s="422"/>
      <c r="H620" s="422"/>
      <c r="I620" s="422"/>
      <c r="J620" s="423"/>
      <c r="K620" s="424"/>
      <c r="L620" s="424"/>
      <c r="M620" s="424"/>
      <c r="N620" s="424"/>
      <c r="O620" s="424"/>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22"/>
      <c r="D621" s="422"/>
      <c r="E621" s="422"/>
      <c r="F621" s="422"/>
      <c r="G621" s="422"/>
      <c r="H621" s="422"/>
      <c r="I621" s="422"/>
      <c r="J621" s="423"/>
      <c r="K621" s="424"/>
      <c r="L621" s="424"/>
      <c r="M621" s="424"/>
      <c r="N621" s="424"/>
      <c r="O621" s="424"/>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22"/>
      <c r="D622" s="422"/>
      <c r="E622" s="422"/>
      <c r="F622" s="422"/>
      <c r="G622" s="422"/>
      <c r="H622" s="422"/>
      <c r="I622" s="422"/>
      <c r="J622" s="423"/>
      <c r="K622" s="424"/>
      <c r="L622" s="424"/>
      <c r="M622" s="424"/>
      <c r="N622" s="424"/>
      <c r="O622" s="424"/>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22"/>
      <c r="D623" s="422"/>
      <c r="E623" s="422"/>
      <c r="F623" s="422"/>
      <c r="G623" s="422"/>
      <c r="H623" s="422"/>
      <c r="I623" s="422"/>
      <c r="J623" s="423"/>
      <c r="K623" s="424"/>
      <c r="L623" s="424"/>
      <c r="M623" s="424"/>
      <c r="N623" s="424"/>
      <c r="O623" s="424"/>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22"/>
      <c r="D624" s="422"/>
      <c r="E624" s="422"/>
      <c r="F624" s="422"/>
      <c r="G624" s="422"/>
      <c r="H624" s="422"/>
      <c r="I624" s="422"/>
      <c r="J624" s="423"/>
      <c r="K624" s="424"/>
      <c r="L624" s="424"/>
      <c r="M624" s="424"/>
      <c r="N624" s="424"/>
      <c r="O624" s="424"/>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22"/>
      <c r="D625" s="422"/>
      <c r="E625" s="422"/>
      <c r="F625" s="422"/>
      <c r="G625" s="422"/>
      <c r="H625" s="422"/>
      <c r="I625" s="422"/>
      <c r="J625" s="423"/>
      <c r="K625" s="424"/>
      <c r="L625" s="424"/>
      <c r="M625" s="424"/>
      <c r="N625" s="424"/>
      <c r="O625" s="424"/>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22"/>
      <c r="D626" s="422"/>
      <c r="E626" s="422"/>
      <c r="F626" s="422"/>
      <c r="G626" s="422"/>
      <c r="H626" s="422"/>
      <c r="I626" s="422"/>
      <c r="J626" s="423"/>
      <c r="K626" s="424"/>
      <c r="L626" s="424"/>
      <c r="M626" s="424"/>
      <c r="N626" s="424"/>
      <c r="O626" s="424"/>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22"/>
      <c r="D627" s="422"/>
      <c r="E627" s="422"/>
      <c r="F627" s="422"/>
      <c r="G627" s="422"/>
      <c r="H627" s="422"/>
      <c r="I627" s="422"/>
      <c r="J627" s="423"/>
      <c r="K627" s="424"/>
      <c r="L627" s="424"/>
      <c r="M627" s="424"/>
      <c r="N627" s="424"/>
      <c r="O627" s="424"/>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3"/>
      <c r="AP630" s="434" t="s">
        <v>433</v>
      </c>
      <c r="AQ630" s="434"/>
      <c r="AR630" s="434"/>
      <c r="AS630" s="434"/>
      <c r="AT630" s="434"/>
      <c r="AU630" s="434"/>
      <c r="AV630" s="434"/>
      <c r="AW630" s="434"/>
      <c r="AX630" s="434"/>
    </row>
    <row r="631" spans="1:50" ht="26.25" customHeight="1" x14ac:dyDescent="0.15">
      <c r="A631" s="1062">
        <v>1</v>
      </c>
      <c r="B631" s="1062">
        <v>1</v>
      </c>
      <c r="C631" s="422"/>
      <c r="D631" s="422"/>
      <c r="E631" s="422"/>
      <c r="F631" s="422"/>
      <c r="G631" s="422"/>
      <c r="H631" s="422"/>
      <c r="I631" s="422"/>
      <c r="J631" s="423"/>
      <c r="K631" s="424"/>
      <c r="L631" s="424"/>
      <c r="M631" s="424"/>
      <c r="N631" s="424"/>
      <c r="O631" s="424"/>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22"/>
      <c r="D632" s="422"/>
      <c r="E632" s="422"/>
      <c r="F632" s="422"/>
      <c r="G632" s="422"/>
      <c r="H632" s="422"/>
      <c r="I632" s="422"/>
      <c r="J632" s="423"/>
      <c r="K632" s="424"/>
      <c r="L632" s="424"/>
      <c r="M632" s="424"/>
      <c r="N632" s="424"/>
      <c r="O632" s="424"/>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22"/>
      <c r="D633" s="422"/>
      <c r="E633" s="422"/>
      <c r="F633" s="422"/>
      <c r="G633" s="422"/>
      <c r="H633" s="422"/>
      <c r="I633" s="422"/>
      <c r="J633" s="423"/>
      <c r="K633" s="424"/>
      <c r="L633" s="424"/>
      <c r="M633" s="424"/>
      <c r="N633" s="424"/>
      <c r="O633" s="424"/>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22"/>
      <c r="D634" s="422"/>
      <c r="E634" s="422"/>
      <c r="F634" s="422"/>
      <c r="G634" s="422"/>
      <c r="H634" s="422"/>
      <c r="I634" s="422"/>
      <c r="J634" s="423"/>
      <c r="K634" s="424"/>
      <c r="L634" s="424"/>
      <c r="M634" s="424"/>
      <c r="N634" s="424"/>
      <c r="O634" s="424"/>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22"/>
      <c r="D635" s="422"/>
      <c r="E635" s="422"/>
      <c r="F635" s="422"/>
      <c r="G635" s="422"/>
      <c r="H635" s="422"/>
      <c r="I635" s="422"/>
      <c r="J635" s="423"/>
      <c r="K635" s="424"/>
      <c r="L635" s="424"/>
      <c r="M635" s="424"/>
      <c r="N635" s="424"/>
      <c r="O635" s="424"/>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22"/>
      <c r="D636" s="422"/>
      <c r="E636" s="422"/>
      <c r="F636" s="422"/>
      <c r="G636" s="422"/>
      <c r="H636" s="422"/>
      <c r="I636" s="422"/>
      <c r="J636" s="423"/>
      <c r="K636" s="424"/>
      <c r="L636" s="424"/>
      <c r="M636" s="424"/>
      <c r="N636" s="424"/>
      <c r="O636" s="424"/>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22"/>
      <c r="D637" s="422"/>
      <c r="E637" s="422"/>
      <c r="F637" s="422"/>
      <c r="G637" s="422"/>
      <c r="H637" s="422"/>
      <c r="I637" s="422"/>
      <c r="J637" s="423"/>
      <c r="K637" s="424"/>
      <c r="L637" s="424"/>
      <c r="M637" s="424"/>
      <c r="N637" s="424"/>
      <c r="O637" s="424"/>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22"/>
      <c r="D638" s="422"/>
      <c r="E638" s="422"/>
      <c r="F638" s="422"/>
      <c r="G638" s="422"/>
      <c r="H638" s="422"/>
      <c r="I638" s="422"/>
      <c r="J638" s="423"/>
      <c r="K638" s="424"/>
      <c r="L638" s="424"/>
      <c r="M638" s="424"/>
      <c r="N638" s="424"/>
      <c r="O638" s="424"/>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22"/>
      <c r="D639" s="422"/>
      <c r="E639" s="422"/>
      <c r="F639" s="422"/>
      <c r="G639" s="422"/>
      <c r="H639" s="422"/>
      <c r="I639" s="422"/>
      <c r="J639" s="423"/>
      <c r="K639" s="424"/>
      <c r="L639" s="424"/>
      <c r="M639" s="424"/>
      <c r="N639" s="424"/>
      <c r="O639" s="424"/>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22"/>
      <c r="D640" s="422"/>
      <c r="E640" s="422"/>
      <c r="F640" s="422"/>
      <c r="G640" s="422"/>
      <c r="H640" s="422"/>
      <c r="I640" s="422"/>
      <c r="J640" s="423"/>
      <c r="K640" s="424"/>
      <c r="L640" s="424"/>
      <c r="M640" s="424"/>
      <c r="N640" s="424"/>
      <c r="O640" s="424"/>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22"/>
      <c r="D641" s="422"/>
      <c r="E641" s="422"/>
      <c r="F641" s="422"/>
      <c r="G641" s="422"/>
      <c r="H641" s="422"/>
      <c r="I641" s="422"/>
      <c r="J641" s="423"/>
      <c r="K641" s="424"/>
      <c r="L641" s="424"/>
      <c r="M641" s="424"/>
      <c r="N641" s="424"/>
      <c r="O641" s="424"/>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22"/>
      <c r="D642" s="422"/>
      <c r="E642" s="422"/>
      <c r="F642" s="422"/>
      <c r="G642" s="422"/>
      <c r="H642" s="422"/>
      <c r="I642" s="422"/>
      <c r="J642" s="423"/>
      <c r="K642" s="424"/>
      <c r="L642" s="424"/>
      <c r="M642" s="424"/>
      <c r="N642" s="424"/>
      <c r="O642" s="424"/>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22"/>
      <c r="D643" s="422"/>
      <c r="E643" s="422"/>
      <c r="F643" s="422"/>
      <c r="G643" s="422"/>
      <c r="H643" s="422"/>
      <c r="I643" s="422"/>
      <c r="J643" s="423"/>
      <c r="K643" s="424"/>
      <c r="L643" s="424"/>
      <c r="M643" s="424"/>
      <c r="N643" s="424"/>
      <c r="O643" s="424"/>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22"/>
      <c r="D644" s="422"/>
      <c r="E644" s="422"/>
      <c r="F644" s="422"/>
      <c r="G644" s="422"/>
      <c r="H644" s="422"/>
      <c r="I644" s="422"/>
      <c r="J644" s="423"/>
      <c r="K644" s="424"/>
      <c r="L644" s="424"/>
      <c r="M644" s="424"/>
      <c r="N644" s="424"/>
      <c r="O644" s="424"/>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22"/>
      <c r="D645" s="422"/>
      <c r="E645" s="422"/>
      <c r="F645" s="422"/>
      <c r="G645" s="422"/>
      <c r="H645" s="422"/>
      <c r="I645" s="422"/>
      <c r="J645" s="423"/>
      <c r="K645" s="424"/>
      <c r="L645" s="424"/>
      <c r="M645" s="424"/>
      <c r="N645" s="424"/>
      <c r="O645" s="424"/>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22"/>
      <c r="D646" s="422"/>
      <c r="E646" s="422"/>
      <c r="F646" s="422"/>
      <c r="G646" s="422"/>
      <c r="H646" s="422"/>
      <c r="I646" s="422"/>
      <c r="J646" s="423"/>
      <c r="K646" s="424"/>
      <c r="L646" s="424"/>
      <c r="M646" s="424"/>
      <c r="N646" s="424"/>
      <c r="O646" s="424"/>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22"/>
      <c r="D647" s="422"/>
      <c r="E647" s="422"/>
      <c r="F647" s="422"/>
      <c r="G647" s="422"/>
      <c r="H647" s="422"/>
      <c r="I647" s="422"/>
      <c r="J647" s="423"/>
      <c r="K647" s="424"/>
      <c r="L647" s="424"/>
      <c r="M647" s="424"/>
      <c r="N647" s="424"/>
      <c r="O647" s="424"/>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22"/>
      <c r="D648" s="422"/>
      <c r="E648" s="422"/>
      <c r="F648" s="422"/>
      <c r="G648" s="422"/>
      <c r="H648" s="422"/>
      <c r="I648" s="422"/>
      <c r="J648" s="423"/>
      <c r="K648" s="424"/>
      <c r="L648" s="424"/>
      <c r="M648" s="424"/>
      <c r="N648" s="424"/>
      <c r="O648" s="424"/>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22"/>
      <c r="D649" s="422"/>
      <c r="E649" s="422"/>
      <c r="F649" s="422"/>
      <c r="G649" s="422"/>
      <c r="H649" s="422"/>
      <c r="I649" s="422"/>
      <c r="J649" s="423"/>
      <c r="K649" s="424"/>
      <c r="L649" s="424"/>
      <c r="M649" s="424"/>
      <c r="N649" s="424"/>
      <c r="O649" s="424"/>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22"/>
      <c r="D650" s="422"/>
      <c r="E650" s="422"/>
      <c r="F650" s="422"/>
      <c r="G650" s="422"/>
      <c r="H650" s="422"/>
      <c r="I650" s="422"/>
      <c r="J650" s="423"/>
      <c r="K650" s="424"/>
      <c r="L650" s="424"/>
      <c r="M650" s="424"/>
      <c r="N650" s="424"/>
      <c r="O650" s="424"/>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22"/>
      <c r="D651" s="422"/>
      <c r="E651" s="422"/>
      <c r="F651" s="422"/>
      <c r="G651" s="422"/>
      <c r="H651" s="422"/>
      <c r="I651" s="422"/>
      <c r="J651" s="423"/>
      <c r="K651" s="424"/>
      <c r="L651" s="424"/>
      <c r="M651" s="424"/>
      <c r="N651" s="424"/>
      <c r="O651" s="424"/>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22"/>
      <c r="D652" s="422"/>
      <c r="E652" s="422"/>
      <c r="F652" s="422"/>
      <c r="G652" s="422"/>
      <c r="H652" s="422"/>
      <c r="I652" s="422"/>
      <c r="J652" s="423"/>
      <c r="K652" s="424"/>
      <c r="L652" s="424"/>
      <c r="M652" s="424"/>
      <c r="N652" s="424"/>
      <c r="O652" s="424"/>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22"/>
      <c r="D653" s="422"/>
      <c r="E653" s="422"/>
      <c r="F653" s="422"/>
      <c r="G653" s="422"/>
      <c r="H653" s="422"/>
      <c r="I653" s="422"/>
      <c r="J653" s="423"/>
      <c r="K653" s="424"/>
      <c r="L653" s="424"/>
      <c r="M653" s="424"/>
      <c r="N653" s="424"/>
      <c r="O653" s="424"/>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22"/>
      <c r="D654" s="422"/>
      <c r="E654" s="422"/>
      <c r="F654" s="422"/>
      <c r="G654" s="422"/>
      <c r="H654" s="422"/>
      <c r="I654" s="422"/>
      <c r="J654" s="423"/>
      <c r="K654" s="424"/>
      <c r="L654" s="424"/>
      <c r="M654" s="424"/>
      <c r="N654" s="424"/>
      <c r="O654" s="424"/>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22"/>
      <c r="D655" s="422"/>
      <c r="E655" s="422"/>
      <c r="F655" s="422"/>
      <c r="G655" s="422"/>
      <c r="H655" s="422"/>
      <c r="I655" s="422"/>
      <c r="J655" s="423"/>
      <c r="K655" s="424"/>
      <c r="L655" s="424"/>
      <c r="M655" s="424"/>
      <c r="N655" s="424"/>
      <c r="O655" s="424"/>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22"/>
      <c r="D656" s="422"/>
      <c r="E656" s="422"/>
      <c r="F656" s="422"/>
      <c r="G656" s="422"/>
      <c r="H656" s="422"/>
      <c r="I656" s="422"/>
      <c r="J656" s="423"/>
      <c r="K656" s="424"/>
      <c r="L656" s="424"/>
      <c r="M656" s="424"/>
      <c r="N656" s="424"/>
      <c r="O656" s="424"/>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22"/>
      <c r="D657" s="422"/>
      <c r="E657" s="422"/>
      <c r="F657" s="422"/>
      <c r="G657" s="422"/>
      <c r="H657" s="422"/>
      <c r="I657" s="422"/>
      <c r="J657" s="423"/>
      <c r="K657" s="424"/>
      <c r="L657" s="424"/>
      <c r="M657" s="424"/>
      <c r="N657" s="424"/>
      <c r="O657" s="424"/>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22"/>
      <c r="D658" s="422"/>
      <c r="E658" s="422"/>
      <c r="F658" s="422"/>
      <c r="G658" s="422"/>
      <c r="H658" s="422"/>
      <c r="I658" s="422"/>
      <c r="J658" s="423"/>
      <c r="K658" s="424"/>
      <c r="L658" s="424"/>
      <c r="M658" s="424"/>
      <c r="N658" s="424"/>
      <c r="O658" s="424"/>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22"/>
      <c r="D659" s="422"/>
      <c r="E659" s="422"/>
      <c r="F659" s="422"/>
      <c r="G659" s="422"/>
      <c r="H659" s="422"/>
      <c r="I659" s="422"/>
      <c r="J659" s="423"/>
      <c r="K659" s="424"/>
      <c r="L659" s="424"/>
      <c r="M659" s="424"/>
      <c r="N659" s="424"/>
      <c r="O659" s="424"/>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22"/>
      <c r="D660" s="422"/>
      <c r="E660" s="422"/>
      <c r="F660" s="422"/>
      <c r="G660" s="422"/>
      <c r="H660" s="422"/>
      <c r="I660" s="422"/>
      <c r="J660" s="423"/>
      <c r="K660" s="424"/>
      <c r="L660" s="424"/>
      <c r="M660" s="424"/>
      <c r="N660" s="424"/>
      <c r="O660" s="424"/>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3"/>
      <c r="AP663" s="434" t="s">
        <v>433</v>
      </c>
      <c r="AQ663" s="434"/>
      <c r="AR663" s="434"/>
      <c r="AS663" s="434"/>
      <c r="AT663" s="434"/>
      <c r="AU663" s="434"/>
      <c r="AV663" s="434"/>
      <c r="AW663" s="434"/>
      <c r="AX663" s="434"/>
    </row>
    <row r="664" spans="1:50" ht="26.25" customHeight="1" x14ac:dyDescent="0.15">
      <c r="A664" s="1062">
        <v>1</v>
      </c>
      <c r="B664" s="1062">
        <v>1</v>
      </c>
      <c r="C664" s="422"/>
      <c r="D664" s="422"/>
      <c r="E664" s="422"/>
      <c r="F664" s="422"/>
      <c r="G664" s="422"/>
      <c r="H664" s="422"/>
      <c r="I664" s="422"/>
      <c r="J664" s="423"/>
      <c r="K664" s="424"/>
      <c r="L664" s="424"/>
      <c r="M664" s="424"/>
      <c r="N664" s="424"/>
      <c r="O664" s="424"/>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22"/>
      <c r="D665" s="422"/>
      <c r="E665" s="422"/>
      <c r="F665" s="422"/>
      <c r="G665" s="422"/>
      <c r="H665" s="422"/>
      <c r="I665" s="422"/>
      <c r="J665" s="423"/>
      <c r="K665" s="424"/>
      <c r="L665" s="424"/>
      <c r="M665" s="424"/>
      <c r="N665" s="424"/>
      <c r="O665" s="424"/>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22"/>
      <c r="D666" s="422"/>
      <c r="E666" s="422"/>
      <c r="F666" s="422"/>
      <c r="G666" s="422"/>
      <c r="H666" s="422"/>
      <c r="I666" s="422"/>
      <c r="J666" s="423"/>
      <c r="K666" s="424"/>
      <c r="L666" s="424"/>
      <c r="M666" s="424"/>
      <c r="N666" s="424"/>
      <c r="O666" s="424"/>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22"/>
      <c r="D667" s="422"/>
      <c r="E667" s="422"/>
      <c r="F667" s="422"/>
      <c r="G667" s="422"/>
      <c r="H667" s="422"/>
      <c r="I667" s="422"/>
      <c r="J667" s="423"/>
      <c r="K667" s="424"/>
      <c r="L667" s="424"/>
      <c r="M667" s="424"/>
      <c r="N667" s="424"/>
      <c r="O667" s="424"/>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22"/>
      <c r="D668" s="422"/>
      <c r="E668" s="422"/>
      <c r="F668" s="422"/>
      <c r="G668" s="422"/>
      <c r="H668" s="422"/>
      <c r="I668" s="422"/>
      <c r="J668" s="423"/>
      <c r="K668" s="424"/>
      <c r="L668" s="424"/>
      <c r="M668" s="424"/>
      <c r="N668" s="424"/>
      <c r="O668" s="424"/>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22"/>
      <c r="D669" s="422"/>
      <c r="E669" s="422"/>
      <c r="F669" s="422"/>
      <c r="G669" s="422"/>
      <c r="H669" s="422"/>
      <c r="I669" s="422"/>
      <c r="J669" s="423"/>
      <c r="K669" s="424"/>
      <c r="L669" s="424"/>
      <c r="M669" s="424"/>
      <c r="N669" s="424"/>
      <c r="O669" s="424"/>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22"/>
      <c r="D670" s="422"/>
      <c r="E670" s="422"/>
      <c r="F670" s="422"/>
      <c r="G670" s="422"/>
      <c r="H670" s="422"/>
      <c r="I670" s="422"/>
      <c r="J670" s="423"/>
      <c r="K670" s="424"/>
      <c r="L670" s="424"/>
      <c r="M670" s="424"/>
      <c r="N670" s="424"/>
      <c r="O670" s="424"/>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22"/>
      <c r="D671" s="422"/>
      <c r="E671" s="422"/>
      <c r="F671" s="422"/>
      <c r="G671" s="422"/>
      <c r="H671" s="422"/>
      <c r="I671" s="422"/>
      <c r="J671" s="423"/>
      <c r="K671" s="424"/>
      <c r="L671" s="424"/>
      <c r="M671" s="424"/>
      <c r="N671" s="424"/>
      <c r="O671" s="424"/>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22"/>
      <c r="D672" s="422"/>
      <c r="E672" s="422"/>
      <c r="F672" s="422"/>
      <c r="G672" s="422"/>
      <c r="H672" s="422"/>
      <c r="I672" s="422"/>
      <c r="J672" s="423"/>
      <c r="K672" s="424"/>
      <c r="L672" s="424"/>
      <c r="M672" s="424"/>
      <c r="N672" s="424"/>
      <c r="O672" s="424"/>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22"/>
      <c r="D673" s="422"/>
      <c r="E673" s="422"/>
      <c r="F673" s="422"/>
      <c r="G673" s="422"/>
      <c r="H673" s="422"/>
      <c r="I673" s="422"/>
      <c r="J673" s="423"/>
      <c r="K673" s="424"/>
      <c r="L673" s="424"/>
      <c r="M673" s="424"/>
      <c r="N673" s="424"/>
      <c r="O673" s="424"/>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22"/>
      <c r="D674" s="422"/>
      <c r="E674" s="422"/>
      <c r="F674" s="422"/>
      <c r="G674" s="422"/>
      <c r="H674" s="422"/>
      <c r="I674" s="422"/>
      <c r="J674" s="423"/>
      <c r="K674" s="424"/>
      <c r="L674" s="424"/>
      <c r="M674" s="424"/>
      <c r="N674" s="424"/>
      <c r="O674" s="424"/>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22"/>
      <c r="D675" s="422"/>
      <c r="E675" s="422"/>
      <c r="F675" s="422"/>
      <c r="G675" s="422"/>
      <c r="H675" s="422"/>
      <c r="I675" s="422"/>
      <c r="J675" s="423"/>
      <c r="K675" s="424"/>
      <c r="L675" s="424"/>
      <c r="M675" s="424"/>
      <c r="N675" s="424"/>
      <c r="O675" s="424"/>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22"/>
      <c r="D676" s="422"/>
      <c r="E676" s="422"/>
      <c r="F676" s="422"/>
      <c r="G676" s="422"/>
      <c r="H676" s="422"/>
      <c r="I676" s="422"/>
      <c r="J676" s="423"/>
      <c r="K676" s="424"/>
      <c r="L676" s="424"/>
      <c r="M676" s="424"/>
      <c r="N676" s="424"/>
      <c r="O676" s="424"/>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22"/>
      <c r="D677" s="422"/>
      <c r="E677" s="422"/>
      <c r="F677" s="422"/>
      <c r="G677" s="422"/>
      <c r="H677" s="422"/>
      <c r="I677" s="422"/>
      <c r="J677" s="423"/>
      <c r="K677" s="424"/>
      <c r="L677" s="424"/>
      <c r="M677" s="424"/>
      <c r="N677" s="424"/>
      <c r="O677" s="424"/>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22"/>
      <c r="D678" s="422"/>
      <c r="E678" s="422"/>
      <c r="F678" s="422"/>
      <c r="G678" s="422"/>
      <c r="H678" s="422"/>
      <c r="I678" s="422"/>
      <c r="J678" s="423"/>
      <c r="K678" s="424"/>
      <c r="L678" s="424"/>
      <c r="M678" s="424"/>
      <c r="N678" s="424"/>
      <c r="O678" s="424"/>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22"/>
      <c r="D679" s="422"/>
      <c r="E679" s="422"/>
      <c r="F679" s="422"/>
      <c r="G679" s="422"/>
      <c r="H679" s="422"/>
      <c r="I679" s="422"/>
      <c r="J679" s="423"/>
      <c r="K679" s="424"/>
      <c r="L679" s="424"/>
      <c r="M679" s="424"/>
      <c r="N679" s="424"/>
      <c r="O679" s="424"/>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22"/>
      <c r="D680" s="422"/>
      <c r="E680" s="422"/>
      <c r="F680" s="422"/>
      <c r="G680" s="422"/>
      <c r="H680" s="422"/>
      <c r="I680" s="422"/>
      <c r="J680" s="423"/>
      <c r="K680" s="424"/>
      <c r="L680" s="424"/>
      <c r="M680" s="424"/>
      <c r="N680" s="424"/>
      <c r="O680" s="424"/>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22"/>
      <c r="D681" s="422"/>
      <c r="E681" s="422"/>
      <c r="F681" s="422"/>
      <c r="G681" s="422"/>
      <c r="H681" s="422"/>
      <c r="I681" s="422"/>
      <c r="J681" s="423"/>
      <c r="K681" s="424"/>
      <c r="L681" s="424"/>
      <c r="M681" s="424"/>
      <c r="N681" s="424"/>
      <c r="O681" s="424"/>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22"/>
      <c r="D682" s="422"/>
      <c r="E682" s="422"/>
      <c r="F682" s="422"/>
      <c r="G682" s="422"/>
      <c r="H682" s="422"/>
      <c r="I682" s="422"/>
      <c r="J682" s="423"/>
      <c r="K682" s="424"/>
      <c r="L682" s="424"/>
      <c r="M682" s="424"/>
      <c r="N682" s="424"/>
      <c r="O682" s="424"/>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22"/>
      <c r="D683" s="422"/>
      <c r="E683" s="422"/>
      <c r="F683" s="422"/>
      <c r="G683" s="422"/>
      <c r="H683" s="422"/>
      <c r="I683" s="422"/>
      <c r="J683" s="423"/>
      <c r="K683" s="424"/>
      <c r="L683" s="424"/>
      <c r="M683" s="424"/>
      <c r="N683" s="424"/>
      <c r="O683" s="424"/>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22"/>
      <c r="D684" s="422"/>
      <c r="E684" s="422"/>
      <c r="F684" s="422"/>
      <c r="G684" s="422"/>
      <c r="H684" s="422"/>
      <c r="I684" s="422"/>
      <c r="J684" s="423"/>
      <c r="K684" s="424"/>
      <c r="L684" s="424"/>
      <c r="M684" s="424"/>
      <c r="N684" s="424"/>
      <c r="O684" s="424"/>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22"/>
      <c r="D685" s="422"/>
      <c r="E685" s="422"/>
      <c r="F685" s="422"/>
      <c r="G685" s="422"/>
      <c r="H685" s="422"/>
      <c r="I685" s="422"/>
      <c r="J685" s="423"/>
      <c r="K685" s="424"/>
      <c r="L685" s="424"/>
      <c r="M685" s="424"/>
      <c r="N685" s="424"/>
      <c r="O685" s="424"/>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22"/>
      <c r="D686" s="422"/>
      <c r="E686" s="422"/>
      <c r="F686" s="422"/>
      <c r="G686" s="422"/>
      <c r="H686" s="422"/>
      <c r="I686" s="422"/>
      <c r="J686" s="423"/>
      <c r="K686" s="424"/>
      <c r="L686" s="424"/>
      <c r="M686" s="424"/>
      <c r="N686" s="424"/>
      <c r="O686" s="424"/>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22"/>
      <c r="D687" s="422"/>
      <c r="E687" s="422"/>
      <c r="F687" s="422"/>
      <c r="G687" s="422"/>
      <c r="H687" s="422"/>
      <c r="I687" s="422"/>
      <c r="J687" s="423"/>
      <c r="K687" s="424"/>
      <c r="L687" s="424"/>
      <c r="M687" s="424"/>
      <c r="N687" s="424"/>
      <c r="O687" s="424"/>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22"/>
      <c r="D688" s="422"/>
      <c r="E688" s="422"/>
      <c r="F688" s="422"/>
      <c r="G688" s="422"/>
      <c r="H688" s="422"/>
      <c r="I688" s="422"/>
      <c r="J688" s="423"/>
      <c r="K688" s="424"/>
      <c r="L688" s="424"/>
      <c r="M688" s="424"/>
      <c r="N688" s="424"/>
      <c r="O688" s="424"/>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22"/>
      <c r="D689" s="422"/>
      <c r="E689" s="422"/>
      <c r="F689" s="422"/>
      <c r="G689" s="422"/>
      <c r="H689" s="422"/>
      <c r="I689" s="422"/>
      <c r="J689" s="423"/>
      <c r="K689" s="424"/>
      <c r="L689" s="424"/>
      <c r="M689" s="424"/>
      <c r="N689" s="424"/>
      <c r="O689" s="424"/>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22"/>
      <c r="D690" s="422"/>
      <c r="E690" s="422"/>
      <c r="F690" s="422"/>
      <c r="G690" s="422"/>
      <c r="H690" s="422"/>
      <c r="I690" s="422"/>
      <c r="J690" s="423"/>
      <c r="K690" s="424"/>
      <c r="L690" s="424"/>
      <c r="M690" s="424"/>
      <c r="N690" s="424"/>
      <c r="O690" s="424"/>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22"/>
      <c r="D691" s="422"/>
      <c r="E691" s="422"/>
      <c r="F691" s="422"/>
      <c r="G691" s="422"/>
      <c r="H691" s="422"/>
      <c r="I691" s="422"/>
      <c r="J691" s="423"/>
      <c r="K691" s="424"/>
      <c r="L691" s="424"/>
      <c r="M691" s="424"/>
      <c r="N691" s="424"/>
      <c r="O691" s="424"/>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22"/>
      <c r="D692" s="422"/>
      <c r="E692" s="422"/>
      <c r="F692" s="422"/>
      <c r="G692" s="422"/>
      <c r="H692" s="422"/>
      <c r="I692" s="422"/>
      <c r="J692" s="423"/>
      <c r="K692" s="424"/>
      <c r="L692" s="424"/>
      <c r="M692" s="424"/>
      <c r="N692" s="424"/>
      <c r="O692" s="424"/>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22"/>
      <c r="D693" s="422"/>
      <c r="E693" s="422"/>
      <c r="F693" s="422"/>
      <c r="G693" s="422"/>
      <c r="H693" s="422"/>
      <c r="I693" s="422"/>
      <c r="J693" s="423"/>
      <c r="K693" s="424"/>
      <c r="L693" s="424"/>
      <c r="M693" s="424"/>
      <c r="N693" s="424"/>
      <c r="O693" s="424"/>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3"/>
      <c r="AP696" s="434" t="s">
        <v>433</v>
      </c>
      <c r="AQ696" s="434"/>
      <c r="AR696" s="434"/>
      <c r="AS696" s="434"/>
      <c r="AT696" s="434"/>
      <c r="AU696" s="434"/>
      <c r="AV696" s="434"/>
      <c r="AW696" s="434"/>
      <c r="AX696" s="434"/>
    </row>
    <row r="697" spans="1:50" ht="26.25" customHeight="1" x14ac:dyDescent="0.15">
      <c r="A697" s="1062">
        <v>1</v>
      </c>
      <c r="B697" s="1062">
        <v>1</v>
      </c>
      <c r="C697" s="422"/>
      <c r="D697" s="422"/>
      <c r="E697" s="422"/>
      <c r="F697" s="422"/>
      <c r="G697" s="422"/>
      <c r="H697" s="422"/>
      <c r="I697" s="422"/>
      <c r="J697" s="423"/>
      <c r="K697" s="424"/>
      <c r="L697" s="424"/>
      <c r="M697" s="424"/>
      <c r="N697" s="424"/>
      <c r="O697" s="424"/>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22"/>
      <c r="D698" s="422"/>
      <c r="E698" s="422"/>
      <c r="F698" s="422"/>
      <c r="G698" s="422"/>
      <c r="H698" s="422"/>
      <c r="I698" s="422"/>
      <c r="J698" s="423"/>
      <c r="K698" s="424"/>
      <c r="L698" s="424"/>
      <c r="M698" s="424"/>
      <c r="N698" s="424"/>
      <c r="O698" s="424"/>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22"/>
      <c r="D699" s="422"/>
      <c r="E699" s="422"/>
      <c r="F699" s="422"/>
      <c r="G699" s="422"/>
      <c r="H699" s="422"/>
      <c r="I699" s="422"/>
      <c r="J699" s="423"/>
      <c r="K699" s="424"/>
      <c r="L699" s="424"/>
      <c r="M699" s="424"/>
      <c r="N699" s="424"/>
      <c r="O699" s="424"/>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22"/>
      <c r="D700" s="422"/>
      <c r="E700" s="422"/>
      <c r="F700" s="422"/>
      <c r="G700" s="422"/>
      <c r="H700" s="422"/>
      <c r="I700" s="422"/>
      <c r="J700" s="423"/>
      <c r="K700" s="424"/>
      <c r="L700" s="424"/>
      <c r="M700" s="424"/>
      <c r="N700" s="424"/>
      <c r="O700" s="424"/>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22"/>
      <c r="D701" s="422"/>
      <c r="E701" s="422"/>
      <c r="F701" s="422"/>
      <c r="G701" s="422"/>
      <c r="H701" s="422"/>
      <c r="I701" s="422"/>
      <c r="J701" s="423"/>
      <c r="K701" s="424"/>
      <c r="L701" s="424"/>
      <c r="M701" s="424"/>
      <c r="N701" s="424"/>
      <c r="O701" s="424"/>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22"/>
      <c r="D702" s="422"/>
      <c r="E702" s="422"/>
      <c r="F702" s="422"/>
      <c r="G702" s="422"/>
      <c r="H702" s="422"/>
      <c r="I702" s="422"/>
      <c r="J702" s="423"/>
      <c r="K702" s="424"/>
      <c r="L702" s="424"/>
      <c r="M702" s="424"/>
      <c r="N702" s="424"/>
      <c r="O702" s="424"/>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22"/>
      <c r="D703" s="422"/>
      <c r="E703" s="422"/>
      <c r="F703" s="422"/>
      <c r="G703" s="422"/>
      <c r="H703" s="422"/>
      <c r="I703" s="422"/>
      <c r="J703" s="423"/>
      <c r="K703" s="424"/>
      <c r="L703" s="424"/>
      <c r="M703" s="424"/>
      <c r="N703" s="424"/>
      <c r="O703" s="424"/>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22"/>
      <c r="D704" s="422"/>
      <c r="E704" s="422"/>
      <c r="F704" s="422"/>
      <c r="G704" s="422"/>
      <c r="H704" s="422"/>
      <c r="I704" s="422"/>
      <c r="J704" s="423"/>
      <c r="K704" s="424"/>
      <c r="L704" s="424"/>
      <c r="M704" s="424"/>
      <c r="N704" s="424"/>
      <c r="O704" s="424"/>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22"/>
      <c r="D705" s="422"/>
      <c r="E705" s="422"/>
      <c r="F705" s="422"/>
      <c r="G705" s="422"/>
      <c r="H705" s="422"/>
      <c r="I705" s="422"/>
      <c r="J705" s="423"/>
      <c r="K705" s="424"/>
      <c r="L705" s="424"/>
      <c r="M705" s="424"/>
      <c r="N705" s="424"/>
      <c r="O705" s="424"/>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22"/>
      <c r="D706" s="422"/>
      <c r="E706" s="422"/>
      <c r="F706" s="422"/>
      <c r="G706" s="422"/>
      <c r="H706" s="422"/>
      <c r="I706" s="422"/>
      <c r="J706" s="423"/>
      <c r="K706" s="424"/>
      <c r="L706" s="424"/>
      <c r="M706" s="424"/>
      <c r="N706" s="424"/>
      <c r="O706" s="424"/>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22"/>
      <c r="D707" s="422"/>
      <c r="E707" s="422"/>
      <c r="F707" s="422"/>
      <c r="G707" s="422"/>
      <c r="H707" s="422"/>
      <c r="I707" s="422"/>
      <c r="J707" s="423"/>
      <c r="K707" s="424"/>
      <c r="L707" s="424"/>
      <c r="M707" s="424"/>
      <c r="N707" s="424"/>
      <c r="O707" s="424"/>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22"/>
      <c r="D708" s="422"/>
      <c r="E708" s="422"/>
      <c r="F708" s="422"/>
      <c r="G708" s="422"/>
      <c r="H708" s="422"/>
      <c r="I708" s="422"/>
      <c r="J708" s="423"/>
      <c r="K708" s="424"/>
      <c r="L708" s="424"/>
      <c r="M708" s="424"/>
      <c r="N708" s="424"/>
      <c r="O708" s="424"/>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22"/>
      <c r="D709" s="422"/>
      <c r="E709" s="422"/>
      <c r="F709" s="422"/>
      <c r="G709" s="422"/>
      <c r="H709" s="422"/>
      <c r="I709" s="422"/>
      <c r="J709" s="423"/>
      <c r="K709" s="424"/>
      <c r="L709" s="424"/>
      <c r="M709" s="424"/>
      <c r="N709" s="424"/>
      <c r="O709" s="424"/>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22"/>
      <c r="D710" s="422"/>
      <c r="E710" s="422"/>
      <c r="F710" s="422"/>
      <c r="G710" s="422"/>
      <c r="H710" s="422"/>
      <c r="I710" s="422"/>
      <c r="J710" s="423"/>
      <c r="K710" s="424"/>
      <c r="L710" s="424"/>
      <c r="M710" s="424"/>
      <c r="N710" s="424"/>
      <c r="O710" s="424"/>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22"/>
      <c r="D711" s="422"/>
      <c r="E711" s="422"/>
      <c r="F711" s="422"/>
      <c r="G711" s="422"/>
      <c r="H711" s="422"/>
      <c r="I711" s="422"/>
      <c r="J711" s="423"/>
      <c r="K711" s="424"/>
      <c r="L711" s="424"/>
      <c r="M711" s="424"/>
      <c r="N711" s="424"/>
      <c r="O711" s="424"/>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22"/>
      <c r="D712" s="422"/>
      <c r="E712" s="422"/>
      <c r="F712" s="422"/>
      <c r="G712" s="422"/>
      <c r="H712" s="422"/>
      <c r="I712" s="422"/>
      <c r="J712" s="423"/>
      <c r="K712" s="424"/>
      <c r="L712" s="424"/>
      <c r="M712" s="424"/>
      <c r="N712" s="424"/>
      <c r="O712" s="424"/>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22"/>
      <c r="D713" s="422"/>
      <c r="E713" s="422"/>
      <c r="F713" s="422"/>
      <c r="G713" s="422"/>
      <c r="H713" s="422"/>
      <c r="I713" s="422"/>
      <c r="J713" s="423"/>
      <c r="K713" s="424"/>
      <c r="L713" s="424"/>
      <c r="M713" s="424"/>
      <c r="N713" s="424"/>
      <c r="O713" s="424"/>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22"/>
      <c r="D714" s="422"/>
      <c r="E714" s="422"/>
      <c r="F714" s="422"/>
      <c r="G714" s="422"/>
      <c r="H714" s="422"/>
      <c r="I714" s="422"/>
      <c r="J714" s="423"/>
      <c r="K714" s="424"/>
      <c r="L714" s="424"/>
      <c r="M714" s="424"/>
      <c r="N714" s="424"/>
      <c r="O714" s="424"/>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22"/>
      <c r="D715" s="422"/>
      <c r="E715" s="422"/>
      <c r="F715" s="422"/>
      <c r="G715" s="422"/>
      <c r="H715" s="422"/>
      <c r="I715" s="422"/>
      <c r="J715" s="423"/>
      <c r="K715" s="424"/>
      <c r="L715" s="424"/>
      <c r="M715" s="424"/>
      <c r="N715" s="424"/>
      <c r="O715" s="424"/>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22"/>
      <c r="D716" s="422"/>
      <c r="E716" s="422"/>
      <c r="F716" s="422"/>
      <c r="G716" s="422"/>
      <c r="H716" s="422"/>
      <c r="I716" s="422"/>
      <c r="J716" s="423"/>
      <c r="K716" s="424"/>
      <c r="L716" s="424"/>
      <c r="M716" s="424"/>
      <c r="N716" s="424"/>
      <c r="O716" s="424"/>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22"/>
      <c r="D717" s="422"/>
      <c r="E717" s="422"/>
      <c r="F717" s="422"/>
      <c r="G717" s="422"/>
      <c r="H717" s="422"/>
      <c r="I717" s="422"/>
      <c r="J717" s="423"/>
      <c r="K717" s="424"/>
      <c r="L717" s="424"/>
      <c r="M717" s="424"/>
      <c r="N717" s="424"/>
      <c r="O717" s="424"/>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22"/>
      <c r="D718" s="422"/>
      <c r="E718" s="422"/>
      <c r="F718" s="422"/>
      <c r="G718" s="422"/>
      <c r="H718" s="422"/>
      <c r="I718" s="422"/>
      <c r="J718" s="423"/>
      <c r="K718" s="424"/>
      <c r="L718" s="424"/>
      <c r="M718" s="424"/>
      <c r="N718" s="424"/>
      <c r="O718" s="424"/>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22"/>
      <c r="D719" s="422"/>
      <c r="E719" s="422"/>
      <c r="F719" s="422"/>
      <c r="G719" s="422"/>
      <c r="H719" s="422"/>
      <c r="I719" s="422"/>
      <c r="J719" s="423"/>
      <c r="K719" s="424"/>
      <c r="L719" s="424"/>
      <c r="M719" s="424"/>
      <c r="N719" s="424"/>
      <c r="O719" s="424"/>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22"/>
      <c r="D720" s="422"/>
      <c r="E720" s="422"/>
      <c r="F720" s="422"/>
      <c r="G720" s="422"/>
      <c r="H720" s="422"/>
      <c r="I720" s="422"/>
      <c r="J720" s="423"/>
      <c r="K720" s="424"/>
      <c r="L720" s="424"/>
      <c r="M720" s="424"/>
      <c r="N720" s="424"/>
      <c r="O720" s="424"/>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22"/>
      <c r="D721" s="422"/>
      <c r="E721" s="422"/>
      <c r="F721" s="422"/>
      <c r="G721" s="422"/>
      <c r="H721" s="422"/>
      <c r="I721" s="422"/>
      <c r="J721" s="423"/>
      <c r="K721" s="424"/>
      <c r="L721" s="424"/>
      <c r="M721" s="424"/>
      <c r="N721" s="424"/>
      <c r="O721" s="424"/>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22"/>
      <c r="D722" s="422"/>
      <c r="E722" s="422"/>
      <c r="F722" s="422"/>
      <c r="G722" s="422"/>
      <c r="H722" s="422"/>
      <c r="I722" s="422"/>
      <c r="J722" s="423"/>
      <c r="K722" s="424"/>
      <c r="L722" s="424"/>
      <c r="M722" s="424"/>
      <c r="N722" s="424"/>
      <c r="O722" s="424"/>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22"/>
      <c r="D723" s="422"/>
      <c r="E723" s="422"/>
      <c r="F723" s="422"/>
      <c r="G723" s="422"/>
      <c r="H723" s="422"/>
      <c r="I723" s="422"/>
      <c r="J723" s="423"/>
      <c r="K723" s="424"/>
      <c r="L723" s="424"/>
      <c r="M723" s="424"/>
      <c r="N723" s="424"/>
      <c r="O723" s="424"/>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22"/>
      <c r="D724" s="422"/>
      <c r="E724" s="422"/>
      <c r="F724" s="422"/>
      <c r="G724" s="422"/>
      <c r="H724" s="422"/>
      <c r="I724" s="422"/>
      <c r="J724" s="423"/>
      <c r="K724" s="424"/>
      <c r="L724" s="424"/>
      <c r="M724" s="424"/>
      <c r="N724" s="424"/>
      <c r="O724" s="424"/>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22"/>
      <c r="D725" s="422"/>
      <c r="E725" s="422"/>
      <c r="F725" s="422"/>
      <c r="G725" s="422"/>
      <c r="H725" s="422"/>
      <c r="I725" s="422"/>
      <c r="J725" s="423"/>
      <c r="K725" s="424"/>
      <c r="L725" s="424"/>
      <c r="M725" s="424"/>
      <c r="N725" s="424"/>
      <c r="O725" s="424"/>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22"/>
      <c r="D726" s="422"/>
      <c r="E726" s="422"/>
      <c r="F726" s="422"/>
      <c r="G726" s="422"/>
      <c r="H726" s="422"/>
      <c r="I726" s="422"/>
      <c r="J726" s="423"/>
      <c r="K726" s="424"/>
      <c r="L726" s="424"/>
      <c r="M726" s="424"/>
      <c r="N726" s="424"/>
      <c r="O726" s="424"/>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3"/>
      <c r="AP729" s="434" t="s">
        <v>433</v>
      </c>
      <c r="AQ729" s="434"/>
      <c r="AR729" s="434"/>
      <c r="AS729" s="434"/>
      <c r="AT729" s="434"/>
      <c r="AU729" s="434"/>
      <c r="AV729" s="434"/>
      <c r="AW729" s="434"/>
      <c r="AX729" s="434"/>
    </row>
    <row r="730" spans="1:50" ht="26.25" customHeight="1" x14ac:dyDescent="0.15">
      <c r="A730" s="1062">
        <v>1</v>
      </c>
      <c r="B730" s="1062">
        <v>1</v>
      </c>
      <c r="C730" s="422"/>
      <c r="D730" s="422"/>
      <c r="E730" s="422"/>
      <c r="F730" s="422"/>
      <c r="G730" s="422"/>
      <c r="H730" s="422"/>
      <c r="I730" s="422"/>
      <c r="J730" s="423"/>
      <c r="K730" s="424"/>
      <c r="L730" s="424"/>
      <c r="M730" s="424"/>
      <c r="N730" s="424"/>
      <c r="O730" s="424"/>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22"/>
      <c r="D731" s="422"/>
      <c r="E731" s="422"/>
      <c r="F731" s="422"/>
      <c r="G731" s="422"/>
      <c r="H731" s="422"/>
      <c r="I731" s="422"/>
      <c r="J731" s="423"/>
      <c r="K731" s="424"/>
      <c r="L731" s="424"/>
      <c r="M731" s="424"/>
      <c r="N731" s="424"/>
      <c r="O731" s="424"/>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22"/>
      <c r="D732" s="422"/>
      <c r="E732" s="422"/>
      <c r="F732" s="422"/>
      <c r="G732" s="422"/>
      <c r="H732" s="422"/>
      <c r="I732" s="422"/>
      <c r="J732" s="423"/>
      <c r="K732" s="424"/>
      <c r="L732" s="424"/>
      <c r="M732" s="424"/>
      <c r="N732" s="424"/>
      <c r="O732" s="424"/>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22"/>
      <c r="D733" s="422"/>
      <c r="E733" s="422"/>
      <c r="F733" s="422"/>
      <c r="G733" s="422"/>
      <c r="H733" s="422"/>
      <c r="I733" s="422"/>
      <c r="J733" s="423"/>
      <c r="K733" s="424"/>
      <c r="L733" s="424"/>
      <c r="M733" s="424"/>
      <c r="N733" s="424"/>
      <c r="O733" s="424"/>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22"/>
      <c r="D734" s="422"/>
      <c r="E734" s="422"/>
      <c r="F734" s="422"/>
      <c r="G734" s="422"/>
      <c r="H734" s="422"/>
      <c r="I734" s="422"/>
      <c r="J734" s="423"/>
      <c r="K734" s="424"/>
      <c r="L734" s="424"/>
      <c r="M734" s="424"/>
      <c r="N734" s="424"/>
      <c r="O734" s="424"/>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22"/>
      <c r="D735" s="422"/>
      <c r="E735" s="422"/>
      <c r="F735" s="422"/>
      <c r="G735" s="422"/>
      <c r="H735" s="422"/>
      <c r="I735" s="422"/>
      <c r="J735" s="423"/>
      <c r="K735" s="424"/>
      <c r="L735" s="424"/>
      <c r="M735" s="424"/>
      <c r="N735" s="424"/>
      <c r="O735" s="424"/>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22"/>
      <c r="D736" s="422"/>
      <c r="E736" s="422"/>
      <c r="F736" s="422"/>
      <c r="G736" s="422"/>
      <c r="H736" s="422"/>
      <c r="I736" s="422"/>
      <c r="J736" s="423"/>
      <c r="K736" s="424"/>
      <c r="L736" s="424"/>
      <c r="M736" s="424"/>
      <c r="N736" s="424"/>
      <c r="O736" s="424"/>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22"/>
      <c r="D737" s="422"/>
      <c r="E737" s="422"/>
      <c r="F737" s="422"/>
      <c r="G737" s="422"/>
      <c r="H737" s="422"/>
      <c r="I737" s="422"/>
      <c r="J737" s="423"/>
      <c r="K737" s="424"/>
      <c r="L737" s="424"/>
      <c r="M737" s="424"/>
      <c r="N737" s="424"/>
      <c r="O737" s="424"/>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22"/>
      <c r="D738" s="422"/>
      <c r="E738" s="422"/>
      <c r="F738" s="422"/>
      <c r="G738" s="422"/>
      <c r="H738" s="422"/>
      <c r="I738" s="422"/>
      <c r="J738" s="423"/>
      <c r="K738" s="424"/>
      <c r="L738" s="424"/>
      <c r="M738" s="424"/>
      <c r="N738" s="424"/>
      <c r="O738" s="424"/>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22"/>
      <c r="D739" s="422"/>
      <c r="E739" s="422"/>
      <c r="F739" s="422"/>
      <c r="G739" s="422"/>
      <c r="H739" s="422"/>
      <c r="I739" s="422"/>
      <c r="J739" s="423"/>
      <c r="K739" s="424"/>
      <c r="L739" s="424"/>
      <c r="M739" s="424"/>
      <c r="N739" s="424"/>
      <c r="O739" s="424"/>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22"/>
      <c r="D740" s="422"/>
      <c r="E740" s="422"/>
      <c r="F740" s="422"/>
      <c r="G740" s="422"/>
      <c r="H740" s="422"/>
      <c r="I740" s="422"/>
      <c r="J740" s="423"/>
      <c r="K740" s="424"/>
      <c r="L740" s="424"/>
      <c r="M740" s="424"/>
      <c r="N740" s="424"/>
      <c r="O740" s="424"/>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22"/>
      <c r="D741" s="422"/>
      <c r="E741" s="422"/>
      <c r="F741" s="422"/>
      <c r="G741" s="422"/>
      <c r="H741" s="422"/>
      <c r="I741" s="422"/>
      <c r="J741" s="423"/>
      <c r="K741" s="424"/>
      <c r="L741" s="424"/>
      <c r="M741" s="424"/>
      <c r="N741" s="424"/>
      <c r="O741" s="424"/>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22"/>
      <c r="D742" s="422"/>
      <c r="E742" s="422"/>
      <c r="F742" s="422"/>
      <c r="G742" s="422"/>
      <c r="H742" s="422"/>
      <c r="I742" s="422"/>
      <c r="J742" s="423"/>
      <c r="K742" s="424"/>
      <c r="L742" s="424"/>
      <c r="M742" s="424"/>
      <c r="N742" s="424"/>
      <c r="O742" s="424"/>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22"/>
      <c r="D743" s="422"/>
      <c r="E743" s="422"/>
      <c r="F743" s="422"/>
      <c r="G743" s="422"/>
      <c r="H743" s="422"/>
      <c r="I743" s="422"/>
      <c r="J743" s="423"/>
      <c r="K743" s="424"/>
      <c r="L743" s="424"/>
      <c r="M743" s="424"/>
      <c r="N743" s="424"/>
      <c r="O743" s="424"/>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22"/>
      <c r="D744" s="422"/>
      <c r="E744" s="422"/>
      <c r="F744" s="422"/>
      <c r="G744" s="422"/>
      <c r="H744" s="422"/>
      <c r="I744" s="422"/>
      <c r="J744" s="423"/>
      <c r="K744" s="424"/>
      <c r="L744" s="424"/>
      <c r="M744" s="424"/>
      <c r="N744" s="424"/>
      <c r="O744" s="424"/>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22"/>
      <c r="D745" s="422"/>
      <c r="E745" s="422"/>
      <c r="F745" s="422"/>
      <c r="G745" s="422"/>
      <c r="H745" s="422"/>
      <c r="I745" s="422"/>
      <c r="J745" s="423"/>
      <c r="K745" s="424"/>
      <c r="L745" s="424"/>
      <c r="M745" s="424"/>
      <c r="N745" s="424"/>
      <c r="O745" s="424"/>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22"/>
      <c r="D746" s="422"/>
      <c r="E746" s="422"/>
      <c r="F746" s="422"/>
      <c r="G746" s="422"/>
      <c r="H746" s="422"/>
      <c r="I746" s="422"/>
      <c r="J746" s="423"/>
      <c r="K746" s="424"/>
      <c r="L746" s="424"/>
      <c r="M746" s="424"/>
      <c r="N746" s="424"/>
      <c r="O746" s="424"/>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22"/>
      <c r="D747" s="422"/>
      <c r="E747" s="422"/>
      <c r="F747" s="422"/>
      <c r="G747" s="422"/>
      <c r="H747" s="422"/>
      <c r="I747" s="422"/>
      <c r="J747" s="423"/>
      <c r="K747" s="424"/>
      <c r="L747" s="424"/>
      <c r="M747" s="424"/>
      <c r="N747" s="424"/>
      <c r="O747" s="424"/>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22"/>
      <c r="D748" s="422"/>
      <c r="E748" s="422"/>
      <c r="F748" s="422"/>
      <c r="G748" s="422"/>
      <c r="H748" s="422"/>
      <c r="I748" s="422"/>
      <c r="J748" s="423"/>
      <c r="K748" s="424"/>
      <c r="L748" s="424"/>
      <c r="M748" s="424"/>
      <c r="N748" s="424"/>
      <c r="O748" s="424"/>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22"/>
      <c r="D749" s="422"/>
      <c r="E749" s="422"/>
      <c r="F749" s="422"/>
      <c r="G749" s="422"/>
      <c r="H749" s="422"/>
      <c r="I749" s="422"/>
      <c r="J749" s="423"/>
      <c r="K749" s="424"/>
      <c r="L749" s="424"/>
      <c r="M749" s="424"/>
      <c r="N749" s="424"/>
      <c r="O749" s="424"/>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22"/>
      <c r="D750" s="422"/>
      <c r="E750" s="422"/>
      <c r="F750" s="422"/>
      <c r="G750" s="422"/>
      <c r="H750" s="422"/>
      <c r="I750" s="422"/>
      <c r="J750" s="423"/>
      <c r="K750" s="424"/>
      <c r="L750" s="424"/>
      <c r="M750" s="424"/>
      <c r="N750" s="424"/>
      <c r="O750" s="424"/>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22"/>
      <c r="D751" s="422"/>
      <c r="E751" s="422"/>
      <c r="F751" s="422"/>
      <c r="G751" s="422"/>
      <c r="H751" s="422"/>
      <c r="I751" s="422"/>
      <c r="J751" s="423"/>
      <c r="K751" s="424"/>
      <c r="L751" s="424"/>
      <c r="M751" s="424"/>
      <c r="N751" s="424"/>
      <c r="O751" s="424"/>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22"/>
      <c r="D752" s="422"/>
      <c r="E752" s="422"/>
      <c r="F752" s="422"/>
      <c r="G752" s="422"/>
      <c r="H752" s="422"/>
      <c r="I752" s="422"/>
      <c r="J752" s="423"/>
      <c r="K752" s="424"/>
      <c r="L752" s="424"/>
      <c r="M752" s="424"/>
      <c r="N752" s="424"/>
      <c r="O752" s="424"/>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22"/>
      <c r="D753" s="422"/>
      <c r="E753" s="422"/>
      <c r="F753" s="422"/>
      <c r="G753" s="422"/>
      <c r="H753" s="422"/>
      <c r="I753" s="422"/>
      <c r="J753" s="423"/>
      <c r="K753" s="424"/>
      <c r="L753" s="424"/>
      <c r="M753" s="424"/>
      <c r="N753" s="424"/>
      <c r="O753" s="424"/>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22"/>
      <c r="D754" s="422"/>
      <c r="E754" s="422"/>
      <c r="F754" s="422"/>
      <c r="G754" s="422"/>
      <c r="H754" s="422"/>
      <c r="I754" s="422"/>
      <c r="J754" s="423"/>
      <c r="K754" s="424"/>
      <c r="L754" s="424"/>
      <c r="M754" s="424"/>
      <c r="N754" s="424"/>
      <c r="O754" s="424"/>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22"/>
      <c r="D755" s="422"/>
      <c r="E755" s="422"/>
      <c r="F755" s="422"/>
      <c r="G755" s="422"/>
      <c r="H755" s="422"/>
      <c r="I755" s="422"/>
      <c r="J755" s="423"/>
      <c r="K755" s="424"/>
      <c r="L755" s="424"/>
      <c r="M755" s="424"/>
      <c r="N755" s="424"/>
      <c r="O755" s="424"/>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22"/>
      <c r="D756" s="422"/>
      <c r="E756" s="422"/>
      <c r="F756" s="422"/>
      <c r="G756" s="422"/>
      <c r="H756" s="422"/>
      <c r="I756" s="422"/>
      <c r="J756" s="423"/>
      <c r="K756" s="424"/>
      <c r="L756" s="424"/>
      <c r="M756" s="424"/>
      <c r="N756" s="424"/>
      <c r="O756" s="424"/>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22"/>
      <c r="D757" s="422"/>
      <c r="E757" s="422"/>
      <c r="F757" s="422"/>
      <c r="G757" s="422"/>
      <c r="H757" s="422"/>
      <c r="I757" s="422"/>
      <c r="J757" s="423"/>
      <c r="K757" s="424"/>
      <c r="L757" s="424"/>
      <c r="M757" s="424"/>
      <c r="N757" s="424"/>
      <c r="O757" s="424"/>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22"/>
      <c r="D758" s="422"/>
      <c r="E758" s="422"/>
      <c r="F758" s="422"/>
      <c r="G758" s="422"/>
      <c r="H758" s="422"/>
      <c r="I758" s="422"/>
      <c r="J758" s="423"/>
      <c r="K758" s="424"/>
      <c r="L758" s="424"/>
      <c r="M758" s="424"/>
      <c r="N758" s="424"/>
      <c r="O758" s="424"/>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22"/>
      <c r="D759" s="422"/>
      <c r="E759" s="422"/>
      <c r="F759" s="422"/>
      <c r="G759" s="422"/>
      <c r="H759" s="422"/>
      <c r="I759" s="422"/>
      <c r="J759" s="423"/>
      <c r="K759" s="424"/>
      <c r="L759" s="424"/>
      <c r="M759" s="424"/>
      <c r="N759" s="424"/>
      <c r="O759" s="424"/>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3"/>
      <c r="AP762" s="434" t="s">
        <v>433</v>
      </c>
      <c r="AQ762" s="434"/>
      <c r="AR762" s="434"/>
      <c r="AS762" s="434"/>
      <c r="AT762" s="434"/>
      <c r="AU762" s="434"/>
      <c r="AV762" s="434"/>
      <c r="AW762" s="434"/>
      <c r="AX762" s="434"/>
    </row>
    <row r="763" spans="1:50" ht="26.25" customHeight="1" x14ac:dyDescent="0.15">
      <c r="A763" s="1062">
        <v>1</v>
      </c>
      <c r="B763" s="1062">
        <v>1</v>
      </c>
      <c r="C763" s="422"/>
      <c r="D763" s="422"/>
      <c r="E763" s="422"/>
      <c r="F763" s="422"/>
      <c r="G763" s="422"/>
      <c r="H763" s="422"/>
      <c r="I763" s="422"/>
      <c r="J763" s="423"/>
      <c r="K763" s="424"/>
      <c r="L763" s="424"/>
      <c r="M763" s="424"/>
      <c r="N763" s="424"/>
      <c r="O763" s="424"/>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22"/>
      <c r="D764" s="422"/>
      <c r="E764" s="422"/>
      <c r="F764" s="422"/>
      <c r="G764" s="422"/>
      <c r="H764" s="422"/>
      <c r="I764" s="422"/>
      <c r="J764" s="423"/>
      <c r="K764" s="424"/>
      <c r="L764" s="424"/>
      <c r="M764" s="424"/>
      <c r="N764" s="424"/>
      <c r="O764" s="424"/>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22"/>
      <c r="D765" s="422"/>
      <c r="E765" s="422"/>
      <c r="F765" s="422"/>
      <c r="G765" s="422"/>
      <c r="H765" s="422"/>
      <c r="I765" s="422"/>
      <c r="J765" s="423"/>
      <c r="K765" s="424"/>
      <c r="L765" s="424"/>
      <c r="M765" s="424"/>
      <c r="N765" s="424"/>
      <c r="O765" s="424"/>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22"/>
      <c r="D766" s="422"/>
      <c r="E766" s="422"/>
      <c r="F766" s="422"/>
      <c r="G766" s="422"/>
      <c r="H766" s="422"/>
      <c r="I766" s="422"/>
      <c r="J766" s="423"/>
      <c r="K766" s="424"/>
      <c r="L766" s="424"/>
      <c r="M766" s="424"/>
      <c r="N766" s="424"/>
      <c r="O766" s="424"/>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22"/>
      <c r="D767" s="422"/>
      <c r="E767" s="422"/>
      <c r="F767" s="422"/>
      <c r="G767" s="422"/>
      <c r="H767" s="422"/>
      <c r="I767" s="422"/>
      <c r="J767" s="423"/>
      <c r="K767" s="424"/>
      <c r="L767" s="424"/>
      <c r="M767" s="424"/>
      <c r="N767" s="424"/>
      <c r="O767" s="424"/>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22"/>
      <c r="D768" s="422"/>
      <c r="E768" s="422"/>
      <c r="F768" s="422"/>
      <c r="G768" s="422"/>
      <c r="H768" s="422"/>
      <c r="I768" s="422"/>
      <c r="J768" s="423"/>
      <c r="K768" s="424"/>
      <c r="L768" s="424"/>
      <c r="M768" s="424"/>
      <c r="N768" s="424"/>
      <c r="O768" s="424"/>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22"/>
      <c r="D769" s="422"/>
      <c r="E769" s="422"/>
      <c r="F769" s="422"/>
      <c r="G769" s="422"/>
      <c r="H769" s="422"/>
      <c r="I769" s="422"/>
      <c r="J769" s="423"/>
      <c r="K769" s="424"/>
      <c r="L769" s="424"/>
      <c r="M769" s="424"/>
      <c r="N769" s="424"/>
      <c r="O769" s="424"/>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22"/>
      <c r="D770" s="422"/>
      <c r="E770" s="422"/>
      <c r="F770" s="422"/>
      <c r="G770" s="422"/>
      <c r="H770" s="422"/>
      <c r="I770" s="422"/>
      <c r="J770" s="423"/>
      <c r="K770" s="424"/>
      <c r="L770" s="424"/>
      <c r="M770" s="424"/>
      <c r="N770" s="424"/>
      <c r="O770" s="424"/>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22"/>
      <c r="D771" s="422"/>
      <c r="E771" s="422"/>
      <c r="F771" s="422"/>
      <c r="G771" s="422"/>
      <c r="H771" s="422"/>
      <c r="I771" s="422"/>
      <c r="J771" s="423"/>
      <c r="K771" s="424"/>
      <c r="L771" s="424"/>
      <c r="M771" s="424"/>
      <c r="N771" s="424"/>
      <c r="O771" s="424"/>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22"/>
      <c r="D772" s="422"/>
      <c r="E772" s="422"/>
      <c r="F772" s="422"/>
      <c r="G772" s="422"/>
      <c r="H772" s="422"/>
      <c r="I772" s="422"/>
      <c r="J772" s="423"/>
      <c r="K772" s="424"/>
      <c r="L772" s="424"/>
      <c r="M772" s="424"/>
      <c r="N772" s="424"/>
      <c r="O772" s="424"/>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22"/>
      <c r="D773" s="422"/>
      <c r="E773" s="422"/>
      <c r="F773" s="422"/>
      <c r="G773" s="422"/>
      <c r="H773" s="422"/>
      <c r="I773" s="422"/>
      <c r="J773" s="423"/>
      <c r="K773" s="424"/>
      <c r="L773" s="424"/>
      <c r="M773" s="424"/>
      <c r="N773" s="424"/>
      <c r="O773" s="424"/>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22"/>
      <c r="D774" s="422"/>
      <c r="E774" s="422"/>
      <c r="F774" s="422"/>
      <c r="G774" s="422"/>
      <c r="H774" s="422"/>
      <c r="I774" s="422"/>
      <c r="J774" s="423"/>
      <c r="K774" s="424"/>
      <c r="L774" s="424"/>
      <c r="M774" s="424"/>
      <c r="N774" s="424"/>
      <c r="O774" s="424"/>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22"/>
      <c r="D775" s="422"/>
      <c r="E775" s="422"/>
      <c r="F775" s="422"/>
      <c r="G775" s="422"/>
      <c r="H775" s="422"/>
      <c r="I775" s="422"/>
      <c r="J775" s="423"/>
      <c r="K775" s="424"/>
      <c r="L775" s="424"/>
      <c r="M775" s="424"/>
      <c r="N775" s="424"/>
      <c r="O775" s="424"/>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22"/>
      <c r="D776" s="422"/>
      <c r="E776" s="422"/>
      <c r="F776" s="422"/>
      <c r="G776" s="422"/>
      <c r="H776" s="422"/>
      <c r="I776" s="422"/>
      <c r="J776" s="423"/>
      <c r="K776" s="424"/>
      <c r="L776" s="424"/>
      <c r="M776" s="424"/>
      <c r="N776" s="424"/>
      <c r="O776" s="424"/>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22"/>
      <c r="D777" s="422"/>
      <c r="E777" s="422"/>
      <c r="F777" s="422"/>
      <c r="G777" s="422"/>
      <c r="H777" s="422"/>
      <c r="I777" s="422"/>
      <c r="J777" s="423"/>
      <c r="K777" s="424"/>
      <c r="L777" s="424"/>
      <c r="M777" s="424"/>
      <c r="N777" s="424"/>
      <c r="O777" s="424"/>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22"/>
      <c r="D778" s="422"/>
      <c r="E778" s="422"/>
      <c r="F778" s="422"/>
      <c r="G778" s="422"/>
      <c r="H778" s="422"/>
      <c r="I778" s="422"/>
      <c r="J778" s="423"/>
      <c r="K778" s="424"/>
      <c r="L778" s="424"/>
      <c r="M778" s="424"/>
      <c r="N778" s="424"/>
      <c r="O778" s="424"/>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22"/>
      <c r="D779" s="422"/>
      <c r="E779" s="422"/>
      <c r="F779" s="422"/>
      <c r="G779" s="422"/>
      <c r="H779" s="422"/>
      <c r="I779" s="422"/>
      <c r="J779" s="423"/>
      <c r="K779" s="424"/>
      <c r="L779" s="424"/>
      <c r="M779" s="424"/>
      <c r="N779" s="424"/>
      <c r="O779" s="424"/>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22"/>
      <c r="D780" s="422"/>
      <c r="E780" s="422"/>
      <c r="F780" s="422"/>
      <c r="G780" s="422"/>
      <c r="H780" s="422"/>
      <c r="I780" s="422"/>
      <c r="J780" s="423"/>
      <c r="K780" s="424"/>
      <c r="L780" s="424"/>
      <c r="M780" s="424"/>
      <c r="N780" s="424"/>
      <c r="O780" s="424"/>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22"/>
      <c r="D781" s="422"/>
      <c r="E781" s="422"/>
      <c r="F781" s="422"/>
      <c r="G781" s="422"/>
      <c r="H781" s="422"/>
      <c r="I781" s="422"/>
      <c r="J781" s="423"/>
      <c r="K781" s="424"/>
      <c r="L781" s="424"/>
      <c r="M781" s="424"/>
      <c r="N781" s="424"/>
      <c r="O781" s="424"/>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22"/>
      <c r="D782" s="422"/>
      <c r="E782" s="422"/>
      <c r="F782" s="422"/>
      <c r="G782" s="422"/>
      <c r="H782" s="422"/>
      <c r="I782" s="422"/>
      <c r="J782" s="423"/>
      <c r="K782" s="424"/>
      <c r="L782" s="424"/>
      <c r="M782" s="424"/>
      <c r="N782" s="424"/>
      <c r="O782" s="424"/>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22"/>
      <c r="D783" s="422"/>
      <c r="E783" s="422"/>
      <c r="F783" s="422"/>
      <c r="G783" s="422"/>
      <c r="H783" s="422"/>
      <c r="I783" s="422"/>
      <c r="J783" s="423"/>
      <c r="K783" s="424"/>
      <c r="L783" s="424"/>
      <c r="M783" s="424"/>
      <c r="N783" s="424"/>
      <c r="O783" s="424"/>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22"/>
      <c r="D784" s="422"/>
      <c r="E784" s="422"/>
      <c r="F784" s="422"/>
      <c r="G784" s="422"/>
      <c r="H784" s="422"/>
      <c r="I784" s="422"/>
      <c r="J784" s="423"/>
      <c r="K784" s="424"/>
      <c r="L784" s="424"/>
      <c r="M784" s="424"/>
      <c r="N784" s="424"/>
      <c r="O784" s="424"/>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22"/>
      <c r="D785" s="422"/>
      <c r="E785" s="422"/>
      <c r="F785" s="422"/>
      <c r="G785" s="422"/>
      <c r="H785" s="422"/>
      <c r="I785" s="422"/>
      <c r="J785" s="423"/>
      <c r="K785" s="424"/>
      <c r="L785" s="424"/>
      <c r="M785" s="424"/>
      <c r="N785" s="424"/>
      <c r="O785" s="424"/>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22"/>
      <c r="D786" s="422"/>
      <c r="E786" s="422"/>
      <c r="F786" s="422"/>
      <c r="G786" s="422"/>
      <c r="H786" s="422"/>
      <c r="I786" s="422"/>
      <c r="J786" s="423"/>
      <c r="K786" s="424"/>
      <c r="L786" s="424"/>
      <c r="M786" s="424"/>
      <c r="N786" s="424"/>
      <c r="O786" s="424"/>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22"/>
      <c r="D787" s="422"/>
      <c r="E787" s="422"/>
      <c r="F787" s="422"/>
      <c r="G787" s="422"/>
      <c r="H787" s="422"/>
      <c r="I787" s="422"/>
      <c r="J787" s="423"/>
      <c r="K787" s="424"/>
      <c r="L787" s="424"/>
      <c r="M787" s="424"/>
      <c r="N787" s="424"/>
      <c r="O787" s="424"/>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22"/>
      <c r="D788" s="422"/>
      <c r="E788" s="422"/>
      <c r="F788" s="422"/>
      <c r="G788" s="422"/>
      <c r="H788" s="422"/>
      <c r="I788" s="422"/>
      <c r="J788" s="423"/>
      <c r="K788" s="424"/>
      <c r="L788" s="424"/>
      <c r="M788" s="424"/>
      <c r="N788" s="424"/>
      <c r="O788" s="424"/>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22"/>
      <c r="D789" s="422"/>
      <c r="E789" s="422"/>
      <c r="F789" s="422"/>
      <c r="G789" s="422"/>
      <c r="H789" s="422"/>
      <c r="I789" s="422"/>
      <c r="J789" s="423"/>
      <c r="K789" s="424"/>
      <c r="L789" s="424"/>
      <c r="M789" s="424"/>
      <c r="N789" s="424"/>
      <c r="O789" s="424"/>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22"/>
      <c r="D790" s="422"/>
      <c r="E790" s="422"/>
      <c r="F790" s="422"/>
      <c r="G790" s="422"/>
      <c r="H790" s="422"/>
      <c r="I790" s="422"/>
      <c r="J790" s="423"/>
      <c r="K790" s="424"/>
      <c r="L790" s="424"/>
      <c r="M790" s="424"/>
      <c r="N790" s="424"/>
      <c r="O790" s="424"/>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22"/>
      <c r="D791" s="422"/>
      <c r="E791" s="422"/>
      <c r="F791" s="422"/>
      <c r="G791" s="422"/>
      <c r="H791" s="422"/>
      <c r="I791" s="422"/>
      <c r="J791" s="423"/>
      <c r="K791" s="424"/>
      <c r="L791" s="424"/>
      <c r="M791" s="424"/>
      <c r="N791" s="424"/>
      <c r="O791" s="424"/>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22"/>
      <c r="D792" s="422"/>
      <c r="E792" s="422"/>
      <c r="F792" s="422"/>
      <c r="G792" s="422"/>
      <c r="H792" s="422"/>
      <c r="I792" s="422"/>
      <c r="J792" s="423"/>
      <c r="K792" s="424"/>
      <c r="L792" s="424"/>
      <c r="M792" s="424"/>
      <c r="N792" s="424"/>
      <c r="O792" s="424"/>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3"/>
      <c r="AP795" s="434" t="s">
        <v>433</v>
      </c>
      <c r="AQ795" s="434"/>
      <c r="AR795" s="434"/>
      <c r="AS795" s="434"/>
      <c r="AT795" s="434"/>
      <c r="AU795" s="434"/>
      <c r="AV795" s="434"/>
      <c r="AW795" s="434"/>
      <c r="AX795" s="434"/>
    </row>
    <row r="796" spans="1:50" ht="26.25" customHeight="1" x14ac:dyDescent="0.15">
      <c r="A796" s="1062">
        <v>1</v>
      </c>
      <c r="B796" s="1062">
        <v>1</v>
      </c>
      <c r="C796" s="422"/>
      <c r="D796" s="422"/>
      <c r="E796" s="422"/>
      <c r="F796" s="422"/>
      <c r="G796" s="422"/>
      <c r="H796" s="422"/>
      <c r="I796" s="422"/>
      <c r="J796" s="423"/>
      <c r="K796" s="424"/>
      <c r="L796" s="424"/>
      <c r="M796" s="424"/>
      <c r="N796" s="424"/>
      <c r="O796" s="424"/>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22"/>
      <c r="D797" s="422"/>
      <c r="E797" s="422"/>
      <c r="F797" s="422"/>
      <c r="G797" s="422"/>
      <c r="H797" s="422"/>
      <c r="I797" s="422"/>
      <c r="J797" s="423"/>
      <c r="K797" s="424"/>
      <c r="L797" s="424"/>
      <c r="M797" s="424"/>
      <c r="N797" s="424"/>
      <c r="O797" s="424"/>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22"/>
      <c r="D798" s="422"/>
      <c r="E798" s="422"/>
      <c r="F798" s="422"/>
      <c r="G798" s="422"/>
      <c r="H798" s="422"/>
      <c r="I798" s="422"/>
      <c r="J798" s="423"/>
      <c r="K798" s="424"/>
      <c r="L798" s="424"/>
      <c r="M798" s="424"/>
      <c r="N798" s="424"/>
      <c r="O798" s="424"/>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22"/>
      <c r="D799" s="422"/>
      <c r="E799" s="422"/>
      <c r="F799" s="422"/>
      <c r="G799" s="422"/>
      <c r="H799" s="422"/>
      <c r="I799" s="422"/>
      <c r="J799" s="423"/>
      <c r="K799" s="424"/>
      <c r="L799" s="424"/>
      <c r="M799" s="424"/>
      <c r="N799" s="424"/>
      <c r="O799" s="424"/>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22"/>
      <c r="D800" s="422"/>
      <c r="E800" s="422"/>
      <c r="F800" s="422"/>
      <c r="G800" s="422"/>
      <c r="H800" s="422"/>
      <c r="I800" s="422"/>
      <c r="J800" s="423"/>
      <c r="K800" s="424"/>
      <c r="L800" s="424"/>
      <c r="M800" s="424"/>
      <c r="N800" s="424"/>
      <c r="O800" s="424"/>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22"/>
      <c r="D801" s="422"/>
      <c r="E801" s="422"/>
      <c r="F801" s="422"/>
      <c r="G801" s="422"/>
      <c r="H801" s="422"/>
      <c r="I801" s="422"/>
      <c r="J801" s="423"/>
      <c r="K801" s="424"/>
      <c r="L801" s="424"/>
      <c r="M801" s="424"/>
      <c r="N801" s="424"/>
      <c r="O801" s="424"/>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22"/>
      <c r="D802" s="422"/>
      <c r="E802" s="422"/>
      <c r="F802" s="422"/>
      <c r="G802" s="422"/>
      <c r="H802" s="422"/>
      <c r="I802" s="422"/>
      <c r="J802" s="423"/>
      <c r="K802" s="424"/>
      <c r="L802" s="424"/>
      <c r="M802" s="424"/>
      <c r="N802" s="424"/>
      <c r="O802" s="424"/>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22"/>
      <c r="D803" s="422"/>
      <c r="E803" s="422"/>
      <c r="F803" s="422"/>
      <c r="G803" s="422"/>
      <c r="H803" s="422"/>
      <c r="I803" s="422"/>
      <c r="J803" s="423"/>
      <c r="K803" s="424"/>
      <c r="L803" s="424"/>
      <c r="M803" s="424"/>
      <c r="N803" s="424"/>
      <c r="O803" s="424"/>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22"/>
      <c r="D804" s="422"/>
      <c r="E804" s="422"/>
      <c r="F804" s="422"/>
      <c r="G804" s="422"/>
      <c r="H804" s="422"/>
      <c r="I804" s="422"/>
      <c r="J804" s="423"/>
      <c r="K804" s="424"/>
      <c r="L804" s="424"/>
      <c r="M804" s="424"/>
      <c r="N804" s="424"/>
      <c r="O804" s="424"/>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22"/>
      <c r="D805" s="422"/>
      <c r="E805" s="422"/>
      <c r="F805" s="422"/>
      <c r="G805" s="422"/>
      <c r="H805" s="422"/>
      <c r="I805" s="422"/>
      <c r="J805" s="423"/>
      <c r="K805" s="424"/>
      <c r="L805" s="424"/>
      <c r="M805" s="424"/>
      <c r="N805" s="424"/>
      <c r="O805" s="424"/>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22"/>
      <c r="D806" s="422"/>
      <c r="E806" s="422"/>
      <c r="F806" s="422"/>
      <c r="G806" s="422"/>
      <c r="H806" s="422"/>
      <c r="I806" s="422"/>
      <c r="J806" s="423"/>
      <c r="K806" s="424"/>
      <c r="L806" s="424"/>
      <c r="M806" s="424"/>
      <c r="N806" s="424"/>
      <c r="O806" s="424"/>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22"/>
      <c r="D807" s="422"/>
      <c r="E807" s="422"/>
      <c r="F807" s="422"/>
      <c r="G807" s="422"/>
      <c r="H807" s="422"/>
      <c r="I807" s="422"/>
      <c r="J807" s="423"/>
      <c r="K807" s="424"/>
      <c r="L807" s="424"/>
      <c r="M807" s="424"/>
      <c r="N807" s="424"/>
      <c r="O807" s="424"/>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22"/>
      <c r="D808" s="422"/>
      <c r="E808" s="422"/>
      <c r="F808" s="422"/>
      <c r="G808" s="422"/>
      <c r="H808" s="422"/>
      <c r="I808" s="422"/>
      <c r="J808" s="423"/>
      <c r="K808" s="424"/>
      <c r="L808" s="424"/>
      <c r="M808" s="424"/>
      <c r="N808" s="424"/>
      <c r="O808" s="424"/>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22"/>
      <c r="D809" s="422"/>
      <c r="E809" s="422"/>
      <c r="F809" s="422"/>
      <c r="G809" s="422"/>
      <c r="H809" s="422"/>
      <c r="I809" s="422"/>
      <c r="J809" s="423"/>
      <c r="K809" s="424"/>
      <c r="L809" s="424"/>
      <c r="M809" s="424"/>
      <c r="N809" s="424"/>
      <c r="O809" s="424"/>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22"/>
      <c r="D810" s="422"/>
      <c r="E810" s="422"/>
      <c r="F810" s="422"/>
      <c r="G810" s="422"/>
      <c r="H810" s="422"/>
      <c r="I810" s="422"/>
      <c r="J810" s="423"/>
      <c r="K810" s="424"/>
      <c r="L810" s="424"/>
      <c r="M810" s="424"/>
      <c r="N810" s="424"/>
      <c r="O810" s="424"/>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22"/>
      <c r="D811" s="422"/>
      <c r="E811" s="422"/>
      <c r="F811" s="422"/>
      <c r="G811" s="422"/>
      <c r="H811" s="422"/>
      <c r="I811" s="422"/>
      <c r="J811" s="423"/>
      <c r="K811" s="424"/>
      <c r="L811" s="424"/>
      <c r="M811" s="424"/>
      <c r="N811" s="424"/>
      <c r="O811" s="424"/>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22"/>
      <c r="D812" s="422"/>
      <c r="E812" s="422"/>
      <c r="F812" s="422"/>
      <c r="G812" s="422"/>
      <c r="H812" s="422"/>
      <c r="I812" s="422"/>
      <c r="J812" s="423"/>
      <c r="K812" s="424"/>
      <c r="L812" s="424"/>
      <c r="M812" s="424"/>
      <c r="N812" s="424"/>
      <c r="O812" s="424"/>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22"/>
      <c r="D813" s="422"/>
      <c r="E813" s="422"/>
      <c r="F813" s="422"/>
      <c r="G813" s="422"/>
      <c r="H813" s="422"/>
      <c r="I813" s="422"/>
      <c r="J813" s="423"/>
      <c r="K813" s="424"/>
      <c r="L813" s="424"/>
      <c r="M813" s="424"/>
      <c r="N813" s="424"/>
      <c r="O813" s="424"/>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22"/>
      <c r="D814" s="422"/>
      <c r="E814" s="422"/>
      <c r="F814" s="422"/>
      <c r="G814" s="422"/>
      <c r="H814" s="422"/>
      <c r="I814" s="422"/>
      <c r="J814" s="423"/>
      <c r="K814" s="424"/>
      <c r="L814" s="424"/>
      <c r="M814" s="424"/>
      <c r="N814" s="424"/>
      <c r="O814" s="424"/>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22"/>
      <c r="D815" s="422"/>
      <c r="E815" s="422"/>
      <c r="F815" s="422"/>
      <c r="G815" s="422"/>
      <c r="H815" s="422"/>
      <c r="I815" s="422"/>
      <c r="J815" s="423"/>
      <c r="K815" s="424"/>
      <c r="L815" s="424"/>
      <c r="M815" s="424"/>
      <c r="N815" s="424"/>
      <c r="O815" s="424"/>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22"/>
      <c r="D816" s="422"/>
      <c r="E816" s="422"/>
      <c r="F816" s="422"/>
      <c r="G816" s="422"/>
      <c r="H816" s="422"/>
      <c r="I816" s="422"/>
      <c r="J816" s="423"/>
      <c r="K816" s="424"/>
      <c r="L816" s="424"/>
      <c r="M816" s="424"/>
      <c r="N816" s="424"/>
      <c r="O816" s="424"/>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22"/>
      <c r="D817" s="422"/>
      <c r="E817" s="422"/>
      <c r="F817" s="422"/>
      <c r="G817" s="422"/>
      <c r="H817" s="422"/>
      <c r="I817" s="422"/>
      <c r="J817" s="423"/>
      <c r="K817" s="424"/>
      <c r="L817" s="424"/>
      <c r="M817" s="424"/>
      <c r="N817" s="424"/>
      <c r="O817" s="424"/>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22"/>
      <c r="D818" s="422"/>
      <c r="E818" s="422"/>
      <c r="F818" s="422"/>
      <c r="G818" s="422"/>
      <c r="H818" s="422"/>
      <c r="I818" s="422"/>
      <c r="J818" s="423"/>
      <c r="K818" s="424"/>
      <c r="L818" s="424"/>
      <c r="M818" s="424"/>
      <c r="N818" s="424"/>
      <c r="O818" s="424"/>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22"/>
      <c r="D819" s="422"/>
      <c r="E819" s="422"/>
      <c r="F819" s="422"/>
      <c r="G819" s="422"/>
      <c r="H819" s="422"/>
      <c r="I819" s="422"/>
      <c r="J819" s="423"/>
      <c r="K819" s="424"/>
      <c r="L819" s="424"/>
      <c r="M819" s="424"/>
      <c r="N819" s="424"/>
      <c r="O819" s="424"/>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22"/>
      <c r="D820" s="422"/>
      <c r="E820" s="422"/>
      <c r="F820" s="422"/>
      <c r="G820" s="422"/>
      <c r="H820" s="422"/>
      <c r="I820" s="422"/>
      <c r="J820" s="423"/>
      <c r="K820" s="424"/>
      <c r="L820" s="424"/>
      <c r="M820" s="424"/>
      <c r="N820" s="424"/>
      <c r="O820" s="424"/>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22"/>
      <c r="D821" s="422"/>
      <c r="E821" s="422"/>
      <c r="F821" s="422"/>
      <c r="G821" s="422"/>
      <c r="H821" s="422"/>
      <c r="I821" s="422"/>
      <c r="J821" s="423"/>
      <c r="K821" s="424"/>
      <c r="L821" s="424"/>
      <c r="M821" s="424"/>
      <c r="N821" s="424"/>
      <c r="O821" s="424"/>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22"/>
      <c r="D822" s="422"/>
      <c r="E822" s="422"/>
      <c r="F822" s="422"/>
      <c r="G822" s="422"/>
      <c r="H822" s="422"/>
      <c r="I822" s="422"/>
      <c r="J822" s="423"/>
      <c r="K822" s="424"/>
      <c r="L822" s="424"/>
      <c r="M822" s="424"/>
      <c r="N822" s="424"/>
      <c r="O822" s="424"/>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22"/>
      <c r="D823" s="422"/>
      <c r="E823" s="422"/>
      <c r="F823" s="422"/>
      <c r="G823" s="422"/>
      <c r="H823" s="422"/>
      <c r="I823" s="422"/>
      <c r="J823" s="423"/>
      <c r="K823" s="424"/>
      <c r="L823" s="424"/>
      <c r="M823" s="424"/>
      <c r="N823" s="424"/>
      <c r="O823" s="424"/>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22"/>
      <c r="D824" s="422"/>
      <c r="E824" s="422"/>
      <c r="F824" s="422"/>
      <c r="G824" s="422"/>
      <c r="H824" s="422"/>
      <c r="I824" s="422"/>
      <c r="J824" s="423"/>
      <c r="K824" s="424"/>
      <c r="L824" s="424"/>
      <c r="M824" s="424"/>
      <c r="N824" s="424"/>
      <c r="O824" s="424"/>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22"/>
      <c r="D825" s="422"/>
      <c r="E825" s="422"/>
      <c r="F825" s="422"/>
      <c r="G825" s="422"/>
      <c r="H825" s="422"/>
      <c r="I825" s="422"/>
      <c r="J825" s="423"/>
      <c r="K825" s="424"/>
      <c r="L825" s="424"/>
      <c r="M825" s="424"/>
      <c r="N825" s="424"/>
      <c r="O825" s="424"/>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3"/>
      <c r="AP828" s="434" t="s">
        <v>433</v>
      </c>
      <c r="AQ828" s="434"/>
      <c r="AR828" s="434"/>
      <c r="AS828" s="434"/>
      <c r="AT828" s="434"/>
      <c r="AU828" s="434"/>
      <c r="AV828" s="434"/>
      <c r="AW828" s="434"/>
      <c r="AX828" s="434"/>
    </row>
    <row r="829" spans="1:50" ht="26.25" customHeight="1" x14ac:dyDescent="0.15">
      <c r="A829" s="1062">
        <v>1</v>
      </c>
      <c r="B829" s="1062">
        <v>1</v>
      </c>
      <c r="C829" s="422"/>
      <c r="D829" s="422"/>
      <c r="E829" s="422"/>
      <c r="F829" s="422"/>
      <c r="G829" s="422"/>
      <c r="H829" s="422"/>
      <c r="I829" s="422"/>
      <c r="J829" s="423"/>
      <c r="K829" s="424"/>
      <c r="L829" s="424"/>
      <c r="M829" s="424"/>
      <c r="N829" s="424"/>
      <c r="O829" s="424"/>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22"/>
      <c r="D830" s="422"/>
      <c r="E830" s="422"/>
      <c r="F830" s="422"/>
      <c r="G830" s="422"/>
      <c r="H830" s="422"/>
      <c r="I830" s="422"/>
      <c r="J830" s="423"/>
      <c r="K830" s="424"/>
      <c r="L830" s="424"/>
      <c r="M830" s="424"/>
      <c r="N830" s="424"/>
      <c r="O830" s="424"/>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22"/>
      <c r="D831" s="422"/>
      <c r="E831" s="422"/>
      <c r="F831" s="422"/>
      <c r="G831" s="422"/>
      <c r="H831" s="422"/>
      <c r="I831" s="422"/>
      <c r="J831" s="423"/>
      <c r="K831" s="424"/>
      <c r="L831" s="424"/>
      <c r="M831" s="424"/>
      <c r="N831" s="424"/>
      <c r="O831" s="424"/>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22"/>
      <c r="D832" s="422"/>
      <c r="E832" s="422"/>
      <c r="F832" s="422"/>
      <c r="G832" s="422"/>
      <c r="H832" s="422"/>
      <c r="I832" s="422"/>
      <c r="J832" s="423"/>
      <c r="K832" s="424"/>
      <c r="L832" s="424"/>
      <c r="M832" s="424"/>
      <c r="N832" s="424"/>
      <c r="O832" s="424"/>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22"/>
      <c r="D833" s="422"/>
      <c r="E833" s="422"/>
      <c r="F833" s="422"/>
      <c r="G833" s="422"/>
      <c r="H833" s="422"/>
      <c r="I833" s="422"/>
      <c r="J833" s="423"/>
      <c r="K833" s="424"/>
      <c r="L833" s="424"/>
      <c r="M833" s="424"/>
      <c r="N833" s="424"/>
      <c r="O833" s="424"/>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22"/>
      <c r="D834" s="422"/>
      <c r="E834" s="422"/>
      <c r="F834" s="422"/>
      <c r="G834" s="422"/>
      <c r="H834" s="422"/>
      <c r="I834" s="422"/>
      <c r="J834" s="423"/>
      <c r="K834" s="424"/>
      <c r="L834" s="424"/>
      <c r="M834" s="424"/>
      <c r="N834" s="424"/>
      <c r="O834" s="424"/>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22"/>
      <c r="D835" s="422"/>
      <c r="E835" s="422"/>
      <c r="F835" s="422"/>
      <c r="G835" s="422"/>
      <c r="H835" s="422"/>
      <c r="I835" s="422"/>
      <c r="J835" s="423"/>
      <c r="K835" s="424"/>
      <c r="L835" s="424"/>
      <c r="M835" s="424"/>
      <c r="N835" s="424"/>
      <c r="O835" s="424"/>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22"/>
      <c r="D836" s="422"/>
      <c r="E836" s="422"/>
      <c r="F836" s="422"/>
      <c r="G836" s="422"/>
      <c r="H836" s="422"/>
      <c r="I836" s="422"/>
      <c r="J836" s="423"/>
      <c r="K836" s="424"/>
      <c r="L836" s="424"/>
      <c r="M836" s="424"/>
      <c r="N836" s="424"/>
      <c r="O836" s="424"/>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22"/>
      <c r="D837" s="422"/>
      <c r="E837" s="422"/>
      <c r="F837" s="422"/>
      <c r="G837" s="422"/>
      <c r="H837" s="422"/>
      <c r="I837" s="422"/>
      <c r="J837" s="423"/>
      <c r="K837" s="424"/>
      <c r="L837" s="424"/>
      <c r="M837" s="424"/>
      <c r="N837" s="424"/>
      <c r="O837" s="424"/>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22"/>
      <c r="D838" s="422"/>
      <c r="E838" s="422"/>
      <c r="F838" s="422"/>
      <c r="G838" s="422"/>
      <c r="H838" s="422"/>
      <c r="I838" s="422"/>
      <c r="J838" s="423"/>
      <c r="K838" s="424"/>
      <c r="L838" s="424"/>
      <c r="M838" s="424"/>
      <c r="N838" s="424"/>
      <c r="O838" s="424"/>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22"/>
      <c r="D839" s="422"/>
      <c r="E839" s="422"/>
      <c r="F839" s="422"/>
      <c r="G839" s="422"/>
      <c r="H839" s="422"/>
      <c r="I839" s="422"/>
      <c r="J839" s="423"/>
      <c r="K839" s="424"/>
      <c r="L839" s="424"/>
      <c r="M839" s="424"/>
      <c r="N839" s="424"/>
      <c r="O839" s="424"/>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22"/>
      <c r="D840" s="422"/>
      <c r="E840" s="422"/>
      <c r="F840" s="422"/>
      <c r="G840" s="422"/>
      <c r="H840" s="422"/>
      <c r="I840" s="422"/>
      <c r="J840" s="423"/>
      <c r="K840" s="424"/>
      <c r="L840" s="424"/>
      <c r="M840" s="424"/>
      <c r="N840" s="424"/>
      <c r="O840" s="424"/>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3"/>
      <c r="AP861" s="434" t="s">
        <v>433</v>
      </c>
      <c r="AQ861" s="434"/>
      <c r="AR861" s="434"/>
      <c r="AS861" s="434"/>
      <c r="AT861" s="434"/>
      <c r="AU861" s="434"/>
      <c r="AV861" s="434"/>
      <c r="AW861" s="434"/>
      <c r="AX861" s="434"/>
    </row>
    <row r="862" spans="1:50" ht="26.25" customHeight="1" x14ac:dyDescent="0.15">
      <c r="A862" s="1062">
        <v>1</v>
      </c>
      <c r="B862" s="1062">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22"/>
      <c r="D867" s="422"/>
      <c r="E867" s="422"/>
      <c r="F867" s="422"/>
      <c r="G867" s="422"/>
      <c r="H867" s="422"/>
      <c r="I867" s="422"/>
      <c r="J867" s="423"/>
      <c r="K867" s="424"/>
      <c r="L867" s="424"/>
      <c r="M867" s="424"/>
      <c r="N867" s="424"/>
      <c r="O867" s="424"/>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22"/>
      <c r="D868" s="422"/>
      <c r="E868" s="422"/>
      <c r="F868" s="422"/>
      <c r="G868" s="422"/>
      <c r="H868" s="422"/>
      <c r="I868" s="422"/>
      <c r="J868" s="423"/>
      <c r="K868" s="424"/>
      <c r="L868" s="424"/>
      <c r="M868" s="424"/>
      <c r="N868" s="424"/>
      <c r="O868" s="424"/>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22"/>
      <c r="D869" s="422"/>
      <c r="E869" s="422"/>
      <c r="F869" s="422"/>
      <c r="G869" s="422"/>
      <c r="H869" s="422"/>
      <c r="I869" s="422"/>
      <c r="J869" s="423"/>
      <c r="K869" s="424"/>
      <c r="L869" s="424"/>
      <c r="M869" s="424"/>
      <c r="N869" s="424"/>
      <c r="O869" s="424"/>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22"/>
      <c r="D870" s="422"/>
      <c r="E870" s="422"/>
      <c r="F870" s="422"/>
      <c r="G870" s="422"/>
      <c r="H870" s="422"/>
      <c r="I870" s="422"/>
      <c r="J870" s="423"/>
      <c r="K870" s="424"/>
      <c r="L870" s="424"/>
      <c r="M870" s="424"/>
      <c r="N870" s="424"/>
      <c r="O870" s="424"/>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22"/>
      <c r="D872" s="422"/>
      <c r="E872" s="422"/>
      <c r="F872" s="422"/>
      <c r="G872" s="422"/>
      <c r="H872" s="422"/>
      <c r="I872" s="422"/>
      <c r="J872" s="423"/>
      <c r="K872" s="424"/>
      <c r="L872" s="424"/>
      <c r="M872" s="424"/>
      <c r="N872" s="424"/>
      <c r="O872" s="424"/>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22"/>
      <c r="D873" s="422"/>
      <c r="E873" s="422"/>
      <c r="F873" s="422"/>
      <c r="G873" s="422"/>
      <c r="H873" s="422"/>
      <c r="I873" s="422"/>
      <c r="J873" s="423"/>
      <c r="K873" s="424"/>
      <c r="L873" s="424"/>
      <c r="M873" s="424"/>
      <c r="N873" s="424"/>
      <c r="O873" s="424"/>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3"/>
      <c r="AP894" s="434" t="s">
        <v>433</v>
      </c>
      <c r="AQ894" s="434"/>
      <c r="AR894" s="434"/>
      <c r="AS894" s="434"/>
      <c r="AT894" s="434"/>
      <c r="AU894" s="434"/>
      <c r="AV894" s="434"/>
      <c r="AW894" s="434"/>
      <c r="AX894" s="434"/>
    </row>
    <row r="895" spans="1:50" ht="26.25" customHeight="1" x14ac:dyDescent="0.15">
      <c r="A895" s="1062">
        <v>1</v>
      </c>
      <c r="B895" s="1062">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22"/>
      <c r="D900" s="422"/>
      <c r="E900" s="422"/>
      <c r="F900" s="422"/>
      <c r="G900" s="422"/>
      <c r="H900" s="422"/>
      <c r="I900" s="422"/>
      <c r="J900" s="423"/>
      <c r="K900" s="424"/>
      <c r="L900" s="424"/>
      <c r="M900" s="424"/>
      <c r="N900" s="424"/>
      <c r="O900" s="424"/>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22"/>
      <c r="D901" s="422"/>
      <c r="E901" s="422"/>
      <c r="F901" s="422"/>
      <c r="G901" s="422"/>
      <c r="H901" s="422"/>
      <c r="I901" s="422"/>
      <c r="J901" s="423"/>
      <c r="K901" s="424"/>
      <c r="L901" s="424"/>
      <c r="M901" s="424"/>
      <c r="N901" s="424"/>
      <c r="O901" s="424"/>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22"/>
      <c r="D902" s="422"/>
      <c r="E902" s="422"/>
      <c r="F902" s="422"/>
      <c r="G902" s="422"/>
      <c r="H902" s="422"/>
      <c r="I902" s="422"/>
      <c r="J902" s="423"/>
      <c r="K902" s="424"/>
      <c r="L902" s="424"/>
      <c r="M902" s="424"/>
      <c r="N902" s="424"/>
      <c r="O902" s="424"/>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22"/>
      <c r="D903" s="422"/>
      <c r="E903" s="422"/>
      <c r="F903" s="422"/>
      <c r="G903" s="422"/>
      <c r="H903" s="422"/>
      <c r="I903" s="422"/>
      <c r="J903" s="423"/>
      <c r="K903" s="424"/>
      <c r="L903" s="424"/>
      <c r="M903" s="424"/>
      <c r="N903" s="424"/>
      <c r="O903" s="424"/>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22"/>
      <c r="D905" s="422"/>
      <c r="E905" s="422"/>
      <c r="F905" s="422"/>
      <c r="G905" s="422"/>
      <c r="H905" s="422"/>
      <c r="I905" s="422"/>
      <c r="J905" s="423"/>
      <c r="K905" s="424"/>
      <c r="L905" s="424"/>
      <c r="M905" s="424"/>
      <c r="N905" s="424"/>
      <c r="O905" s="424"/>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22"/>
      <c r="D906" s="422"/>
      <c r="E906" s="422"/>
      <c r="F906" s="422"/>
      <c r="G906" s="422"/>
      <c r="H906" s="422"/>
      <c r="I906" s="422"/>
      <c r="J906" s="423"/>
      <c r="K906" s="424"/>
      <c r="L906" s="424"/>
      <c r="M906" s="424"/>
      <c r="N906" s="424"/>
      <c r="O906" s="424"/>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3"/>
      <c r="AP927" s="434" t="s">
        <v>433</v>
      </c>
      <c r="AQ927" s="434"/>
      <c r="AR927" s="434"/>
      <c r="AS927" s="434"/>
      <c r="AT927" s="434"/>
      <c r="AU927" s="434"/>
      <c r="AV927" s="434"/>
      <c r="AW927" s="434"/>
      <c r="AX927" s="434"/>
    </row>
    <row r="928" spans="1:50" ht="26.25" customHeight="1" x14ac:dyDescent="0.15">
      <c r="A928" s="1062">
        <v>1</v>
      </c>
      <c r="B928" s="1062">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22"/>
      <c r="D933" s="422"/>
      <c r="E933" s="422"/>
      <c r="F933" s="422"/>
      <c r="G933" s="422"/>
      <c r="H933" s="422"/>
      <c r="I933" s="422"/>
      <c r="J933" s="423"/>
      <c r="K933" s="424"/>
      <c r="L933" s="424"/>
      <c r="M933" s="424"/>
      <c r="N933" s="424"/>
      <c r="O933" s="424"/>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22"/>
      <c r="D934" s="422"/>
      <c r="E934" s="422"/>
      <c r="F934" s="422"/>
      <c r="G934" s="422"/>
      <c r="H934" s="422"/>
      <c r="I934" s="422"/>
      <c r="J934" s="423"/>
      <c r="K934" s="424"/>
      <c r="L934" s="424"/>
      <c r="M934" s="424"/>
      <c r="N934" s="424"/>
      <c r="O934" s="424"/>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22"/>
      <c r="D935" s="422"/>
      <c r="E935" s="422"/>
      <c r="F935" s="422"/>
      <c r="G935" s="422"/>
      <c r="H935" s="422"/>
      <c r="I935" s="422"/>
      <c r="J935" s="423"/>
      <c r="K935" s="424"/>
      <c r="L935" s="424"/>
      <c r="M935" s="424"/>
      <c r="N935" s="424"/>
      <c r="O935" s="424"/>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22"/>
      <c r="D936" s="422"/>
      <c r="E936" s="422"/>
      <c r="F936" s="422"/>
      <c r="G936" s="422"/>
      <c r="H936" s="422"/>
      <c r="I936" s="422"/>
      <c r="J936" s="423"/>
      <c r="K936" s="424"/>
      <c r="L936" s="424"/>
      <c r="M936" s="424"/>
      <c r="N936" s="424"/>
      <c r="O936" s="424"/>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22"/>
      <c r="D938" s="422"/>
      <c r="E938" s="422"/>
      <c r="F938" s="422"/>
      <c r="G938" s="422"/>
      <c r="H938" s="422"/>
      <c r="I938" s="422"/>
      <c r="J938" s="423"/>
      <c r="K938" s="424"/>
      <c r="L938" s="424"/>
      <c r="M938" s="424"/>
      <c r="N938" s="424"/>
      <c r="O938" s="424"/>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22"/>
      <c r="D939" s="422"/>
      <c r="E939" s="422"/>
      <c r="F939" s="422"/>
      <c r="G939" s="422"/>
      <c r="H939" s="422"/>
      <c r="I939" s="422"/>
      <c r="J939" s="423"/>
      <c r="K939" s="424"/>
      <c r="L939" s="424"/>
      <c r="M939" s="424"/>
      <c r="N939" s="424"/>
      <c r="O939" s="424"/>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3"/>
      <c r="AP960" s="434" t="s">
        <v>433</v>
      </c>
      <c r="AQ960" s="434"/>
      <c r="AR960" s="434"/>
      <c r="AS960" s="434"/>
      <c r="AT960" s="434"/>
      <c r="AU960" s="434"/>
      <c r="AV960" s="434"/>
      <c r="AW960" s="434"/>
      <c r="AX960" s="434"/>
    </row>
    <row r="961" spans="1:50" ht="26.25" customHeight="1" x14ac:dyDescent="0.15">
      <c r="A961" s="1062">
        <v>1</v>
      </c>
      <c r="B961" s="1062">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22"/>
      <c r="D966" s="422"/>
      <c r="E966" s="422"/>
      <c r="F966" s="422"/>
      <c r="G966" s="422"/>
      <c r="H966" s="422"/>
      <c r="I966" s="422"/>
      <c r="J966" s="423"/>
      <c r="K966" s="424"/>
      <c r="L966" s="424"/>
      <c r="M966" s="424"/>
      <c r="N966" s="424"/>
      <c r="O966" s="424"/>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22"/>
      <c r="D967" s="422"/>
      <c r="E967" s="422"/>
      <c r="F967" s="422"/>
      <c r="G967" s="422"/>
      <c r="H967" s="422"/>
      <c r="I967" s="422"/>
      <c r="J967" s="423"/>
      <c r="K967" s="424"/>
      <c r="L967" s="424"/>
      <c r="M967" s="424"/>
      <c r="N967" s="424"/>
      <c r="O967" s="424"/>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22"/>
      <c r="D968" s="422"/>
      <c r="E968" s="422"/>
      <c r="F968" s="422"/>
      <c r="G968" s="422"/>
      <c r="H968" s="422"/>
      <c r="I968" s="422"/>
      <c r="J968" s="423"/>
      <c r="K968" s="424"/>
      <c r="L968" s="424"/>
      <c r="M968" s="424"/>
      <c r="N968" s="424"/>
      <c r="O968" s="424"/>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22"/>
      <c r="D969" s="422"/>
      <c r="E969" s="422"/>
      <c r="F969" s="422"/>
      <c r="G969" s="422"/>
      <c r="H969" s="422"/>
      <c r="I969" s="422"/>
      <c r="J969" s="423"/>
      <c r="K969" s="424"/>
      <c r="L969" s="424"/>
      <c r="M969" s="424"/>
      <c r="N969" s="424"/>
      <c r="O969" s="424"/>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22"/>
      <c r="D971" s="422"/>
      <c r="E971" s="422"/>
      <c r="F971" s="422"/>
      <c r="G971" s="422"/>
      <c r="H971" s="422"/>
      <c r="I971" s="422"/>
      <c r="J971" s="423"/>
      <c r="K971" s="424"/>
      <c r="L971" s="424"/>
      <c r="M971" s="424"/>
      <c r="N971" s="424"/>
      <c r="O971" s="424"/>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22"/>
      <c r="D972" s="422"/>
      <c r="E972" s="422"/>
      <c r="F972" s="422"/>
      <c r="G972" s="422"/>
      <c r="H972" s="422"/>
      <c r="I972" s="422"/>
      <c r="J972" s="423"/>
      <c r="K972" s="424"/>
      <c r="L972" s="424"/>
      <c r="M972" s="424"/>
      <c r="N972" s="424"/>
      <c r="O972" s="424"/>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3"/>
      <c r="AP993" s="434" t="s">
        <v>433</v>
      </c>
      <c r="AQ993" s="434"/>
      <c r="AR993" s="434"/>
      <c r="AS993" s="434"/>
      <c r="AT993" s="434"/>
      <c r="AU993" s="434"/>
      <c r="AV993" s="434"/>
      <c r="AW993" s="434"/>
      <c r="AX993" s="434"/>
    </row>
    <row r="994" spans="1:50" ht="26.25" customHeight="1" x14ac:dyDescent="0.15">
      <c r="A994" s="1062">
        <v>1</v>
      </c>
      <c r="B994" s="1062">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22"/>
      <c r="D999" s="422"/>
      <c r="E999" s="422"/>
      <c r="F999" s="422"/>
      <c r="G999" s="422"/>
      <c r="H999" s="422"/>
      <c r="I999" s="422"/>
      <c r="J999" s="423"/>
      <c r="K999" s="424"/>
      <c r="L999" s="424"/>
      <c r="M999" s="424"/>
      <c r="N999" s="424"/>
      <c r="O999" s="424"/>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22"/>
      <c r="D1000" s="422"/>
      <c r="E1000" s="422"/>
      <c r="F1000" s="422"/>
      <c r="G1000" s="422"/>
      <c r="H1000" s="422"/>
      <c r="I1000" s="422"/>
      <c r="J1000" s="423"/>
      <c r="K1000" s="424"/>
      <c r="L1000" s="424"/>
      <c r="M1000" s="424"/>
      <c r="N1000" s="424"/>
      <c r="O1000" s="424"/>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22"/>
      <c r="D1001" s="422"/>
      <c r="E1001" s="422"/>
      <c r="F1001" s="422"/>
      <c r="G1001" s="422"/>
      <c r="H1001" s="422"/>
      <c r="I1001" s="422"/>
      <c r="J1001" s="423"/>
      <c r="K1001" s="424"/>
      <c r="L1001" s="424"/>
      <c r="M1001" s="424"/>
      <c r="N1001" s="424"/>
      <c r="O1001" s="424"/>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22"/>
      <c r="D1004" s="422"/>
      <c r="E1004" s="422"/>
      <c r="F1004" s="422"/>
      <c r="G1004" s="422"/>
      <c r="H1004" s="422"/>
      <c r="I1004" s="422"/>
      <c r="J1004" s="423"/>
      <c r="K1004" s="424"/>
      <c r="L1004" s="424"/>
      <c r="M1004" s="424"/>
      <c r="N1004" s="424"/>
      <c r="O1004" s="424"/>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22"/>
      <c r="D1005" s="422"/>
      <c r="E1005" s="422"/>
      <c r="F1005" s="422"/>
      <c r="G1005" s="422"/>
      <c r="H1005" s="422"/>
      <c r="I1005" s="422"/>
      <c r="J1005" s="423"/>
      <c r="K1005" s="424"/>
      <c r="L1005" s="424"/>
      <c r="M1005" s="424"/>
      <c r="N1005" s="424"/>
      <c r="O1005" s="424"/>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3"/>
      <c r="AP1026" s="434" t="s">
        <v>433</v>
      </c>
      <c r="AQ1026" s="434"/>
      <c r="AR1026" s="434"/>
      <c r="AS1026" s="434"/>
      <c r="AT1026" s="434"/>
      <c r="AU1026" s="434"/>
      <c r="AV1026" s="434"/>
      <c r="AW1026" s="434"/>
      <c r="AX1026" s="434"/>
    </row>
    <row r="1027" spans="1:50" ht="26.25" customHeight="1" x14ac:dyDescent="0.15">
      <c r="A1027" s="1062">
        <v>1</v>
      </c>
      <c r="B1027" s="1062">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22"/>
      <c r="D1032" s="422"/>
      <c r="E1032" s="422"/>
      <c r="F1032" s="422"/>
      <c r="G1032" s="422"/>
      <c r="H1032" s="422"/>
      <c r="I1032" s="422"/>
      <c r="J1032" s="423"/>
      <c r="K1032" s="424"/>
      <c r="L1032" s="424"/>
      <c r="M1032" s="424"/>
      <c r="N1032" s="424"/>
      <c r="O1032" s="424"/>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22"/>
      <c r="D1033" s="422"/>
      <c r="E1033" s="422"/>
      <c r="F1033" s="422"/>
      <c r="G1033" s="422"/>
      <c r="H1033" s="422"/>
      <c r="I1033" s="422"/>
      <c r="J1033" s="423"/>
      <c r="K1033" s="424"/>
      <c r="L1033" s="424"/>
      <c r="M1033" s="424"/>
      <c r="N1033" s="424"/>
      <c r="O1033" s="424"/>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22"/>
      <c r="D1034" s="422"/>
      <c r="E1034" s="422"/>
      <c r="F1034" s="422"/>
      <c r="G1034" s="422"/>
      <c r="H1034" s="422"/>
      <c r="I1034" s="422"/>
      <c r="J1034" s="423"/>
      <c r="K1034" s="424"/>
      <c r="L1034" s="424"/>
      <c r="M1034" s="424"/>
      <c r="N1034" s="424"/>
      <c r="O1034" s="424"/>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22"/>
      <c r="D1037" s="422"/>
      <c r="E1037" s="422"/>
      <c r="F1037" s="422"/>
      <c r="G1037" s="422"/>
      <c r="H1037" s="422"/>
      <c r="I1037" s="422"/>
      <c r="J1037" s="423"/>
      <c r="K1037" s="424"/>
      <c r="L1037" s="424"/>
      <c r="M1037" s="424"/>
      <c r="N1037" s="424"/>
      <c r="O1037" s="424"/>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22"/>
      <c r="D1038" s="422"/>
      <c r="E1038" s="422"/>
      <c r="F1038" s="422"/>
      <c r="G1038" s="422"/>
      <c r="H1038" s="422"/>
      <c r="I1038" s="422"/>
      <c r="J1038" s="423"/>
      <c r="K1038" s="424"/>
      <c r="L1038" s="424"/>
      <c r="M1038" s="424"/>
      <c r="N1038" s="424"/>
      <c r="O1038" s="424"/>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3"/>
      <c r="AP1059" s="434" t="s">
        <v>433</v>
      </c>
      <c r="AQ1059" s="434"/>
      <c r="AR1059" s="434"/>
      <c r="AS1059" s="434"/>
      <c r="AT1059" s="434"/>
      <c r="AU1059" s="434"/>
      <c r="AV1059" s="434"/>
      <c r="AW1059" s="434"/>
      <c r="AX1059" s="434"/>
    </row>
    <row r="1060" spans="1:50" ht="26.25" customHeight="1" x14ac:dyDescent="0.15">
      <c r="A1060" s="1062">
        <v>1</v>
      </c>
      <c r="B1060" s="1062">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22"/>
      <c r="D1065" s="422"/>
      <c r="E1065" s="422"/>
      <c r="F1065" s="422"/>
      <c r="G1065" s="422"/>
      <c r="H1065" s="422"/>
      <c r="I1065" s="422"/>
      <c r="J1065" s="423"/>
      <c r="K1065" s="424"/>
      <c r="L1065" s="424"/>
      <c r="M1065" s="424"/>
      <c r="N1065" s="424"/>
      <c r="O1065" s="424"/>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22"/>
      <c r="D1066" s="422"/>
      <c r="E1066" s="422"/>
      <c r="F1066" s="422"/>
      <c r="G1066" s="422"/>
      <c r="H1066" s="422"/>
      <c r="I1066" s="422"/>
      <c r="J1066" s="423"/>
      <c r="K1066" s="424"/>
      <c r="L1066" s="424"/>
      <c r="M1066" s="424"/>
      <c r="N1066" s="424"/>
      <c r="O1066" s="424"/>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22"/>
      <c r="D1067" s="422"/>
      <c r="E1067" s="422"/>
      <c r="F1067" s="422"/>
      <c r="G1067" s="422"/>
      <c r="H1067" s="422"/>
      <c r="I1067" s="422"/>
      <c r="J1067" s="423"/>
      <c r="K1067" s="424"/>
      <c r="L1067" s="424"/>
      <c r="M1067" s="424"/>
      <c r="N1067" s="424"/>
      <c r="O1067" s="424"/>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22"/>
      <c r="D1070" s="422"/>
      <c r="E1070" s="422"/>
      <c r="F1070" s="422"/>
      <c r="G1070" s="422"/>
      <c r="H1070" s="422"/>
      <c r="I1070" s="422"/>
      <c r="J1070" s="423"/>
      <c r="K1070" s="424"/>
      <c r="L1070" s="424"/>
      <c r="M1070" s="424"/>
      <c r="N1070" s="424"/>
      <c r="O1070" s="424"/>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22"/>
      <c r="D1071" s="422"/>
      <c r="E1071" s="422"/>
      <c r="F1071" s="422"/>
      <c r="G1071" s="422"/>
      <c r="H1071" s="422"/>
      <c r="I1071" s="422"/>
      <c r="J1071" s="423"/>
      <c r="K1071" s="424"/>
      <c r="L1071" s="424"/>
      <c r="M1071" s="424"/>
      <c r="N1071" s="424"/>
      <c r="O1071" s="424"/>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3"/>
      <c r="AP1092" s="434" t="s">
        <v>433</v>
      </c>
      <c r="AQ1092" s="434"/>
      <c r="AR1092" s="434"/>
      <c r="AS1092" s="434"/>
      <c r="AT1092" s="434"/>
      <c r="AU1092" s="434"/>
      <c r="AV1092" s="434"/>
      <c r="AW1092" s="434"/>
      <c r="AX1092" s="434"/>
    </row>
    <row r="1093" spans="1:50" ht="26.25" customHeight="1" x14ac:dyDescent="0.15">
      <c r="A1093" s="1062">
        <v>1</v>
      </c>
      <c r="B1093" s="1062">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22"/>
      <c r="D1098" s="422"/>
      <c r="E1098" s="422"/>
      <c r="F1098" s="422"/>
      <c r="G1098" s="422"/>
      <c r="H1098" s="422"/>
      <c r="I1098" s="422"/>
      <c r="J1098" s="423"/>
      <c r="K1098" s="424"/>
      <c r="L1098" s="424"/>
      <c r="M1098" s="424"/>
      <c r="N1098" s="424"/>
      <c r="O1098" s="424"/>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22"/>
      <c r="D1099" s="422"/>
      <c r="E1099" s="422"/>
      <c r="F1099" s="422"/>
      <c r="G1099" s="422"/>
      <c r="H1099" s="422"/>
      <c r="I1099" s="422"/>
      <c r="J1099" s="423"/>
      <c r="K1099" s="424"/>
      <c r="L1099" s="424"/>
      <c r="M1099" s="424"/>
      <c r="N1099" s="424"/>
      <c r="O1099" s="424"/>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22"/>
      <c r="D1100" s="422"/>
      <c r="E1100" s="422"/>
      <c r="F1100" s="422"/>
      <c r="G1100" s="422"/>
      <c r="H1100" s="422"/>
      <c r="I1100" s="422"/>
      <c r="J1100" s="423"/>
      <c r="K1100" s="424"/>
      <c r="L1100" s="424"/>
      <c r="M1100" s="424"/>
      <c r="N1100" s="424"/>
      <c r="O1100" s="424"/>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22"/>
      <c r="D1101" s="422"/>
      <c r="E1101" s="422"/>
      <c r="F1101" s="422"/>
      <c r="G1101" s="422"/>
      <c r="H1101" s="422"/>
      <c r="I1101" s="422"/>
      <c r="J1101" s="423"/>
      <c r="K1101" s="424"/>
      <c r="L1101" s="424"/>
      <c r="M1101" s="424"/>
      <c r="N1101" s="424"/>
      <c r="O1101" s="424"/>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22"/>
      <c r="D1102" s="422"/>
      <c r="E1102" s="422"/>
      <c r="F1102" s="422"/>
      <c r="G1102" s="422"/>
      <c r="H1102" s="422"/>
      <c r="I1102" s="422"/>
      <c r="J1102" s="423"/>
      <c r="K1102" s="424"/>
      <c r="L1102" s="424"/>
      <c r="M1102" s="424"/>
      <c r="N1102" s="424"/>
      <c r="O1102" s="42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22"/>
      <c r="D1103" s="422"/>
      <c r="E1103" s="422"/>
      <c r="F1103" s="422"/>
      <c r="G1103" s="422"/>
      <c r="H1103" s="422"/>
      <c r="I1103" s="422"/>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22"/>
      <c r="D1104" s="422"/>
      <c r="E1104" s="422"/>
      <c r="F1104" s="422"/>
      <c r="G1104" s="422"/>
      <c r="H1104" s="422"/>
      <c r="I1104" s="422"/>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22"/>
      <c r="D1105" s="422"/>
      <c r="E1105" s="422"/>
      <c r="F1105" s="422"/>
      <c r="G1105" s="422"/>
      <c r="H1105" s="422"/>
      <c r="I1105" s="422"/>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22"/>
      <c r="D1106" s="422"/>
      <c r="E1106" s="422"/>
      <c r="F1106" s="422"/>
      <c r="G1106" s="422"/>
      <c r="H1106" s="422"/>
      <c r="I1106" s="422"/>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22"/>
      <c r="D1107" s="422"/>
      <c r="E1107" s="422"/>
      <c r="F1107" s="422"/>
      <c r="G1107" s="422"/>
      <c r="H1107" s="422"/>
      <c r="I1107" s="422"/>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22"/>
      <c r="D1108" s="422"/>
      <c r="E1108" s="422"/>
      <c r="F1108" s="422"/>
      <c r="G1108" s="422"/>
      <c r="H1108" s="422"/>
      <c r="I1108" s="422"/>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22"/>
      <c r="D1109" s="422"/>
      <c r="E1109" s="422"/>
      <c r="F1109" s="422"/>
      <c r="G1109" s="422"/>
      <c r="H1109" s="422"/>
      <c r="I1109" s="422"/>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22"/>
      <c r="D1110" s="422"/>
      <c r="E1110" s="422"/>
      <c r="F1110" s="422"/>
      <c r="G1110" s="422"/>
      <c r="H1110" s="422"/>
      <c r="I1110" s="422"/>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22"/>
      <c r="D1111" s="422"/>
      <c r="E1111" s="422"/>
      <c r="F1111" s="422"/>
      <c r="G1111" s="422"/>
      <c r="H1111" s="422"/>
      <c r="I1111" s="422"/>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22"/>
      <c r="D1112" s="422"/>
      <c r="E1112" s="422"/>
      <c r="F1112" s="422"/>
      <c r="G1112" s="422"/>
      <c r="H1112" s="422"/>
      <c r="I1112" s="422"/>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22"/>
      <c r="D1113" s="422"/>
      <c r="E1113" s="422"/>
      <c r="F1113" s="422"/>
      <c r="G1113" s="422"/>
      <c r="H1113" s="422"/>
      <c r="I1113" s="422"/>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22"/>
      <c r="D1114" s="422"/>
      <c r="E1114" s="422"/>
      <c r="F1114" s="422"/>
      <c r="G1114" s="422"/>
      <c r="H1114" s="422"/>
      <c r="I1114" s="422"/>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22"/>
      <c r="D1115" s="422"/>
      <c r="E1115" s="422"/>
      <c r="F1115" s="422"/>
      <c r="G1115" s="422"/>
      <c r="H1115" s="422"/>
      <c r="I1115" s="422"/>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22"/>
      <c r="D1116" s="422"/>
      <c r="E1116" s="422"/>
      <c r="F1116" s="422"/>
      <c r="G1116" s="422"/>
      <c r="H1116" s="422"/>
      <c r="I1116" s="422"/>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22"/>
      <c r="D1117" s="422"/>
      <c r="E1117" s="422"/>
      <c r="F1117" s="422"/>
      <c r="G1117" s="422"/>
      <c r="H1117" s="422"/>
      <c r="I1117" s="422"/>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22"/>
      <c r="D1118" s="422"/>
      <c r="E1118" s="422"/>
      <c r="F1118" s="422"/>
      <c r="G1118" s="422"/>
      <c r="H1118" s="422"/>
      <c r="I1118" s="422"/>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22"/>
      <c r="D1119" s="422"/>
      <c r="E1119" s="422"/>
      <c r="F1119" s="422"/>
      <c r="G1119" s="422"/>
      <c r="H1119" s="422"/>
      <c r="I1119" s="422"/>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22"/>
      <c r="D1120" s="422"/>
      <c r="E1120" s="422"/>
      <c r="F1120" s="422"/>
      <c r="G1120" s="422"/>
      <c r="H1120" s="422"/>
      <c r="I1120" s="422"/>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22"/>
      <c r="D1121" s="422"/>
      <c r="E1121" s="422"/>
      <c r="F1121" s="422"/>
      <c r="G1121" s="422"/>
      <c r="H1121" s="422"/>
      <c r="I1121" s="422"/>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22"/>
      <c r="D1122" s="422"/>
      <c r="E1122" s="422"/>
      <c r="F1122" s="422"/>
      <c r="G1122" s="422"/>
      <c r="H1122" s="422"/>
      <c r="I1122" s="422"/>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3"/>
      <c r="AP1125" s="434" t="s">
        <v>433</v>
      </c>
      <c r="AQ1125" s="434"/>
      <c r="AR1125" s="434"/>
      <c r="AS1125" s="434"/>
      <c r="AT1125" s="434"/>
      <c r="AU1125" s="434"/>
      <c r="AV1125" s="434"/>
      <c r="AW1125" s="434"/>
      <c r="AX1125" s="434"/>
    </row>
    <row r="1126" spans="1:50" ht="26.25" customHeight="1" x14ac:dyDescent="0.15">
      <c r="A1126" s="1062">
        <v>1</v>
      </c>
      <c r="B1126" s="1062">
        <v>1</v>
      </c>
      <c r="C1126" s="422"/>
      <c r="D1126" s="422"/>
      <c r="E1126" s="422"/>
      <c r="F1126" s="422"/>
      <c r="G1126" s="422"/>
      <c r="H1126" s="422"/>
      <c r="I1126" s="422"/>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22"/>
      <c r="D1127" s="422"/>
      <c r="E1127" s="422"/>
      <c r="F1127" s="422"/>
      <c r="G1127" s="422"/>
      <c r="H1127" s="422"/>
      <c r="I1127" s="422"/>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22"/>
      <c r="D1128" s="422"/>
      <c r="E1128" s="422"/>
      <c r="F1128" s="422"/>
      <c r="G1128" s="422"/>
      <c r="H1128" s="422"/>
      <c r="I1128" s="422"/>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22"/>
      <c r="D1129" s="422"/>
      <c r="E1129" s="422"/>
      <c r="F1129" s="422"/>
      <c r="G1129" s="422"/>
      <c r="H1129" s="422"/>
      <c r="I1129" s="422"/>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22"/>
      <c r="D1130" s="422"/>
      <c r="E1130" s="422"/>
      <c r="F1130" s="422"/>
      <c r="G1130" s="422"/>
      <c r="H1130" s="422"/>
      <c r="I1130" s="422"/>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22"/>
      <c r="D1131" s="422"/>
      <c r="E1131" s="422"/>
      <c r="F1131" s="422"/>
      <c r="G1131" s="422"/>
      <c r="H1131" s="422"/>
      <c r="I1131" s="422"/>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22"/>
      <c r="D1132" s="422"/>
      <c r="E1132" s="422"/>
      <c r="F1132" s="422"/>
      <c r="G1132" s="422"/>
      <c r="H1132" s="422"/>
      <c r="I1132" s="422"/>
      <c r="J1132" s="423"/>
      <c r="K1132" s="424"/>
      <c r="L1132" s="424"/>
      <c r="M1132" s="424"/>
      <c r="N1132" s="424"/>
      <c r="O1132" s="424"/>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22"/>
      <c r="D1133" s="422"/>
      <c r="E1133" s="422"/>
      <c r="F1133" s="422"/>
      <c r="G1133" s="422"/>
      <c r="H1133" s="422"/>
      <c r="I1133" s="422"/>
      <c r="J1133" s="423"/>
      <c r="K1133" s="424"/>
      <c r="L1133" s="424"/>
      <c r="M1133" s="424"/>
      <c r="N1133" s="424"/>
      <c r="O1133" s="424"/>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22"/>
      <c r="D1134" s="422"/>
      <c r="E1134" s="422"/>
      <c r="F1134" s="422"/>
      <c r="G1134" s="422"/>
      <c r="H1134" s="422"/>
      <c r="I1134" s="422"/>
      <c r="J1134" s="423"/>
      <c r="K1134" s="424"/>
      <c r="L1134" s="424"/>
      <c r="M1134" s="424"/>
      <c r="N1134" s="424"/>
      <c r="O1134" s="424"/>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22"/>
      <c r="D1135" s="422"/>
      <c r="E1135" s="422"/>
      <c r="F1135" s="422"/>
      <c r="G1135" s="422"/>
      <c r="H1135" s="422"/>
      <c r="I1135" s="422"/>
      <c r="J1135" s="423"/>
      <c r="K1135" s="424"/>
      <c r="L1135" s="424"/>
      <c r="M1135" s="424"/>
      <c r="N1135" s="424"/>
      <c r="O1135" s="424"/>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22"/>
      <c r="D1136" s="422"/>
      <c r="E1136" s="422"/>
      <c r="F1136" s="422"/>
      <c r="G1136" s="422"/>
      <c r="H1136" s="422"/>
      <c r="I1136" s="422"/>
      <c r="J1136" s="423"/>
      <c r="K1136" s="424"/>
      <c r="L1136" s="424"/>
      <c r="M1136" s="424"/>
      <c r="N1136" s="424"/>
      <c r="O1136" s="424"/>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22"/>
      <c r="D1137" s="422"/>
      <c r="E1137" s="422"/>
      <c r="F1137" s="422"/>
      <c r="G1137" s="422"/>
      <c r="H1137" s="422"/>
      <c r="I1137" s="422"/>
      <c r="J1137" s="423"/>
      <c r="K1137" s="424"/>
      <c r="L1137" s="424"/>
      <c r="M1137" s="424"/>
      <c r="N1137" s="424"/>
      <c r="O1137" s="424"/>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22"/>
      <c r="D1138" s="422"/>
      <c r="E1138" s="422"/>
      <c r="F1138" s="422"/>
      <c r="G1138" s="422"/>
      <c r="H1138" s="422"/>
      <c r="I1138" s="422"/>
      <c r="J1138" s="423"/>
      <c r="K1138" s="424"/>
      <c r="L1138" s="424"/>
      <c r="M1138" s="424"/>
      <c r="N1138" s="424"/>
      <c r="O1138" s="424"/>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22"/>
      <c r="D1139" s="422"/>
      <c r="E1139" s="422"/>
      <c r="F1139" s="422"/>
      <c r="G1139" s="422"/>
      <c r="H1139" s="422"/>
      <c r="I1139" s="422"/>
      <c r="J1139" s="423"/>
      <c r="K1139" s="424"/>
      <c r="L1139" s="424"/>
      <c r="M1139" s="424"/>
      <c r="N1139" s="424"/>
      <c r="O1139" s="424"/>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22"/>
      <c r="D1140" s="422"/>
      <c r="E1140" s="422"/>
      <c r="F1140" s="422"/>
      <c r="G1140" s="422"/>
      <c r="H1140" s="422"/>
      <c r="I1140" s="422"/>
      <c r="J1140" s="423"/>
      <c r="K1140" s="424"/>
      <c r="L1140" s="424"/>
      <c r="M1140" s="424"/>
      <c r="N1140" s="424"/>
      <c r="O1140" s="424"/>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22"/>
      <c r="D1141" s="422"/>
      <c r="E1141" s="422"/>
      <c r="F1141" s="422"/>
      <c r="G1141" s="422"/>
      <c r="H1141" s="422"/>
      <c r="I1141" s="422"/>
      <c r="J1141" s="423"/>
      <c r="K1141" s="424"/>
      <c r="L1141" s="424"/>
      <c r="M1141" s="424"/>
      <c r="N1141" s="424"/>
      <c r="O1141" s="424"/>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22"/>
      <c r="D1142" s="422"/>
      <c r="E1142" s="422"/>
      <c r="F1142" s="422"/>
      <c r="G1142" s="422"/>
      <c r="H1142" s="422"/>
      <c r="I1142" s="422"/>
      <c r="J1142" s="423"/>
      <c r="K1142" s="424"/>
      <c r="L1142" s="424"/>
      <c r="M1142" s="424"/>
      <c r="N1142" s="424"/>
      <c r="O1142" s="424"/>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22"/>
      <c r="D1143" s="422"/>
      <c r="E1143" s="422"/>
      <c r="F1143" s="422"/>
      <c r="G1143" s="422"/>
      <c r="H1143" s="422"/>
      <c r="I1143" s="422"/>
      <c r="J1143" s="423"/>
      <c r="K1143" s="424"/>
      <c r="L1143" s="424"/>
      <c r="M1143" s="424"/>
      <c r="N1143" s="424"/>
      <c r="O1143" s="424"/>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22"/>
      <c r="D1144" s="422"/>
      <c r="E1144" s="422"/>
      <c r="F1144" s="422"/>
      <c r="G1144" s="422"/>
      <c r="H1144" s="422"/>
      <c r="I1144" s="422"/>
      <c r="J1144" s="423"/>
      <c r="K1144" s="424"/>
      <c r="L1144" s="424"/>
      <c r="M1144" s="424"/>
      <c r="N1144" s="424"/>
      <c r="O1144" s="424"/>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22"/>
      <c r="D1145" s="422"/>
      <c r="E1145" s="422"/>
      <c r="F1145" s="422"/>
      <c r="G1145" s="422"/>
      <c r="H1145" s="422"/>
      <c r="I1145" s="422"/>
      <c r="J1145" s="423"/>
      <c r="K1145" s="424"/>
      <c r="L1145" s="424"/>
      <c r="M1145" s="424"/>
      <c r="N1145" s="424"/>
      <c r="O1145" s="424"/>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22"/>
      <c r="D1146" s="422"/>
      <c r="E1146" s="422"/>
      <c r="F1146" s="422"/>
      <c r="G1146" s="422"/>
      <c r="H1146" s="422"/>
      <c r="I1146" s="422"/>
      <c r="J1146" s="423"/>
      <c r="K1146" s="424"/>
      <c r="L1146" s="424"/>
      <c r="M1146" s="424"/>
      <c r="N1146" s="424"/>
      <c r="O1146" s="424"/>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22"/>
      <c r="D1147" s="422"/>
      <c r="E1147" s="422"/>
      <c r="F1147" s="422"/>
      <c r="G1147" s="422"/>
      <c r="H1147" s="422"/>
      <c r="I1147" s="422"/>
      <c r="J1147" s="423"/>
      <c r="K1147" s="424"/>
      <c r="L1147" s="424"/>
      <c r="M1147" s="424"/>
      <c r="N1147" s="424"/>
      <c r="O1147" s="424"/>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22"/>
      <c r="D1148" s="422"/>
      <c r="E1148" s="422"/>
      <c r="F1148" s="422"/>
      <c r="G1148" s="422"/>
      <c r="H1148" s="422"/>
      <c r="I1148" s="422"/>
      <c r="J1148" s="423"/>
      <c r="K1148" s="424"/>
      <c r="L1148" s="424"/>
      <c r="M1148" s="424"/>
      <c r="N1148" s="424"/>
      <c r="O1148" s="424"/>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22"/>
      <c r="D1149" s="422"/>
      <c r="E1149" s="422"/>
      <c r="F1149" s="422"/>
      <c r="G1149" s="422"/>
      <c r="H1149" s="422"/>
      <c r="I1149" s="422"/>
      <c r="J1149" s="423"/>
      <c r="K1149" s="424"/>
      <c r="L1149" s="424"/>
      <c r="M1149" s="424"/>
      <c r="N1149" s="424"/>
      <c r="O1149" s="424"/>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22"/>
      <c r="D1150" s="422"/>
      <c r="E1150" s="422"/>
      <c r="F1150" s="422"/>
      <c r="G1150" s="422"/>
      <c r="H1150" s="422"/>
      <c r="I1150" s="422"/>
      <c r="J1150" s="423"/>
      <c r="K1150" s="424"/>
      <c r="L1150" s="424"/>
      <c r="M1150" s="424"/>
      <c r="N1150" s="424"/>
      <c r="O1150" s="424"/>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22"/>
      <c r="D1151" s="422"/>
      <c r="E1151" s="422"/>
      <c r="F1151" s="422"/>
      <c r="G1151" s="422"/>
      <c r="H1151" s="422"/>
      <c r="I1151" s="422"/>
      <c r="J1151" s="423"/>
      <c r="K1151" s="424"/>
      <c r="L1151" s="424"/>
      <c r="M1151" s="424"/>
      <c r="N1151" s="424"/>
      <c r="O1151" s="424"/>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22"/>
      <c r="D1152" s="422"/>
      <c r="E1152" s="422"/>
      <c r="F1152" s="422"/>
      <c r="G1152" s="422"/>
      <c r="H1152" s="422"/>
      <c r="I1152" s="422"/>
      <c r="J1152" s="423"/>
      <c r="K1152" s="424"/>
      <c r="L1152" s="424"/>
      <c r="M1152" s="424"/>
      <c r="N1152" s="424"/>
      <c r="O1152" s="424"/>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22"/>
      <c r="D1153" s="422"/>
      <c r="E1153" s="422"/>
      <c r="F1153" s="422"/>
      <c r="G1153" s="422"/>
      <c r="H1153" s="422"/>
      <c r="I1153" s="422"/>
      <c r="J1153" s="423"/>
      <c r="K1153" s="424"/>
      <c r="L1153" s="424"/>
      <c r="M1153" s="424"/>
      <c r="N1153" s="424"/>
      <c r="O1153" s="424"/>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22"/>
      <c r="D1154" s="422"/>
      <c r="E1154" s="422"/>
      <c r="F1154" s="422"/>
      <c r="G1154" s="422"/>
      <c r="H1154" s="422"/>
      <c r="I1154" s="422"/>
      <c r="J1154" s="423"/>
      <c r="K1154" s="424"/>
      <c r="L1154" s="424"/>
      <c r="M1154" s="424"/>
      <c r="N1154" s="424"/>
      <c r="O1154" s="424"/>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22"/>
      <c r="D1155" s="422"/>
      <c r="E1155" s="422"/>
      <c r="F1155" s="422"/>
      <c r="G1155" s="422"/>
      <c r="H1155" s="422"/>
      <c r="I1155" s="422"/>
      <c r="J1155" s="423"/>
      <c r="K1155" s="424"/>
      <c r="L1155" s="424"/>
      <c r="M1155" s="424"/>
      <c r="N1155" s="424"/>
      <c r="O1155" s="424"/>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3"/>
      <c r="AP1158" s="434" t="s">
        <v>433</v>
      </c>
      <c r="AQ1158" s="434"/>
      <c r="AR1158" s="434"/>
      <c r="AS1158" s="434"/>
      <c r="AT1158" s="434"/>
      <c r="AU1158" s="434"/>
      <c r="AV1158" s="434"/>
      <c r="AW1158" s="434"/>
      <c r="AX1158" s="434"/>
    </row>
    <row r="1159" spans="1:50" ht="26.25" customHeight="1" x14ac:dyDescent="0.15">
      <c r="A1159" s="1062">
        <v>1</v>
      </c>
      <c r="B1159" s="1062">
        <v>1</v>
      </c>
      <c r="C1159" s="422"/>
      <c r="D1159" s="422"/>
      <c r="E1159" s="422"/>
      <c r="F1159" s="422"/>
      <c r="G1159" s="422"/>
      <c r="H1159" s="422"/>
      <c r="I1159" s="422"/>
      <c r="J1159" s="423"/>
      <c r="K1159" s="424"/>
      <c r="L1159" s="424"/>
      <c r="M1159" s="424"/>
      <c r="N1159" s="424"/>
      <c r="O1159" s="424"/>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22"/>
      <c r="D1160" s="422"/>
      <c r="E1160" s="422"/>
      <c r="F1160" s="422"/>
      <c r="G1160" s="422"/>
      <c r="H1160" s="422"/>
      <c r="I1160" s="422"/>
      <c r="J1160" s="423"/>
      <c r="K1160" s="424"/>
      <c r="L1160" s="424"/>
      <c r="M1160" s="424"/>
      <c r="N1160" s="424"/>
      <c r="O1160" s="424"/>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22"/>
      <c r="D1161" s="422"/>
      <c r="E1161" s="422"/>
      <c r="F1161" s="422"/>
      <c r="G1161" s="422"/>
      <c r="H1161" s="422"/>
      <c r="I1161" s="422"/>
      <c r="J1161" s="423"/>
      <c r="K1161" s="424"/>
      <c r="L1161" s="424"/>
      <c r="M1161" s="424"/>
      <c r="N1161" s="424"/>
      <c r="O1161" s="424"/>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22"/>
      <c r="D1162" s="422"/>
      <c r="E1162" s="422"/>
      <c r="F1162" s="422"/>
      <c r="G1162" s="422"/>
      <c r="H1162" s="422"/>
      <c r="I1162" s="422"/>
      <c r="J1162" s="423"/>
      <c r="K1162" s="424"/>
      <c r="L1162" s="424"/>
      <c r="M1162" s="424"/>
      <c r="N1162" s="424"/>
      <c r="O1162" s="424"/>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22"/>
      <c r="D1163" s="422"/>
      <c r="E1163" s="422"/>
      <c r="F1163" s="422"/>
      <c r="G1163" s="422"/>
      <c r="H1163" s="422"/>
      <c r="I1163" s="422"/>
      <c r="J1163" s="423"/>
      <c r="K1163" s="424"/>
      <c r="L1163" s="424"/>
      <c r="M1163" s="424"/>
      <c r="N1163" s="424"/>
      <c r="O1163" s="424"/>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22"/>
      <c r="D1164" s="422"/>
      <c r="E1164" s="422"/>
      <c r="F1164" s="422"/>
      <c r="G1164" s="422"/>
      <c r="H1164" s="422"/>
      <c r="I1164" s="422"/>
      <c r="J1164" s="423"/>
      <c r="K1164" s="424"/>
      <c r="L1164" s="424"/>
      <c r="M1164" s="424"/>
      <c r="N1164" s="424"/>
      <c r="O1164" s="424"/>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22"/>
      <c r="D1165" s="422"/>
      <c r="E1165" s="422"/>
      <c r="F1165" s="422"/>
      <c r="G1165" s="422"/>
      <c r="H1165" s="422"/>
      <c r="I1165" s="422"/>
      <c r="J1165" s="423"/>
      <c r="K1165" s="424"/>
      <c r="L1165" s="424"/>
      <c r="M1165" s="424"/>
      <c r="N1165" s="424"/>
      <c r="O1165" s="424"/>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22"/>
      <c r="D1166" s="422"/>
      <c r="E1166" s="422"/>
      <c r="F1166" s="422"/>
      <c r="G1166" s="422"/>
      <c r="H1166" s="422"/>
      <c r="I1166" s="422"/>
      <c r="J1166" s="423"/>
      <c r="K1166" s="424"/>
      <c r="L1166" s="424"/>
      <c r="M1166" s="424"/>
      <c r="N1166" s="424"/>
      <c r="O1166" s="424"/>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22"/>
      <c r="D1167" s="422"/>
      <c r="E1167" s="422"/>
      <c r="F1167" s="422"/>
      <c r="G1167" s="422"/>
      <c r="H1167" s="422"/>
      <c r="I1167" s="422"/>
      <c r="J1167" s="423"/>
      <c r="K1167" s="424"/>
      <c r="L1167" s="424"/>
      <c r="M1167" s="424"/>
      <c r="N1167" s="424"/>
      <c r="O1167" s="424"/>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22"/>
      <c r="D1168" s="422"/>
      <c r="E1168" s="422"/>
      <c r="F1168" s="422"/>
      <c r="G1168" s="422"/>
      <c r="H1168" s="422"/>
      <c r="I1168" s="422"/>
      <c r="J1168" s="423"/>
      <c r="K1168" s="424"/>
      <c r="L1168" s="424"/>
      <c r="M1168" s="424"/>
      <c r="N1168" s="424"/>
      <c r="O1168" s="424"/>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22"/>
      <c r="D1169" s="422"/>
      <c r="E1169" s="422"/>
      <c r="F1169" s="422"/>
      <c r="G1169" s="422"/>
      <c r="H1169" s="422"/>
      <c r="I1169" s="422"/>
      <c r="J1169" s="423"/>
      <c r="K1169" s="424"/>
      <c r="L1169" s="424"/>
      <c r="M1169" s="424"/>
      <c r="N1169" s="424"/>
      <c r="O1169" s="424"/>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22"/>
      <c r="D1170" s="422"/>
      <c r="E1170" s="422"/>
      <c r="F1170" s="422"/>
      <c r="G1170" s="422"/>
      <c r="H1170" s="422"/>
      <c r="I1170" s="422"/>
      <c r="J1170" s="423"/>
      <c r="K1170" s="424"/>
      <c r="L1170" s="424"/>
      <c r="M1170" s="424"/>
      <c r="N1170" s="424"/>
      <c r="O1170" s="424"/>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22"/>
      <c r="D1171" s="422"/>
      <c r="E1171" s="422"/>
      <c r="F1171" s="422"/>
      <c r="G1171" s="422"/>
      <c r="H1171" s="422"/>
      <c r="I1171" s="422"/>
      <c r="J1171" s="423"/>
      <c r="K1171" s="424"/>
      <c r="L1171" s="424"/>
      <c r="M1171" s="424"/>
      <c r="N1171" s="424"/>
      <c r="O1171" s="424"/>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22"/>
      <c r="D1172" s="422"/>
      <c r="E1172" s="422"/>
      <c r="F1172" s="422"/>
      <c r="G1172" s="422"/>
      <c r="H1172" s="422"/>
      <c r="I1172" s="422"/>
      <c r="J1172" s="423"/>
      <c r="K1172" s="424"/>
      <c r="L1172" s="424"/>
      <c r="M1172" s="424"/>
      <c r="N1172" s="424"/>
      <c r="O1172" s="424"/>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22"/>
      <c r="D1173" s="422"/>
      <c r="E1173" s="422"/>
      <c r="F1173" s="422"/>
      <c r="G1173" s="422"/>
      <c r="H1173" s="422"/>
      <c r="I1173" s="422"/>
      <c r="J1173" s="423"/>
      <c r="K1173" s="424"/>
      <c r="L1173" s="424"/>
      <c r="M1173" s="424"/>
      <c r="N1173" s="424"/>
      <c r="O1173" s="424"/>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22"/>
      <c r="D1174" s="422"/>
      <c r="E1174" s="422"/>
      <c r="F1174" s="422"/>
      <c r="G1174" s="422"/>
      <c r="H1174" s="422"/>
      <c r="I1174" s="422"/>
      <c r="J1174" s="423"/>
      <c r="K1174" s="424"/>
      <c r="L1174" s="424"/>
      <c r="M1174" s="424"/>
      <c r="N1174" s="424"/>
      <c r="O1174" s="424"/>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22"/>
      <c r="D1175" s="422"/>
      <c r="E1175" s="422"/>
      <c r="F1175" s="422"/>
      <c r="G1175" s="422"/>
      <c r="H1175" s="422"/>
      <c r="I1175" s="422"/>
      <c r="J1175" s="423"/>
      <c r="K1175" s="424"/>
      <c r="L1175" s="424"/>
      <c r="M1175" s="424"/>
      <c r="N1175" s="424"/>
      <c r="O1175" s="424"/>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22"/>
      <c r="D1176" s="422"/>
      <c r="E1176" s="422"/>
      <c r="F1176" s="422"/>
      <c r="G1176" s="422"/>
      <c r="H1176" s="422"/>
      <c r="I1176" s="422"/>
      <c r="J1176" s="423"/>
      <c r="K1176" s="424"/>
      <c r="L1176" s="424"/>
      <c r="M1176" s="424"/>
      <c r="N1176" s="424"/>
      <c r="O1176" s="424"/>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22"/>
      <c r="D1177" s="422"/>
      <c r="E1177" s="422"/>
      <c r="F1177" s="422"/>
      <c r="G1177" s="422"/>
      <c r="H1177" s="422"/>
      <c r="I1177" s="422"/>
      <c r="J1177" s="423"/>
      <c r="K1177" s="424"/>
      <c r="L1177" s="424"/>
      <c r="M1177" s="424"/>
      <c r="N1177" s="424"/>
      <c r="O1177" s="424"/>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22"/>
      <c r="D1178" s="422"/>
      <c r="E1178" s="422"/>
      <c r="F1178" s="422"/>
      <c r="G1178" s="422"/>
      <c r="H1178" s="422"/>
      <c r="I1178" s="422"/>
      <c r="J1178" s="423"/>
      <c r="K1178" s="424"/>
      <c r="L1178" s="424"/>
      <c r="M1178" s="424"/>
      <c r="N1178" s="424"/>
      <c r="O1178" s="424"/>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22"/>
      <c r="D1179" s="422"/>
      <c r="E1179" s="422"/>
      <c r="F1179" s="422"/>
      <c r="G1179" s="422"/>
      <c r="H1179" s="422"/>
      <c r="I1179" s="422"/>
      <c r="J1179" s="423"/>
      <c r="K1179" s="424"/>
      <c r="L1179" s="424"/>
      <c r="M1179" s="424"/>
      <c r="N1179" s="424"/>
      <c r="O1179" s="424"/>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22"/>
      <c r="D1180" s="422"/>
      <c r="E1180" s="422"/>
      <c r="F1180" s="422"/>
      <c r="G1180" s="422"/>
      <c r="H1180" s="422"/>
      <c r="I1180" s="422"/>
      <c r="J1180" s="423"/>
      <c r="K1180" s="424"/>
      <c r="L1180" s="424"/>
      <c r="M1180" s="424"/>
      <c r="N1180" s="424"/>
      <c r="O1180" s="424"/>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22"/>
      <c r="D1181" s="422"/>
      <c r="E1181" s="422"/>
      <c r="F1181" s="422"/>
      <c r="G1181" s="422"/>
      <c r="H1181" s="422"/>
      <c r="I1181" s="422"/>
      <c r="J1181" s="423"/>
      <c r="K1181" s="424"/>
      <c r="L1181" s="424"/>
      <c r="M1181" s="424"/>
      <c r="N1181" s="424"/>
      <c r="O1181" s="424"/>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22"/>
      <c r="D1182" s="422"/>
      <c r="E1182" s="422"/>
      <c r="F1182" s="422"/>
      <c r="G1182" s="422"/>
      <c r="H1182" s="422"/>
      <c r="I1182" s="422"/>
      <c r="J1182" s="423"/>
      <c r="K1182" s="424"/>
      <c r="L1182" s="424"/>
      <c r="M1182" s="424"/>
      <c r="N1182" s="424"/>
      <c r="O1182" s="424"/>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22"/>
      <c r="D1183" s="422"/>
      <c r="E1183" s="422"/>
      <c r="F1183" s="422"/>
      <c r="G1183" s="422"/>
      <c r="H1183" s="422"/>
      <c r="I1183" s="422"/>
      <c r="J1183" s="423"/>
      <c r="K1183" s="424"/>
      <c r="L1183" s="424"/>
      <c r="M1183" s="424"/>
      <c r="N1183" s="424"/>
      <c r="O1183" s="424"/>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22"/>
      <c r="D1184" s="422"/>
      <c r="E1184" s="422"/>
      <c r="F1184" s="422"/>
      <c r="G1184" s="422"/>
      <c r="H1184" s="422"/>
      <c r="I1184" s="422"/>
      <c r="J1184" s="423"/>
      <c r="K1184" s="424"/>
      <c r="L1184" s="424"/>
      <c r="M1184" s="424"/>
      <c r="N1184" s="424"/>
      <c r="O1184" s="424"/>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22"/>
      <c r="D1185" s="422"/>
      <c r="E1185" s="422"/>
      <c r="F1185" s="422"/>
      <c r="G1185" s="422"/>
      <c r="H1185" s="422"/>
      <c r="I1185" s="422"/>
      <c r="J1185" s="423"/>
      <c r="K1185" s="424"/>
      <c r="L1185" s="424"/>
      <c r="M1185" s="424"/>
      <c r="N1185" s="424"/>
      <c r="O1185" s="424"/>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22"/>
      <c r="D1186" s="422"/>
      <c r="E1186" s="422"/>
      <c r="F1186" s="422"/>
      <c r="G1186" s="422"/>
      <c r="H1186" s="422"/>
      <c r="I1186" s="422"/>
      <c r="J1186" s="423"/>
      <c r="K1186" s="424"/>
      <c r="L1186" s="424"/>
      <c r="M1186" s="424"/>
      <c r="N1186" s="424"/>
      <c r="O1186" s="424"/>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22"/>
      <c r="D1187" s="422"/>
      <c r="E1187" s="422"/>
      <c r="F1187" s="422"/>
      <c r="G1187" s="422"/>
      <c r="H1187" s="422"/>
      <c r="I1187" s="422"/>
      <c r="J1187" s="423"/>
      <c r="K1187" s="424"/>
      <c r="L1187" s="424"/>
      <c r="M1187" s="424"/>
      <c r="N1187" s="424"/>
      <c r="O1187" s="424"/>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22"/>
      <c r="D1188" s="422"/>
      <c r="E1188" s="422"/>
      <c r="F1188" s="422"/>
      <c r="G1188" s="422"/>
      <c r="H1188" s="422"/>
      <c r="I1188" s="422"/>
      <c r="J1188" s="423"/>
      <c r="K1188" s="424"/>
      <c r="L1188" s="424"/>
      <c r="M1188" s="424"/>
      <c r="N1188" s="424"/>
      <c r="O1188" s="424"/>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3"/>
      <c r="AP1191" s="434" t="s">
        <v>433</v>
      </c>
      <c r="AQ1191" s="434"/>
      <c r="AR1191" s="434"/>
      <c r="AS1191" s="434"/>
      <c r="AT1191" s="434"/>
      <c r="AU1191" s="434"/>
      <c r="AV1191" s="434"/>
      <c r="AW1191" s="434"/>
      <c r="AX1191" s="434"/>
    </row>
    <row r="1192" spans="1:50" ht="26.25" customHeight="1" x14ac:dyDescent="0.15">
      <c r="A1192" s="1062">
        <v>1</v>
      </c>
      <c r="B1192" s="1062">
        <v>1</v>
      </c>
      <c r="C1192" s="422"/>
      <c r="D1192" s="422"/>
      <c r="E1192" s="422"/>
      <c r="F1192" s="422"/>
      <c r="G1192" s="422"/>
      <c r="H1192" s="422"/>
      <c r="I1192" s="422"/>
      <c r="J1192" s="423"/>
      <c r="K1192" s="424"/>
      <c r="L1192" s="424"/>
      <c r="M1192" s="424"/>
      <c r="N1192" s="424"/>
      <c r="O1192" s="424"/>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22"/>
      <c r="D1193" s="422"/>
      <c r="E1193" s="422"/>
      <c r="F1193" s="422"/>
      <c r="G1193" s="422"/>
      <c r="H1193" s="422"/>
      <c r="I1193" s="422"/>
      <c r="J1193" s="423"/>
      <c r="K1193" s="424"/>
      <c r="L1193" s="424"/>
      <c r="M1193" s="424"/>
      <c r="N1193" s="424"/>
      <c r="O1193" s="424"/>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22"/>
      <c r="D1194" s="422"/>
      <c r="E1194" s="422"/>
      <c r="F1194" s="422"/>
      <c r="G1194" s="422"/>
      <c r="H1194" s="422"/>
      <c r="I1194" s="422"/>
      <c r="J1194" s="423"/>
      <c r="K1194" s="424"/>
      <c r="L1194" s="424"/>
      <c r="M1194" s="424"/>
      <c r="N1194" s="424"/>
      <c r="O1194" s="424"/>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22"/>
      <c r="D1195" s="422"/>
      <c r="E1195" s="422"/>
      <c r="F1195" s="422"/>
      <c r="G1195" s="422"/>
      <c r="H1195" s="422"/>
      <c r="I1195" s="422"/>
      <c r="J1195" s="423"/>
      <c r="K1195" s="424"/>
      <c r="L1195" s="424"/>
      <c r="M1195" s="424"/>
      <c r="N1195" s="424"/>
      <c r="O1195" s="424"/>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22"/>
      <c r="D1196" s="422"/>
      <c r="E1196" s="422"/>
      <c r="F1196" s="422"/>
      <c r="G1196" s="422"/>
      <c r="H1196" s="422"/>
      <c r="I1196" s="422"/>
      <c r="J1196" s="423"/>
      <c r="K1196" s="424"/>
      <c r="L1196" s="424"/>
      <c r="M1196" s="424"/>
      <c r="N1196" s="424"/>
      <c r="O1196" s="424"/>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22"/>
      <c r="D1197" s="422"/>
      <c r="E1197" s="422"/>
      <c r="F1197" s="422"/>
      <c r="G1197" s="422"/>
      <c r="H1197" s="422"/>
      <c r="I1197" s="422"/>
      <c r="J1197" s="423"/>
      <c r="K1197" s="424"/>
      <c r="L1197" s="424"/>
      <c r="M1197" s="424"/>
      <c r="N1197" s="424"/>
      <c r="O1197" s="424"/>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22"/>
      <c r="D1198" s="422"/>
      <c r="E1198" s="422"/>
      <c r="F1198" s="422"/>
      <c r="G1198" s="422"/>
      <c r="H1198" s="422"/>
      <c r="I1198" s="422"/>
      <c r="J1198" s="423"/>
      <c r="K1198" s="424"/>
      <c r="L1198" s="424"/>
      <c r="M1198" s="424"/>
      <c r="N1198" s="424"/>
      <c r="O1198" s="424"/>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22"/>
      <c r="D1199" s="422"/>
      <c r="E1199" s="422"/>
      <c r="F1199" s="422"/>
      <c r="G1199" s="422"/>
      <c r="H1199" s="422"/>
      <c r="I1199" s="422"/>
      <c r="J1199" s="423"/>
      <c r="K1199" s="424"/>
      <c r="L1199" s="424"/>
      <c r="M1199" s="424"/>
      <c r="N1199" s="424"/>
      <c r="O1199" s="424"/>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22"/>
      <c r="D1200" s="422"/>
      <c r="E1200" s="422"/>
      <c r="F1200" s="422"/>
      <c r="G1200" s="422"/>
      <c r="H1200" s="422"/>
      <c r="I1200" s="422"/>
      <c r="J1200" s="423"/>
      <c r="K1200" s="424"/>
      <c r="L1200" s="424"/>
      <c r="M1200" s="424"/>
      <c r="N1200" s="424"/>
      <c r="O1200" s="424"/>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22"/>
      <c r="D1201" s="422"/>
      <c r="E1201" s="422"/>
      <c r="F1201" s="422"/>
      <c r="G1201" s="422"/>
      <c r="H1201" s="422"/>
      <c r="I1201" s="422"/>
      <c r="J1201" s="423"/>
      <c r="K1201" s="424"/>
      <c r="L1201" s="424"/>
      <c r="M1201" s="424"/>
      <c r="N1201" s="424"/>
      <c r="O1201" s="424"/>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22"/>
      <c r="D1202" s="422"/>
      <c r="E1202" s="422"/>
      <c r="F1202" s="422"/>
      <c r="G1202" s="422"/>
      <c r="H1202" s="422"/>
      <c r="I1202" s="422"/>
      <c r="J1202" s="423"/>
      <c r="K1202" s="424"/>
      <c r="L1202" s="424"/>
      <c r="M1202" s="424"/>
      <c r="N1202" s="424"/>
      <c r="O1202" s="424"/>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22"/>
      <c r="D1203" s="422"/>
      <c r="E1203" s="422"/>
      <c r="F1203" s="422"/>
      <c r="G1203" s="422"/>
      <c r="H1203" s="422"/>
      <c r="I1203" s="422"/>
      <c r="J1203" s="423"/>
      <c r="K1203" s="424"/>
      <c r="L1203" s="424"/>
      <c r="M1203" s="424"/>
      <c r="N1203" s="424"/>
      <c r="O1203" s="424"/>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22"/>
      <c r="D1204" s="422"/>
      <c r="E1204" s="422"/>
      <c r="F1204" s="422"/>
      <c r="G1204" s="422"/>
      <c r="H1204" s="422"/>
      <c r="I1204" s="422"/>
      <c r="J1204" s="423"/>
      <c r="K1204" s="424"/>
      <c r="L1204" s="424"/>
      <c r="M1204" s="424"/>
      <c r="N1204" s="424"/>
      <c r="O1204" s="424"/>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22"/>
      <c r="D1205" s="422"/>
      <c r="E1205" s="422"/>
      <c r="F1205" s="422"/>
      <c r="G1205" s="422"/>
      <c r="H1205" s="422"/>
      <c r="I1205" s="422"/>
      <c r="J1205" s="423"/>
      <c r="K1205" s="424"/>
      <c r="L1205" s="424"/>
      <c r="M1205" s="424"/>
      <c r="N1205" s="424"/>
      <c r="O1205" s="424"/>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22"/>
      <c r="D1206" s="422"/>
      <c r="E1206" s="422"/>
      <c r="F1206" s="422"/>
      <c r="G1206" s="422"/>
      <c r="H1206" s="422"/>
      <c r="I1206" s="422"/>
      <c r="J1206" s="423"/>
      <c r="K1206" s="424"/>
      <c r="L1206" s="424"/>
      <c r="M1206" s="424"/>
      <c r="N1206" s="424"/>
      <c r="O1206" s="424"/>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22"/>
      <c r="D1207" s="422"/>
      <c r="E1207" s="422"/>
      <c r="F1207" s="422"/>
      <c r="G1207" s="422"/>
      <c r="H1207" s="422"/>
      <c r="I1207" s="422"/>
      <c r="J1207" s="423"/>
      <c r="K1207" s="424"/>
      <c r="L1207" s="424"/>
      <c r="M1207" s="424"/>
      <c r="N1207" s="424"/>
      <c r="O1207" s="424"/>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22"/>
      <c r="D1208" s="422"/>
      <c r="E1208" s="422"/>
      <c r="F1208" s="422"/>
      <c r="G1208" s="422"/>
      <c r="H1208" s="422"/>
      <c r="I1208" s="422"/>
      <c r="J1208" s="423"/>
      <c r="K1208" s="424"/>
      <c r="L1208" s="424"/>
      <c r="M1208" s="424"/>
      <c r="N1208" s="424"/>
      <c r="O1208" s="424"/>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22"/>
      <c r="D1209" s="422"/>
      <c r="E1209" s="422"/>
      <c r="F1209" s="422"/>
      <c r="G1209" s="422"/>
      <c r="H1209" s="422"/>
      <c r="I1209" s="422"/>
      <c r="J1209" s="423"/>
      <c r="K1209" s="424"/>
      <c r="L1209" s="424"/>
      <c r="M1209" s="424"/>
      <c r="N1209" s="424"/>
      <c r="O1209" s="424"/>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22"/>
      <c r="D1210" s="422"/>
      <c r="E1210" s="422"/>
      <c r="F1210" s="422"/>
      <c r="G1210" s="422"/>
      <c r="H1210" s="422"/>
      <c r="I1210" s="422"/>
      <c r="J1210" s="423"/>
      <c r="K1210" s="424"/>
      <c r="L1210" s="424"/>
      <c r="M1210" s="424"/>
      <c r="N1210" s="424"/>
      <c r="O1210" s="424"/>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22"/>
      <c r="D1211" s="422"/>
      <c r="E1211" s="422"/>
      <c r="F1211" s="422"/>
      <c r="G1211" s="422"/>
      <c r="H1211" s="422"/>
      <c r="I1211" s="422"/>
      <c r="J1211" s="423"/>
      <c r="K1211" s="424"/>
      <c r="L1211" s="424"/>
      <c r="M1211" s="424"/>
      <c r="N1211" s="424"/>
      <c r="O1211" s="424"/>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22"/>
      <c r="D1212" s="422"/>
      <c r="E1212" s="422"/>
      <c r="F1212" s="422"/>
      <c r="G1212" s="422"/>
      <c r="H1212" s="422"/>
      <c r="I1212" s="422"/>
      <c r="J1212" s="423"/>
      <c r="K1212" s="424"/>
      <c r="L1212" s="424"/>
      <c r="M1212" s="424"/>
      <c r="N1212" s="424"/>
      <c r="O1212" s="424"/>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22"/>
      <c r="D1213" s="422"/>
      <c r="E1213" s="422"/>
      <c r="F1213" s="422"/>
      <c r="G1213" s="422"/>
      <c r="H1213" s="422"/>
      <c r="I1213" s="422"/>
      <c r="J1213" s="423"/>
      <c r="K1213" s="424"/>
      <c r="L1213" s="424"/>
      <c r="M1213" s="424"/>
      <c r="N1213" s="424"/>
      <c r="O1213" s="424"/>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22"/>
      <c r="D1214" s="422"/>
      <c r="E1214" s="422"/>
      <c r="F1214" s="422"/>
      <c r="G1214" s="422"/>
      <c r="H1214" s="422"/>
      <c r="I1214" s="422"/>
      <c r="J1214" s="423"/>
      <c r="K1214" s="424"/>
      <c r="L1214" s="424"/>
      <c r="M1214" s="424"/>
      <c r="N1214" s="424"/>
      <c r="O1214" s="424"/>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22"/>
      <c r="D1215" s="422"/>
      <c r="E1215" s="422"/>
      <c r="F1215" s="422"/>
      <c r="G1215" s="422"/>
      <c r="H1215" s="422"/>
      <c r="I1215" s="422"/>
      <c r="J1215" s="423"/>
      <c r="K1215" s="424"/>
      <c r="L1215" s="424"/>
      <c r="M1215" s="424"/>
      <c r="N1215" s="424"/>
      <c r="O1215" s="424"/>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22"/>
      <c r="D1216" s="422"/>
      <c r="E1216" s="422"/>
      <c r="F1216" s="422"/>
      <c r="G1216" s="422"/>
      <c r="H1216" s="422"/>
      <c r="I1216" s="422"/>
      <c r="J1216" s="423"/>
      <c r="K1216" s="424"/>
      <c r="L1216" s="424"/>
      <c r="M1216" s="424"/>
      <c r="N1216" s="424"/>
      <c r="O1216" s="424"/>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22"/>
      <c r="D1217" s="422"/>
      <c r="E1217" s="422"/>
      <c r="F1217" s="422"/>
      <c r="G1217" s="422"/>
      <c r="H1217" s="422"/>
      <c r="I1217" s="422"/>
      <c r="J1217" s="423"/>
      <c r="K1217" s="424"/>
      <c r="L1217" s="424"/>
      <c r="M1217" s="424"/>
      <c r="N1217" s="424"/>
      <c r="O1217" s="424"/>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22"/>
      <c r="D1218" s="422"/>
      <c r="E1218" s="422"/>
      <c r="F1218" s="422"/>
      <c r="G1218" s="422"/>
      <c r="H1218" s="422"/>
      <c r="I1218" s="422"/>
      <c r="J1218" s="423"/>
      <c r="K1218" s="424"/>
      <c r="L1218" s="424"/>
      <c r="M1218" s="424"/>
      <c r="N1218" s="424"/>
      <c r="O1218" s="424"/>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22"/>
      <c r="D1219" s="422"/>
      <c r="E1219" s="422"/>
      <c r="F1219" s="422"/>
      <c r="G1219" s="422"/>
      <c r="H1219" s="422"/>
      <c r="I1219" s="422"/>
      <c r="J1219" s="423"/>
      <c r="K1219" s="424"/>
      <c r="L1219" s="424"/>
      <c r="M1219" s="424"/>
      <c r="N1219" s="424"/>
      <c r="O1219" s="424"/>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22"/>
      <c r="D1220" s="422"/>
      <c r="E1220" s="422"/>
      <c r="F1220" s="422"/>
      <c r="G1220" s="422"/>
      <c r="H1220" s="422"/>
      <c r="I1220" s="422"/>
      <c r="J1220" s="423"/>
      <c r="K1220" s="424"/>
      <c r="L1220" s="424"/>
      <c r="M1220" s="424"/>
      <c r="N1220" s="424"/>
      <c r="O1220" s="424"/>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22"/>
      <c r="D1221" s="422"/>
      <c r="E1221" s="422"/>
      <c r="F1221" s="422"/>
      <c r="G1221" s="422"/>
      <c r="H1221" s="422"/>
      <c r="I1221" s="422"/>
      <c r="J1221" s="423"/>
      <c r="K1221" s="424"/>
      <c r="L1221" s="424"/>
      <c r="M1221" s="424"/>
      <c r="N1221" s="424"/>
      <c r="O1221" s="424"/>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3"/>
      <c r="AP1224" s="434" t="s">
        <v>433</v>
      </c>
      <c r="AQ1224" s="434"/>
      <c r="AR1224" s="434"/>
      <c r="AS1224" s="434"/>
      <c r="AT1224" s="434"/>
      <c r="AU1224" s="434"/>
      <c r="AV1224" s="434"/>
      <c r="AW1224" s="434"/>
      <c r="AX1224" s="434"/>
    </row>
    <row r="1225" spans="1:50" ht="26.25" customHeight="1" x14ac:dyDescent="0.15">
      <c r="A1225" s="1062">
        <v>1</v>
      </c>
      <c r="B1225" s="1062">
        <v>1</v>
      </c>
      <c r="C1225" s="422"/>
      <c r="D1225" s="422"/>
      <c r="E1225" s="422"/>
      <c r="F1225" s="422"/>
      <c r="G1225" s="422"/>
      <c r="H1225" s="422"/>
      <c r="I1225" s="422"/>
      <c r="J1225" s="423"/>
      <c r="K1225" s="424"/>
      <c r="L1225" s="424"/>
      <c r="M1225" s="424"/>
      <c r="N1225" s="424"/>
      <c r="O1225" s="424"/>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22"/>
      <c r="D1226" s="422"/>
      <c r="E1226" s="422"/>
      <c r="F1226" s="422"/>
      <c r="G1226" s="422"/>
      <c r="H1226" s="422"/>
      <c r="I1226" s="422"/>
      <c r="J1226" s="423"/>
      <c r="K1226" s="424"/>
      <c r="L1226" s="424"/>
      <c r="M1226" s="424"/>
      <c r="N1226" s="424"/>
      <c r="O1226" s="424"/>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22"/>
      <c r="D1227" s="422"/>
      <c r="E1227" s="422"/>
      <c r="F1227" s="422"/>
      <c r="G1227" s="422"/>
      <c r="H1227" s="422"/>
      <c r="I1227" s="422"/>
      <c r="J1227" s="423"/>
      <c r="K1227" s="424"/>
      <c r="L1227" s="424"/>
      <c r="M1227" s="424"/>
      <c r="N1227" s="424"/>
      <c r="O1227" s="424"/>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22"/>
      <c r="D1228" s="422"/>
      <c r="E1228" s="422"/>
      <c r="F1228" s="422"/>
      <c r="G1228" s="422"/>
      <c r="H1228" s="422"/>
      <c r="I1228" s="422"/>
      <c r="J1228" s="423"/>
      <c r="K1228" s="424"/>
      <c r="L1228" s="424"/>
      <c r="M1228" s="424"/>
      <c r="N1228" s="424"/>
      <c r="O1228" s="424"/>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22"/>
      <c r="D1229" s="422"/>
      <c r="E1229" s="422"/>
      <c r="F1229" s="422"/>
      <c r="G1229" s="422"/>
      <c r="H1229" s="422"/>
      <c r="I1229" s="422"/>
      <c r="J1229" s="423"/>
      <c r="K1229" s="424"/>
      <c r="L1229" s="424"/>
      <c r="M1229" s="424"/>
      <c r="N1229" s="424"/>
      <c r="O1229" s="424"/>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22"/>
      <c r="D1230" s="422"/>
      <c r="E1230" s="422"/>
      <c r="F1230" s="422"/>
      <c r="G1230" s="422"/>
      <c r="H1230" s="422"/>
      <c r="I1230" s="422"/>
      <c r="J1230" s="423"/>
      <c r="K1230" s="424"/>
      <c r="L1230" s="424"/>
      <c r="M1230" s="424"/>
      <c r="N1230" s="424"/>
      <c r="O1230" s="424"/>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22"/>
      <c r="D1231" s="422"/>
      <c r="E1231" s="422"/>
      <c r="F1231" s="422"/>
      <c r="G1231" s="422"/>
      <c r="H1231" s="422"/>
      <c r="I1231" s="422"/>
      <c r="J1231" s="423"/>
      <c r="K1231" s="424"/>
      <c r="L1231" s="424"/>
      <c r="M1231" s="424"/>
      <c r="N1231" s="424"/>
      <c r="O1231" s="424"/>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22"/>
      <c r="D1232" s="422"/>
      <c r="E1232" s="422"/>
      <c r="F1232" s="422"/>
      <c r="G1232" s="422"/>
      <c r="H1232" s="422"/>
      <c r="I1232" s="422"/>
      <c r="J1232" s="423"/>
      <c r="K1232" s="424"/>
      <c r="L1232" s="424"/>
      <c r="M1232" s="424"/>
      <c r="N1232" s="424"/>
      <c r="O1232" s="424"/>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22"/>
      <c r="D1233" s="422"/>
      <c r="E1233" s="422"/>
      <c r="F1233" s="422"/>
      <c r="G1233" s="422"/>
      <c r="H1233" s="422"/>
      <c r="I1233" s="422"/>
      <c r="J1233" s="423"/>
      <c r="K1233" s="424"/>
      <c r="L1233" s="424"/>
      <c r="M1233" s="424"/>
      <c r="N1233" s="424"/>
      <c r="O1233" s="424"/>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22"/>
      <c r="D1234" s="422"/>
      <c r="E1234" s="422"/>
      <c r="F1234" s="422"/>
      <c r="G1234" s="422"/>
      <c r="H1234" s="422"/>
      <c r="I1234" s="422"/>
      <c r="J1234" s="423"/>
      <c r="K1234" s="424"/>
      <c r="L1234" s="424"/>
      <c r="M1234" s="424"/>
      <c r="N1234" s="424"/>
      <c r="O1234" s="424"/>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22"/>
      <c r="D1235" s="422"/>
      <c r="E1235" s="422"/>
      <c r="F1235" s="422"/>
      <c r="G1235" s="422"/>
      <c r="H1235" s="422"/>
      <c r="I1235" s="422"/>
      <c r="J1235" s="423"/>
      <c r="K1235" s="424"/>
      <c r="L1235" s="424"/>
      <c r="M1235" s="424"/>
      <c r="N1235" s="424"/>
      <c r="O1235" s="424"/>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22"/>
      <c r="D1236" s="422"/>
      <c r="E1236" s="422"/>
      <c r="F1236" s="422"/>
      <c r="G1236" s="422"/>
      <c r="H1236" s="422"/>
      <c r="I1236" s="422"/>
      <c r="J1236" s="423"/>
      <c r="K1236" s="424"/>
      <c r="L1236" s="424"/>
      <c r="M1236" s="424"/>
      <c r="N1236" s="424"/>
      <c r="O1236" s="424"/>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22"/>
      <c r="D1237" s="422"/>
      <c r="E1237" s="422"/>
      <c r="F1237" s="422"/>
      <c r="G1237" s="422"/>
      <c r="H1237" s="422"/>
      <c r="I1237" s="422"/>
      <c r="J1237" s="423"/>
      <c r="K1237" s="424"/>
      <c r="L1237" s="424"/>
      <c r="M1237" s="424"/>
      <c r="N1237" s="424"/>
      <c r="O1237" s="424"/>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22"/>
      <c r="D1238" s="422"/>
      <c r="E1238" s="422"/>
      <c r="F1238" s="422"/>
      <c r="G1238" s="422"/>
      <c r="H1238" s="422"/>
      <c r="I1238" s="422"/>
      <c r="J1238" s="423"/>
      <c r="K1238" s="424"/>
      <c r="L1238" s="424"/>
      <c r="M1238" s="424"/>
      <c r="N1238" s="424"/>
      <c r="O1238" s="424"/>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22"/>
      <c r="D1239" s="422"/>
      <c r="E1239" s="422"/>
      <c r="F1239" s="422"/>
      <c r="G1239" s="422"/>
      <c r="H1239" s="422"/>
      <c r="I1239" s="422"/>
      <c r="J1239" s="423"/>
      <c r="K1239" s="424"/>
      <c r="L1239" s="424"/>
      <c r="M1239" s="424"/>
      <c r="N1239" s="424"/>
      <c r="O1239" s="424"/>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22"/>
      <c r="D1240" s="422"/>
      <c r="E1240" s="422"/>
      <c r="F1240" s="422"/>
      <c r="G1240" s="422"/>
      <c r="H1240" s="422"/>
      <c r="I1240" s="422"/>
      <c r="J1240" s="423"/>
      <c r="K1240" s="424"/>
      <c r="L1240" s="424"/>
      <c r="M1240" s="424"/>
      <c r="N1240" s="424"/>
      <c r="O1240" s="424"/>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22"/>
      <c r="D1241" s="422"/>
      <c r="E1241" s="422"/>
      <c r="F1241" s="422"/>
      <c r="G1241" s="422"/>
      <c r="H1241" s="422"/>
      <c r="I1241" s="422"/>
      <c r="J1241" s="423"/>
      <c r="K1241" s="424"/>
      <c r="L1241" s="424"/>
      <c r="M1241" s="424"/>
      <c r="N1241" s="424"/>
      <c r="O1241" s="424"/>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22"/>
      <c r="D1242" s="422"/>
      <c r="E1242" s="422"/>
      <c r="F1242" s="422"/>
      <c r="G1242" s="422"/>
      <c r="H1242" s="422"/>
      <c r="I1242" s="422"/>
      <c r="J1242" s="423"/>
      <c r="K1242" s="424"/>
      <c r="L1242" s="424"/>
      <c r="M1242" s="424"/>
      <c r="N1242" s="424"/>
      <c r="O1242" s="424"/>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22"/>
      <c r="D1243" s="422"/>
      <c r="E1243" s="422"/>
      <c r="F1243" s="422"/>
      <c r="G1243" s="422"/>
      <c r="H1243" s="422"/>
      <c r="I1243" s="422"/>
      <c r="J1243" s="423"/>
      <c r="K1243" s="424"/>
      <c r="L1243" s="424"/>
      <c r="M1243" s="424"/>
      <c r="N1243" s="424"/>
      <c r="O1243" s="424"/>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22"/>
      <c r="D1244" s="422"/>
      <c r="E1244" s="422"/>
      <c r="F1244" s="422"/>
      <c r="G1244" s="422"/>
      <c r="H1244" s="422"/>
      <c r="I1244" s="422"/>
      <c r="J1244" s="423"/>
      <c r="K1244" s="424"/>
      <c r="L1244" s="424"/>
      <c r="M1244" s="424"/>
      <c r="N1244" s="424"/>
      <c r="O1244" s="424"/>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22"/>
      <c r="D1245" s="422"/>
      <c r="E1245" s="422"/>
      <c r="F1245" s="422"/>
      <c r="G1245" s="422"/>
      <c r="H1245" s="422"/>
      <c r="I1245" s="422"/>
      <c r="J1245" s="423"/>
      <c r="K1245" s="424"/>
      <c r="L1245" s="424"/>
      <c r="M1245" s="424"/>
      <c r="N1245" s="424"/>
      <c r="O1245" s="424"/>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22"/>
      <c r="D1246" s="422"/>
      <c r="E1246" s="422"/>
      <c r="F1246" s="422"/>
      <c r="G1246" s="422"/>
      <c r="H1246" s="422"/>
      <c r="I1246" s="422"/>
      <c r="J1246" s="423"/>
      <c r="K1246" s="424"/>
      <c r="L1246" s="424"/>
      <c r="M1246" s="424"/>
      <c r="N1246" s="424"/>
      <c r="O1246" s="424"/>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22"/>
      <c r="D1247" s="422"/>
      <c r="E1247" s="422"/>
      <c r="F1247" s="422"/>
      <c r="G1247" s="422"/>
      <c r="H1247" s="422"/>
      <c r="I1247" s="422"/>
      <c r="J1247" s="423"/>
      <c r="K1247" s="424"/>
      <c r="L1247" s="424"/>
      <c r="M1247" s="424"/>
      <c r="N1247" s="424"/>
      <c r="O1247" s="424"/>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22"/>
      <c r="D1248" s="422"/>
      <c r="E1248" s="422"/>
      <c r="F1248" s="422"/>
      <c r="G1248" s="422"/>
      <c r="H1248" s="422"/>
      <c r="I1248" s="422"/>
      <c r="J1248" s="423"/>
      <c r="K1248" s="424"/>
      <c r="L1248" s="424"/>
      <c r="M1248" s="424"/>
      <c r="N1248" s="424"/>
      <c r="O1248" s="424"/>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22"/>
      <c r="D1249" s="422"/>
      <c r="E1249" s="422"/>
      <c r="F1249" s="422"/>
      <c r="G1249" s="422"/>
      <c r="H1249" s="422"/>
      <c r="I1249" s="422"/>
      <c r="J1249" s="423"/>
      <c r="K1249" s="424"/>
      <c r="L1249" s="424"/>
      <c r="M1249" s="424"/>
      <c r="N1249" s="424"/>
      <c r="O1249" s="424"/>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22"/>
      <c r="D1250" s="422"/>
      <c r="E1250" s="422"/>
      <c r="F1250" s="422"/>
      <c r="G1250" s="422"/>
      <c r="H1250" s="422"/>
      <c r="I1250" s="422"/>
      <c r="J1250" s="423"/>
      <c r="K1250" s="424"/>
      <c r="L1250" s="424"/>
      <c r="M1250" s="424"/>
      <c r="N1250" s="424"/>
      <c r="O1250" s="424"/>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22"/>
      <c r="D1251" s="422"/>
      <c r="E1251" s="422"/>
      <c r="F1251" s="422"/>
      <c r="G1251" s="422"/>
      <c r="H1251" s="422"/>
      <c r="I1251" s="422"/>
      <c r="J1251" s="423"/>
      <c r="K1251" s="424"/>
      <c r="L1251" s="424"/>
      <c r="M1251" s="424"/>
      <c r="N1251" s="424"/>
      <c r="O1251" s="424"/>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22"/>
      <c r="D1252" s="422"/>
      <c r="E1252" s="422"/>
      <c r="F1252" s="422"/>
      <c r="G1252" s="422"/>
      <c r="H1252" s="422"/>
      <c r="I1252" s="422"/>
      <c r="J1252" s="423"/>
      <c r="K1252" s="424"/>
      <c r="L1252" s="424"/>
      <c r="M1252" s="424"/>
      <c r="N1252" s="424"/>
      <c r="O1252" s="424"/>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22"/>
      <c r="D1253" s="422"/>
      <c r="E1253" s="422"/>
      <c r="F1253" s="422"/>
      <c r="G1253" s="422"/>
      <c r="H1253" s="422"/>
      <c r="I1253" s="422"/>
      <c r="J1253" s="423"/>
      <c r="K1253" s="424"/>
      <c r="L1253" s="424"/>
      <c r="M1253" s="424"/>
      <c r="N1253" s="424"/>
      <c r="O1253" s="424"/>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22"/>
      <c r="D1254" s="422"/>
      <c r="E1254" s="422"/>
      <c r="F1254" s="422"/>
      <c r="G1254" s="422"/>
      <c r="H1254" s="422"/>
      <c r="I1254" s="422"/>
      <c r="J1254" s="423"/>
      <c r="K1254" s="424"/>
      <c r="L1254" s="424"/>
      <c r="M1254" s="424"/>
      <c r="N1254" s="424"/>
      <c r="O1254" s="424"/>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3"/>
      <c r="AP1257" s="434" t="s">
        <v>433</v>
      </c>
      <c r="AQ1257" s="434"/>
      <c r="AR1257" s="434"/>
      <c r="AS1257" s="434"/>
      <c r="AT1257" s="434"/>
      <c r="AU1257" s="434"/>
      <c r="AV1257" s="434"/>
      <c r="AW1257" s="434"/>
      <c r="AX1257" s="434"/>
    </row>
    <row r="1258" spans="1:50" ht="26.25" customHeight="1" x14ac:dyDescent="0.15">
      <c r="A1258" s="1062">
        <v>1</v>
      </c>
      <c r="B1258" s="1062">
        <v>1</v>
      </c>
      <c r="C1258" s="422"/>
      <c r="D1258" s="422"/>
      <c r="E1258" s="422"/>
      <c r="F1258" s="422"/>
      <c r="G1258" s="422"/>
      <c r="H1258" s="422"/>
      <c r="I1258" s="422"/>
      <c r="J1258" s="423"/>
      <c r="K1258" s="424"/>
      <c r="L1258" s="424"/>
      <c r="M1258" s="424"/>
      <c r="N1258" s="424"/>
      <c r="O1258" s="424"/>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22"/>
      <c r="D1259" s="422"/>
      <c r="E1259" s="422"/>
      <c r="F1259" s="422"/>
      <c r="G1259" s="422"/>
      <c r="H1259" s="422"/>
      <c r="I1259" s="422"/>
      <c r="J1259" s="423"/>
      <c r="K1259" s="424"/>
      <c r="L1259" s="424"/>
      <c r="M1259" s="424"/>
      <c r="N1259" s="424"/>
      <c r="O1259" s="424"/>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22"/>
      <c r="D1260" s="422"/>
      <c r="E1260" s="422"/>
      <c r="F1260" s="422"/>
      <c r="G1260" s="422"/>
      <c r="H1260" s="422"/>
      <c r="I1260" s="422"/>
      <c r="J1260" s="423"/>
      <c r="K1260" s="424"/>
      <c r="L1260" s="424"/>
      <c r="M1260" s="424"/>
      <c r="N1260" s="424"/>
      <c r="O1260" s="424"/>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22"/>
      <c r="D1261" s="422"/>
      <c r="E1261" s="422"/>
      <c r="F1261" s="422"/>
      <c r="G1261" s="422"/>
      <c r="H1261" s="422"/>
      <c r="I1261" s="422"/>
      <c r="J1261" s="423"/>
      <c r="K1261" s="424"/>
      <c r="L1261" s="424"/>
      <c r="M1261" s="424"/>
      <c r="N1261" s="424"/>
      <c r="O1261" s="424"/>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22"/>
      <c r="D1262" s="422"/>
      <c r="E1262" s="422"/>
      <c r="F1262" s="422"/>
      <c r="G1262" s="422"/>
      <c r="H1262" s="422"/>
      <c r="I1262" s="422"/>
      <c r="J1262" s="423"/>
      <c r="K1262" s="424"/>
      <c r="L1262" s="424"/>
      <c r="M1262" s="424"/>
      <c r="N1262" s="424"/>
      <c r="O1262" s="424"/>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22"/>
      <c r="D1263" s="422"/>
      <c r="E1263" s="422"/>
      <c r="F1263" s="422"/>
      <c r="G1263" s="422"/>
      <c r="H1263" s="422"/>
      <c r="I1263" s="422"/>
      <c r="J1263" s="423"/>
      <c r="K1263" s="424"/>
      <c r="L1263" s="424"/>
      <c r="M1263" s="424"/>
      <c r="N1263" s="424"/>
      <c r="O1263" s="424"/>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22"/>
      <c r="D1264" s="422"/>
      <c r="E1264" s="422"/>
      <c r="F1264" s="422"/>
      <c r="G1264" s="422"/>
      <c r="H1264" s="422"/>
      <c r="I1264" s="422"/>
      <c r="J1264" s="423"/>
      <c r="K1264" s="424"/>
      <c r="L1264" s="424"/>
      <c r="M1264" s="424"/>
      <c r="N1264" s="424"/>
      <c r="O1264" s="424"/>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22"/>
      <c r="D1265" s="422"/>
      <c r="E1265" s="422"/>
      <c r="F1265" s="422"/>
      <c r="G1265" s="422"/>
      <c r="H1265" s="422"/>
      <c r="I1265" s="422"/>
      <c r="J1265" s="423"/>
      <c r="K1265" s="424"/>
      <c r="L1265" s="424"/>
      <c r="M1265" s="424"/>
      <c r="N1265" s="424"/>
      <c r="O1265" s="424"/>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22"/>
      <c r="D1266" s="422"/>
      <c r="E1266" s="422"/>
      <c r="F1266" s="422"/>
      <c r="G1266" s="422"/>
      <c r="H1266" s="422"/>
      <c r="I1266" s="422"/>
      <c r="J1266" s="423"/>
      <c r="K1266" s="424"/>
      <c r="L1266" s="424"/>
      <c r="M1266" s="424"/>
      <c r="N1266" s="424"/>
      <c r="O1266" s="424"/>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22"/>
      <c r="D1267" s="422"/>
      <c r="E1267" s="422"/>
      <c r="F1267" s="422"/>
      <c r="G1267" s="422"/>
      <c r="H1267" s="422"/>
      <c r="I1267" s="422"/>
      <c r="J1267" s="423"/>
      <c r="K1267" s="424"/>
      <c r="L1267" s="424"/>
      <c r="M1267" s="424"/>
      <c r="N1267" s="424"/>
      <c r="O1267" s="424"/>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22"/>
      <c r="D1268" s="422"/>
      <c r="E1268" s="422"/>
      <c r="F1268" s="422"/>
      <c r="G1268" s="422"/>
      <c r="H1268" s="422"/>
      <c r="I1268" s="422"/>
      <c r="J1268" s="423"/>
      <c r="K1268" s="424"/>
      <c r="L1268" s="424"/>
      <c r="M1268" s="424"/>
      <c r="N1268" s="424"/>
      <c r="O1268" s="424"/>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22"/>
      <c r="D1269" s="422"/>
      <c r="E1269" s="422"/>
      <c r="F1269" s="422"/>
      <c r="G1269" s="422"/>
      <c r="H1269" s="422"/>
      <c r="I1269" s="422"/>
      <c r="J1269" s="423"/>
      <c r="K1269" s="424"/>
      <c r="L1269" s="424"/>
      <c r="M1269" s="424"/>
      <c r="N1269" s="424"/>
      <c r="O1269" s="424"/>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22"/>
      <c r="D1270" s="422"/>
      <c r="E1270" s="422"/>
      <c r="F1270" s="422"/>
      <c r="G1270" s="422"/>
      <c r="H1270" s="422"/>
      <c r="I1270" s="422"/>
      <c r="J1270" s="423"/>
      <c r="K1270" s="424"/>
      <c r="L1270" s="424"/>
      <c r="M1270" s="424"/>
      <c r="N1270" s="424"/>
      <c r="O1270" s="424"/>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22"/>
      <c r="D1271" s="422"/>
      <c r="E1271" s="422"/>
      <c r="F1271" s="422"/>
      <c r="G1271" s="422"/>
      <c r="H1271" s="422"/>
      <c r="I1271" s="422"/>
      <c r="J1271" s="423"/>
      <c r="K1271" s="424"/>
      <c r="L1271" s="424"/>
      <c r="M1271" s="424"/>
      <c r="N1271" s="424"/>
      <c r="O1271" s="424"/>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22"/>
      <c r="D1272" s="422"/>
      <c r="E1272" s="422"/>
      <c r="F1272" s="422"/>
      <c r="G1272" s="422"/>
      <c r="H1272" s="422"/>
      <c r="I1272" s="422"/>
      <c r="J1272" s="423"/>
      <c r="K1272" s="424"/>
      <c r="L1272" s="424"/>
      <c r="M1272" s="424"/>
      <c r="N1272" s="424"/>
      <c r="O1272" s="424"/>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22"/>
      <c r="D1273" s="422"/>
      <c r="E1273" s="422"/>
      <c r="F1273" s="422"/>
      <c r="G1273" s="422"/>
      <c r="H1273" s="422"/>
      <c r="I1273" s="422"/>
      <c r="J1273" s="423"/>
      <c r="K1273" s="424"/>
      <c r="L1273" s="424"/>
      <c r="M1273" s="424"/>
      <c r="N1273" s="424"/>
      <c r="O1273" s="424"/>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22"/>
      <c r="D1274" s="422"/>
      <c r="E1274" s="422"/>
      <c r="F1274" s="422"/>
      <c r="G1274" s="422"/>
      <c r="H1274" s="422"/>
      <c r="I1274" s="422"/>
      <c r="J1274" s="423"/>
      <c r="K1274" s="424"/>
      <c r="L1274" s="424"/>
      <c r="M1274" s="424"/>
      <c r="N1274" s="424"/>
      <c r="O1274" s="424"/>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22"/>
      <c r="D1275" s="422"/>
      <c r="E1275" s="422"/>
      <c r="F1275" s="422"/>
      <c r="G1275" s="422"/>
      <c r="H1275" s="422"/>
      <c r="I1275" s="422"/>
      <c r="J1275" s="423"/>
      <c r="K1275" s="424"/>
      <c r="L1275" s="424"/>
      <c r="M1275" s="424"/>
      <c r="N1275" s="424"/>
      <c r="O1275" s="424"/>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22"/>
      <c r="D1276" s="422"/>
      <c r="E1276" s="422"/>
      <c r="F1276" s="422"/>
      <c r="G1276" s="422"/>
      <c r="H1276" s="422"/>
      <c r="I1276" s="422"/>
      <c r="J1276" s="423"/>
      <c r="K1276" s="424"/>
      <c r="L1276" s="424"/>
      <c r="M1276" s="424"/>
      <c r="N1276" s="424"/>
      <c r="O1276" s="424"/>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22"/>
      <c r="D1277" s="422"/>
      <c r="E1277" s="422"/>
      <c r="F1277" s="422"/>
      <c r="G1277" s="422"/>
      <c r="H1277" s="422"/>
      <c r="I1277" s="422"/>
      <c r="J1277" s="423"/>
      <c r="K1277" s="424"/>
      <c r="L1277" s="424"/>
      <c r="M1277" s="424"/>
      <c r="N1277" s="424"/>
      <c r="O1277" s="424"/>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22"/>
      <c r="D1278" s="422"/>
      <c r="E1278" s="422"/>
      <c r="F1278" s="422"/>
      <c r="G1278" s="422"/>
      <c r="H1278" s="422"/>
      <c r="I1278" s="422"/>
      <c r="J1278" s="423"/>
      <c r="K1278" s="424"/>
      <c r="L1278" s="424"/>
      <c r="M1278" s="424"/>
      <c r="N1278" s="424"/>
      <c r="O1278" s="424"/>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22"/>
      <c r="D1279" s="422"/>
      <c r="E1279" s="422"/>
      <c r="F1279" s="422"/>
      <c r="G1279" s="422"/>
      <c r="H1279" s="422"/>
      <c r="I1279" s="422"/>
      <c r="J1279" s="423"/>
      <c r="K1279" s="424"/>
      <c r="L1279" s="424"/>
      <c r="M1279" s="424"/>
      <c r="N1279" s="424"/>
      <c r="O1279" s="424"/>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22"/>
      <c r="D1280" s="422"/>
      <c r="E1280" s="422"/>
      <c r="F1280" s="422"/>
      <c r="G1280" s="422"/>
      <c r="H1280" s="422"/>
      <c r="I1280" s="422"/>
      <c r="J1280" s="423"/>
      <c r="K1280" s="424"/>
      <c r="L1280" s="424"/>
      <c r="M1280" s="424"/>
      <c r="N1280" s="424"/>
      <c r="O1280" s="424"/>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22"/>
      <c r="D1281" s="422"/>
      <c r="E1281" s="422"/>
      <c r="F1281" s="422"/>
      <c r="G1281" s="422"/>
      <c r="H1281" s="422"/>
      <c r="I1281" s="422"/>
      <c r="J1281" s="423"/>
      <c r="K1281" s="424"/>
      <c r="L1281" s="424"/>
      <c r="M1281" s="424"/>
      <c r="N1281" s="424"/>
      <c r="O1281" s="424"/>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22"/>
      <c r="D1282" s="422"/>
      <c r="E1282" s="422"/>
      <c r="F1282" s="422"/>
      <c r="G1282" s="422"/>
      <c r="H1282" s="422"/>
      <c r="I1282" s="422"/>
      <c r="J1282" s="423"/>
      <c r="K1282" s="424"/>
      <c r="L1282" s="424"/>
      <c r="M1282" s="424"/>
      <c r="N1282" s="424"/>
      <c r="O1282" s="424"/>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22"/>
      <c r="D1283" s="422"/>
      <c r="E1283" s="422"/>
      <c r="F1283" s="422"/>
      <c r="G1283" s="422"/>
      <c r="H1283" s="422"/>
      <c r="I1283" s="422"/>
      <c r="J1283" s="423"/>
      <c r="K1283" s="424"/>
      <c r="L1283" s="424"/>
      <c r="M1283" s="424"/>
      <c r="N1283" s="424"/>
      <c r="O1283" s="424"/>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22"/>
      <c r="D1284" s="422"/>
      <c r="E1284" s="422"/>
      <c r="F1284" s="422"/>
      <c r="G1284" s="422"/>
      <c r="H1284" s="422"/>
      <c r="I1284" s="422"/>
      <c r="J1284" s="423"/>
      <c r="K1284" s="424"/>
      <c r="L1284" s="424"/>
      <c r="M1284" s="424"/>
      <c r="N1284" s="424"/>
      <c r="O1284" s="424"/>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22"/>
      <c r="D1285" s="422"/>
      <c r="E1285" s="422"/>
      <c r="F1285" s="422"/>
      <c r="G1285" s="422"/>
      <c r="H1285" s="422"/>
      <c r="I1285" s="422"/>
      <c r="J1285" s="423"/>
      <c r="K1285" s="424"/>
      <c r="L1285" s="424"/>
      <c r="M1285" s="424"/>
      <c r="N1285" s="424"/>
      <c r="O1285" s="424"/>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22"/>
      <c r="D1286" s="422"/>
      <c r="E1286" s="422"/>
      <c r="F1286" s="422"/>
      <c r="G1286" s="422"/>
      <c r="H1286" s="422"/>
      <c r="I1286" s="422"/>
      <c r="J1286" s="423"/>
      <c r="K1286" s="424"/>
      <c r="L1286" s="424"/>
      <c r="M1286" s="424"/>
      <c r="N1286" s="424"/>
      <c r="O1286" s="424"/>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22"/>
      <c r="D1287" s="422"/>
      <c r="E1287" s="422"/>
      <c r="F1287" s="422"/>
      <c r="G1287" s="422"/>
      <c r="H1287" s="422"/>
      <c r="I1287" s="422"/>
      <c r="J1287" s="423"/>
      <c r="K1287" s="424"/>
      <c r="L1287" s="424"/>
      <c r="M1287" s="424"/>
      <c r="N1287" s="424"/>
      <c r="O1287" s="424"/>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3"/>
      <c r="AP1290" s="434" t="s">
        <v>433</v>
      </c>
      <c r="AQ1290" s="434"/>
      <c r="AR1290" s="434"/>
      <c r="AS1290" s="434"/>
      <c r="AT1290" s="434"/>
      <c r="AU1290" s="434"/>
      <c r="AV1290" s="434"/>
      <c r="AW1290" s="434"/>
      <c r="AX1290" s="434"/>
    </row>
    <row r="1291" spans="1:50" ht="26.25" customHeight="1" x14ac:dyDescent="0.15">
      <c r="A1291" s="1062">
        <v>1</v>
      </c>
      <c r="B1291" s="1062">
        <v>1</v>
      </c>
      <c r="C1291" s="422"/>
      <c r="D1291" s="422"/>
      <c r="E1291" s="422"/>
      <c r="F1291" s="422"/>
      <c r="G1291" s="422"/>
      <c r="H1291" s="422"/>
      <c r="I1291" s="422"/>
      <c r="J1291" s="423"/>
      <c r="K1291" s="424"/>
      <c r="L1291" s="424"/>
      <c r="M1291" s="424"/>
      <c r="N1291" s="424"/>
      <c r="O1291" s="424"/>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22"/>
      <c r="D1292" s="422"/>
      <c r="E1292" s="422"/>
      <c r="F1292" s="422"/>
      <c r="G1292" s="422"/>
      <c r="H1292" s="422"/>
      <c r="I1292" s="422"/>
      <c r="J1292" s="423"/>
      <c r="K1292" s="424"/>
      <c r="L1292" s="424"/>
      <c r="M1292" s="424"/>
      <c r="N1292" s="424"/>
      <c r="O1292" s="424"/>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22"/>
      <c r="D1293" s="422"/>
      <c r="E1293" s="422"/>
      <c r="F1293" s="422"/>
      <c r="G1293" s="422"/>
      <c r="H1293" s="422"/>
      <c r="I1293" s="422"/>
      <c r="J1293" s="423"/>
      <c r="K1293" s="424"/>
      <c r="L1293" s="424"/>
      <c r="M1293" s="424"/>
      <c r="N1293" s="424"/>
      <c r="O1293" s="424"/>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22"/>
      <c r="D1294" s="422"/>
      <c r="E1294" s="422"/>
      <c r="F1294" s="422"/>
      <c r="G1294" s="422"/>
      <c r="H1294" s="422"/>
      <c r="I1294" s="422"/>
      <c r="J1294" s="423"/>
      <c r="K1294" s="424"/>
      <c r="L1294" s="424"/>
      <c r="M1294" s="424"/>
      <c r="N1294" s="424"/>
      <c r="O1294" s="424"/>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22"/>
      <c r="D1295" s="422"/>
      <c r="E1295" s="422"/>
      <c r="F1295" s="422"/>
      <c r="G1295" s="422"/>
      <c r="H1295" s="422"/>
      <c r="I1295" s="422"/>
      <c r="J1295" s="423"/>
      <c r="K1295" s="424"/>
      <c r="L1295" s="424"/>
      <c r="M1295" s="424"/>
      <c r="N1295" s="424"/>
      <c r="O1295" s="424"/>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22"/>
      <c r="D1296" s="422"/>
      <c r="E1296" s="422"/>
      <c r="F1296" s="422"/>
      <c r="G1296" s="422"/>
      <c r="H1296" s="422"/>
      <c r="I1296" s="422"/>
      <c r="J1296" s="423"/>
      <c r="K1296" s="424"/>
      <c r="L1296" s="424"/>
      <c r="M1296" s="424"/>
      <c r="N1296" s="424"/>
      <c r="O1296" s="424"/>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22"/>
      <c r="D1297" s="422"/>
      <c r="E1297" s="422"/>
      <c r="F1297" s="422"/>
      <c r="G1297" s="422"/>
      <c r="H1297" s="422"/>
      <c r="I1297" s="422"/>
      <c r="J1297" s="423"/>
      <c r="K1297" s="424"/>
      <c r="L1297" s="424"/>
      <c r="M1297" s="424"/>
      <c r="N1297" s="424"/>
      <c r="O1297" s="424"/>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22"/>
      <c r="D1298" s="422"/>
      <c r="E1298" s="422"/>
      <c r="F1298" s="422"/>
      <c r="G1298" s="422"/>
      <c r="H1298" s="422"/>
      <c r="I1298" s="422"/>
      <c r="J1298" s="423"/>
      <c r="K1298" s="424"/>
      <c r="L1298" s="424"/>
      <c r="M1298" s="424"/>
      <c r="N1298" s="424"/>
      <c r="O1298" s="424"/>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22"/>
      <c r="D1299" s="422"/>
      <c r="E1299" s="422"/>
      <c r="F1299" s="422"/>
      <c r="G1299" s="422"/>
      <c r="H1299" s="422"/>
      <c r="I1299" s="422"/>
      <c r="J1299" s="423"/>
      <c r="K1299" s="424"/>
      <c r="L1299" s="424"/>
      <c r="M1299" s="424"/>
      <c r="N1299" s="424"/>
      <c r="O1299" s="424"/>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22"/>
      <c r="D1300" s="422"/>
      <c r="E1300" s="422"/>
      <c r="F1300" s="422"/>
      <c r="G1300" s="422"/>
      <c r="H1300" s="422"/>
      <c r="I1300" s="422"/>
      <c r="J1300" s="423"/>
      <c r="K1300" s="424"/>
      <c r="L1300" s="424"/>
      <c r="M1300" s="424"/>
      <c r="N1300" s="424"/>
      <c r="O1300" s="424"/>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22"/>
      <c r="D1301" s="422"/>
      <c r="E1301" s="422"/>
      <c r="F1301" s="422"/>
      <c r="G1301" s="422"/>
      <c r="H1301" s="422"/>
      <c r="I1301" s="422"/>
      <c r="J1301" s="423"/>
      <c r="K1301" s="424"/>
      <c r="L1301" s="424"/>
      <c r="M1301" s="424"/>
      <c r="N1301" s="424"/>
      <c r="O1301" s="424"/>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22"/>
      <c r="D1302" s="422"/>
      <c r="E1302" s="422"/>
      <c r="F1302" s="422"/>
      <c r="G1302" s="422"/>
      <c r="H1302" s="422"/>
      <c r="I1302" s="422"/>
      <c r="J1302" s="423"/>
      <c r="K1302" s="424"/>
      <c r="L1302" s="424"/>
      <c r="M1302" s="424"/>
      <c r="N1302" s="424"/>
      <c r="O1302" s="424"/>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22"/>
      <c r="D1303" s="422"/>
      <c r="E1303" s="422"/>
      <c r="F1303" s="422"/>
      <c r="G1303" s="422"/>
      <c r="H1303" s="422"/>
      <c r="I1303" s="422"/>
      <c r="J1303" s="423"/>
      <c r="K1303" s="424"/>
      <c r="L1303" s="424"/>
      <c r="M1303" s="424"/>
      <c r="N1303" s="424"/>
      <c r="O1303" s="424"/>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22"/>
      <c r="D1304" s="422"/>
      <c r="E1304" s="422"/>
      <c r="F1304" s="422"/>
      <c r="G1304" s="422"/>
      <c r="H1304" s="422"/>
      <c r="I1304" s="422"/>
      <c r="J1304" s="423"/>
      <c r="K1304" s="424"/>
      <c r="L1304" s="424"/>
      <c r="M1304" s="424"/>
      <c r="N1304" s="424"/>
      <c r="O1304" s="424"/>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22"/>
      <c r="D1305" s="422"/>
      <c r="E1305" s="422"/>
      <c r="F1305" s="422"/>
      <c r="G1305" s="422"/>
      <c r="H1305" s="422"/>
      <c r="I1305" s="422"/>
      <c r="J1305" s="423"/>
      <c r="K1305" s="424"/>
      <c r="L1305" s="424"/>
      <c r="M1305" s="424"/>
      <c r="N1305" s="424"/>
      <c r="O1305" s="424"/>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22"/>
      <c r="D1306" s="422"/>
      <c r="E1306" s="422"/>
      <c r="F1306" s="422"/>
      <c r="G1306" s="422"/>
      <c r="H1306" s="422"/>
      <c r="I1306" s="422"/>
      <c r="J1306" s="423"/>
      <c r="K1306" s="424"/>
      <c r="L1306" s="424"/>
      <c r="M1306" s="424"/>
      <c r="N1306" s="424"/>
      <c r="O1306" s="424"/>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22"/>
      <c r="D1307" s="422"/>
      <c r="E1307" s="422"/>
      <c r="F1307" s="422"/>
      <c r="G1307" s="422"/>
      <c r="H1307" s="422"/>
      <c r="I1307" s="422"/>
      <c r="J1307" s="423"/>
      <c r="K1307" s="424"/>
      <c r="L1307" s="424"/>
      <c r="M1307" s="424"/>
      <c r="N1307" s="424"/>
      <c r="O1307" s="424"/>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22"/>
      <c r="D1308" s="422"/>
      <c r="E1308" s="422"/>
      <c r="F1308" s="422"/>
      <c r="G1308" s="422"/>
      <c r="H1308" s="422"/>
      <c r="I1308" s="422"/>
      <c r="J1308" s="423"/>
      <c r="K1308" s="424"/>
      <c r="L1308" s="424"/>
      <c r="M1308" s="424"/>
      <c r="N1308" s="424"/>
      <c r="O1308" s="424"/>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22"/>
      <c r="D1309" s="422"/>
      <c r="E1309" s="422"/>
      <c r="F1309" s="422"/>
      <c r="G1309" s="422"/>
      <c r="H1309" s="422"/>
      <c r="I1309" s="422"/>
      <c r="J1309" s="423"/>
      <c r="K1309" s="424"/>
      <c r="L1309" s="424"/>
      <c r="M1309" s="424"/>
      <c r="N1309" s="424"/>
      <c r="O1309" s="424"/>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22"/>
      <c r="D1310" s="422"/>
      <c r="E1310" s="422"/>
      <c r="F1310" s="422"/>
      <c r="G1310" s="422"/>
      <c r="H1310" s="422"/>
      <c r="I1310" s="422"/>
      <c r="J1310" s="423"/>
      <c r="K1310" s="424"/>
      <c r="L1310" s="424"/>
      <c r="M1310" s="424"/>
      <c r="N1310" s="424"/>
      <c r="O1310" s="424"/>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22"/>
      <c r="D1311" s="422"/>
      <c r="E1311" s="422"/>
      <c r="F1311" s="422"/>
      <c r="G1311" s="422"/>
      <c r="H1311" s="422"/>
      <c r="I1311" s="422"/>
      <c r="J1311" s="423"/>
      <c r="K1311" s="424"/>
      <c r="L1311" s="424"/>
      <c r="M1311" s="424"/>
      <c r="N1311" s="424"/>
      <c r="O1311" s="424"/>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22"/>
      <c r="D1312" s="422"/>
      <c r="E1312" s="422"/>
      <c r="F1312" s="422"/>
      <c r="G1312" s="422"/>
      <c r="H1312" s="422"/>
      <c r="I1312" s="422"/>
      <c r="J1312" s="423"/>
      <c r="K1312" s="424"/>
      <c r="L1312" s="424"/>
      <c r="M1312" s="424"/>
      <c r="N1312" s="424"/>
      <c r="O1312" s="424"/>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22"/>
      <c r="D1313" s="422"/>
      <c r="E1313" s="422"/>
      <c r="F1313" s="422"/>
      <c r="G1313" s="422"/>
      <c r="H1313" s="422"/>
      <c r="I1313" s="422"/>
      <c r="J1313" s="423"/>
      <c r="K1313" s="424"/>
      <c r="L1313" s="424"/>
      <c r="M1313" s="424"/>
      <c r="N1313" s="424"/>
      <c r="O1313" s="424"/>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22"/>
      <c r="D1314" s="422"/>
      <c r="E1314" s="422"/>
      <c r="F1314" s="422"/>
      <c r="G1314" s="422"/>
      <c r="H1314" s="422"/>
      <c r="I1314" s="422"/>
      <c r="J1314" s="423"/>
      <c r="K1314" s="424"/>
      <c r="L1314" s="424"/>
      <c r="M1314" s="424"/>
      <c r="N1314" s="424"/>
      <c r="O1314" s="424"/>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22"/>
      <c r="D1315" s="422"/>
      <c r="E1315" s="422"/>
      <c r="F1315" s="422"/>
      <c r="G1315" s="422"/>
      <c r="H1315" s="422"/>
      <c r="I1315" s="422"/>
      <c r="J1315" s="423"/>
      <c r="K1315" s="424"/>
      <c r="L1315" s="424"/>
      <c r="M1315" s="424"/>
      <c r="N1315" s="424"/>
      <c r="O1315" s="424"/>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22"/>
      <c r="D1316" s="422"/>
      <c r="E1316" s="422"/>
      <c r="F1316" s="422"/>
      <c r="G1316" s="422"/>
      <c r="H1316" s="422"/>
      <c r="I1316" s="422"/>
      <c r="J1316" s="423"/>
      <c r="K1316" s="424"/>
      <c r="L1316" s="424"/>
      <c r="M1316" s="424"/>
      <c r="N1316" s="424"/>
      <c r="O1316" s="424"/>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22"/>
      <c r="D1317" s="422"/>
      <c r="E1317" s="422"/>
      <c r="F1317" s="422"/>
      <c r="G1317" s="422"/>
      <c r="H1317" s="422"/>
      <c r="I1317" s="422"/>
      <c r="J1317" s="423"/>
      <c r="K1317" s="424"/>
      <c r="L1317" s="424"/>
      <c r="M1317" s="424"/>
      <c r="N1317" s="424"/>
      <c r="O1317" s="424"/>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22"/>
      <c r="D1318" s="422"/>
      <c r="E1318" s="422"/>
      <c r="F1318" s="422"/>
      <c r="G1318" s="422"/>
      <c r="H1318" s="422"/>
      <c r="I1318" s="422"/>
      <c r="J1318" s="423"/>
      <c r="K1318" s="424"/>
      <c r="L1318" s="424"/>
      <c r="M1318" s="424"/>
      <c r="N1318" s="424"/>
      <c r="O1318" s="424"/>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22"/>
      <c r="D1319" s="422"/>
      <c r="E1319" s="422"/>
      <c r="F1319" s="422"/>
      <c r="G1319" s="422"/>
      <c r="H1319" s="422"/>
      <c r="I1319" s="422"/>
      <c r="J1319" s="423"/>
      <c r="K1319" s="424"/>
      <c r="L1319" s="424"/>
      <c r="M1319" s="424"/>
      <c r="N1319" s="424"/>
      <c r="O1319" s="424"/>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22"/>
      <c r="D1320" s="422"/>
      <c r="E1320" s="422"/>
      <c r="F1320" s="422"/>
      <c r="G1320" s="422"/>
      <c r="H1320" s="422"/>
      <c r="I1320" s="422"/>
      <c r="J1320" s="423"/>
      <c r="K1320" s="424"/>
      <c r="L1320" s="424"/>
      <c r="M1320" s="424"/>
      <c r="N1320" s="424"/>
      <c r="O1320" s="424"/>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2018-07-12T11:03:29Z</cp:lastPrinted>
  <dcterms:created xsi:type="dcterms:W3CDTF">2012-03-13T00:50:25Z</dcterms:created>
  <dcterms:modified xsi:type="dcterms:W3CDTF">2018-07-17T10:59:56Z</dcterms:modified>
</cp:coreProperties>
</file>