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５．核セキュリティ対策の強化及び保障措置の着実な実施\"/>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<sst xmlns="http://schemas.openxmlformats.org/spreadsheetml/2006/main" count="2848" uniqueCount="646">
  <si>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</si>
  <si>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</si>
  <si>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</si>
  <si>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</si>
  <si>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</si>
  <si>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</si>
  <si>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</si>
  <si>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</si>
  <si>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</si>
  <si>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</si>
  <si>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</si>
  <si>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</si>
  <si>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</si>
  <si>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</si>
  <si>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</si>
  <si>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</si>
  <si>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</si>
  <si>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</si>
  <si>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</si>
  <si>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</si>
  <si>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</si>
  <si>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</si>
  <si>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</si>
  <si>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</si>
  <si>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</si>
  <si>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</si>
  <si>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</si>
  <si>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</si>
  <si>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</si>
  <si>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</si>
  <si>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</si>
  <si>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</si>
  <si>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</si>
  <si>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</si>
  <si>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</si>
  <si>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</si>
  <si>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</si>
  <si>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</si>
  <si>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</si>
  <si>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</si>
  <si>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</si>
  <si>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</si>
  <si>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</si>
  <si>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</si>
  <si>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</si>
  <si>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</si>
  <si>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</si>
  <si>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</si>
  <si>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</si>
  <si>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</si>
  <si>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</si>
  <si>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</si>
  <si>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</si>
  <si>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</si>
  <si>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</si>
  <si>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</si>
  <si>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</si>
  <si>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</si>
  <si>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</si>
  <si>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</si>
  <si>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</si>
  <si>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</si>
  <si>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</si>
  <si>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</si>
  <si>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</si>
  <si>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</si>
  <si>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</si>
  <si>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</si>
  <si>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</si>
  <si>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</si>
  <si>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</si>
  <si>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</si>
  <si>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</si>
  <si>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</si>
  <si>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</si>
  <si>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</si>
  <si>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</si>
  <si>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</si>
  <si>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</si>
  <si>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</si>
  <si>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</si>
  <si>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</si>
  <si>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</si>
  <si>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</si>
  <si>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</si>
  <si>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</si>
  <si>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</si>
  <si>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</si>
  <si>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</si>
  <si>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</si>
  <si>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</si>
  <si>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</si>
  <si>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</si>
  <si>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</si>
  <si>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</si>
  <si>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</si>
  <si>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</si>
  <si>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</si>
  <si>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</si>
  <si>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</si>
  <si>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</si>
  <si>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</si>
  <si>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</si>
  <si>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</si>
  <si>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</si>
  <si>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</si>
  <si>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</si>
  <si>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</si>
  <si>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</si>
  <si>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</si>
  <si>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</si>
  <si>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</si>
  <si>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</si>
  <si>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</si>
  <si>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</si>
  <si>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</si>
  <si>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</si>
  <si>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</si>
  <si>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</si>
  <si>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</si>
  <si>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</si>
  <si>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</si>
  <si>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</si>
  <si>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</si>
  <si>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</si>
  <si>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</si>
  <si>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</si>
  <si>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</si>
  <si>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</si>
  <si>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</si>
  <si>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</si>
  <si>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</si>
  <si>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</si>
  <si>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</si>
  <si>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</si>
  <si>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</si>
  <si>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</si>
  <si>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</si>
  <si>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</si>
  <si>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</si>
  <si>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</si>
  <si>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</si>
  <si>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</si>
  <si>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</si>
  <si>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</si>
  <si>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</si>
  <si>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</si>
  <si>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</si>
  <si>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</si>
  <si>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</si>
  <si>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</si>
  <si>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</si>
  <si>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</si>
  <si>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</si>
  <si>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</si>
  <si>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</si>
  <si>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</si>
  <si>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</si>
  <si>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</si>
  <si>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</si>
  <si>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</si>
  <si>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</si>
  <si>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</si>
  <si>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</si>
  <si>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</si>
  <si>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</si>
  <si>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</si>
  <si>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</si>
  <si>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</si>
  <si>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</si>
  <si>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</si>
  <si>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</si>
  <si>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</si>
  <si>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</si>
  <si>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</si>
  <si>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</si>
  <si>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</si>
  <si>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</si>
  <si>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</si>
  <si>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</si>
  <si>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</si>
  <si>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</si>
  <si>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</si>
  <si>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</si>
  <si>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</si>
  <si>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</si>
  <si>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</si>
  <si>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</si>
  <si>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</si>
  <si>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</si>
  <si>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</si>
  <si>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</si>
  <si>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</si>
  <si>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</si>
  <si>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</si>
  <si>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</si>
  <si>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</si>
  <si>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</si>
  <si>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</si>
  <si>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</si>
  <si>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</si>
  <si>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</si>
  <si>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</si>
  <si>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</si>
  <si>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</si>
  <si>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</si>
  <si>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</si>
  <si>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</si>
  <si>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</si>
  <si>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</si>
  <si>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</si>
  <si>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</si>
  <si>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</si>
  <si>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</si>
  <si>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</si>
  <si>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</si>
  <si>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</si>
  <si>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</si>
  <si>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</si>
  <si>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</si>
  <si>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</si>
  <si>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</si>
  <si>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</si>
  <si>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</si>
  <si>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</si>
  <si>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</si>
  <si>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</si>
  <si>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</si>
  <si>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</si>
  <si>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</si>
  <si>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</si>
  <si>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</si>
  <si>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</si>
  <si>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</si>
  <si>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</si>
  <si>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</si>
  <si>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</si>
  <si>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</si>
  <si>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</si>
  <si>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</si>
  <si>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</si>
  <si>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</si>
  <si>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</si>
  <si>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</si>
  <si>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</si>
  <si>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</si>
  <si>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</si>
  <si>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</si>
  <si>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</si>
  <si>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</si>
  <si>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</si>
  <si>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</si>
  <si>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</si>
  <si>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</si>
  <si>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</si>
  <si>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</si>
  <si>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</si>
  <si>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</si>
  <si>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</si>
  <si>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</si>
  <si>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</si>
  <si>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</si>
  <si>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</si>
  <si>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</si>
  <si>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</si>
  <si>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</si>
  <si>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</si>
  <si>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</si>
  <si>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</si>
  <si>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</si>
  <si>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</si>
  <si>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</si>
  <si>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</si>
  <si>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</si>
  <si>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</si>
  <si>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</si>
  <si>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</si>
  <si>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</si>
  <si>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</si>
  <si>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</si>
  <si>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</si>
  <si>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</si>
  <si>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</si>
  <si>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</si>
  <si>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</si>
  <si>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</si>
  <si>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</si>
  <si>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</si>
  <si>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</si>
  <si>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</si>
  <si>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</si>
  <si>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</si>
  <si>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</si>
  <si>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</si>
  <si>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</si>
  <si>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</si>
  <si>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</si>
  <si>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</si>
  <si>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</si>
  <si>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</si>
  <si>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</si>
  <si>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</si>
  <si>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</si>
  <si>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</si>
  <si>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</si>
  <si>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</si>
  <si>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</si>
  <si>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</si>
  <si>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</si>
  <si>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</si>
  <si>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</si>
  <si>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</si>
  <si>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</si>
  <si>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</si>
  <si>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</si>
  <si>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</si>
  <si>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</si>
  <si>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</si>
  <si>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</si>
  <si>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</si>
  <si>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</si>
  <si>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</si>
  <si>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</si>
  <si>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</si>
  <si>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</si>
  <si>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</si>
  <si>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</si>
  <si>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</si>
  <si>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</si>
  <si>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</si>
  <si>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</si>
  <si>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</si>
  <si>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</si>
  <si>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</si>
  <si>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</si>
  <si>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</si>
  <si>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</si>
  <si>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</si>
  <si>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</si>
  <si>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</si>
  <si>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</si>
  <si>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</si>
  <si>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</si>
  <si>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</si>
  <si>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</si>
  <si>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</si>
  <si>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</si>
  <si>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</si>
  <si>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</si>
  <si>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</si>
  <si>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</si>
  <si>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</si>
  <si>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</si>
  <si>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</si>
  <si>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</si>
  <si>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</si>
  <si>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</si>
  <si>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</si>
  <si>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</si>
  <si>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</si>
  <si>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</si>
  <si>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</si>
  <si>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</si>
  <si>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</si>
  <si>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</si>
  <si>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</si>
  <si>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</si>
  <si>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</si>
  <si>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</si>
  <si>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</si>
  <si>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</si>
  <si>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</si>
  <si>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</si>
  <si>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</si>
  <si>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</si>
  <si>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</si>
  <si>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</si>
  <si>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</si>
  <si>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</si>
  <si>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</si>
  <si>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</si>
  <si>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</si>
  <si>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</si>
  <si>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</si>
  <si>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</si>
  <si>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</si>
  <si>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</si>
  <si>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</si>
  <si>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</si>
  <si>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</si>
  <si>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</si>
  <si>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</si>
  <si>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</si>
  <si>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</si>
  <si>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</si>
  <si>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</si>
  <si>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</si>
  <si>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</si>
  <si>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</si>
  <si>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</si>
  <si>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</si>
  <si>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</si>
  <si>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</si>
  <si>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</si>
  <si>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</si>
  <si>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</si>
  <si>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</si>
  <si>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</si>
  <si>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</si>
  <si>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</si>
  <si>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</si>
  <si>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</si>
  <si>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</si>
  <si>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</si>
  <si>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</si>
  <si>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</si>
  <si>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</si>
  <si>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</si>
  <si>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</si>
  <si>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</si>
  <si>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</si>
  <si>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</si>
  <si>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</si>
  <si>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</si>
  <si>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</si>
  <si>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</si>
  <si>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</si>
  <si>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</si>
  <si>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</si>
  <si>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</si>
  <si>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</si>
  <si>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</si>
  <si>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</si>
  <si>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</si>
  <si>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</si>
  <si>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</si>
  <si>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</si>
  <si>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</si>
  <si>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</si>
  <si>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</si>
  <si>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</si>
  <si>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</si>
  <si>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</si>
  <si>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</si>
  <si>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</si>
  <si>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</si>
  <si>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</si>
  <si>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</si>
  <si>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</si>
  <si>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</si>
  <si>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</si>
  <si>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</si>
  <si>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</si>
  <si>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</si>
  <si>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</si>
  <si>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</si>
  <si>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</si>
  <si>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</si>
  <si>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</si>
  <si>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</si>
  <si>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</si>
  <si>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</si>
  <si>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</si>
  <si>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</si>
  <si>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</si>
  <si>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</si>
  <si>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</si>
  <si>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</si>
  <si>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</si>
  <si>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</si>
  <si>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</si>
  <si>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</si>
  <si>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</si>
  <si>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</si>
  <si>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</si>
  <si>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</si>
  <si>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</si>
  <si>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</si>
  <si>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</si>
  <si>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</si>
  <si>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</si>
  <si>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</si>
  <si>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</si>
  <si>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</si>
  <si>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</si>
  <si>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</si>
  <si>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</si>
  <si>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</si>
  <si>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</si>
  <si>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</si>
  <si>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</si>
  <si>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</si>
  <si>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</si>
  <si>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</si>
  <si>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</si>
  <si>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</si>
  <si>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</si>
  <si>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</si>
  <si>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</si>
  <si>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</si>
  <si>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</si>
  <si>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</si>
  <si>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</si>
  <si>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</si>
  <si>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</si>
  <si>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</si>
  <si>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</si>
  <si>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</si>
  <si>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</si>
  <si>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</si>
  <si>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</si>
  <si>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</si>
  <si>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</si>
  <si>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</si>
  <si>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</si>
  <si>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</si>
  <si>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</si>
  <si>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</si>
  <si>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</si>
  <si>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</si>
  <si>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</si>
  <si>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</si>
  <si>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</si>
  <si>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</si>
  <si>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</si>
  <si>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</si>
  <si>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</si>
  <si>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</si>
  <si>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</si>
  <si>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</si>
  <si>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</si>
  <si>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</si>
  <si>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</si>
  <si>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</si>
  <si>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</si>
  <si>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</si>
  <si>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</si>
  <si>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</si>
  <si>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</si>
  <si>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</si>
  <si>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</si>
  <si>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</si>
  <si>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</si>
  <si>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原子力規制庁</t>
    <rPh sb="0" eb="3">
      <t>ゲンシリョク</t>
    </rPh>
    <rPh sb="3" eb="6">
      <t>キセイチョウ</t>
    </rPh>
    <phoneticPr fontId="5"/>
  </si>
  <si>
    <t>○</t>
  </si>
  <si>
    <t>法律：特別会計に関する法律第８５条第６項
政令：特会法施行令第５１条第７項第１７号</t>
    <phoneticPr fontId="5"/>
  </si>
  <si>
    <t>「世界一安全な日本」創造戦略
「2020年東京オリンピック競技大会・東京パラリンピック競技大会に向けたセキュリティ基本戦略（Ver1)」</t>
    <rPh sb="20" eb="21">
      <t>ネン</t>
    </rPh>
    <rPh sb="21" eb="23">
      <t>トウキョウ</t>
    </rPh>
    <rPh sb="29" eb="31">
      <t>キョウギ</t>
    </rPh>
    <rPh sb="31" eb="33">
      <t>タイカイ</t>
    </rPh>
    <rPh sb="34" eb="36">
      <t>トウキョウ</t>
    </rPh>
    <rPh sb="43" eb="45">
      <t>キョウギ</t>
    </rPh>
    <rPh sb="45" eb="47">
      <t>タイカイ</t>
    </rPh>
    <rPh sb="48" eb="49">
      <t>ム</t>
    </rPh>
    <rPh sb="57" eb="59">
      <t>キホン</t>
    </rPh>
    <rPh sb="59" eb="61">
      <t>センリャク</t>
    </rPh>
    <phoneticPr fontId="5"/>
  </si>
  <si>
    <t>原子力規制委員会</t>
  </si>
  <si>
    <t>原子力発電所等における特定核燃料物質の盗取及び妨害破壊行為件数</t>
    <phoneticPr fontId="5"/>
  </si>
  <si>
    <t>規制動向調査に関する国際会合等への参画件数</t>
    <rPh sb="0" eb="2">
      <t>キセイ</t>
    </rPh>
    <rPh sb="2" eb="4">
      <t>ドウコウ</t>
    </rPh>
    <rPh sb="4" eb="6">
      <t>チョウサ</t>
    </rPh>
    <rPh sb="7" eb="8">
      <t>カン</t>
    </rPh>
    <rPh sb="10" eb="12">
      <t>コクサイ</t>
    </rPh>
    <rPh sb="12" eb="14">
      <t>カイゴウ</t>
    </rPh>
    <rPh sb="14" eb="15">
      <t>トウ</t>
    </rPh>
    <rPh sb="17" eb="19">
      <t>サンカク</t>
    </rPh>
    <rPh sb="19" eb="21">
      <t>ケンスウ</t>
    </rPh>
    <phoneticPr fontId="5"/>
  </si>
  <si>
    <t>【米国エネルギー省との共同研究の件数】</t>
    <rPh sb="1" eb="3">
      <t>ベイコク</t>
    </rPh>
    <rPh sb="8" eb="9">
      <t>ショウ</t>
    </rPh>
    <rPh sb="11" eb="13">
      <t>キョウドウ</t>
    </rPh>
    <rPh sb="13" eb="15">
      <t>ケンキュウ</t>
    </rPh>
    <rPh sb="16" eb="18">
      <t>ケンスウ</t>
    </rPh>
    <phoneticPr fontId="5"/>
  </si>
  <si>
    <t>【執行額（百万円）】／【共同研究件数（件）】　　　　　　　　　　　　　　</t>
    <rPh sb="1" eb="3">
      <t>シッコウ</t>
    </rPh>
    <rPh sb="3" eb="4">
      <t>ガク</t>
    </rPh>
    <rPh sb="5" eb="6">
      <t>ヒャク</t>
    </rPh>
    <rPh sb="6" eb="8">
      <t>マンエン</t>
    </rPh>
    <rPh sb="12" eb="14">
      <t>キョウドウ</t>
    </rPh>
    <rPh sb="14" eb="16">
      <t>ケンキュウ</t>
    </rPh>
    <rPh sb="16" eb="18">
      <t>ケンスウ</t>
    </rPh>
    <rPh sb="19" eb="20">
      <t>ケン</t>
    </rPh>
    <phoneticPr fontId="5"/>
  </si>
  <si>
    <t>０</t>
    <phoneticPr fontId="5"/>
  </si>
  <si>
    <t>79/2</t>
    <phoneticPr fontId="5"/>
  </si>
  <si>
    <t>執行額（百万円）／調査・データ取得件数（件）　</t>
    <rPh sb="0" eb="2">
      <t>シッコウ</t>
    </rPh>
    <rPh sb="2" eb="3">
      <t>ガク</t>
    </rPh>
    <rPh sb="4" eb="5">
      <t>ヒャク</t>
    </rPh>
    <rPh sb="5" eb="7">
      <t>マンエン</t>
    </rPh>
    <rPh sb="9" eb="11">
      <t>チョウサ</t>
    </rPh>
    <rPh sb="15" eb="17">
      <t>シュトク</t>
    </rPh>
    <rPh sb="17" eb="19">
      <t>ケンスウ</t>
    </rPh>
    <rPh sb="20" eb="21">
      <t>ケン</t>
    </rPh>
    <phoneticPr fontId="5"/>
  </si>
  <si>
    <t>百万円</t>
    <rPh sb="0" eb="1">
      <t>ヒャク</t>
    </rPh>
    <rPh sb="1" eb="3">
      <t>マンエン</t>
    </rPh>
    <phoneticPr fontId="5"/>
  </si>
  <si>
    <t>百万円/件</t>
    <rPh sb="0" eb="1">
      <t>ヒャク</t>
    </rPh>
    <rPh sb="1" eb="3">
      <t>マンエン</t>
    </rPh>
    <rPh sb="4" eb="5">
      <t>ケン</t>
    </rPh>
    <phoneticPr fontId="5"/>
  </si>
  <si>
    <t>82/5</t>
    <phoneticPr fontId="5"/>
  </si>
  <si>
    <t>91/7</t>
    <phoneticPr fontId="5"/>
  </si>
  <si>
    <t>執行額（百万円）／会合参画件数（件）　　　　　　　　　　　　　</t>
    <rPh sb="0" eb="2">
      <t>シッコウ</t>
    </rPh>
    <rPh sb="2" eb="3">
      <t>ガク</t>
    </rPh>
    <rPh sb="4" eb="5">
      <t>ヒャク</t>
    </rPh>
    <rPh sb="5" eb="7">
      <t>マンエン</t>
    </rPh>
    <rPh sb="9" eb="11">
      <t>カイゴウ</t>
    </rPh>
    <rPh sb="11" eb="13">
      <t>サンカク</t>
    </rPh>
    <rPh sb="13" eb="15">
      <t>ケンスウ</t>
    </rPh>
    <rPh sb="16" eb="17">
      <t>ケン</t>
    </rPh>
    <phoneticPr fontId="5"/>
  </si>
  <si>
    <t>6/13</t>
    <phoneticPr fontId="5"/>
  </si>
  <si>
    <t>20/22</t>
    <phoneticPr fontId="5"/>
  </si>
  <si>
    <t>－</t>
    <phoneticPr fontId="5"/>
  </si>
  <si>
    <t>－</t>
    <phoneticPr fontId="5"/>
  </si>
  <si>
    <t>-</t>
    <phoneticPr fontId="5"/>
  </si>
  <si>
    <t>-</t>
    <phoneticPr fontId="5"/>
  </si>
  <si>
    <t>-</t>
    <phoneticPr fontId="5"/>
  </si>
  <si>
    <t>核物質防護規定の遵守状況の検査の着実な実施</t>
    <phoneticPr fontId="5"/>
  </si>
  <si>
    <t>平成28年度</t>
    <rPh sb="0" eb="2">
      <t>ヘイセイ</t>
    </rPh>
    <rPh sb="4" eb="6">
      <t>ネンド</t>
    </rPh>
    <phoneticPr fontId="5"/>
  </si>
  <si>
    <t>有</t>
  </si>
  <si>
    <t>‐</t>
  </si>
  <si>
    <t>-</t>
    <phoneticPr fontId="5"/>
  </si>
  <si>
    <t>調査等の成果物については本施策に係る検討材料として十分に活用してきている。</t>
    <phoneticPr fontId="5"/>
  </si>
  <si>
    <t>0042</t>
    <phoneticPr fontId="5"/>
  </si>
  <si>
    <t>B.民間企業</t>
    <rPh sb="2" eb="4">
      <t>ミンカン</t>
    </rPh>
    <rPh sb="4" eb="6">
      <t>キギョウ</t>
    </rPh>
    <phoneticPr fontId="5"/>
  </si>
  <si>
    <t>A.民間企業</t>
    <rPh sb="2" eb="4">
      <t>ミンカン</t>
    </rPh>
    <rPh sb="4" eb="6">
      <t>キギョウ</t>
    </rPh>
    <phoneticPr fontId="5"/>
  </si>
  <si>
    <t>人件費</t>
    <rPh sb="0" eb="3">
      <t>ジンケンヒ</t>
    </rPh>
    <phoneticPr fontId="5"/>
  </si>
  <si>
    <t>事業費</t>
    <rPh sb="0" eb="3">
      <t>ジギョウヒ</t>
    </rPh>
    <phoneticPr fontId="5"/>
  </si>
  <si>
    <t>管理費</t>
    <rPh sb="0" eb="2">
      <t>カンリ</t>
    </rPh>
    <rPh sb="2" eb="3">
      <t>ヒ</t>
    </rPh>
    <phoneticPr fontId="5"/>
  </si>
  <si>
    <t>業務管理費</t>
    <rPh sb="0" eb="2">
      <t>ギョウム</t>
    </rPh>
    <rPh sb="2" eb="5">
      <t>カンリヒ</t>
    </rPh>
    <phoneticPr fontId="5"/>
  </si>
  <si>
    <t>A株式会社</t>
    <rPh sb="1" eb="5">
      <t>カブシキガイシャ</t>
    </rPh>
    <phoneticPr fontId="5"/>
  </si>
  <si>
    <t>B株式会社</t>
    <rPh sb="1" eb="5">
      <t>カブシキガイシャ</t>
    </rPh>
    <phoneticPr fontId="5"/>
  </si>
  <si>
    <t>原子力発電所等における特定核燃料物質の盗取及び妨害破壊行為件数を０件に抑えること</t>
    <phoneticPr fontId="5"/>
  </si>
  <si>
    <t>件</t>
    <rPh sb="0" eb="1">
      <t>ケン</t>
    </rPh>
    <phoneticPr fontId="5"/>
  </si>
  <si>
    <t>防護措置の強化に係る技術動向調査及びデータ取得の実施件数</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</si>
  <si>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</si>
  <si>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核セキュリティ対策の強化及び保障措置の着実な実施</t>
    <rPh sb="0" eb="1">
      <t>カク</t>
    </rPh>
    <rPh sb="7" eb="9">
      <t>タイサク</t>
    </rPh>
    <rPh sb="10" eb="12">
      <t>キョウカ</t>
    </rPh>
    <rPh sb="12" eb="13">
      <t>オヨ</t>
    </rPh>
    <rPh sb="14" eb="16">
      <t>ホショウ</t>
    </rPh>
    <rPh sb="16" eb="18">
      <t>ソチ</t>
    </rPh>
    <rPh sb="19" eb="21">
      <t>チャクジツ</t>
    </rPh>
    <rPh sb="22" eb="24">
      <t>ジッシ</t>
    </rPh>
    <phoneticPr fontId="5"/>
  </si>
  <si>
    <t>事業者の防護措置の状況について、核物質防護検査等において厳格に確認する。</t>
    <rPh sb="0" eb="3">
      <t>ジギョウシャ</t>
    </rPh>
    <rPh sb="4" eb="6">
      <t>ボウゴ</t>
    </rPh>
    <rPh sb="6" eb="8">
      <t>ソチ</t>
    </rPh>
    <rPh sb="9" eb="11">
      <t>ジョウキョウ</t>
    </rPh>
    <rPh sb="16" eb="19">
      <t>カクブッシツ</t>
    </rPh>
    <rPh sb="19" eb="21">
      <t>ボウゴ</t>
    </rPh>
    <rPh sb="21" eb="23">
      <t>ケンサ</t>
    </rPh>
    <rPh sb="23" eb="24">
      <t>トウ</t>
    </rPh>
    <rPh sb="28" eb="30">
      <t>ゲンカク</t>
    </rPh>
    <rPh sb="31" eb="33">
      <t>カクニン</t>
    </rPh>
    <phoneticPr fontId="5"/>
  </si>
  <si>
    <t>事業者の防護措置の状況について、核物質防護検査等において厳格に確認する。</t>
    <phoneticPr fontId="5"/>
  </si>
  <si>
    <t>平成28年度の核物質防護検査においては、法律遵守・核セキュリティ文化の醸成に関する活動、緊急時の対応、情報システムセキュリティ対策の実施状況について重点的に検査を行った。</t>
    <rPh sb="0" eb="2">
      <t>ヘイセイ</t>
    </rPh>
    <rPh sb="4" eb="6">
      <t>ネンド</t>
    </rPh>
    <rPh sb="7" eb="10">
      <t>カクブッシツ</t>
    </rPh>
    <rPh sb="10" eb="12">
      <t>ボウゴ</t>
    </rPh>
    <rPh sb="12" eb="14">
      <t>ケンサ</t>
    </rPh>
    <rPh sb="20" eb="22">
      <t>ホウリツ</t>
    </rPh>
    <rPh sb="22" eb="24">
      <t>ジュンシュ</t>
    </rPh>
    <rPh sb="25" eb="26">
      <t>カク</t>
    </rPh>
    <rPh sb="32" eb="34">
      <t>ブンカ</t>
    </rPh>
    <rPh sb="35" eb="37">
      <t>ジョウセイ</t>
    </rPh>
    <rPh sb="38" eb="39">
      <t>カン</t>
    </rPh>
    <rPh sb="41" eb="43">
      <t>カツドウ</t>
    </rPh>
    <rPh sb="44" eb="47">
      <t>キンキュウジ</t>
    </rPh>
    <rPh sb="48" eb="50">
      <t>タイオウ</t>
    </rPh>
    <rPh sb="51" eb="53">
      <t>ジョウホウ</t>
    </rPh>
    <rPh sb="63" eb="65">
      <t>タイサク</t>
    </rPh>
    <rPh sb="66" eb="68">
      <t>ジッシ</t>
    </rPh>
    <rPh sb="68" eb="70">
      <t>ジョウキョウ</t>
    </rPh>
    <rPh sb="74" eb="77">
      <t>ジュウテンテキ</t>
    </rPh>
    <rPh sb="78" eb="80">
      <t>ケンサ</t>
    </rPh>
    <rPh sb="81" eb="82">
      <t>オコナ</t>
    </rPh>
    <phoneticPr fontId="5"/>
  </si>
  <si>
    <t>-</t>
    <phoneticPr fontId="5"/>
  </si>
  <si>
    <t>-</t>
    <phoneticPr fontId="5"/>
  </si>
  <si>
    <t>核物質防護に関する調査・分析業務</t>
    <rPh sb="0" eb="3">
      <t>カクブッシツ</t>
    </rPh>
    <rPh sb="14" eb="16">
      <t>ギョウム</t>
    </rPh>
    <phoneticPr fontId="5"/>
  </si>
  <si>
    <t>核物質防護に関する調査・分析業務</t>
    <rPh sb="0" eb="3">
      <t>カクブッシツ</t>
    </rPh>
    <rPh sb="3" eb="5">
      <t>ボウゴ</t>
    </rPh>
    <rPh sb="6" eb="7">
      <t>カン</t>
    </rPh>
    <rPh sb="9" eb="11">
      <t>チョウサ</t>
    </rPh>
    <rPh sb="12" eb="14">
      <t>ブンセキ</t>
    </rPh>
    <rPh sb="14" eb="16">
      <t>ギョウム</t>
    </rPh>
    <phoneticPr fontId="5"/>
  </si>
  <si>
    <t>核物質防護に係る業務</t>
    <phoneticPr fontId="5"/>
  </si>
  <si>
    <t>人件費</t>
    <phoneticPr fontId="5"/>
  </si>
  <si>
    <t>材料費</t>
    <rPh sb="0" eb="3">
      <t>ザイリョウヒ</t>
    </rPh>
    <phoneticPr fontId="5"/>
  </si>
  <si>
    <t>外注費</t>
    <rPh sb="0" eb="3">
      <t>ガイチュウヒ</t>
    </rPh>
    <phoneticPr fontId="5"/>
  </si>
  <si>
    <t>その他</t>
    <rPh sb="2" eb="3">
      <t>ホカ</t>
    </rPh>
    <phoneticPr fontId="5"/>
  </si>
  <si>
    <t>試験会場設営等</t>
    <rPh sb="0" eb="2">
      <t>シケン</t>
    </rPh>
    <rPh sb="2" eb="4">
      <t>カイジョウ</t>
    </rPh>
    <rPh sb="4" eb="6">
      <t>セツエイ</t>
    </rPh>
    <rPh sb="6" eb="7">
      <t>トウ</t>
    </rPh>
    <phoneticPr fontId="5"/>
  </si>
  <si>
    <t>材料購入等</t>
    <rPh sb="0" eb="2">
      <t>ザイリョウ</t>
    </rPh>
    <rPh sb="2" eb="4">
      <t>コウニュウ</t>
    </rPh>
    <rPh sb="4" eb="5">
      <t>トウ</t>
    </rPh>
    <phoneticPr fontId="5"/>
  </si>
  <si>
    <t>事業の計画及び実施等</t>
    <rPh sb="0" eb="2">
      <t>ジギョウ</t>
    </rPh>
    <rPh sb="3" eb="5">
      <t>ケイカク</t>
    </rPh>
    <rPh sb="5" eb="6">
      <t>オヨ</t>
    </rPh>
    <rPh sb="7" eb="9">
      <t>ジッシ</t>
    </rPh>
    <rPh sb="9" eb="10">
      <t>トウ</t>
    </rPh>
    <phoneticPr fontId="5"/>
  </si>
  <si>
    <t>業務管理費等</t>
    <rPh sb="0" eb="2">
      <t>ギョウム</t>
    </rPh>
    <rPh sb="2" eb="4">
      <t>カンリ</t>
    </rPh>
    <rPh sb="4" eb="5">
      <t>ヒ</t>
    </rPh>
    <rPh sb="5" eb="6">
      <t>トウ</t>
    </rPh>
    <phoneticPr fontId="5"/>
  </si>
  <si>
    <t>事業の計画・実施等</t>
    <rPh sb="0" eb="2">
      <t>ジギョウ</t>
    </rPh>
    <rPh sb="3" eb="5">
      <t>ケイカク</t>
    </rPh>
    <rPh sb="6" eb="8">
      <t>ジッシ</t>
    </rPh>
    <rPh sb="8" eb="9">
      <t>トウ</t>
    </rPh>
    <phoneticPr fontId="5"/>
  </si>
  <si>
    <t>解析業務・海外調査</t>
    <rPh sb="0" eb="2">
      <t>カイセキ</t>
    </rPh>
    <rPh sb="2" eb="4">
      <t>ギョウム</t>
    </rPh>
    <rPh sb="5" eb="7">
      <t>カイガイ</t>
    </rPh>
    <rPh sb="7" eb="9">
      <t>チョウサ</t>
    </rPh>
    <phoneticPr fontId="5"/>
  </si>
  <si>
    <t>公共の安全を確保するため、原子力発電所等の安全性を確保する上で重要な核物質防護対策について、国自らが防護措置の水準の一層の高度化を図るものであり、国民や社会のニーズを的確に反映している。</t>
    <rPh sb="16" eb="19">
      <t>ハツデンショ</t>
    </rPh>
    <rPh sb="19" eb="20">
      <t>トウ</t>
    </rPh>
    <rPh sb="50" eb="52">
      <t>ボウゴ</t>
    </rPh>
    <rPh sb="58" eb="60">
      <t>イッソウ</t>
    </rPh>
    <rPh sb="61" eb="64">
      <t>コウドカ</t>
    </rPh>
    <phoneticPr fontId="5"/>
  </si>
  <si>
    <t>核物質防護規制は原子炉等規制法に基づき国が行うものであり、その一層の高度化に係る技術動向・規制情報の取得は国自らが責任を持って対応すべきものであるため、地方自治体、民間等に委ねることはできない。</t>
    <rPh sb="0" eb="1">
      <t>カク</t>
    </rPh>
    <rPh sb="1" eb="3">
      <t>ブッシツ</t>
    </rPh>
    <rPh sb="3" eb="5">
      <t>ボウゴ</t>
    </rPh>
    <rPh sb="31" eb="33">
      <t>イッソウ</t>
    </rPh>
    <rPh sb="42" eb="44">
      <t>ドウコウ</t>
    </rPh>
    <phoneticPr fontId="5"/>
  </si>
  <si>
    <t>原子炉等規制法に基づく核物質防護規制の高度化に活用されるものであり、政策目的の達成に必要な優先度の高い事業である。</t>
    <phoneticPr fontId="5"/>
  </si>
  <si>
    <t>無</t>
  </si>
  <si>
    <t>原子力発電所等のセキュリティという事業の性質に鑑み、国が本来実施すべきものについて執行するものであるため負担関係は妥当である。</t>
    <rPh sb="0" eb="3">
      <t>ゲンシリョク</t>
    </rPh>
    <rPh sb="3" eb="6">
      <t>ハツデンショ</t>
    </rPh>
    <rPh sb="6" eb="7">
      <t>トウ</t>
    </rPh>
    <rPh sb="28" eb="30">
      <t>ホンライ</t>
    </rPh>
    <rPh sb="30" eb="32">
      <t>ジッシ</t>
    </rPh>
    <rPh sb="41" eb="43">
      <t>シッコウ</t>
    </rPh>
    <phoneticPr fontId="5"/>
  </si>
  <si>
    <t>118/6</t>
    <phoneticPr fontId="5"/>
  </si>
  <si>
    <t>核物質防護規制の一層の高度化に必要な技術・情報基盤の整備に要する事業に限定しており、妥当である。</t>
    <rPh sb="8" eb="10">
      <t>イッソウ</t>
    </rPh>
    <phoneticPr fontId="5"/>
  </si>
  <si>
    <t>-</t>
    <phoneticPr fontId="5"/>
  </si>
  <si>
    <t>これまで得られた技術情報・規制情報については、直ちに活用可能な情報については近年の原子力規制委員会規則改正を踏まえた防護措置に対する検査実務等への対応に順次活用しており、併せて成果のとりまとめに向けて取り組んでいるところ、概ね見込みに見合った実績となっている。</t>
    <rPh sb="41" eb="44">
      <t>ゲンシリョク</t>
    </rPh>
    <rPh sb="44" eb="46">
      <t>キセイ</t>
    </rPh>
    <rPh sb="46" eb="49">
      <t>イインカイ</t>
    </rPh>
    <rPh sb="58" eb="60">
      <t>ボウゴ</t>
    </rPh>
    <rPh sb="85" eb="86">
      <t>アワ</t>
    </rPh>
    <rPh sb="121" eb="123">
      <t>ジッセキ</t>
    </rPh>
    <phoneticPr fontId="5"/>
  </si>
  <si>
    <t>-</t>
    <phoneticPr fontId="5"/>
  </si>
  <si>
    <t>核物質防護対策の最終的な成果目標は、原子力発電所等における特定核燃料物質の盗取及び妨害破壊行為件数を０件に抑えることであり、本事業により得られた技術情報・規制情報は、この目標の達成に寄与している。</t>
    <rPh sb="12" eb="14">
      <t>セイカ</t>
    </rPh>
    <rPh sb="14" eb="16">
      <t>モクヒョウ</t>
    </rPh>
    <rPh sb="85" eb="87">
      <t>モクヒョウ</t>
    </rPh>
    <phoneticPr fontId="5"/>
  </si>
  <si>
    <t>我が国の原子力発電所等の核物質防護対策について、引き続き国際的な水準に対して遜色のない措置水準とするとともに、国内の核物質防護規制の一層の高度化を図るため、妨害破壊行為等による防護措置への影響の評価、新たな脅威等を踏まえた防護措置の評価に必用な技術的根拠を整備し、また原子力先進国の核物質防護規制動向及び技術動向を把握するための調査及び分析を実施することを目的とする。</t>
    <rPh sb="0" eb="1">
      <t>ワ</t>
    </rPh>
    <rPh sb="2" eb="3">
      <t>クニ</t>
    </rPh>
    <rPh sb="4" eb="7">
      <t>ゲンシリョク</t>
    </rPh>
    <rPh sb="7" eb="10">
      <t>ハツデンショ</t>
    </rPh>
    <rPh sb="10" eb="11">
      <t>トウ</t>
    </rPh>
    <rPh sb="12" eb="15">
      <t>カクブッシツ</t>
    </rPh>
    <rPh sb="15" eb="17">
      <t>ボウゴ</t>
    </rPh>
    <rPh sb="17" eb="19">
      <t>タイサク</t>
    </rPh>
    <rPh sb="24" eb="25">
      <t>ヒ</t>
    </rPh>
    <rPh sb="26" eb="27">
      <t>ツヅ</t>
    </rPh>
    <rPh sb="28" eb="30">
      <t>コクサイ</t>
    </rPh>
    <rPh sb="30" eb="31">
      <t>テキ</t>
    </rPh>
    <rPh sb="32" eb="34">
      <t>スイジュン</t>
    </rPh>
    <rPh sb="35" eb="36">
      <t>タイ</t>
    </rPh>
    <rPh sb="38" eb="40">
      <t>ソンショク</t>
    </rPh>
    <rPh sb="43" eb="47">
      <t>ソチスイジュン</t>
    </rPh>
    <rPh sb="55" eb="57">
      <t>コクナイ</t>
    </rPh>
    <rPh sb="58" eb="59">
      <t>カク</t>
    </rPh>
    <rPh sb="59" eb="61">
      <t>ブッシツ</t>
    </rPh>
    <rPh sb="61" eb="63">
      <t>ボウゴ</t>
    </rPh>
    <rPh sb="63" eb="65">
      <t>キセイ</t>
    </rPh>
    <rPh sb="66" eb="68">
      <t>イッソウ</t>
    </rPh>
    <rPh sb="69" eb="72">
      <t>コウドカ</t>
    </rPh>
    <rPh sb="73" eb="74">
      <t>ハカ</t>
    </rPh>
    <rPh sb="78" eb="80">
      <t>ボウガイ</t>
    </rPh>
    <rPh sb="80" eb="82">
      <t>ハカイ</t>
    </rPh>
    <rPh sb="82" eb="84">
      <t>コウイ</t>
    </rPh>
    <rPh sb="84" eb="85">
      <t>トウ</t>
    </rPh>
    <rPh sb="88" eb="92">
      <t>ボウゴソチ</t>
    </rPh>
    <rPh sb="94" eb="96">
      <t>エイキョウ</t>
    </rPh>
    <rPh sb="97" eb="99">
      <t>ヒョウカ</t>
    </rPh>
    <rPh sb="100" eb="101">
      <t>アラ</t>
    </rPh>
    <rPh sb="103" eb="105">
      <t>キョウイ</t>
    </rPh>
    <rPh sb="105" eb="106">
      <t>トウ</t>
    </rPh>
    <rPh sb="107" eb="108">
      <t>フ</t>
    </rPh>
    <rPh sb="111" eb="115">
      <t>ボウゴソチ</t>
    </rPh>
    <rPh sb="116" eb="118">
      <t>ヒョウカ</t>
    </rPh>
    <rPh sb="119" eb="121">
      <t>ヒツヨウ</t>
    </rPh>
    <rPh sb="122" eb="125">
      <t>ギジュツテキ</t>
    </rPh>
    <rPh sb="125" eb="127">
      <t>コンキョ</t>
    </rPh>
    <rPh sb="128" eb="130">
      <t>セイビ</t>
    </rPh>
    <rPh sb="134" eb="137">
      <t>ゲンシリョク</t>
    </rPh>
    <rPh sb="137" eb="140">
      <t>センシンコク</t>
    </rPh>
    <rPh sb="141" eb="144">
      <t>カクブッシツ</t>
    </rPh>
    <rPh sb="144" eb="146">
      <t>ボウゴ</t>
    </rPh>
    <rPh sb="146" eb="148">
      <t>キセイ</t>
    </rPh>
    <rPh sb="148" eb="150">
      <t>ドウコウ</t>
    </rPh>
    <rPh sb="150" eb="151">
      <t>オヨ</t>
    </rPh>
    <rPh sb="152" eb="154">
      <t>ギジュツ</t>
    </rPh>
    <rPh sb="154" eb="156">
      <t>ドウコウ</t>
    </rPh>
    <rPh sb="157" eb="159">
      <t>ハアク</t>
    </rPh>
    <rPh sb="164" eb="166">
      <t>チョウサ</t>
    </rPh>
    <rPh sb="166" eb="167">
      <t>オヨ</t>
    </rPh>
    <rPh sb="168" eb="170">
      <t>ブンセキ</t>
    </rPh>
    <rPh sb="171" eb="173">
      <t>ジッシ</t>
    </rPh>
    <rPh sb="178" eb="180">
      <t>モクテキ</t>
    </rPh>
    <phoneticPr fontId="5"/>
  </si>
  <si>
    <t>本事業では、以下の事業を実施する。
（１）新たな脅威等を踏まえた防護措置の強化に係る技術動向調査及びデータ取得
新たな脅威等に係る原子力発電所等における防護措置の防弾及び耐爆性能について試験等によるデータ取得、分析により有効性を評価するとともに、技術動向の調査を実施する
（２）規制動向調査
原子力先進国の核物質防護に関する規制動向、技術動向等の調査、分析及び国際原子力機関の会合参加や海外規制機関との交流を通じた情報収集、実態把握を実施する</t>
    <rPh sb="6" eb="8">
      <t>イカ</t>
    </rPh>
    <rPh sb="54" eb="56">
      <t>シュトク</t>
    </rPh>
    <rPh sb="69" eb="72">
      <t>ハツデンショ</t>
    </rPh>
    <rPh sb="72" eb="73">
      <t>トウ</t>
    </rPh>
    <rPh sb="84" eb="85">
      <t>オヨ</t>
    </rPh>
    <rPh sb="103" eb="105">
      <t>シュトク</t>
    </rPh>
    <rPh sb="148" eb="151">
      <t>ゲンシリョク</t>
    </rPh>
    <rPh sb="151" eb="154">
      <t>センシンコク</t>
    </rPh>
    <phoneticPr fontId="5"/>
  </si>
  <si>
    <t>委託費</t>
    <rPh sb="0" eb="3">
      <t>イタクヒ</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</si>
  <si>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</si>
  <si>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</si>
  <si>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8/10</t>
    <phoneticPr fontId="5"/>
  </si>
  <si>
    <t xml:space="preserve">
技術動向調査及びデータの取得については、単位当たりのコストは増加しているものの、随意契約先である民間企業に対して支出の内訳の説明を求め、合理的な支出やコストの削減に努めていることを確認している。また会合等への参画については、その活動内容及び必要経費については、真に必要なものに限定されている。</t>
    <rPh sb="49" eb="51">
      <t>ミンカン</t>
    </rPh>
    <rPh sb="51" eb="53">
      <t>キギョウ</t>
    </rPh>
    <rPh sb="102" eb="103">
      <t>トウ</t>
    </rPh>
    <phoneticPr fontId="5"/>
  </si>
  <si>
    <t>文部科学省</t>
  </si>
  <si>
    <t>核不拡散・核セキュリティ関連業務</t>
    <rPh sb="0" eb="1">
      <t>カク</t>
    </rPh>
    <rPh sb="1" eb="4">
      <t>フカクサン</t>
    </rPh>
    <rPh sb="5" eb="6">
      <t>カク</t>
    </rPh>
    <rPh sb="12" eb="14">
      <t>カンレン</t>
    </rPh>
    <rPh sb="14" eb="16">
      <t>ギョウム</t>
    </rPh>
    <phoneticPr fontId="5"/>
  </si>
  <si>
    <t>-</t>
    <phoneticPr fontId="5"/>
  </si>
  <si>
    <t>実施場所・実施手法を精査し、より低価格で質の良い成果を得られる手法を優先して採用している。</t>
    <rPh sb="38" eb="40">
      <t>サイヨウ</t>
    </rPh>
    <phoneticPr fontId="5"/>
  </si>
  <si>
    <t>原子力発電所等のセキュリティに関する事業の性質に鑑み、原子炉等規制法に基づく厳格な情報管理体制の構築が求められることから、会計法における契約の性質又は目的が競争を許さない場合に該当する。なお、支出先を選定するにあっては、支出先が高い専門性を有するとともに、事業者から示された実績、実施体制及び実施計画を踏まえても、妥当であることを庁内の契約委員会において確認している。</t>
    <rPh sb="96" eb="98">
      <t>シシュツ</t>
    </rPh>
    <rPh sb="98" eb="99">
      <t>サキ</t>
    </rPh>
    <rPh sb="110" eb="113">
      <t>シシュツサキ</t>
    </rPh>
    <rPh sb="165" eb="167">
      <t>チョウナイ</t>
    </rPh>
    <rPh sb="168" eb="170">
      <t>ケイヤク</t>
    </rPh>
    <rPh sb="170" eb="173">
      <t>イインカイ</t>
    </rPh>
    <rPh sb="177" eb="179">
      <t>カクニン</t>
    </rPh>
    <phoneticPr fontId="5"/>
  </si>
  <si>
    <t>平成28年度の核物質防護検査において、情報システムセキュリティ対策等について重点的に行ったことや核物質防護規定の遵守状況の検査の着実な実施に努めたことにより、本施策の目標である核セキュリティ対策の強化及び保障措置の着実な実施に寄与したと考える。</t>
    <rPh sb="33" eb="34">
      <t>トウ</t>
    </rPh>
    <rPh sb="38" eb="41">
      <t>ジュウテンテキ</t>
    </rPh>
    <rPh sb="42" eb="43">
      <t>オコナ</t>
    </rPh>
    <phoneticPr fontId="5"/>
  </si>
  <si>
    <t>核不拡散・核セキュリティ関連業務は核セキュリティに関する人材育成及び核鑑識に係る技術の開発を行うものであることから、本事業との役割分担は明確である。</t>
    <rPh sb="17" eb="18">
      <t>カク</t>
    </rPh>
    <rPh sb="25" eb="26">
      <t>カン</t>
    </rPh>
    <rPh sb="28" eb="30">
      <t>ジンザイ</t>
    </rPh>
    <rPh sb="30" eb="32">
      <t>イクセイ</t>
    </rPh>
    <rPh sb="32" eb="33">
      <t>オヨ</t>
    </rPh>
    <rPh sb="34" eb="35">
      <t>カク</t>
    </rPh>
    <rPh sb="35" eb="37">
      <t>カンシキ</t>
    </rPh>
    <rPh sb="38" eb="39">
      <t>カカ</t>
    </rPh>
    <rPh sb="40" eb="42">
      <t>ギジュツ</t>
    </rPh>
    <rPh sb="43" eb="45">
      <t>カイハツ</t>
    </rPh>
    <rPh sb="46" eb="47">
      <t>オコナ</t>
    </rPh>
    <rPh sb="58" eb="59">
      <t>ホン</t>
    </rPh>
    <rPh sb="59" eb="61">
      <t>ジギョウ</t>
    </rPh>
    <rPh sb="63" eb="65">
      <t>ヤクワリ</t>
    </rPh>
    <rPh sb="65" eb="67">
      <t>ブンタン</t>
    </rPh>
    <rPh sb="68" eb="70">
      <t>メイカク</t>
    </rPh>
    <phoneticPr fontId="5"/>
  </si>
  <si>
    <t>120/7</t>
    <phoneticPr fontId="5"/>
  </si>
  <si>
    <t>11/15</t>
    <phoneticPr fontId="5"/>
  </si>
  <si>
    <t>本事業については核物質防護規制の高度化のため、真に必要な事業内容とすることに引き続き留意し、継続実施する。
なお、小額の契約をはじめ、取り扱う情報の性格に照らし、より幅広い受注先の選定が可能な調査に関しては、仕様を工夫することにより競争性を高めることとする。</t>
    <phoneticPr fontId="5"/>
  </si>
  <si>
    <t>件</t>
    <rPh sb="0" eb="1">
      <t>ケン</t>
    </rPh>
    <phoneticPr fontId="5"/>
  </si>
  <si>
    <t>国際原子力機関及び海外規制機関との会合について、効率的に実施したことにより、当初予定していたよりも回数等が下回ったことによって、不用率が大きくなったものである。</t>
    <rPh sb="0" eb="2">
      <t>コクサイ</t>
    </rPh>
    <rPh sb="2" eb="5">
      <t>ゲンシリョク</t>
    </rPh>
    <rPh sb="5" eb="7">
      <t>キカン</t>
    </rPh>
    <rPh sb="7" eb="8">
      <t>オヨ</t>
    </rPh>
    <rPh sb="9" eb="11">
      <t>カイガイ</t>
    </rPh>
    <rPh sb="11" eb="13">
      <t>キセイ</t>
    </rPh>
    <rPh sb="13" eb="15">
      <t>キカン</t>
    </rPh>
    <rPh sb="17" eb="19">
      <t>カイゴウ</t>
    </rPh>
    <rPh sb="24" eb="27">
      <t>コウリツテキ</t>
    </rPh>
    <rPh sb="28" eb="30">
      <t>ジッシ</t>
    </rPh>
    <rPh sb="38" eb="40">
      <t>トウショ</t>
    </rPh>
    <rPh sb="40" eb="42">
      <t>ヨテイ</t>
    </rPh>
    <rPh sb="49" eb="51">
      <t>カイスウ</t>
    </rPh>
    <rPh sb="51" eb="52">
      <t>トウ</t>
    </rPh>
    <rPh sb="53" eb="55">
      <t>シタマワ</t>
    </rPh>
    <rPh sb="64" eb="66">
      <t>フヨウ</t>
    </rPh>
    <rPh sb="66" eb="67">
      <t>リツ</t>
    </rPh>
    <rPh sb="68" eb="69">
      <t>オオ</t>
    </rPh>
    <phoneticPr fontId="5"/>
  </si>
  <si>
    <t>△</t>
  </si>
  <si>
    <t>0070</t>
    <phoneticPr fontId="5"/>
  </si>
  <si>
    <t>0371</t>
    <phoneticPr fontId="5"/>
  </si>
  <si>
    <t>0126</t>
    <phoneticPr fontId="5"/>
  </si>
  <si>
    <t>0055</t>
    <phoneticPr fontId="5"/>
  </si>
  <si>
    <t>0046</t>
    <phoneticPr fontId="5"/>
  </si>
  <si>
    <t>-</t>
    <phoneticPr fontId="5"/>
  </si>
  <si>
    <t>安全規制管理官（核セキュリティ担当）　</t>
    <rPh sb="0" eb="2">
      <t>アンゼン</t>
    </rPh>
    <rPh sb="2" eb="4">
      <t>キセイ</t>
    </rPh>
    <rPh sb="4" eb="7">
      <t>カンリカン</t>
    </rPh>
    <rPh sb="8" eb="9">
      <t>カク</t>
    </rPh>
    <rPh sb="15" eb="17">
      <t>タントウ</t>
    </rPh>
    <phoneticPr fontId="25"/>
  </si>
  <si>
    <t xml:space="preserve">
国際原子力機関及び海外規制機関との会合について、効率的に実施したことにより執行額が低かった。
</t>
    <phoneticPr fontId="5"/>
  </si>
  <si>
    <t>長官官房放射線防護グループ
核セキュリティ部門</t>
    <rPh sb="14" eb="15">
      <t>カク</t>
    </rPh>
    <rPh sb="21" eb="23">
      <t>ブモン</t>
    </rPh>
    <phoneticPr fontId="25"/>
  </si>
  <si>
    <t>原子力発電施設等核物質防護対策事業委託費</t>
    <rPh sb="15" eb="17">
      <t>ジギョウ</t>
    </rPh>
    <rPh sb="17" eb="20">
      <t>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</si>
</sst>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76201</xdr:colOff>
      <xdr:row>741</xdr:row>
      <xdr:rowOff>252295</xdr:rowOff>
    </xdr:from>
    <xdr:to>
      <xdr:col>46</xdr:col>
      <xdr:colOff>76200</xdr:colOff>
      <xdr:row>756</xdr:row>
      <xdr:rowOff>342899</xdr:rowOff>
    </xdr:to>
    <xdr:grpSp>
      <xdr:nvGrpSpPr>
        <xdr:cNvPr id="2" name="グループ化 1"/>
        <xdr:cNvGrpSpPr/>
      </xdr:nvGrpSpPr>
      <xdr:grpSpPr>
        <a:xfrm>
          <a:off x="2048436" y="44840501"/>
          <a:ext cx="6275293" cy="5301339"/>
          <a:chOff x="211338" y="1763688"/>
          <a:chExt cx="6458023" cy="5328595"/>
        </a:xfrm>
      </xdr:grpSpPr>
      <xdr:grpSp>
        <xdr:nvGrpSpPr>
          <xdr:cNvPr id="3" name="グループ化 2"/>
          <xdr:cNvGrpSpPr/>
        </xdr:nvGrpSpPr>
        <xdr:grpSpPr>
          <a:xfrm>
            <a:off x="764704" y="1763688"/>
            <a:ext cx="5904657" cy="5328595"/>
            <a:chOff x="764704" y="1742514"/>
            <a:chExt cx="5904657" cy="5328595"/>
          </a:xfrm>
        </xdr:grpSpPr>
        <xdr:grpSp>
          <xdr:nvGrpSpPr>
            <xdr:cNvPr id="11" name="グループ化 10"/>
            <xdr:cNvGrpSpPr/>
          </xdr:nvGrpSpPr>
          <xdr:grpSpPr>
            <a:xfrm>
              <a:off x="764704" y="1742514"/>
              <a:ext cx="3824895" cy="5328595"/>
              <a:chOff x="1286469" y="0"/>
              <a:chExt cx="3397590" cy="5488815"/>
            </a:xfrm>
          </xdr:grpSpPr>
          <xdr:sp macro="" textlink="">
            <xdr:nvSpPr>
              <xdr:cNvPr id="13" name="正方形/長方形 12"/>
              <xdr:cNvSpPr/>
            </xdr:nvSpPr>
            <xdr:spPr>
              <a:xfrm>
                <a:off x="2751044" y="0"/>
                <a:ext cx="1871382" cy="750795"/>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t>原子力規制委員会</a:t>
                </a:r>
                <a:endParaRPr kumimoji="1" lang="en-US" altLang="ja-JP" sz="1100"/>
              </a:p>
              <a:p>
                <a:pPr algn="ctr"/>
                <a:r>
                  <a:rPr kumimoji="1" lang="ja-JP" altLang="en-US" sz="1100"/>
                  <a:t>１１０百万円</a:t>
                </a:r>
                <a:endParaRPr kumimoji="1" lang="en-US" altLang="ja-JP" sz="1100"/>
              </a:p>
            </xdr:txBody>
          </xdr:sp>
          <xdr:sp macro="" textlink="">
            <xdr:nvSpPr>
              <xdr:cNvPr id="14" name="大かっこ 13"/>
              <xdr:cNvSpPr/>
            </xdr:nvSpPr>
            <xdr:spPr>
              <a:xfrm>
                <a:off x="2689411" y="818026"/>
                <a:ext cx="1994648" cy="1255059"/>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mn-lt"/>
                    <a:ea typeface="+mn-ea"/>
                    <a:cs typeface="+mn-cs"/>
                  </a:rPr>
                  <a:t>核物質防護規制高度化に向けた、妨害破壊行為等による原子力発電所等への影響評価、原子力先進国における規制動向・技術動向調査・分析</a:t>
                </a:r>
                <a:r>
                  <a:rPr kumimoji="1" lang="ja-JP" altLang="en-US" sz="1100" baseline="0">
                    <a:solidFill>
                      <a:schemeClr val="dk1"/>
                    </a:solidFill>
                    <a:latin typeface="+mn-lt"/>
                    <a:ea typeface="+mn-ea"/>
                    <a:cs typeface="+mn-cs"/>
                  </a:rPr>
                  <a:t> 等</a:t>
                </a:r>
                <a:endParaRPr kumimoji="1" lang="ja-JP" altLang="en-US" sz="1100">
                  <a:solidFill>
                    <a:schemeClr val="dk1"/>
                  </a:solidFill>
                  <a:latin typeface="+mn-lt"/>
                  <a:ea typeface="+mn-ea"/>
                  <a:cs typeface="+mn-cs"/>
                </a:endParaRPr>
              </a:p>
            </xdr:txBody>
          </xdr:sp>
          <xdr:sp macro="" textlink="">
            <xdr:nvSpPr>
              <xdr:cNvPr id="15" name="大かっこ 14"/>
              <xdr:cNvSpPr/>
            </xdr:nvSpPr>
            <xdr:spPr>
              <a:xfrm>
                <a:off x="1286469" y="3869298"/>
                <a:ext cx="2140324" cy="1619517"/>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36000" tIns="45720" rIns="3600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１） </a:t>
                </a:r>
                <a:r>
                  <a:rPr lang="ja-JP" altLang="en-US" sz="1100">
                    <a:latin typeface="ＭＳ ゴシック" panose="020B0609070205080204" pitchFamily="49" charset="-128"/>
                    <a:ea typeface="ＭＳ ゴシック" panose="020B0609070205080204" pitchFamily="49" charset="-128"/>
                  </a:rPr>
                  <a:t>翻訳・通訳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業務</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marL="0" indent="0" algn="l"/>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２） 海外事例調査業務</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marL="0" indent="0"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核物質防護に係る業務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900">
                  <a:solidFill>
                    <a:schemeClr val="dk1"/>
                  </a:solidFill>
                  <a:latin typeface="ＭＳ ゴシック" panose="020B0609070205080204" pitchFamily="49" charset="-128"/>
                  <a:ea typeface="ＭＳ ゴシック" panose="020B0609070205080204" pitchFamily="49" charset="-128"/>
                  <a:cs typeface="+mn-cs"/>
                </a:endParaRPr>
              </a:p>
              <a:p>
                <a:pPr marL="180975" indent="-180975" algn="l">
                  <a:tabLst>
                    <a:tab pos="180975" algn="l"/>
                  </a:tabLst>
                </a:pPr>
                <a:r>
                  <a:rPr kumimoji="1" lang="en-US" altLang="ja-JP" sz="1100" i="1">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100" i="1">
                    <a:solidFill>
                      <a:schemeClr val="dk1"/>
                    </a:solidFill>
                    <a:latin typeface="ＭＳ ゴシック" panose="020B0609070205080204" pitchFamily="49" charset="-128"/>
                    <a:ea typeface="ＭＳ ゴシック" panose="020B0609070205080204" pitchFamily="49" charset="-128"/>
                    <a:cs typeface="+mn-cs"/>
                  </a:rPr>
                  <a:t>核物質防護の観点から、契約先を表示しない</a:t>
                </a:r>
                <a:endParaRPr kumimoji="1" lang="en-US" altLang="ja-JP" sz="1100" i="1">
                  <a:solidFill>
                    <a:schemeClr val="dk1"/>
                  </a:solidFill>
                  <a:latin typeface="ＭＳ ゴシック" panose="020B0609070205080204" pitchFamily="49" charset="-128"/>
                  <a:ea typeface="ＭＳ ゴシック" panose="020B0609070205080204" pitchFamily="49" charset="-128"/>
                  <a:cs typeface="+mn-cs"/>
                </a:endParaRPr>
              </a:p>
            </xdr:txBody>
          </xdr:sp>
          <xdr:sp macro="" textlink="">
            <xdr:nvSpPr>
              <xdr:cNvPr id="16" name="正方形/長方形 15"/>
              <xdr:cNvSpPr/>
            </xdr:nvSpPr>
            <xdr:spPr>
              <a:xfrm>
                <a:off x="1286469" y="3032037"/>
                <a:ext cx="2140324" cy="750795"/>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ゴシック" panose="020B0609070205080204" pitchFamily="49" charset="-128"/>
                    <a:ea typeface="ＭＳ ゴシック" panose="020B0609070205080204" pitchFamily="49" charset="-128"/>
                  </a:rPr>
                  <a:t>A.</a:t>
                </a:r>
                <a:r>
                  <a:rPr kumimoji="1" lang="ja-JP" altLang="en-US" sz="1100">
                    <a:latin typeface="ＭＳ ゴシック" panose="020B0609070205080204" pitchFamily="49" charset="-128"/>
                    <a:ea typeface="ＭＳ ゴシック" panose="020B0609070205080204" pitchFamily="49" charset="-128"/>
                  </a:rPr>
                  <a:t>民間企業</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en-US" altLang="ja-JP" sz="1100">
                    <a:latin typeface="ＭＳ ゴシック" panose="020B0609070205080204" pitchFamily="49" charset="-128"/>
                    <a:ea typeface="ＭＳ ゴシック" panose="020B0609070205080204" pitchFamily="49" charset="-128"/>
                  </a:rPr>
                  <a:t>43</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xdr:txBody>
          </xdr:sp>
        </xdr:grpSp>
        <xdr:sp macro="" textlink="">
          <xdr:nvSpPr>
            <xdr:cNvPr id="12" name="大かっこ 11"/>
            <xdr:cNvSpPr/>
          </xdr:nvSpPr>
          <xdr:spPr>
            <a:xfrm>
              <a:off x="4869161" y="1742514"/>
              <a:ext cx="1800200" cy="728879"/>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ct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委託費　　　</a:t>
              </a: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67</a:t>
              </a: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百万円</a:t>
              </a:r>
            </a:p>
            <a:p>
              <a:pPr marL="0" indent="0" algn="ct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雑役務費  　</a:t>
              </a: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32</a:t>
              </a: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百万円     </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marL="0" indent="0" algn="ct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 </a:t>
              </a:r>
              <a:r>
                <a:rPr lang="ja-JP" altLang="en-US" sz="1100">
                  <a:latin typeface="ＭＳ ゴシック" panose="020B0609070205080204" pitchFamily="49" charset="-128"/>
                  <a:ea typeface="ＭＳ ゴシック" panose="020B0609070205080204" pitchFamily="49" charset="-128"/>
                </a:rPr>
                <a:t>旅費 　　   </a:t>
              </a:r>
              <a:r>
                <a:rPr lang="en-US" altLang="ja-JP" sz="1100">
                  <a:latin typeface="ＭＳ ゴシック" panose="020B0609070205080204" pitchFamily="49" charset="-128"/>
                  <a:ea typeface="ＭＳ ゴシック" panose="020B0609070205080204" pitchFamily="49" charset="-128"/>
                </a:rPr>
                <a:t>11</a:t>
              </a:r>
              <a:r>
                <a:rPr lang="ja-JP" altLang="en-US" sz="1100">
                  <a:latin typeface="ＭＳ ゴシック" panose="020B0609070205080204" pitchFamily="49" charset="-128"/>
                  <a:ea typeface="ＭＳ ゴシック" panose="020B0609070205080204" pitchFamily="49" charset="-128"/>
                </a:rPr>
                <a:t>百万円</a:t>
              </a:r>
              <a:endParaRPr lang="en-US" altLang="ja-JP" sz="1100">
                <a:latin typeface="ＭＳ ゴシック" panose="020B0609070205080204" pitchFamily="49" charset="-128"/>
                <a:ea typeface="ＭＳ ゴシック" panose="020B0609070205080204" pitchFamily="49" charset="-128"/>
              </a:endParaRPr>
            </a:p>
          </xdr:txBody>
        </xdr:sp>
      </xdr:grpSp>
      <xdr:sp macro="" textlink="">
        <xdr:nvSpPr>
          <xdr:cNvPr id="4" name="大かっこ 3"/>
          <xdr:cNvSpPr/>
        </xdr:nvSpPr>
        <xdr:spPr>
          <a:xfrm>
            <a:off x="3830812" y="5520038"/>
            <a:ext cx="2721410" cy="1413429"/>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36000" tIns="45720" rIns="3600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１）核物質防護に関する調査・分析 等</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marL="0" indent="0" algn="l"/>
            <a:r>
              <a:rPr kumimoji="1" lang="en-US" altLang="ja-JP" sz="1100" i="1" kern="1200">
                <a:solidFill>
                  <a:schemeClr val="dk1"/>
                </a:solidFill>
                <a:effectLst/>
                <a:latin typeface="+mn-lt"/>
                <a:ea typeface="+mn-ea"/>
                <a:cs typeface="+mn-cs"/>
              </a:rPr>
              <a:t>※</a:t>
            </a:r>
            <a:r>
              <a:rPr kumimoji="1" lang="ja-JP" altLang="ja-JP" sz="1100" i="1" kern="1200">
                <a:solidFill>
                  <a:schemeClr val="dk1"/>
                </a:solidFill>
                <a:effectLst/>
                <a:latin typeface="+mn-lt"/>
                <a:ea typeface="+mn-ea"/>
                <a:cs typeface="+mn-cs"/>
              </a:rPr>
              <a:t>核物質防護の観点から、契約先を表示しない</a:t>
            </a:r>
            <a:endParaRPr lang="ja-JP" altLang="ja-JP" sz="1100">
              <a:effectLst/>
            </a:endParaRPr>
          </a:p>
          <a:p>
            <a:pPr marL="0" indent="0" algn="l"/>
            <a:endParaRPr kumimoji="1" lang="en-US" altLang="ja-JP" sz="1100" i="1">
              <a:solidFill>
                <a:schemeClr val="dk1"/>
              </a:solidFill>
              <a:latin typeface="+mn-lt"/>
              <a:ea typeface="+mn-ea"/>
              <a:cs typeface="+mn-cs"/>
            </a:endParaRPr>
          </a:p>
          <a:p>
            <a:pPr marL="0" indent="0" algn="l"/>
            <a:endParaRPr lang="en-US" altLang="ja-JP" i="1"/>
          </a:p>
          <a:p>
            <a:pPr marL="0" indent="0" algn="l"/>
            <a:endParaRPr kumimoji="1" lang="en-US" altLang="ja-JP" sz="1100" i="1">
              <a:solidFill>
                <a:schemeClr val="dk1"/>
              </a:solidFill>
              <a:latin typeface="+mn-lt"/>
              <a:ea typeface="+mn-ea"/>
              <a:cs typeface="+mn-cs"/>
            </a:endParaRPr>
          </a:p>
        </xdr:txBody>
      </xdr:sp>
      <xdr:sp macro="" textlink="">
        <xdr:nvSpPr>
          <xdr:cNvPr id="5" name="正方形/長方形 4"/>
          <xdr:cNvSpPr/>
        </xdr:nvSpPr>
        <xdr:spPr>
          <a:xfrm>
            <a:off x="3899814" y="4707217"/>
            <a:ext cx="2409506" cy="728879"/>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ゴシック" panose="020B0609070205080204" pitchFamily="49" charset="-128"/>
                <a:ea typeface="ＭＳ ゴシック" panose="020B0609070205080204" pitchFamily="49" charset="-128"/>
              </a:rPr>
              <a:t>B.</a:t>
            </a:r>
            <a:r>
              <a:rPr kumimoji="1" lang="ja-JP" altLang="en-US" sz="1100">
                <a:latin typeface="ＭＳ ゴシック" panose="020B0609070205080204" pitchFamily="49" charset="-128"/>
                <a:ea typeface="ＭＳ ゴシック" panose="020B0609070205080204" pitchFamily="49" charset="-128"/>
              </a:rPr>
              <a:t>民間企業</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社</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en-US" altLang="ja-JP" sz="1100">
                <a:latin typeface="ＭＳ ゴシック" panose="020B0609070205080204" pitchFamily="49" charset="-128"/>
                <a:ea typeface="ＭＳ ゴシック" panose="020B0609070205080204" pitchFamily="49" charset="-128"/>
              </a:rPr>
              <a:t>67</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6" name="グループ化 5"/>
          <xdr:cNvGrpSpPr/>
        </xdr:nvGrpSpPr>
        <xdr:grpSpPr>
          <a:xfrm>
            <a:off x="1969457" y="3776259"/>
            <a:ext cx="3135110" cy="930960"/>
            <a:chOff x="1969457" y="3776259"/>
            <a:chExt cx="3135110" cy="930960"/>
          </a:xfrm>
        </xdr:grpSpPr>
        <xdr:cxnSp macro="">
          <xdr:nvCxnSpPr>
            <xdr:cNvPr id="9" name="カギ線コネクタ 8"/>
            <xdr:cNvCxnSpPr>
              <a:stCxn id="14" idx="2"/>
              <a:endCxn id="16" idx="0"/>
            </xdr:cNvCxnSpPr>
          </xdr:nvCxnSpPr>
          <xdr:spPr>
            <a:xfrm rot="5400000">
              <a:off x="2252671" y="3493045"/>
              <a:ext cx="930960" cy="1497388"/>
            </a:xfrm>
            <a:prstGeom prst="bentConnector3">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 name="カギ線コネクタ 9"/>
            <xdr:cNvCxnSpPr>
              <a:stCxn id="14" idx="2"/>
              <a:endCxn id="5" idx="0"/>
            </xdr:cNvCxnSpPr>
          </xdr:nvCxnSpPr>
          <xdr:spPr>
            <a:xfrm rot="16200000" flipH="1">
              <a:off x="3820227" y="3422877"/>
              <a:ext cx="930958" cy="1637722"/>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7" name="テキスト ボックス 1"/>
          <xdr:cNvSpPr txBox="1"/>
        </xdr:nvSpPr>
        <xdr:spPr>
          <a:xfrm>
            <a:off x="211338" y="4320062"/>
            <a:ext cx="3265692" cy="279971"/>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随意契約（その他）等</a:t>
            </a:r>
            <a:r>
              <a:rPr kumimoji="1" lang="en-US" altLang="ja-JP" sz="1100"/>
              <a:t>】【</a:t>
            </a:r>
            <a:r>
              <a:rPr kumimoji="1" lang="ja-JP" altLang="en-US" sz="1100"/>
              <a:t>請負</a:t>
            </a:r>
            <a:r>
              <a:rPr kumimoji="1" lang="en-US" altLang="ja-JP" sz="1100"/>
              <a:t>】</a:t>
            </a:r>
            <a:endParaRPr kumimoji="1" lang="ja-JP" altLang="en-US" sz="1100"/>
          </a:p>
        </xdr:txBody>
      </xdr:sp>
      <xdr:sp macro="" textlink="">
        <xdr:nvSpPr>
          <xdr:cNvPr id="8" name="テキスト ボックス 22"/>
          <xdr:cNvSpPr txBox="1"/>
        </xdr:nvSpPr>
        <xdr:spPr>
          <a:xfrm>
            <a:off x="4112511" y="4310390"/>
            <a:ext cx="1994519" cy="279971"/>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随意契約（その他）</a:t>
            </a:r>
            <a:r>
              <a:rPr kumimoji="1" lang="en-US" altLang="ja-JP" sz="1100"/>
              <a:t>】【</a:t>
            </a:r>
            <a:r>
              <a:rPr kumimoji="1" lang="ja-JP" altLang="en-US" sz="1100"/>
              <a:t>委託</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Layout" zoomScale="85" zoomScaleNormal="75" zoomScaleSheetLayoutView="75"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42</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547</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5" t="s">
        <v>645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4" t="s">
        <v>179</v>
      </c>
      <c r="H5" s="865"/>
      <c r="I5" s="865"/>
      <c r="J5" s="865"/>
      <c r="K5" s="865"/>
      <c r="L5" s="865"/>
      <c r="M5" s="866" t="s">
        <v>67</v>
      </c>
      <c r="N5" s="867"/>
      <c r="O5" s="867"/>
      <c r="P5" s="867"/>
      <c r="Q5" s="867"/>
      <c r="R5" s="868"/>
      <c r="S5" s="869" t="s">
        <v>80</v>
      </c>
      <c r="T5" s="865"/>
      <c r="U5" s="865"/>
      <c r="V5" s="865"/>
      <c r="W5" s="865"/>
      <c r="X5" s="870"/>
      <c r="Y5" s="721" t="s">
        <v>3</v>
      </c>
      <c r="Z5" s="554"/>
      <c r="AA5" s="554"/>
      <c r="AB5" s="554"/>
      <c r="AC5" s="554"/>
      <c r="AD5" s="555"/>
      <c r="AE5" s="722" t="s">
        <v>644</v>
      </c>
      <c r="AF5" s="723"/>
      <c r="AG5" s="723"/>
      <c r="AH5" s="723"/>
      <c r="AI5" s="723"/>
      <c r="AJ5" s="723"/>
      <c r="AK5" s="723"/>
      <c r="AL5" s="723"/>
      <c r="AM5" s="723"/>
      <c r="AN5" s="723"/>
      <c r="AO5" s="723"/>
      <c r="AP5" s="724"/>
      <c r="AQ5" s="725" t="s">
        <v>642</v>
      </c>
      <c r="AR5" s="726"/>
      <c r="AS5" s="726"/>
      <c r="AT5" s="726"/>
      <c r="AU5" s="726"/>
      <c r="AV5" s="726"/>
      <c r="AW5" s="726"/>
      <c r="AX5" s="727"/>
    </row>
    <row r="6" spans="1:50" ht="39" customHeight="1" x14ac:dyDescent="0.15">
      <c r="A6" s="730" t="s">
        <v>4</v>
      </c>
      <c r="B6" s="731"/>
      <c r="C6" s="731"/>
      <c r="D6" s="731"/>
      <c r="E6" s="731"/>
      <c r="F6" s="731"/>
      <c r="G6" s="426" t="str">
        <f>入力規則等!F39</f>
        <v>エネルギー対策特別会計エネルギー需給勘定</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545</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546</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391</v>
      </c>
      <c r="B8" s="512"/>
      <c r="C8" s="512"/>
      <c r="D8" s="512"/>
      <c r="E8" s="512"/>
      <c r="F8" s="513"/>
      <c r="G8" s="964" t="str">
        <f>入力規則等!A26</f>
        <v>科学技術・イノベーション</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エネルギー対策</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616</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125.25" customHeight="1" x14ac:dyDescent="0.15">
      <c r="A10" s="681" t="s">
        <v>31</v>
      </c>
      <c r="B10" s="682"/>
      <c r="C10" s="682"/>
      <c r="D10" s="682"/>
      <c r="E10" s="682"/>
      <c r="F10" s="682"/>
      <c r="G10" s="773" t="s">
        <v>617</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30.75" customHeight="1" x14ac:dyDescent="0.1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8" t="s">
        <v>25</v>
      </c>
      <c r="B12" s="969"/>
      <c r="C12" s="969"/>
      <c r="D12" s="969"/>
      <c r="E12" s="969"/>
      <c r="F12" s="970"/>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6"/>
    </row>
    <row r="13" spans="1:50" ht="21" customHeight="1" x14ac:dyDescent="0.15">
      <c r="A13" s="637"/>
      <c r="B13" s="638"/>
      <c r="C13" s="638"/>
      <c r="D13" s="638"/>
      <c r="E13" s="638"/>
      <c r="F13" s="639"/>
      <c r="G13" s="747" t="s">
        <v>7</v>
      </c>
      <c r="H13" s="748"/>
      <c r="I13" s="789" t="s">
        <v>8</v>
      </c>
      <c r="J13" s="790"/>
      <c r="K13" s="790"/>
      <c r="L13" s="790"/>
      <c r="M13" s="790"/>
      <c r="N13" s="790"/>
      <c r="O13" s="791"/>
      <c r="P13" s="678">
        <v>151</v>
      </c>
      <c r="Q13" s="679"/>
      <c r="R13" s="679"/>
      <c r="S13" s="679"/>
      <c r="T13" s="679"/>
      <c r="U13" s="679"/>
      <c r="V13" s="680"/>
      <c r="W13" s="678">
        <v>153</v>
      </c>
      <c r="X13" s="679"/>
      <c r="Y13" s="679"/>
      <c r="Z13" s="679"/>
      <c r="AA13" s="679"/>
      <c r="AB13" s="679"/>
      <c r="AC13" s="680"/>
      <c r="AD13" s="678">
        <v>143</v>
      </c>
      <c r="AE13" s="679"/>
      <c r="AF13" s="679"/>
      <c r="AG13" s="679"/>
      <c r="AH13" s="679"/>
      <c r="AI13" s="679"/>
      <c r="AJ13" s="680"/>
      <c r="AK13" s="678">
        <v>140</v>
      </c>
      <c r="AL13" s="679"/>
      <c r="AM13" s="679"/>
      <c r="AN13" s="679"/>
      <c r="AO13" s="679"/>
      <c r="AP13" s="679"/>
      <c r="AQ13" s="680"/>
      <c r="AR13" s="943"/>
      <c r="AS13" s="944"/>
      <c r="AT13" s="944"/>
      <c r="AU13" s="944"/>
      <c r="AV13" s="944"/>
      <c r="AW13" s="944"/>
      <c r="AX13" s="945"/>
    </row>
    <row r="14" spans="1:50" ht="21" customHeight="1" x14ac:dyDescent="0.15">
      <c r="A14" s="637"/>
      <c r="B14" s="638"/>
      <c r="C14" s="638"/>
      <c r="D14" s="638"/>
      <c r="E14" s="638"/>
      <c r="F14" s="639"/>
      <c r="G14" s="749"/>
      <c r="H14" s="750"/>
      <c r="I14" s="735" t="s">
        <v>9</v>
      </c>
      <c r="J14" s="784"/>
      <c r="K14" s="784"/>
      <c r="L14" s="784"/>
      <c r="M14" s="784"/>
      <c r="N14" s="784"/>
      <c r="O14" s="785"/>
      <c r="P14" s="678" t="s">
        <v>625</v>
      </c>
      <c r="Q14" s="679"/>
      <c r="R14" s="679"/>
      <c r="S14" s="679"/>
      <c r="T14" s="679"/>
      <c r="U14" s="679"/>
      <c r="V14" s="680"/>
      <c r="W14" s="678" t="s">
        <v>625</v>
      </c>
      <c r="X14" s="679"/>
      <c r="Y14" s="679"/>
      <c r="Z14" s="679"/>
      <c r="AA14" s="679"/>
      <c r="AB14" s="679"/>
      <c r="AC14" s="680"/>
      <c r="AD14" s="678" t="s">
        <v>625</v>
      </c>
      <c r="AE14" s="679"/>
      <c r="AF14" s="679"/>
      <c r="AG14" s="679"/>
      <c r="AH14" s="679"/>
      <c r="AI14" s="679"/>
      <c r="AJ14" s="680"/>
      <c r="AK14" s="678"/>
      <c r="AL14" s="679"/>
      <c r="AM14" s="679"/>
      <c r="AN14" s="679"/>
      <c r="AO14" s="679"/>
      <c r="AP14" s="679"/>
      <c r="AQ14" s="680"/>
      <c r="AR14" s="813"/>
      <c r="AS14" s="813"/>
      <c r="AT14" s="813"/>
      <c r="AU14" s="813"/>
      <c r="AV14" s="813"/>
      <c r="AW14" s="813"/>
      <c r="AX14" s="814"/>
    </row>
    <row r="15" spans="1:50" ht="21" customHeight="1" x14ac:dyDescent="0.15">
      <c r="A15" s="637"/>
      <c r="B15" s="638"/>
      <c r="C15" s="638"/>
      <c r="D15" s="638"/>
      <c r="E15" s="638"/>
      <c r="F15" s="639"/>
      <c r="G15" s="749"/>
      <c r="H15" s="750"/>
      <c r="I15" s="735" t="s">
        <v>52</v>
      </c>
      <c r="J15" s="736"/>
      <c r="K15" s="736"/>
      <c r="L15" s="736"/>
      <c r="M15" s="736"/>
      <c r="N15" s="736"/>
      <c r="O15" s="737"/>
      <c r="P15" s="678" t="s">
        <v>625</v>
      </c>
      <c r="Q15" s="679"/>
      <c r="R15" s="679"/>
      <c r="S15" s="679"/>
      <c r="T15" s="679"/>
      <c r="U15" s="679"/>
      <c r="V15" s="680"/>
      <c r="W15" s="678" t="s">
        <v>625</v>
      </c>
      <c r="X15" s="679"/>
      <c r="Y15" s="679"/>
      <c r="Z15" s="679"/>
      <c r="AA15" s="679"/>
      <c r="AB15" s="679"/>
      <c r="AC15" s="680"/>
      <c r="AD15" s="678" t="s">
        <v>625</v>
      </c>
      <c r="AE15" s="679"/>
      <c r="AF15" s="679"/>
      <c r="AG15" s="679"/>
      <c r="AH15" s="679"/>
      <c r="AI15" s="679"/>
      <c r="AJ15" s="680"/>
      <c r="AK15" s="678" t="s">
        <v>625</v>
      </c>
      <c r="AL15" s="679"/>
      <c r="AM15" s="679"/>
      <c r="AN15" s="679"/>
      <c r="AO15" s="679"/>
      <c r="AP15" s="679"/>
      <c r="AQ15" s="680"/>
      <c r="AR15" s="678"/>
      <c r="AS15" s="679"/>
      <c r="AT15" s="679"/>
      <c r="AU15" s="679"/>
      <c r="AV15" s="679"/>
      <c r="AW15" s="679"/>
      <c r="AX15" s="783"/>
    </row>
    <row r="16" spans="1:50" ht="21" customHeight="1" x14ac:dyDescent="0.15">
      <c r="A16" s="637"/>
      <c r="B16" s="638"/>
      <c r="C16" s="638"/>
      <c r="D16" s="638"/>
      <c r="E16" s="638"/>
      <c r="F16" s="639"/>
      <c r="G16" s="749"/>
      <c r="H16" s="750"/>
      <c r="I16" s="735" t="s">
        <v>53</v>
      </c>
      <c r="J16" s="736"/>
      <c r="K16" s="736"/>
      <c r="L16" s="736"/>
      <c r="M16" s="736"/>
      <c r="N16" s="736"/>
      <c r="O16" s="737"/>
      <c r="P16" s="678" t="s">
        <v>625</v>
      </c>
      <c r="Q16" s="679"/>
      <c r="R16" s="679"/>
      <c r="S16" s="679"/>
      <c r="T16" s="679"/>
      <c r="U16" s="679"/>
      <c r="V16" s="680"/>
      <c r="W16" s="678" t="s">
        <v>625</v>
      </c>
      <c r="X16" s="679"/>
      <c r="Y16" s="679"/>
      <c r="Z16" s="679"/>
      <c r="AA16" s="679"/>
      <c r="AB16" s="679"/>
      <c r="AC16" s="680"/>
      <c r="AD16" s="678" t="s">
        <v>625</v>
      </c>
      <c r="AE16" s="679"/>
      <c r="AF16" s="679"/>
      <c r="AG16" s="679"/>
      <c r="AH16" s="679"/>
      <c r="AI16" s="679"/>
      <c r="AJ16" s="680"/>
      <c r="AK16" s="678"/>
      <c r="AL16" s="679"/>
      <c r="AM16" s="679"/>
      <c r="AN16" s="679"/>
      <c r="AO16" s="679"/>
      <c r="AP16" s="679"/>
      <c r="AQ16" s="680"/>
      <c r="AR16" s="776"/>
      <c r="AS16" s="777"/>
      <c r="AT16" s="777"/>
      <c r="AU16" s="777"/>
      <c r="AV16" s="777"/>
      <c r="AW16" s="777"/>
      <c r="AX16" s="778"/>
    </row>
    <row r="17" spans="1:50" ht="24.75" customHeight="1" x14ac:dyDescent="0.15">
      <c r="A17" s="637"/>
      <c r="B17" s="638"/>
      <c r="C17" s="638"/>
      <c r="D17" s="638"/>
      <c r="E17" s="638"/>
      <c r="F17" s="639"/>
      <c r="G17" s="749"/>
      <c r="H17" s="750"/>
      <c r="I17" s="735" t="s">
        <v>51</v>
      </c>
      <c r="J17" s="784"/>
      <c r="K17" s="784"/>
      <c r="L17" s="784"/>
      <c r="M17" s="784"/>
      <c r="N17" s="784"/>
      <c r="O17" s="785"/>
      <c r="P17" s="678" t="s">
        <v>625</v>
      </c>
      <c r="Q17" s="679"/>
      <c r="R17" s="679"/>
      <c r="S17" s="679"/>
      <c r="T17" s="679"/>
      <c r="U17" s="679"/>
      <c r="V17" s="680"/>
      <c r="W17" s="678" t="s">
        <v>625</v>
      </c>
      <c r="X17" s="679"/>
      <c r="Y17" s="679"/>
      <c r="Z17" s="679"/>
      <c r="AA17" s="679"/>
      <c r="AB17" s="679"/>
      <c r="AC17" s="680"/>
      <c r="AD17" s="678" t="s">
        <v>625</v>
      </c>
      <c r="AE17" s="679"/>
      <c r="AF17" s="679"/>
      <c r="AG17" s="679"/>
      <c r="AH17" s="679"/>
      <c r="AI17" s="679"/>
      <c r="AJ17" s="680"/>
      <c r="AK17" s="678"/>
      <c r="AL17" s="679"/>
      <c r="AM17" s="679"/>
      <c r="AN17" s="679"/>
      <c r="AO17" s="679"/>
      <c r="AP17" s="679"/>
      <c r="AQ17" s="680"/>
      <c r="AR17" s="941"/>
      <c r="AS17" s="941"/>
      <c r="AT17" s="941"/>
      <c r="AU17" s="941"/>
      <c r="AV17" s="941"/>
      <c r="AW17" s="941"/>
      <c r="AX17" s="942"/>
    </row>
    <row r="18" spans="1:50" ht="24.75" customHeight="1" x14ac:dyDescent="0.15">
      <c r="A18" s="637"/>
      <c r="B18" s="638"/>
      <c r="C18" s="638"/>
      <c r="D18" s="638"/>
      <c r="E18" s="638"/>
      <c r="F18" s="639"/>
      <c r="G18" s="751"/>
      <c r="H18" s="752"/>
      <c r="I18" s="740" t="s">
        <v>21</v>
      </c>
      <c r="J18" s="741"/>
      <c r="K18" s="741"/>
      <c r="L18" s="741"/>
      <c r="M18" s="741"/>
      <c r="N18" s="741"/>
      <c r="O18" s="742"/>
      <c r="P18" s="903">
        <f>SUM(P13:V17)</f>
        <v>151</v>
      </c>
      <c r="Q18" s="904"/>
      <c r="R18" s="904"/>
      <c r="S18" s="904"/>
      <c r="T18" s="904"/>
      <c r="U18" s="904"/>
      <c r="V18" s="905"/>
      <c r="W18" s="903">
        <f>SUM(W13:AC17)</f>
        <v>153</v>
      </c>
      <c r="X18" s="904"/>
      <c r="Y18" s="904"/>
      <c r="Z18" s="904"/>
      <c r="AA18" s="904"/>
      <c r="AB18" s="904"/>
      <c r="AC18" s="905"/>
      <c r="AD18" s="903">
        <f>SUM(AD13:AJ17)</f>
        <v>143</v>
      </c>
      <c r="AE18" s="904"/>
      <c r="AF18" s="904"/>
      <c r="AG18" s="904"/>
      <c r="AH18" s="904"/>
      <c r="AI18" s="904"/>
      <c r="AJ18" s="905"/>
      <c r="AK18" s="903">
        <f>SUM(AK13:AQ17)</f>
        <v>140</v>
      </c>
      <c r="AL18" s="904"/>
      <c r="AM18" s="904"/>
      <c r="AN18" s="904"/>
      <c r="AO18" s="904"/>
      <c r="AP18" s="904"/>
      <c r="AQ18" s="905"/>
      <c r="AR18" s="903">
        <f>SUM(AR13:AX17)</f>
        <v>0</v>
      </c>
      <c r="AS18" s="904"/>
      <c r="AT18" s="904"/>
      <c r="AU18" s="904"/>
      <c r="AV18" s="904"/>
      <c r="AW18" s="904"/>
      <c r="AX18" s="906"/>
    </row>
    <row r="19" spans="1:50" ht="24.75" customHeight="1" x14ac:dyDescent="0.15">
      <c r="A19" s="637"/>
      <c r="B19" s="638"/>
      <c r="C19" s="638"/>
      <c r="D19" s="638"/>
      <c r="E19" s="638"/>
      <c r="F19" s="639"/>
      <c r="G19" s="901" t="s">
        <v>10</v>
      </c>
      <c r="H19" s="902"/>
      <c r="I19" s="902"/>
      <c r="J19" s="902"/>
      <c r="K19" s="902"/>
      <c r="L19" s="902"/>
      <c r="M19" s="902"/>
      <c r="N19" s="902"/>
      <c r="O19" s="902"/>
      <c r="P19" s="678">
        <v>105</v>
      </c>
      <c r="Q19" s="679"/>
      <c r="R19" s="679"/>
      <c r="S19" s="679"/>
      <c r="T19" s="679"/>
      <c r="U19" s="679"/>
      <c r="V19" s="680"/>
      <c r="W19" s="678">
        <v>111</v>
      </c>
      <c r="X19" s="679"/>
      <c r="Y19" s="679"/>
      <c r="Z19" s="679"/>
      <c r="AA19" s="679"/>
      <c r="AB19" s="679"/>
      <c r="AC19" s="680"/>
      <c r="AD19" s="678">
        <v>110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1" t="s">
        <v>11</v>
      </c>
      <c r="H20" s="902"/>
      <c r="I20" s="902"/>
      <c r="J20" s="902"/>
      <c r="K20" s="902"/>
      <c r="L20" s="902"/>
      <c r="M20" s="902"/>
      <c r="N20" s="902"/>
      <c r="O20" s="902"/>
      <c r="P20" s="351">
        <f>IF(P18=0, "-", SUM(P19)/P18)</f>
        <v>0.69536423841059603</v>
      </c>
      <c r="Q20" s="351"/>
      <c r="R20" s="351"/>
      <c r="S20" s="351"/>
      <c r="T20" s="351"/>
      <c r="U20" s="351"/>
      <c r="V20" s="351"/>
      <c r="W20" s="351">
        <f t="shared" ref="W20" si="0">IF(W18=0, "-", SUM(W19)/W18)</f>
        <v>0.72549019607843135</v>
      </c>
      <c r="X20" s="351"/>
      <c r="Y20" s="351"/>
      <c r="Z20" s="351"/>
      <c r="AA20" s="351"/>
      <c r="AB20" s="351"/>
      <c r="AC20" s="351"/>
      <c r="AD20" s="351">
        <f t="shared" ref="AD20" si="1">IF(AD18=0, "-", SUM(AD19)/AD18)</f>
        <v>0.76923076923076927</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508</v>
      </c>
      <c r="H21" s="350"/>
      <c r="I21" s="350"/>
      <c r="J21" s="350"/>
      <c r="K21" s="350"/>
      <c r="L21" s="350"/>
      <c r="M21" s="350"/>
      <c r="N21" s="350"/>
      <c r="O21" s="350"/>
      <c r="P21" s="351">
        <f>IF(P19=0, "-", SUM(P19)/SUM(P13,P14))</f>
        <v>0.69536423841059603</v>
      </c>
      <c r="Q21" s="351"/>
      <c r="R21" s="351"/>
      <c r="S21" s="351"/>
      <c r="T21" s="351"/>
      <c r="U21" s="351"/>
      <c r="V21" s="351"/>
      <c r="W21" s="351">
        <f t="shared" ref="W21" si="2">IF(W19=0, "-", SUM(W19)/SUM(W13,W14))</f>
        <v>0.72549019607843135</v>
      </c>
      <c r="X21" s="351"/>
      <c r="Y21" s="351"/>
      <c r="Z21" s="351"/>
      <c r="AA21" s="351"/>
      <c r="AB21" s="351"/>
      <c r="AC21" s="351"/>
      <c r="AD21" s="351">
        <f t="shared" ref="AD21" si="3">IF(AD19=0, "-", SUM(AD19)/SUM(AD13,AD14))</f>
        <v>0.76923076923076927</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618</v>
      </c>
      <c r="H23" s="978"/>
      <c r="I23" s="978"/>
      <c r="J23" s="978"/>
      <c r="K23" s="978"/>
      <c r="L23" s="978"/>
      <c r="M23" s="978"/>
      <c r="N23" s="978"/>
      <c r="O23" s="979"/>
      <c r="P23" s="943">
        <v>72</v>
      </c>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619</v>
      </c>
      <c r="H24" s="981"/>
      <c r="I24" s="981"/>
      <c r="J24" s="981"/>
      <c r="K24" s="981"/>
      <c r="L24" s="981"/>
      <c r="M24" s="981"/>
      <c r="N24" s="981"/>
      <c r="O24" s="982"/>
      <c r="P24" s="678">
        <v>42</v>
      </c>
      <c r="Q24" s="679"/>
      <c r="R24" s="679"/>
      <c r="S24" s="679"/>
      <c r="T24" s="679"/>
      <c r="U24" s="679"/>
      <c r="V24" s="680"/>
      <c r="W24" s="678"/>
      <c r="X24" s="679"/>
      <c r="Y24" s="679"/>
      <c r="Z24" s="679"/>
      <c r="AA24" s="679"/>
      <c r="AB24" s="679"/>
      <c r="AC24" s="680"/>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620</v>
      </c>
      <c r="H25" s="981"/>
      <c r="I25" s="981"/>
      <c r="J25" s="981"/>
      <c r="K25" s="981"/>
      <c r="L25" s="981"/>
      <c r="M25" s="981"/>
      <c r="N25" s="981"/>
      <c r="O25" s="982"/>
      <c r="P25" s="678">
        <v>26</v>
      </c>
      <c r="Q25" s="679"/>
      <c r="R25" s="679"/>
      <c r="S25" s="679"/>
      <c r="T25" s="679"/>
      <c r="U25" s="679"/>
      <c r="V25" s="680"/>
      <c r="W25" s="678"/>
      <c r="X25" s="679"/>
      <c r="Y25" s="679"/>
      <c r="Z25" s="679"/>
      <c r="AA25" s="679"/>
      <c r="AB25" s="679"/>
      <c r="AC25" s="680"/>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x14ac:dyDescent="0.15">
      <c r="A26" s="992"/>
      <c r="B26" s="993"/>
      <c r="C26" s="993"/>
      <c r="D26" s="993"/>
      <c r="E26" s="993"/>
      <c r="F26" s="994"/>
      <c r="G26" s="980"/>
      <c r="H26" s="981"/>
      <c r="I26" s="981"/>
      <c r="J26" s="981"/>
      <c r="K26" s="981"/>
      <c r="L26" s="981"/>
      <c r="M26" s="981"/>
      <c r="N26" s="981"/>
      <c r="O26" s="982"/>
      <c r="P26" s="678"/>
      <c r="Q26" s="679"/>
      <c r="R26" s="679"/>
      <c r="S26" s="679"/>
      <c r="T26" s="679"/>
      <c r="U26" s="679"/>
      <c r="V26" s="680"/>
      <c r="W26" s="678"/>
      <c r="X26" s="679"/>
      <c r="Y26" s="679"/>
      <c r="Z26" s="679"/>
      <c r="AA26" s="679"/>
      <c r="AB26" s="679"/>
      <c r="AC26" s="680"/>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678"/>
      <c r="Q27" s="679"/>
      <c r="R27" s="679"/>
      <c r="S27" s="679"/>
      <c r="T27" s="679"/>
      <c r="U27" s="679"/>
      <c r="V27" s="680"/>
      <c r="W27" s="678"/>
      <c r="X27" s="679"/>
      <c r="Y27" s="679"/>
      <c r="Z27" s="679"/>
      <c r="AA27" s="679"/>
      <c r="AB27" s="679"/>
      <c r="AC27" s="680"/>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140</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v>30</v>
      </c>
      <c r="AV31" s="186"/>
      <c r="AW31" s="429" t="s">
        <v>301</v>
      </c>
      <c r="AX31" s="430"/>
    </row>
    <row r="32" spans="1:50" ht="23.25" customHeight="1" x14ac:dyDescent="0.15">
      <c r="A32" s="434"/>
      <c r="B32" s="432"/>
      <c r="C32" s="432"/>
      <c r="D32" s="432"/>
      <c r="E32" s="432"/>
      <c r="F32" s="433"/>
      <c r="G32" s="575" t="s">
        <v>582</v>
      </c>
      <c r="H32" s="576"/>
      <c r="I32" s="576"/>
      <c r="J32" s="576"/>
      <c r="K32" s="576"/>
      <c r="L32" s="576"/>
      <c r="M32" s="576"/>
      <c r="N32" s="576"/>
      <c r="O32" s="577"/>
      <c r="P32" s="100" t="s">
        <v>548</v>
      </c>
      <c r="Q32" s="100"/>
      <c r="R32" s="100"/>
      <c r="S32" s="100"/>
      <c r="T32" s="100"/>
      <c r="U32" s="100"/>
      <c r="V32" s="100"/>
      <c r="W32" s="100"/>
      <c r="X32" s="101"/>
      <c r="Y32" s="497" t="s">
        <v>13</v>
      </c>
      <c r="Z32" s="544"/>
      <c r="AA32" s="545"/>
      <c r="AB32" s="482" t="s">
        <v>583</v>
      </c>
      <c r="AC32" s="482"/>
      <c r="AD32" s="482"/>
      <c r="AE32" s="239">
        <v>0</v>
      </c>
      <c r="AF32" s="240"/>
      <c r="AG32" s="240"/>
      <c r="AH32" s="240"/>
      <c r="AI32" s="239">
        <v>0</v>
      </c>
      <c r="AJ32" s="240"/>
      <c r="AK32" s="240"/>
      <c r="AL32" s="240"/>
      <c r="AM32" s="239">
        <v>0</v>
      </c>
      <c r="AN32" s="240"/>
      <c r="AO32" s="240"/>
      <c r="AP32" s="240"/>
      <c r="AQ32" s="359"/>
      <c r="AR32" s="194"/>
      <c r="AS32" s="194"/>
      <c r="AT32" s="360"/>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583</v>
      </c>
      <c r="AC33" s="536"/>
      <c r="AD33" s="536"/>
      <c r="AE33" s="239">
        <v>0</v>
      </c>
      <c r="AF33" s="240"/>
      <c r="AG33" s="240"/>
      <c r="AH33" s="240"/>
      <c r="AI33" s="239">
        <v>0</v>
      </c>
      <c r="AJ33" s="240"/>
      <c r="AK33" s="240"/>
      <c r="AL33" s="240"/>
      <c r="AM33" s="239">
        <v>0</v>
      </c>
      <c r="AN33" s="240"/>
      <c r="AO33" s="240"/>
      <c r="AP33" s="240"/>
      <c r="AQ33" s="359">
        <v>0</v>
      </c>
      <c r="AR33" s="194"/>
      <c r="AS33" s="194"/>
      <c r="AT33" s="360"/>
      <c r="AU33" s="240">
        <v>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100</v>
      </c>
      <c r="AF34" s="240"/>
      <c r="AG34" s="240"/>
      <c r="AH34" s="240"/>
      <c r="AI34" s="239">
        <v>100</v>
      </c>
      <c r="AJ34" s="240"/>
      <c r="AK34" s="240"/>
      <c r="AL34" s="240"/>
      <c r="AM34" s="239">
        <v>100</v>
      </c>
      <c r="AN34" s="240"/>
      <c r="AO34" s="240"/>
      <c r="AP34" s="240"/>
      <c r="AQ34" s="359"/>
      <c r="AR34" s="194"/>
      <c r="AS34" s="194"/>
      <c r="AT34" s="360"/>
      <c r="AU34" s="240"/>
      <c r="AV34" s="240"/>
      <c r="AW34" s="240"/>
      <c r="AX34" s="242"/>
    </row>
    <row r="35" spans="1:50" ht="23.25" hidden="1"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5" t="s">
        <v>501</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8"/>
      <c r="Z37" s="589"/>
      <c r="AA37" s="590"/>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4"/>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501</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8"/>
      <c r="Z44" s="589"/>
      <c r="AA44" s="590"/>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539</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2"/>
    </row>
    <row r="80" spans="1:50" ht="18.75" hidden="1" customHeight="1" x14ac:dyDescent="0.15">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hidden="1"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hidden="1" customHeight="1" x14ac:dyDescent="0.15">
      <c r="A101" s="456"/>
      <c r="B101" s="457"/>
      <c r="C101" s="457"/>
      <c r="D101" s="457"/>
      <c r="E101" s="457"/>
      <c r="F101" s="458"/>
      <c r="G101" s="100" t="s">
        <v>550</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c r="AC101" s="482"/>
      <c r="AD101" s="482"/>
      <c r="AE101" s="239">
        <v>0</v>
      </c>
      <c r="AF101" s="240"/>
      <c r="AG101" s="240"/>
      <c r="AH101" s="241"/>
      <c r="AI101" s="239">
        <v>2</v>
      </c>
      <c r="AJ101" s="240"/>
      <c r="AK101" s="240"/>
      <c r="AL101" s="241"/>
      <c r="AM101" s="239"/>
      <c r="AN101" s="240"/>
      <c r="AO101" s="240"/>
      <c r="AP101" s="241"/>
      <c r="AQ101" s="239"/>
      <c r="AR101" s="240"/>
      <c r="AS101" s="240"/>
      <c r="AT101" s="241"/>
      <c r="AU101" s="239"/>
      <c r="AV101" s="240"/>
      <c r="AW101" s="240"/>
      <c r="AX101" s="241"/>
    </row>
    <row r="102" spans="1:60" ht="23.25" hidden="1"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c r="AC102" s="482"/>
      <c r="AD102" s="482"/>
      <c r="AE102" s="452">
        <v>2</v>
      </c>
      <c r="AF102" s="452"/>
      <c r="AG102" s="452"/>
      <c r="AH102" s="452"/>
      <c r="AI102" s="452">
        <v>1</v>
      </c>
      <c r="AJ102" s="452"/>
      <c r="AK102" s="452"/>
      <c r="AL102" s="452"/>
      <c r="AM102" s="452">
        <v>0</v>
      </c>
      <c r="AN102" s="452"/>
      <c r="AO102" s="452"/>
      <c r="AP102" s="452"/>
      <c r="AQ102" s="237"/>
      <c r="AR102" s="238"/>
      <c r="AS102" s="238"/>
      <c r="AT102" s="334"/>
      <c r="AU102" s="237"/>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584</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633</v>
      </c>
      <c r="AC104" s="557"/>
      <c r="AD104" s="558"/>
      <c r="AE104" s="452">
        <v>5</v>
      </c>
      <c r="AF104" s="452"/>
      <c r="AG104" s="452"/>
      <c r="AH104" s="452"/>
      <c r="AI104" s="452">
        <v>7</v>
      </c>
      <c r="AJ104" s="452"/>
      <c r="AK104" s="452"/>
      <c r="AL104" s="452"/>
      <c r="AM104" s="452">
        <v>6</v>
      </c>
      <c r="AN104" s="452"/>
      <c r="AO104" s="452"/>
      <c r="AP104" s="452"/>
      <c r="AQ104" s="239"/>
      <c r="AR104" s="240"/>
      <c r="AS104" s="240"/>
      <c r="AT104" s="241"/>
      <c r="AU104" s="239"/>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633</v>
      </c>
      <c r="AC105" s="495"/>
      <c r="AD105" s="496"/>
      <c r="AE105" s="452">
        <v>7</v>
      </c>
      <c r="AF105" s="452"/>
      <c r="AG105" s="452"/>
      <c r="AH105" s="452"/>
      <c r="AI105" s="452">
        <v>5</v>
      </c>
      <c r="AJ105" s="452"/>
      <c r="AK105" s="452"/>
      <c r="AL105" s="452"/>
      <c r="AM105" s="452">
        <v>5</v>
      </c>
      <c r="AN105" s="452"/>
      <c r="AO105" s="452"/>
      <c r="AP105" s="452"/>
      <c r="AQ105" s="239">
        <v>5</v>
      </c>
      <c r="AR105" s="240"/>
      <c r="AS105" s="240"/>
      <c r="AT105" s="241"/>
      <c r="AU105" s="237"/>
      <c r="AV105" s="238"/>
      <c r="AW105" s="238"/>
      <c r="AX105" s="334"/>
    </row>
    <row r="106" spans="1:60" ht="31.5"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customHeight="1" x14ac:dyDescent="0.15">
      <c r="A107" s="456"/>
      <c r="B107" s="457"/>
      <c r="C107" s="457"/>
      <c r="D107" s="457"/>
      <c r="E107" s="457"/>
      <c r="F107" s="458"/>
      <c r="G107" s="100" t="s">
        <v>549</v>
      </c>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t="s">
        <v>633</v>
      </c>
      <c r="AC107" s="557"/>
      <c r="AD107" s="558"/>
      <c r="AE107" s="452">
        <v>13</v>
      </c>
      <c r="AF107" s="452"/>
      <c r="AG107" s="452"/>
      <c r="AH107" s="452"/>
      <c r="AI107" s="452">
        <v>22</v>
      </c>
      <c r="AJ107" s="452"/>
      <c r="AK107" s="452"/>
      <c r="AL107" s="452"/>
      <c r="AM107" s="452">
        <v>10</v>
      </c>
      <c r="AN107" s="452"/>
      <c r="AO107" s="452"/>
      <c r="AP107" s="452"/>
      <c r="AQ107" s="239"/>
      <c r="AR107" s="240"/>
      <c r="AS107" s="240"/>
      <c r="AT107" s="241"/>
      <c r="AU107" s="239"/>
      <c r="AV107" s="240"/>
      <c r="AW107" s="240"/>
      <c r="AX107" s="241"/>
    </row>
    <row r="108" spans="1:60" ht="23.25"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t="s">
        <v>633</v>
      </c>
      <c r="AC108" s="495"/>
      <c r="AD108" s="496"/>
      <c r="AE108" s="452">
        <v>12</v>
      </c>
      <c r="AF108" s="452"/>
      <c r="AG108" s="452"/>
      <c r="AH108" s="452"/>
      <c r="AI108" s="452">
        <v>12</v>
      </c>
      <c r="AJ108" s="452"/>
      <c r="AK108" s="452"/>
      <c r="AL108" s="452"/>
      <c r="AM108" s="452">
        <v>12</v>
      </c>
      <c r="AN108" s="452"/>
      <c r="AO108" s="452"/>
      <c r="AP108" s="452"/>
      <c r="AQ108" s="239">
        <v>12</v>
      </c>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hidden="1"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hidden="1" customHeight="1" x14ac:dyDescent="0.15">
      <c r="A116" s="473"/>
      <c r="B116" s="474"/>
      <c r="C116" s="474"/>
      <c r="D116" s="474"/>
      <c r="E116" s="474"/>
      <c r="F116" s="475"/>
      <c r="G116" s="424" t="s">
        <v>551</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555</v>
      </c>
      <c r="AC116" s="484"/>
      <c r="AD116" s="485"/>
      <c r="AE116" s="452">
        <v>0</v>
      </c>
      <c r="AF116" s="452"/>
      <c r="AG116" s="452"/>
      <c r="AH116" s="452"/>
      <c r="AI116" s="452">
        <v>39.5</v>
      </c>
      <c r="AJ116" s="452"/>
      <c r="AK116" s="452"/>
      <c r="AL116" s="452"/>
      <c r="AM116" s="452"/>
      <c r="AN116" s="452"/>
      <c r="AO116" s="452"/>
      <c r="AP116" s="452"/>
      <c r="AQ116" s="239"/>
      <c r="AR116" s="240"/>
      <c r="AS116" s="240"/>
      <c r="AT116" s="240"/>
      <c r="AU116" s="240"/>
      <c r="AV116" s="240"/>
      <c r="AW116" s="240"/>
      <c r="AX116" s="242"/>
    </row>
    <row r="117" spans="1:50" ht="46.5" hidden="1"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556</v>
      </c>
      <c r="AC117" s="499"/>
      <c r="AD117" s="500"/>
      <c r="AE117" s="548" t="s">
        <v>552</v>
      </c>
      <c r="AF117" s="548"/>
      <c r="AG117" s="548"/>
      <c r="AH117" s="548"/>
      <c r="AI117" s="548" t="s">
        <v>553</v>
      </c>
      <c r="AJ117" s="548"/>
      <c r="AK117" s="548"/>
      <c r="AL117" s="548"/>
      <c r="AM117" s="548"/>
      <c r="AN117" s="548"/>
      <c r="AO117" s="548"/>
      <c r="AP117" s="548"/>
      <c r="AQ117" s="548"/>
      <c r="AR117" s="548"/>
      <c r="AS117" s="548"/>
      <c r="AT117" s="548"/>
      <c r="AU117" s="548"/>
      <c r="AV117" s="548"/>
      <c r="AW117" s="548"/>
      <c r="AX117" s="549"/>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customHeight="1" x14ac:dyDescent="0.15">
      <c r="A119" s="473"/>
      <c r="B119" s="474"/>
      <c r="C119" s="474"/>
      <c r="D119" s="474"/>
      <c r="E119" s="474"/>
      <c r="F119" s="475"/>
      <c r="G119" s="424" t="s">
        <v>554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555</v>
      </c>
      <c r="AC119" s="484"/>
      <c r="AD119" s="485"/>
      <c r="AE119" s="452">
        <v>16</v>
      </c>
      <c r="AF119" s="452"/>
      <c r="AG119" s="452"/>
      <c r="AH119" s="452"/>
      <c r="AI119" s="452">
        <v>13</v>
      </c>
      <c r="AJ119" s="452"/>
      <c r="AK119" s="452"/>
      <c r="AL119" s="452"/>
      <c r="AM119" s="452">
        <v>19</v>
      </c>
      <c r="AN119" s="452"/>
      <c r="AO119" s="452"/>
      <c r="AP119" s="452"/>
      <c r="AQ119" s="452">
        <v>17</v>
      </c>
      <c r="AR119" s="452"/>
      <c r="AS119" s="452"/>
      <c r="AT119" s="452"/>
      <c r="AU119" s="452"/>
      <c r="AV119" s="452"/>
      <c r="AW119" s="452"/>
      <c r="AX119" s="566"/>
    </row>
    <row r="120" spans="1:50" ht="46.5"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556</v>
      </c>
      <c r="AC120" s="499"/>
      <c r="AD120" s="500"/>
      <c r="AE120" s="548" t="s">
        <v>557</v>
      </c>
      <c r="AF120" s="548"/>
      <c r="AG120" s="548"/>
      <c r="AH120" s="548"/>
      <c r="AI120" s="548" t="s">
        <v>558</v>
      </c>
      <c r="AJ120" s="548"/>
      <c r="AK120" s="548"/>
      <c r="AL120" s="548"/>
      <c r="AM120" s="548" t="s">
        <v>610</v>
      </c>
      <c r="AN120" s="548"/>
      <c r="AO120" s="548"/>
      <c r="AP120" s="548"/>
      <c r="AQ120" s="548" t="s">
        <v>630</v>
      </c>
      <c r="AR120" s="548"/>
      <c r="AS120" s="548"/>
      <c r="AT120" s="548"/>
      <c r="AU120" s="548"/>
      <c r="AV120" s="548"/>
      <c r="AW120" s="548"/>
      <c r="AX120" s="549"/>
    </row>
    <row r="121" spans="1:50" ht="23.25"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customHeight="1" x14ac:dyDescent="0.15">
      <c r="A122" s="473"/>
      <c r="B122" s="474"/>
      <c r="C122" s="474"/>
      <c r="D122" s="474"/>
      <c r="E122" s="474"/>
      <c r="F122" s="475"/>
      <c r="G122" s="424" t="s">
        <v>559</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t="s">
        <v>555</v>
      </c>
      <c r="AC122" s="484"/>
      <c r="AD122" s="485"/>
      <c r="AE122" s="452">
        <v>0.5</v>
      </c>
      <c r="AF122" s="452"/>
      <c r="AG122" s="452"/>
      <c r="AH122" s="452"/>
      <c r="AI122" s="452">
        <v>0.9</v>
      </c>
      <c r="AJ122" s="452"/>
      <c r="AK122" s="452"/>
      <c r="AL122" s="452"/>
      <c r="AM122" s="452">
        <v>0.8</v>
      </c>
      <c r="AN122" s="452"/>
      <c r="AO122" s="452"/>
      <c r="AP122" s="452"/>
      <c r="AQ122" s="452">
        <v>0.7</v>
      </c>
      <c r="AR122" s="452"/>
      <c r="AS122" s="452"/>
      <c r="AT122" s="452"/>
      <c r="AU122" s="452"/>
      <c r="AV122" s="452"/>
      <c r="AW122" s="452"/>
      <c r="AX122" s="566"/>
    </row>
    <row r="123" spans="1:50" ht="46.5" customHeight="1" thickBot="1" x14ac:dyDescent="0.2">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556</v>
      </c>
      <c r="AC123" s="499"/>
      <c r="AD123" s="500"/>
      <c r="AE123" s="548" t="s">
        <v>560</v>
      </c>
      <c r="AF123" s="548"/>
      <c r="AG123" s="548"/>
      <c r="AH123" s="548"/>
      <c r="AI123" s="548" t="s">
        <v>561</v>
      </c>
      <c r="AJ123" s="548"/>
      <c r="AK123" s="548"/>
      <c r="AL123" s="548"/>
      <c r="AM123" s="548" t="s">
        <v>621</v>
      </c>
      <c r="AN123" s="548"/>
      <c r="AO123" s="548"/>
      <c r="AP123" s="548"/>
      <c r="AQ123" s="548" t="s">
        <v>631</v>
      </c>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585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586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562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563</v>
      </c>
      <c r="AC134" s="192"/>
      <c r="AD134" s="192"/>
      <c r="AE134" s="193" t="s">
        <v>564</v>
      </c>
      <c r="AF134" s="194"/>
      <c r="AG134" s="194"/>
      <c r="AH134" s="194"/>
      <c r="AI134" s="193" t="s">
        <v>564</v>
      </c>
      <c r="AJ134" s="194"/>
      <c r="AK134" s="194"/>
      <c r="AL134" s="194"/>
      <c r="AM134" s="193" t="s">
        <v>564</v>
      </c>
      <c r="AN134" s="194"/>
      <c r="AO134" s="194"/>
      <c r="AP134" s="194"/>
      <c r="AQ134" s="193" t="s">
        <v>564</v>
      </c>
      <c r="AR134" s="194"/>
      <c r="AS134" s="194"/>
      <c r="AT134" s="194"/>
      <c r="AU134" s="193" t="s">
        <v>564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562</v>
      </c>
      <c r="AC135" s="200"/>
      <c r="AD135" s="200"/>
      <c r="AE135" s="193" t="s">
        <v>564</v>
      </c>
      <c r="AF135" s="194"/>
      <c r="AG135" s="194"/>
      <c r="AH135" s="194"/>
      <c r="AI135" s="193" t="s">
        <v>565</v>
      </c>
      <c r="AJ135" s="194"/>
      <c r="AK135" s="194"/>
      <c r="AL135" s="194"/>
      <c r="AM135" s="193" t="s">
        <v>566</v>
      </c>
      <c r="AN135" s="194"/>
      <c r="AO135" s="194"/>
      <c r="AP135" s="194"/>
      <c r="AQ135" s="193" t="s">
        <v>564</v>
      </c>
      <c r="AR135" s="194"/>
      <c r="AS135" s="194"/>
      <c r="AT135" s="194"/>
      <c r="AU135" s="193" t="s">
        <v>564</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567</v>
      </c>
      <c r="H154" s="100"/>
      <c r="I154" s="100"/>
      <c r="J154" s="100"/>
      <c r="K154" s="100"/>
      <c r="L154" s="100"/>
      <c r="M154" s="100"/>
      <c r="N154" s="100"/>
      <c r="O154" s="100"/>
      <c r="P154" s="101"/>
      <c r="Q154" s="123" t="s">
        <v>588</v>
      </c>
      <c r="R154" s="100"/>
      <c r="S154" s="100"/>
      <c r="T154" s="100"/>
      <c r="U154" s="100"/>
      <c r="V154" s="100"/>
      <c r="W154" s="100"/>
      <c r="X154" s="100"/>
      <c r="Y154" s="100"/>
      <c r="Z154" s="100"/>
      <c r="AA154" s="133"/>
      <c r="AB154" s="147" t="s">
        <v>568</v>
      </c>
      <c r="AC154" s="148"/>
      <c r="AD154" s="148"/>
      <c r="AE154" s="153" t="s">
        <v>587</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589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36"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628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6"/>
      <c r="E430" s="207" t="s">
        <v>390</v>
      </c>
      <c r="F430" s="208"/>
      <c r="G430" s="923" t="s">
        <v>386</v>
      </c>
      <c r="H430" s="121"/>
      <c r="I430" s="121"/>
      <c r="J430" s="924"/>
      <c r="K430" s="925"/>
      <c r="L430" s="925"/>
      <c r="M430" s="925"/>
      <c r="N430" s="925"/>
      <c r="O430" s="925"/>
      <c r="P430" s="925"/>
      <c r="Q430" s="925"/>
      <c r="R430" s="925"/>
      <c r="S430" s="925"/>
      <c r="T430" s="926"/>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17.2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60.7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544</v>
      </c>
      <c r="AE702" s="368"/>
      <c r="AF702" s="368"/>
      <c r="AG702" s="410" t="s">
        <v>605</v>
      </c>
      <c r="AH702" s="411"/>
      <c r="AI702" s="411"/>
      <c r="AJ702" s="411"/>
      <c r="AK702" s="411"/>
      <c r="AL702" s="411"/>
      <c r="AM702" s="411"/>
      <c r="AN702" s="411"/>
      <c r="AO702" s="411"/>
      <c r="AP702" s="411"/>
      <c r="AQ702" s="411"/>
      <c r="AR702" s="411"/>
      <c r="AS702" s="411"/>
      <c r="AT702" s="411"/>
      <c r="AU702" s="411"/>
      <c r="AV702" s="411"/>
      <c r="AW702" s="411"/>
      <c r="AX702" s="412"/>
    </row>
    <row r="703" spans="1:50" ht="60.7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544</v>
      </c>
      <c r="AE703" s="348"/>
      <c r="AF703" s="348"/>
      <c r="AG703" s="117" t="s">
        <v>606</v>
      </c>
      <c r="AH703" s="118"/>
      <c r="AI703" s="118"/>
      <c r="AJ703" s="118"/>
      <c r="AK703" s="118"/>
      <c r="AL703" s="118"/>
      <c r="AM703" s="118"/>
      <c r="AN703" s="118"/>
      <c r="AO703" s="118"/>
      <c r="AP703" s="118"/>
      <c r="AQ703" s="118"/>
      <c r="AR703" s="118"/>
      <c r="AS703" s="118"/>
      <c r="AT703" s="118"/>
      <c r="AU703" s="118"/>
      <c r="AV703" s="118"/>
      <c r="AW703" s="118"/>
      <c r="AX703" s="119"/>
    </row>
    <row r="704" spans="1:50" ht="60.7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544</v>
      </c>
      <c r="AE704" s="808"/>
      <c r="AF704" s="808"/>
      <c r="AG704" s="134" t="s">
        <v>607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6" t="s">
        <v>42</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8" t="s">
        <v>544</v>
      </c>
      <c r="AE705" s="739"/>
      <c r="AF705" s="739"/>
      <c r="AG705" s="123" t="s">
        <v>627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9"/>
      <c r="D706" s="820"/>
      <c r="E706" s="755" t="s">
        <v>537</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608</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68.25" customHeight="1" x14ac:dyDescent="0.15">
      <c r="A707" s="667"/>
      <c r="B707" s="668"/>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569</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52.5" customHeight="1" x14ac:dyDescent="0.15">
      <c r="A708" s="667"/>
      <c r="B708" s="669"/>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544</v>
      </c>
      <c r="AE708" s="628"/>
      <c r="AF708" s="628"/>
      <c r="AG708" s="767" t="s">
        <v>609</v>
      </c>
      <c r="AH708" s="768"/>
      <c r="AI708" s="768"/>
      <c r="AJ708" s="768"/>
      <c r="AK708" s="768"/>
      <c r="AL708" s="768"/>
      <c r="AM708" s="768"/>
      <c r="AN708" s="768"/>
      <c r="AO708" s="768"/>
      <c r="AP708" s="768"/>
      <c r="AQ708" s="768"/>
      <c r="AR708" s="768"/>
      <c r="AS708" s="768"/>
      <c r="AT708" s="768"/>
      <c r="AU708" s="768"/>
      <c r="AV708" s="768"/>
      <c r="AW708" s="768"/>
      <c r="AX708" s="769"/>
    </row>
    <row r="709" spans="1:50" ht="110.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544</v>
      </c>
      <c r="AE709" s="348"/>
      <c r="AF709" s="348"/>
      <c r="AG709" s="117" t="s">
        <v>622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570</v>
      </c>
      <c r="AE710" s="348"/>
      <c r="AF710" s="348"/>
      <c r="AG710" s="117" t="s">
        <v>571</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544</v>
      </c>
      <c r="AE711" s="348"/>
      <c r="AF711" s="348"/>
      <c r="AG711" s="117" t="s">
        <v>611</v>
      </c>
      <c r="AH711" s="118"/>
      <c r="AI711" s="118"/>
      <c r="AJ711" s="118"/>
      <c r="AK711" s="118"/>
      <c r="AL711" s="118"/>
      <c r="AM711" s="118"/>
      <c r="AN711" s="118"/>
      <c r="AO711" s="118"/>
      <c r="AP711" s="118"/>
      <c r="AQ711" s="118"/>
      <c r="AR711" s="118"/>
      <c r="AS711" s="118"/>
      <c r="AT711" s="118"/>
      <c r="AU711" s="118"/>
      <c r="AV711" s="118"/>
      <c r="AW711" s="118"/>
      <c r="AX711" s="119"/>
    </row>
    <row r="712" spans="1:50" ht="58.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7" t="s">
        <v>635</v>
      </c>
      <c r="AE712" s="808"/>
      <c r="AF712" s="808"/>
      <c r="AG712" s="835" t="s">
        <v>634</v>
      </c>
      <c r="AH712" s="836"/>
      <c r="AI712" s="836"/>
      <c r="AJ712" s="836"/>
      <c r="AK712" s="836"/>
      <c r="AL712" s="836"/>
      <c r="AM712" s="836"/>
      <c r="AN712" s="836"/>
      <c r="AO712" s="836"/>
      <c r="AP712" s="836"/>
      <c r="AQ712" s="836"/>
      <c r="AR712" s="836"/>
      <c r="AS712" s="836"/>
      <c r="AT712" s="836"/>
      <c r="AU712" s="836"/>
      <c r="AV712" s="836"/>
      <c r="AW712" s="836"/>
      <c r="AX712" s="837"/>
    </row>
    <row r="713" spans="1:50" ht="24.75" customHeight="1" x14ac:dyDescent="0.15">
      <c r="A713" s="667"/>
      <c r="B713" s="669"/>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570</v>
      </c>
      <c r="AE713" s="348"/>
      <c r="AF713" s="684"/>
      <c r="AG713" s="117" t="s">
        <v>612</v>
      </c>
      <c r="AH713" s="118"/>
      <c r="AI713" s="118"/>
      <c r="AJ713" s="118"/>
      <c r="AK713" s="118"/>
      <c r="AL713" s="118"/>
      <c r="AM713" s="118"/>
      <c r="AN713" s="118"/>
      <c r="AO713" s="118"/>
      <c r="AP713" s="118"/>
      <c r="AQ713" s="118"/>
      <c r="AR713" s="118"/>
      <c r="AS713" s="118"/>
      <c r="AT713" s="118"/>
      <c r="AU713" s="118"/>
      <c r="AV713" s="118"/>
      <c r="AW713" s="118"/>
      <c r="AX713" s="119"/>
    </row>
    <row r="714" spans="1:50" ht="48.7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570</v>
      </c>
      <c r="AE714" s="833"/>
      <c r="AF714" s="834"/>
      <c r="AG714" s="761" t="s">
        <v>614</v>
      </c>
      <c r="AH714" s="762"/>
      <c r="AI714" s="762"/>
      <c r="AJ714" s="762"/>
      <c r="AK714" s="762"/>
      <c r="AL714" s="762"/>
      <c r="AM714" s="762"/>
      <c r="AN714" s="762"/>
      <c r="AO714" s="762"/>
      <c r="AP714" s="762"/>
      <c r="AQ714" s="762"/>
      <c r="AR714" s="762"/>
      <c r="AS714" s="762"/>
      <c r="AT714" s="762"/>
      <c r="AU714" s="762"/>
      <c r="AV714" s="762"/>
      <c r="AW714" s="762"/>
      <c r="AX714" s="763"/>
    </row>
    <row r="715" spans="1:50" ht="67.5" customHeight="1" x14ac:dyDescent="0.15">
      <c r="A715" s="665"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544</v>
      </c>
      <c r="AE715" s="628"/>
      <c r="AF715" s="753"/>
      <c r="AG715" s="767" t="s">
        <v>615</v>
      </c>
      <c r="AH715" s="768"/>
      <c r="AI715" s="768"/>
      <c r="AJ715" s="768"/>
      <c r="AK715" s="768"/>
      <c r="AL715" s="768"/>
      <c r="AM715" s="768"/>
      <c r="AN715" s="768"/>
      <c r="AO715" s="768"/>
      <c r="AP715" s="768"/>
      <c r="AQ715" s="768"/>
      <c r="AR715" s="768"/>
      <c r="AS715" s="768"/>
      <c r="AT715" s="768"/>
      <c r="AU715" s="768"/>
      <c r="AV715" s="768"/>
      <c r="AW715" s="768"/>
      <c r="AX715" s="769"/>
    </row>
    <row r="716" spans="1:50" ht="46.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544</v>
      </c>
      <c r="AE716" s="652"/>
      <c r="AF716" s="652"/>
      <c r="AG716" s="117" t="s">
        <v>626</v>
      </c>
      <c r="AH716" s="118"/>
      <c r="AI716" s="118"/>
      <c r="AJ716" s="118"/>
      <c r="AK716" s="118"/>
      <c r="AL716" s="118"/>
      <c r="AM716" s="118"/>
      <c r="AN716" s="118"/>
      <c r="AO716" s="118"/>
      <c r="AP716" s="118"/>
      <c r="AQ716" s="118"/>
      <c r="AR716" s="118"/>
      <c r="AS716" s="118"/>
      <c r="AT716" s="118"/>
      <c r="AU716" s="118"/>
      <c r="AV716" s="118"/>
      <c r="AW716" s="118"/>
      <c r="AX716" s="119"/>
    </row>
    <row r="717" spans="1:50" ht="115.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544</v>
      </c>
      <c r="AE717" s="348"/>
      <c r="AF717" s="348"/>
      <c r="AG717" s="117" t="s">
        <v>613</v>
      </c>
      <c r="AH717" s="118"/>
      <c r="AI717" s="118"/>
      <c r="AJ717" s="118"/>
      <c r="AK717" s="118"/>
      <c r="AL717" s="118"/>
      <c r="AM717" s="118"/>
      <c r="AN717" s="118"/>
      <c r="AO717" s="118"/>
      <c r="AP717" s="118"/>
      <c r="AQ717" s="118"/>
      <c r="AR717" s="118"/>
      <c r="AS717" s="118"/>
      <c r="AT717" s="118"/>
      <c r="AU717" s="118"/>
      <c r="AV717" s="118"/>
      <c r="AW717" s="118"/>
      <c r="AX717" s="119"/>
    </row>
    <row r="718" spans="1:50" ht="30"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544</v>
      </c>
      <c r="AE718" s="348"/>
      <c r="AF718" s="348"/>
      <c r="AG718" s="125" t="s">
        <v>572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t="s">
        <v>629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6" t="s">
        <v>623</v>
      </c>
      <c r="D721" s="337"/>
      <c r="E721" s="337"/>
      <c r="F721" s="338"/>
      <c r="G721" s="319"/>
      <c r="H721" s="320"/>
      <c r="I721" s="92" t="str">
        <f>IF(OR(G721="　", G721=""), "", "-")</f>
        <v/>
      </c>
      <c r="J721" s="323">
        <v>254</v>
      </c>
      <c r="K721" s="323"/>
      <c r="L721" s="92" t="str">
        <f>IF(M721="","","-")</f>
        <v/>
      </c>
      <c r="M721" s="93"/>
      <c r="N721" s="298" t="s">
        <v>624</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3"/>
      <c r="B722" s="80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3"/>
      <c r="B723" s="80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3"/>
      <c r="B724" s="80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5"/>
      <c r="B725" s="80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94.5" customHeight="1" x14ac:dyDescent="0.15">
      <c r="A726" s="665" t="s">
        <v>49</v>
      </c>
      <c r="B726" s="827"/>
      <c r="C726" s="840" t="s">
        <v>54</v>
      </c>
      <c r="D726" s="862"/>
      <c r="E726" s="862"/>
      <c r="F726" s="863"/>
      <c r="G726" s="613" t="s">
        <v>643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8"/>
      <c r="B727" s="829"/>
      <c r="C727" s="608" t="s">
        <v>58</v>
      </c>
      <c r="D727" s="609"/>
      <c r="E727" s="609"/>
      <c r="F727" s="610"/>
      <c r="G727" s="611" t="s">
        <v>632</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c r="B731" s="825"/>
      <c r="C731" s="825"/>
      <c r="D731" s="825"/>
      <c r="E731" s="826"/>
      <c r="F731" s="754"/>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1" t="s">
        <v>433</v>
      </c>
      <c r="B737" s="326"/>
      <c r="C737" s="326"/>
      <c r="D737" s="326"/>
      <c r="E737" s="326"/>
      <c r="F737" s="326"/>
      <c r="G737" s="313" t="s">
        <v>636</v>
      </c>
      <c r="H737" s="314"/>
      <c r="I737" s="314"/>
      <c r="J737" s="314"/>
      <c r="K737" s="314"/>
      <c r="L737" s="314"/>
      <c r="M737" s="314"/>
      <c r="N737" s="314"/>
      <c r="O737" s="314"/>
      <c r="P737" s="315"/>
      <c r="Q737" s="326" t="s">
        <v>360</v>
      </c>
      <c r="R737" s="326"/>
      <c r="S737" s="326"/>
      <c r="T737" s="326"/>
      <c r="U737" s="326"/>
      <c r="V737" s="326"/>
      <c r="W737" s="313" t="s">
        <v>637</v>
      </c>
      <c r="X737" s="314"/>
      <c r="Y737" s="314"/>
      <c r="Z737" s="314"/>
      <c r="AA737" s="314"/>
      <c r="AB737" s="314"/>
      <c r="AC737" s="314"/>
      <c r="AD737" s="314"/>
      <c r="AE737" s="314"/>
      <c r="AF737" s="315"/>
      <c r="AG737" s="326" t="s">
        <v>361</v>
      </c>
      <c r="AH737" s="326"/>
      <c r="AI737" s="326"/>
      <c r="AJ737" s="326"/>
      <c r="AK737" s="326"/>
      <c r="AL737" s="326"/>
      <c r="AM737" s="313" t="s">
        <v>637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638</v>
      </c>
      <c r="H738" s="314"/>
      <c r="I738" s="314"/>
      <c r="J738" s="314"/>
      <c r="K738" s="314"/>
      <c r="L738" s="314"/>
      <c r="M738" s="314"/>
      <c r="N738" s="314"/>
      <c r="O738" s="314"/>
      <c r="P738" s="314"/>
      <c r="Q738" s="326" t="s">
        <v>363</v>
      </c>
      <c r="R738" s="326"/>
      <c r="S738" s="326"/>
      <c r="T738" s="326"/>
      <c r="U738" s="326"/>
      <c r="V738" s="326"/>
      <c r="W738" s="313" t="s">
        <v>639</v>
      </c>
      <c r="X738" s="314"/>
      <c r="Y738" s="314"/>
      <c r="Z738" s="314"/>
      <c r="AA738" s="314"/>
      <c r="AB738" s="314"/>
      <c r="AC738" s="314"/>
      <c r="AD738" s="314"/>
      <c r="AE738" s="314"/>
      <c r="AF738" s="315"/>
      <c r="AG738" s="279" t="s">
        <v>364</v>
      </c>
      <c r="AH738" s="279"/>
      <c r="AI738" s="279"/>
      <c r="AJ738" s="279"/>
      <c r="AK738" s="279"/>
      <c r="AL738" s="279"/>
      <c r="AM738" s="313" t="s">
        <v>640</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573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540</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542</v>
      </c>
      <c r="B779" s="654"/>
      <c r="C779" s="654"/>
      <c r="D779" s="654"/>
      <c r="E779" s="654"/>
      <c r="F779" s="655"/>
      <c r="G779" s="618" t="s">
        <v>575</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574</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x14ac:dyDescent="0.15">
      <c r="A780" s="656"/>
      <c r="B780" s="657"/>
      <c r="C780" s="657"/>
      <c r="D780" s="657"/>
      <c r="E780" s="657"/>
      <c r="F780" s="658"/>
      <c r="G780" s="840"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3"/>
      <c r="AC780" s="840"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595</v>
      </c>
      <c r="H781" s="694"/>
      <c r="I781" s="694"/>
      <c r="J781" s="694"/>
      <c r="K781" s="695"/>
      <c r="L781" s="687" t="s">
        <v>601</v>
      </c>
      <c r="M781" s="688"/>
      <c r="N781" s="688"/>
      <c r="O781" s="688"/>
      <c r="P781" s="688"/>
      <c r="Q781" s="688"/>
      <c r="R781" s="688"/>
      <c r="S781" s="688"/>
      <c r="T781" s="688"/>
      <c r="U781" s="688"/>
      <c r="V781" s="688"/>
      <c r="W781" s="688"/>
      <c r="X781" s="689"/>
      <c r="Y781" s="413">
        <v>17</v>
      </c>
      <c r="Z781" s="414"/>
      <c r="AA781" s="414"/>
      <c r="AB781" s="830"/>
      <c r="AC781" s="693" t="s">
        <v>576</v>
      </c>
      <c r="AD781" s="694"/>
      <c r="AE781" s="694"/>
      <c r="AF781" s="694"/>
      <c r="AG781" s="695"/>
      <c r="AH781" s="687" t="s">
        <v>603</v>
      </c>
      <c r="AI781" s="688"/>
      <c r="AJ781" s="688"/>
      <c r="AK781" s="688"/>
      <c r="AL781" s="688"/>
      <c r="AM781" s="688"/>
      <c r="AN781" s="688"/>
      <c r="AO781" s="688"/>
      <c r="AP781" s="688"/>
      <c r="AQ781" s="688"/>
      <c r="AR781" s="688"/>
      <c r="AS781" s="688"/>
      <c r="AT781" s="689"/>
      <c r="AU781" s="413">
        <v>32</v>
      </c>
      <c r="AV781" s="414"/>
      <c r="AW781" s="414"/>
      <c r="AX781" s="415"/>
    </row>
    <row r="782" spans="1:50" ht="24.75" customHeight="1" x14ac:dyDescent="0.15">
      <c r="A782" s="656"/>
      <c r="B782" s="657"/>
      <c r="C782" s="657"/>
      <c r="D782" s="657"/>
      <c r="E782" s="657"/>
      <c r="F782" s="658"/>
      <c r="G782" s="598" t="s">
        <v>596</v>
      </c>
      <c r="H782" s="599"/>
      <c r="I782" s="599"/>
      <c r="J782" s="599"/>
      <c r="K782" s="600"/>
      <c r="L782" s="621" t="s">
        <v>600</v>
      </c>
      <c r="M782" s="622"/>
      <c r="N782" s="622"/>
      <c r="O782" s="622"/>
      <c r="P782" s="622"/>
      <c r="Q782" s="622"/>
      <c r="R782" s="622"/>
      <c r="S782" s="622"/>
      <c r="T782" s="622"/>
      <c r="U782" s="622"/>
      <c r="V782" s="622"/>
      <c r="W782" s="622"/>
      <c r="X782" s="623"/>
      <c r="Y782" s="624">
        <v>5</v>
      </c>
      <c r="Z782" s="625"/>
      <c r="AA782" s="625"/>
      <c r="AB782" s="632"/>
      <c r="AC782" s="598" t="s">
        <v>577</v>
      </c>
      <c r="AD782" s="599"/>
      <c r="AE782" s="599"/>
      <c r="AF782" s="599"/>
      <c r="AG782" s="600"/>
      <c r="AH782" s="621" t="s">
        <v>604</v>
      </c>
      <c r="AI782" s="622"/>
      <c r="AJ782" s="622"/>
      <c r="AK782" s="622"/>
      <c r="AL782" s="622"/>
      <c r="AM782" s="622"/>
      <c r="AN782" s="622"/>
      <c r="AO782" s="622"/>
      <c r="AP782" s="622"/>
      <c r="AQ782" s="622"/>
      <c r="AR782" s="622"/>
      <c r="AS782" s="622"/>
      <c r="AT782" s="623"/>
      <c r="AU782" s="624">
        <v>12</v>
      </c>
      <c r="AV782" s="625"/>
      <c r="AW782" s="625"/>
      <c r="AX782" s="626"/>
    </row>
    <row r="783" spans="1:50" ht="24.75" customHeight="1" x14ac:dyDescent="0.15">
      <c r="A783" s="656"/>
      <c r="B783" s="657"/>
      <c r="C783" s="657"/>
      <c r="D783" s="657"/>
      <c r="E783" s="657"/>
      <c r="F783" s="658"/>
      <c r="G783" s="598" t="s">
        <v>597</v>
      </c>
      <c r="H783" s="599"/>
      <c r="I783" s="599"/>
      <c r="J783" s="599"/>
      <c r="K783" s="600"/>
      <c r="L783" s="621" t="s">
        <v>599</v>
      </c>
      <c r="M783" s="622"/>
      <c r="N783" s="622"/>
      <c r="O783" s="622"/>
      <c r="P783" s="622"/>
      <c r="Q783" s="622"/>
      <c r="R783" s="622"/>
      <c r="S783" s="622"/>
      <c r="T783" s="622"/>
      <c r="U783" s="622"/>
      <c r="V783" s="622"/>
      <c r="W783" s="622"/>
      <c r="X783" s="623"/>
      <c r="Y783" s="624">
        <v>4</v>
      </c>
      <c r="Z783" s="625"/>
      <c r="AA783" s="625"/>
      <c r="AB783" s="632"/>
      <c r="AC783" s="598" t="s">
        <v>578</v>
      </c>
      <c r="AD783" s="599"/>
      <c r="AE783" s="599"/>
      <c r="AF783" s="599"/>
      <c r="AG783" s="600"/>
      <c r="AH783" s="621" t="s">
        <v>579</v>
      </c>
      <c r="AI783" s="622"/>
      <c r="AJ783" s="622"/>
      <c r="AK783" s="622"/>
      <c r="AL783" s="622"/>
      <c r="AM783" s="622"/>
      <c r="AN783" s="622"/>
      <c r="AO783" s="622"/>
      <c r="AP783" s="622"/>
      <c r="AQ783" s="622"/>
      <c r="AR783" s="622"/>
      <c r="AS783" s="622"/>
      <c r="AT783" s="623"/>
      <c r="AU783" s="624">
        <v>4</v>
      </c>
      <c r="AV783" s="625"/>
      <c r="AW783" s="625"/>
      <c r="AX783" s="626"/>
    </row>
    <row r="784" spans="1:50" ht="24.75" customHeight="1" x14ac:dyDescent="0.15">
      <c r="A784" s="656"/>
      <c r="B784" s="657"/>
      <c r="C784" s="657"/>
      <c r="D784" s="657"/>
      <c r="E784" s="657"/>
      <c r="F784" s="658"/>
      <c r="G784" s="598" t="s">
        <v>598</v>
      </c>
      <c r="H784" s="599"/>
      <c r="I784" s="599"/>
      <c r="J784" s="599"/>
      <c r="K784" s="600"/>
      <c r="L784" s="621" t="s">
        <v>602</v>
      </c>
      <c r="M784" s="622"/>
      <c r="N784" s="622"/>
      <c r="O784" s="622"/>
      <c r="P784" s="622"/>
      <c r="Q784" s="622"/>
      <c r="R784" s="622"/>
      <c r="S784" s="622"/>
      <c r="T784" s="622"/>
      <c r="U784" s="622"/>
      <c r="V784" s="622"/>
      <c r="W784" s="622"/>
      <c r="X784" s="623"/>
      <c r="Y784" s="624">
        <v>3</v>
      </c>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1" t="s">
        <v>21</v>
      </c>
      <c r="H791" s="852"/>
      <c r="I791" s="852"/>
      <c r="J791" s="852"/>
      <c r="K791" s="852"/>
      <c r="L791" s="853"/>
      <c r="M791" s="854"/>
      <c r="N791" s="854"/>
      <c r="O791" s="854"/>
      <c r="P791" s="854"/>
      <c r="Q791" s="854"/>
      <c r="R791" s="854"/>
      <c r="S791" s="854"/>
      <c r="T791" s="854"/>
      <c r="U791" s="854"/>
      <c r="V791" s="854"/>
      <c r="W791" s="854"/>
      <c r="X791" s="855"/>
      <c r="Y791" s="856">
        <f>SUM(Y781:AB790)</f>
        <v>29</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48</v>
      </c>
      <c r="AV791" s="857"/>
      <c r="AW791" s="857"/>
      <c r="AX791" s="859"/>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hidden="1" customHeight="1" x14ac:dyDescent="0.15">
      <c r="A793" s="656"/>
      <c r="B793" s="657"/>
      <c r="C793" s="657"/>
      <c r="D793" s="657"/>
      <c r="E793" s="657"/>
      <c r="F793" s="658"/>
      <c r="G793" s="840"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3"/>
      <c r="AC793" s="840"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30"/>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hidden="1" customHeight="1" x14ac:dyDescent="0.15">
      <c r="A806" s="656"/>
      <c r="B806" s="657"/>
      <c r="C806" s="657"/>
      <c r="D806" s="657"/>
      <c r="E806" s="657"/>
      <c r="F806" s="658"/>
      <c r="G806" s="840"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3"/>
      <c r="AC806" s="840"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30"/>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hidden="1" customHeight="1" x14ac:dyDescent="0.15">
      <c r="A819" s="656"/>
      <c r="B819" s="657"/>
      <c r="C819" s="657"/>
      <c r="D819" s="657"/>
      <c r="E819" s="657"/>
      <c r="F819" s="658"/>
      <c r="G819" s="840"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3"/>
      <c r="AC819" s="840"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30"/>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523</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580</v>
      </c>
      <c r="D837" s="369"/>
      <c r="E837" s="369"/>
      <c r="F837" s="369"/>
      <c r="G837" s="369"/>
      <c r="H837" s="369"/>
      <c r="I837" s="369"/>
      <c r="J837" s="370" t="s">
        <v>590</v>
      </c>
      <c r="K837" s="371"/>
      <c r="L837" s="371"/>
      <c r="M837" s="371"/>
      <c r="N837" s="371"/>
      <c r="O837" s="371"/>
      <c r="P837" s="388" t="s">
        <v>594</v>
      </c>
      <c r="Q837" s="372"/>
      <c r="R837" s="372"/>
      <c r="S837" s="372"/>
      <c r="T837" s="372"/>
      <c r="U837" s="372"/>
      <c r="V837" s="372"/>
      <c r="W837" s="372"/>
      <c r="X837" s="372"/>
      <c r="Y837" s="373">
        <v>29</v>
      </c>
      <c r="Z837" s="374"/>
      <c r="AA837" s="374"/>
      <c r="AB837" s="375"/>
      <c r="AC837" s="383" t="s">
        <v>535</v>
      </c>
      <c r="AD837" s="383"/>
      <c r="AE837" s="383"/>
      <c r="AF837" s="383"/>
      <c r="AG837" s="383"/>
      <c r="AH837" s="385" t="s">
        <v>641</v>
      </c>
      <c r="AI837" s="386"/>
      <c r="AJ837" s="386"/>
      <c r="AK837" s="386"/>
      <c r="AL837" s="379">
        <v>100</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87"/>
      <c r="D838" s="369"/>
      <c r="E838" s="369"/>
      <c r="F838" s="369"/>
      <c r="G838" s="369"/>
      <c r="H838" s="369"/>
      <c r="I838" s="369"/>
      <c r="J838" s="370"/>
      <c r="K838" s="371"/>
      <c r="L838" s="371"/>
      <c r="M838" s="371"/>
      <c r="N838" s="371"/>
      <c r="O838" s="371"/>
      <c r="P838" s="388"/>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idden="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idden="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idden="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idden="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idden="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idden="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idden="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idden="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idden="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idden="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idden="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idden="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idden="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idden="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idden="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idden="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idden="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idden="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idden="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idden="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idden="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idden="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idden="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idden="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idden="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idden="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idden="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61.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523</v>
      </c>
      <c r="AI869" s="389"/>
      <c r="AJ869" s="389"/>
      <c r="AK869" s="389"/>
      <c r="AL869" s="389" t="s">
        <v>22</v>
      </c>
      <c r="AM869" s="389"/>
      <c r="AN869" s="389"/>
      <c r="AO869" s="394"/>
      <c r="AP869" s="395" t="s">
        <v>435</v>
      </c>
      <c r="AQ869" s="395"/>
      <c r="AR869" s="395"/>
      <c r="AS869" s="395"/>
      <c r="AT869" s="395"/>
      <c r="AU869" s="395"/>
      <c r="AV869" s="395"/>
      <c r="AW869" s="395"/>
      <c r="AX869" s="395"/>
    </row>
    <row r="870" spans="1:50" ht="33" customHeight="1" x14ac:dyDescent="0.15">
      <c r="A870" s="401">
        <v>1</v>
      </c>
      <c r="B870" s="401">
        <v>1</v>
      </c>
      <c r="C870" s="387" t="s">
        <v>580</v>
      </c>
      <c r="D870" s="369"/>
      <c r="E870" s="369"/>
      <c r="F870" s="369"/>
      <c r="G870" s="369"/>
      <c r="H870" s="369"/>
      <c r="I870" s="369"/>
      <c r="J870" s="370" t="s">
        <v>590</v>
      </c>
      <c r="K870" s="371"/>
      <c r="L870" s="371"/>
      <c r="M870" s="371"/>
      <c r="N870" s="371"/>
      <c r="O870" s="371"/>
      <c r="P870" s="388" t="s">
        <v>592</v>
      </c>
      <c r="Q870" s="372"/>
      <c r="R870" s="372"/>
      <c r="S870" s="372"/>
      <c r="T870" s="372"/>
      <c r="U870" s="372"/>
      <c r="V870" s="372"/>
      <c r="W870" s="372"/>
      <c r="X870" s="372"/>
      <c r="Y870" s="373">
        <v>48</v>
      </c>
      <c r="Z870" s="374"/>
      <c r="AA870" s="374"/>
      <c r="AB870" s="375"/>
      <c r="AC870" s="383" t="s">
        <v>535</v>
      </c>
      <c r="AD870" s="384"/>
      <c r="AE870" s="384"/>
      <c r="AF870" s="384"/>
      <c r="AG870" s="384"/>
      <c r="AH870" s="385" t="s">
        <v>641</v>
      </c>
      <c r="AI870" s="386"/>
      <c r="AJ870" s="386"/>
      <c r="AK870" s="386"/>
      <c r="AL870" s="379">
        <v>100</v>
      </c>
      <c r="AM870" s="380"/>
      <c r="AN870" s="380"/>
      <c r="AO870" s="381"/>
      <c r="AP870" s="382"/>
      <c r="AQ870" s="382"/>
      <c r="AR870" s="382"/>
      <c r="AS870" s="382"/>
      <c r="AT870" s="382"/>
      <c r="AU870" s="382"/>
      <c r="AV870" s="382"/>
      <c r="AW870" s="382"/>
      <c r="AX870" s="382"/>
    </row>
    <row r="871" spans="1:50" ht="33.75" customHeight="1" x14ac:dyDescent="0.15">
      <c r="A871" s="401">
        <v>2</v>
      </c>
      <c r="B871" s="401">
        <v>1</v>
      </c>
      <c r="C871" s="387" t="s">
        <v>581</v>
      </c>
      <c r="D871" s="369"/>
      <c r="E871" s="369"/>
      <c r="F871" s="369"/>
      <c r="G871" s="369"/>
      <c r="H871" s="369"/>
      <c r="I871" s="369"/>
      <c r="J871" s="370" t="s">
        <v>591</v>
      </c>
      <c r="K871" s="371"/>
      <c r="L871" s="371"/>
      <c r="M871" s="371"/>
      <c r="N871" s="371"/>
      <c r="O871" s="371"/>
      <c r="P871" s="388" t="s">
        <v>593</v>
      </c>
      <c r="Q871" s="372"/>
      <c r="R871" s="372"/>
      <c r="S871" s="372"/>
      <c r="T871" s="372"/>
      <c r="U871" s="372"/>
      <c r="V871" s="372"/>
      <c r="W871" s="372"/>
      <c r="X871" s="372"/>
      <c r="Y871" s="373">
        <v>19</v>
      </c>
      <c r="Z871" s="374"/>
      <c r="AA871" s="374"/>
      <c r="AB871" s="375"/>
      <c r="AC871" s="383" t="s">
        <v>535</v>
      </c>
      <c r="AD871" s="383"/>
      <c r="AE871" s="383"/>
      <c r="AF871" s="383"/>
      <c r="AG871" s="383"/>
      <c r="AH871" s="385" t="s">
        <v>641</v>
      </c>
      <c r="AI871" s="386"/>
      <c r="AJ871" s="386"/>
      <c r="AK871" s="386"/>
      <c r="AL871" s="379">
        <v>100</v>
      </c>
      <c r="AM871" s="380"/>
      <c r="AN871" s="380"/>
      <c r="AO871" s="381"/>
      <c r="AP871" s="382"/>
      <c r="AQ871" s="382"/>
      <c r="AR871" s="382"/>
      <c r="AS871" s="382"/>
      <c r="AT871" s="382"/>
      <c r="AU871" s="382"/>
      <c r="AV871" s="382"/>
      <c r="AW871" s="382"/>
      <c r="AX871" s="382"/>
    </row>
    <row r="872" spans="1:50" ht="13.5"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v>102</v>
      </c>
      <c r="AM872" s="380"/>
      <c r="AN872" s="380"/>
      <c r="AO872" s="381"/>
      <c r="AP872" s="382"/>
      <c r="AQ872" s="382"/>
      <c r="AR872" s="382"/>
      <c r="AS872" s="382"/>
      <c r="AT872" s="382"/>
      <c r="AU872" s="382"/>
      <c r="AV872" s="382"/>
      <c r="AW872" s="382"/>
      <c r="AX872" s="382"/>
    </row>
    <row r="873" spans="1:50" ht="13.5"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v>103</v>
      </c>
      <c r="AM873" s="380"/>
      <c r="AN873" s="380"/>
      <c r="AO873" s="381"/>
      <c r="AP873" s="382"/>
      <c r="AQ873" s="382"/>
      <c r="AR873" s="382"/>
      <c r="AS873" s="382"/>
      <c r="AT873" s="382"/>
      <c r="AU873" s="382"/>
      <c r="AV873" s="382"/>
      <c r="AW873" s="382"/>
      <c r="AX873" s="382"/>
    </row>
    <row r="874" spans="1:50" ht="13.5"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v>104</v>
      </c>
      <c r="AM874" s="380"/>
      <c r="AN874" s="380"/>
      <c r="AO874" s="381"/>
      <c r="AP874" s="382"/>
      <c r="AQ874" s="382"/>
      <c r="AR874" s="382"/>
      <c r="AS874" s="382"/>
      <c r="AT874" s="382"/>
      <c r="AU874" s="382"/>
      <c r="AV874" s="382"/>
      <c r="AW874" s="382"/>
      <c r="AX874" s="382"/>
    </row>
    <row r="875" spans="1:50" ht="13.5"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v>105</v>
      </c>
      <c r="AM875" s="380"/>
      <c r="AN875" s="380"/>
      <c r="AO875" s="381"/>
      <c r="AP875" s="382"/>
      <c r="AQ875" s="382"/>
      <c r="AR875" s="382"/>
      <c r="AS875" s="382"/>
      <c r="AT875" s="382"/>
      <c r="AU875" s="382"/>
      <c r="AV875" s="382"/>
      <c r="AW875" s="382"/>
      <c r="AX875" s="382"/>
    </row>
    <row r="876" spans="1:50" ht="13.5"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v>106</v>
      </c>
      <c r="AM876" s="380"/>
      <c r="AN876" s="380"/>
      <c r="AO876" s="381"/>
      <c r="AP876" s="382"/>
      <c r="AQ876" s="382"/>
      <c r="AR876" s="382"/>
      <c r="AS876" s="382"/>
      <c r="AT876" s="382"/>
      <c r="AU876" s="382"/>
      <c r="AV876" s="382"/>
      <c r="AW876" s="382"/>
      <c r="AX876" s="382"/>
    </row>
    <row r="877" spans="1:50" ht="13.5"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v>107</v>
      </c>
      <c r="AM877" s="380"/>
      <c r="AN877" s="380"/>
      <c r="AO877" s="381"/>
      <c r="AP877" s="382"/>
      <c r="AQ877" s="382"/>
      <c r="AR877" s="382"/>
      <c r="AS877" s="382"/>
      <c r="AT877" s="382"/>
      <c r="AU877" s="382"/>
      <c r="AV877" s="382"/>
      <c r="AW877" s="382"/>
      <c r="AX877" s="382"/>
    </row>
    <row r="878" spans="1:50" ht="13.5"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v>108</v>
      </c>
      <c r="AM878" s="380"/>
      <c r="AN878" s="380"/>
      <c r="AO878" s="381"/>
      <c r="AP878" s="382"/>
      <c r="AQ878" s="382"/>
      <c r="AR878" s="382"/>
      <c r="AS878" s="382"/>
      <c r="AT878" s="382"/>
      <c r="AU878" s="382"/>
      <c r="AV878" s="382"/>
      <c r="AW878" s="382"/>
      <c r="AX878" s="382"/>
    </row>
    <row r="879" spans="1:50" ht="13.5"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v>109</v>
      </c>
      <c r="AM879" s="380"/>
      <c r="AN879" s="380"/>
      <c r="AO879" s="381"/>
      <c r="AP879" s="382"/>
      <c r="AQ879" s="382"/>
      <c r="AR879" s="382"/>
      <c r="AS879" s="382"/>
      <c r="AT879" s="382"/>
      <c r="AU879" s="382"/>
      <c r="AV879" s="382"/>
      <c r="AW879" s="382"/>
      <c r="AX879" s="382"/>
    </row>
    <row r="880" spans="1:50" ht="13.5"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v>110</v>
      </c>
      <c r="AM880" s="380"/>
      <c r="AN880" s="380"/>
      <c r="AO880" s="381"/>
      <c r="AP880" s="382"/>
      <c r="AQ880" s="382"/>
      <c r="AR880" s="382"/>
      <c r="AS880" s="382"/>
      <c r="AT880" s="382"/>
      <c r="AU880" s="382"/>
      <c r="AV880" s="382"/>
      <c r="AW880" s="382"/>
      <c r="AX880" s="382"/>
    </row>
    <row r="881" spans="1:50" ht="13.5"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v>111</v>
      </c>
      <c r="AM881" s="380"/>
      <c r="AN881" s="380"/>
      <c r="AO881" s="381"/>
      <c r="AP881" s="382"/>
      <c r="AQ881" s="382"/>
      <c r="AR881" s="382"/>
      <c r="AS881" s="382"/>
      <c r="AT881" s="382"/>
      <c r="AU881" s="382"/>
      <c r="AV881" s="382"/>
      <c r="AW881" s="382"/>
      <c r="AX881" s="382"/>
    </row>
    <row r="882" spans="1:50" ht="13.5"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v>112</v>
      </c>
      <c r="AM882" s="380"/>
      <c r="AN882" s="380"/>
      <c r="AO882" s="381"/>
      <c r="AP882" s="382"/>
      <c r="AQ882" s="382"/>
      <c r="AR882" s="382"/>
      <c r="AS882" s="382"/>
      <c r="AT882" s="382"/>
      <c r="AU882" s="382"/>
      <c r="AV882" s="382"/>
      <c r="AW882" s="382"/>
      <c r="AX882" s="382"/>
    </row>
    <row r="883" spans="1:50" ht="13.5"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v>113</v>
      </c>
      <c r="AM883" s="380"/>
      <c r="AN883" s="380"/>
      <c r="AO883" s="381"/>
      <c r="AP883" s="382"/>
      <c r="AQ883" s="382"/>
      <c r="AR883" s="382"/>
      <c r="AS883" s="382"/>
      <c r="AT883" s="382"/>
      <c r="AU883" s="382"/>
      <c r="AV883" s="382"/>
      <c r="AW883" s="382"/>
      <c r="AX883" s="382"/>
    </row>
    <row r="884" spans="1:50" ht="13.5"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v>114</v>
      </c>
      <c r="AM884" s="380"/>
      <c r="AN884" s="380"/>
      <c r="AO884" s="381"/>
      <c r="AP884" s="382"/>
      <c r="AQ884" s="382"/>
      <c r="AR884" s="382"/>
      <c r="AS884" s="382"/>
      <c r="AT884" s="382"/>
      <c r="AU884" s="382"/>
      <c r="AV884" s="382"/>
      <c r="AW884" s="382"/>
      <c r="AX884" s="382"/>
    </row>
    <row r="885" spans="1:50" ht="13.5"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v>115</v>
      </c>
      <c r="AM885" s="380"/>
      <c r="AN885" s="380"/>
      <c r="AO885" s="381"/>
      <c r="AP885" s="382"/>
      <c r="AQ885" s="382"/>
      <c r="AR885" s="382"/>
      <c r="AS885" s="382"/>
      <c r="AT885" s="382"/>
      <c r="AU885" s="382"/>
      <c r="AV885" s="382"/>
      <c r="AW885" s="382"/>
      <c r="AX885" s="382"/>
    </row>
    <row r="886" spans="1:50" s="16" customFormat="1" ht="13.5"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v>116</v>
      </c>
      <c r="AM886" s="380"/>
      <c r="AN886" s="380"/>
      <c r="AO886" s="381"/>
      <c r="AP886" s="382"/>
      <c r="AQ886" s="382"/>
      <c r="AR886" s="382"/>
      <c r="AS886" s="382"/>
      <c r="AT886" s="382"/>
      <c r="AU886" s="382"/>
      <c r="AV886" s="382"/>
      <c r="AW886" s="382"/>
      <c r="AX886" s="382"/>
    </row>
    <row r="887" spans="1:50" ht="13.5"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v>117</v>
      </c>
      <c r="AM887" s="380"/>
      <c r="AN887" s="380"/>
      <c r="AO887" s="381"/>
      <c r="AP887" s="382"/>
      <c r="AQ887" s="382"/>
      <c r="AR887" s="382"/>
      <c r="AS887" s="382"/>
      <c r="AT887" s="382"/>
      <c r="AU887" s="382"/>
      <c r="AV887" s="382"/>
      <c r="AW887" s="382"/>
      <c r="AX887" s="382"/>
    </row>
    <row r="888" spans="1:50" ht="13.5"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v>118</v>
      </c>
      <c r="AM888" s="380"/>
      <c r="AN888" s="380"/>
      <c r="AO888" s="381"/>
      <c r="AP888" s="382"/>
      <c r="AQ888" s="382"/>
      <c r="AR888" s="382"/>
      <c r="AS888" s="382"/>
      <c r="AT888" s="382"/>
      <c r="AU888" s="382"/>
      <c r="AV888" s="382"/>
      <c r="AW888" s="382"/>
      <c r="AX888" s="382"/>
    </row>
    <row r="889" spans="1:50" ht="13.5"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v>119</v>
      </c>
      <c r="AM889" s="380"/>
      <c r="AN889" s="380"/>
      <c r="AO889" s="381"/>
      <c r="AP889" s="382"/>
      <c r="AQ889" s="382"/>
      <c r="AR889" s="382"/>
      <c r="AS889" s="382"/>
      <c r="AT889" s="382"/>
      <c r="AU889" s="382"/>
      <c r="AV889" s="382"/>
      <c r="AW889" s="382"/>
      <c r="AX889" s="382"/>
    </row>
    <row r="890" spans="1:50" ht="13.5"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v>120</v>
      </c>
      <c r="AM890" s="380"/>
      <c r="AN890" s="380"/>
      <c r="AO890" s="381"/>
      <c r="AP890" s="382"/>
      <c r="AQ890" s="382"/>
      <c r="AR890" s="382"/>
      <c r="AS890" s="382"/>
      <c r="AT890" s="382"/>
      <c r="AU890" s="382"/>
      <c r="AV890" s="382"/>
      <c r="AW890" s="382"/>
      <c r="AX890" s="382"/>
    </row>
    <row r="891" spans="1:50" ht="13.5"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v>121</v>
      </c>
      <c r="AM891" s="380"/>
      <c r="AN891" s="380"/>
      <c r="AO891" s="381"/>
      <c r="AP891" s="382"/>
      <c r="AQ891" s="382"/>
      <c r="AR891" s="382"/>
      <c r="AS891" s="382"/>
      <c r="AT891" s="382"/>
      <c r="AU891" s="382"/>
      <c r="AV891" s="382"/>
      <c r="AW891" s="382"/>
      <c r="AX891" s="382"/>
    </row>
    <row r="892" spans="1:50" ht="13.5"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v>122</v>
      </c>
      <c r="AM892" s="380"/>
      <c r="AN892" s="380"/>
      <c r="AO892" s="381"/>
      <c r="AP892" s="382"/>
      <c r="AQ892" s="382"/>
      <c r="AR892" s="382"/>
      <c r="AS892" s="382"/>
      <c r="AT892" s="382"/>
      <c r="AU892" s="382"/>
      <c r="AV892" s="382"/>
      <c r="AW892" s="382"/>
      <c r="AX892" s="382"/>
    </row>
    <row r="893" spans="1:50" ht="13.5"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v>123</v>
      </c>
      <c r="AM893" s="380"/>
      <c r="AN893" s="380"/>
      <c r="AO893" s="381"/>
      <c r="AP893" s="382"/>
      <c r="AQ893" s="382"/>
      <c r="AR893" s="382"/>
      <c r="AS893" s="382"/>
      <c r="AT893" s="382"/>
      <c r="AU893" s="382"/>
      <c r="AV893" s="382"/>
      <c r="AW893" s="382"/>
      <c r="AX893" s="382"/>
    </row>
    <row r="894" spans="1:50" ht="13.5"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v>124</v>
      </c>
      <c r="AM894" s="380"/>
      <c r="AN894" s="380"/>
      <c r="AO894" s="381"/>
      <c r="AP894" s="382"/>
      <c r="AQ894" s="382"/>
      <c r="AR894" s="382"/>
      <c r="AS894" s="382"/>
      <c r="AT894" s="382"/>
      <c r="AU894" s="382"/>
      <c r="AV894" s="382"/>
      <c r="AW894" s="382"/>
      <c r="AX894" s="382"/>
    </row>
    <row r="895" spans="1:50" ht="13.5"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v>125</v>
      </c>
      <c r="AM895" s="380"/>
      <c r="AN895" s="380"/>
      <c r="AO895" s="381"/>
      <c r="AP895" s="382"/>
      <c r="AQ895" s="382"/>
      <c r="AR895" s="382"/>
      <c r="AS895" s="382"/>
      <c r="AT895" s="382"/>
      <c r="AU895" s="382"/>
      <c r="AV895" s="382"/>
      <c r="AW895" s="382"/>
      <c r="AX895" s="382"/>
    </row>
    <row r="896" spans="1:50" ht="13.5"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v>126</v>
      </c>
      <c r="AM896" s="380"/>
      <c r="AN896" s="380"/>
      <c r="AO896" s="381"/>
      <c r="AP896" s="382"/>
      <c r="AQ896" s="382"/>
      <c r="AR896" s="382"/>
      <c r="AS896" s="382"/>
      <c r="AT896" s="382"/>
      <c r="AU896" s="382"/>
      <c r="AV896" s="382"/>
      <c r="AW896" s="382"/>
      <c r="AX896" s="382"/>
    </row>
    <row r="897" spans="1:50" ht="13.5"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v>127</v>
      </c>
      <c r="AM897" s="380"/>
      <c r="AN897" s="380"/>
      <c r="AO897" s="381"/>
      <c r="AP897" s="382"/>
      <c r="AQ897" s="382"/>
      <c r="AR897" s="382"/>
      <c r="AS897" s="382"/>
      <c r="AT897" s="382"/>
      <c r="AU897" s="382"/>
      <c r="AV897" s="382"/>
      <c r="AW897" s="382"/>
      <c r="AX897" s="382"/>
    </row>
    <row r="898" spans="1:50" ht="13.5"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v>128</v>
      </c>
      <c r="AM898" s="380"/>
      <c r="AN898" s="380"/>
      <c r="AO898" s="381"/>
      <c r="AP898" s="382"/>
      <c r="AQ898" s="382"/>
      <c r="AR898" s="382"/>
      <c r="AS898" s="382"/>
      <c r="AT898" s="382"/>
      <c r="AU898" s="382"/>
      <c r="AV898" s="382"/>
      <c r="AW898" s="382"/>
      <c r="AX898" s="382"/>
    </row>
    <row r="899" spans="1:50" ht="13.5"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v>129</v>
      </c>
      <c r="AM899" s="380"/>
      <c r="AN899" s="380"/>
      <c r="AO899" s="381"/>
      <c r="AP899" s="382"/>
      <c r="AQ899" s="382"/>
      <c r="AR899" s="382"/>
      <c r="AS899" s="382"/>
      <c r="AT899" s="382"/>
      <c r="AU899" s="382"/>
      <c r="AV899" s="382"/>
      <c r="AW899" s="382"/>
      <c r="AX899" s="382"/>
    </row>
    <row r="900" spans="1:50"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idden="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idden="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523</v>
      </c>
      <c r="AI902" s="389"/>
      <c r="AJ902" s="389"/>
      <c r="AK902" s="389"/>
      <c r="AL902" s="389" t="s">
        <v>22</v>
      </c>
      <c r="AM902" s="389"/>
      <c r="AN902" s="389"/>
      <c r="AO902" s="394"/>
      <c r="AP902" s="395" t="s">
        <v>435</v>
      </c>
      <c r="AQ902" s="395"/>
      <c r="AR902" s="395"/>
      <c r="AS902" s="395"/>
      <c r="AT902" s="395"/>
      <c r="AU902" s="395"/>
      <c r="AV902" s="395"/>
      <c r="AW902" s="395"/>
      <c r="AX902" s="395"/>
    </row>
    <row r="903" spans="1:50" hidden="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idden="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idden="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idden="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idden="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idden="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idden="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idden="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idden="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idden="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idden="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idden="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idden="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idden="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idden="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idden="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idden="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idden="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idden="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idden="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idden="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idden="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idden="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idden="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idden="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idden="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idden="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idden="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idden="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idden="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idden="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idden="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idden="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523</v>
      </c>
      <c r="AI935" s="389"/>
      <c r="AJ935" s="389"/>
      <c r="AK935" s="389"/>
      <c r="AL935" s="389" t="s">
        <v>22</v>
      </c>
      <c r="AM935" s="389"/>
      <c r="AN935" s="389"/>
      <c r="AO935" s="394"/>
      <c r="AP935" s="395" t="s">
        <v>435</v>
      </c>
      <c r="AQ935" s="395"/>
      <c r="AR935" s="395"/>
      <c r="AS935" s="395"/>
      <c r="AT935" s="395"/>
      <c r="AU935" s="395"/>
      <c r="AV935" s="395"/>
      <c r="AW935" s="395"/>
      <c r="AX935" s="395"/>
    </row>
    <row r="936" spans="1:50" hidden="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idden="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idden="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idden="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idden="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idden="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idden="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idden="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idden="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idden="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idden="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idden="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idden="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idden="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idden="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idden="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idden="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idden="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idden="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idden="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idden="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idden="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idden="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idden="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idden="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idden="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idden="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idden="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idden="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idden="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idden="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idden="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idden="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523</v>
      </c>
      <c r="AI968" s="389"/>
      <c r="AJ968" s="389"/>
      <c r="AK968" s="389"/>
      <c r="AL968" s="389" t="s">
        <v>22</v>
      </c>
      <c r="AM968" s="389"/>
      <c r="AN968" s="389"/>
      <c r="AO968" s="394"/>
      <c r="AP968" s="395" t="s">
        <v>435</v>
      </c>
      <c r="AQ968" s="395"/>
      <c r="AR968" s="395"/>
      <c r="AS968" s="395"/>
      <c r="AT968" s="395"/>
      <c r="AU968" s="395"/>
      <c r="AV968" s="395"/>
      <c r="AW968" s="395"/>
      <c r="AX968" s="395"/>
    </row>
    <row r="969" spans="1:50" hidden="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idden="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idden="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idden="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idden="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idden="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idden="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idden="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idden="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idden="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idden="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idden="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idden="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idden="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idden="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idden="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idden="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idden="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idden="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idden="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idden="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idden="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idden="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idden="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idden="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idden="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idden="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idden="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idden="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idden="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idden="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idden="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idden="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523</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idden="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idden="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idden="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idden="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idden="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idden="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idden="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idden="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idden="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idden="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idden="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idden="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idden="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idden="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idden="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idden="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idden="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idden="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idden="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idden="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idden="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idden="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idden="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idden="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idden="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idden="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idden="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idden="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idden="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idden="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idden="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idden="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idden="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523</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idden="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idden="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idden="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idden="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idden="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idden="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idden="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idden="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idden="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idden="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idden="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idden="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idden="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idden="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idden="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idden="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idden="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idden="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idden="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idden="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idden="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idden="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idden="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idden="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idden="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idden="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idden="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idden="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idden="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idden="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idden="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idden="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idden="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523</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idden="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idden="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idden="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idden="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idden="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idden="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idden="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idden="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idden="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idden="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idden="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idden="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idden="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idden="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idden="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idden="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idden="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idden="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idden="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idden="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idden="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idden="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idden="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idden="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idden="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idden="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idden="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idden="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idden="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idden="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idden="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idden="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14.25" hidden="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idden="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idden="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idden="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idden="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idden="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idden="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idden="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idden="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idden="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idden="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idden="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idden="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idden="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idden="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idden="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idden="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idden="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idden="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idden="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idden="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idden="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idden="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idden="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idden="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idden="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idden="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idden="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idden="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idden="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idden="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idden="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9" priority="13581">
      <formula>IF(RIGHT(TEXT(P14,"0.#"),1)=".",FALSE,TRUE)</formula>
    </cfRule>
    <cfRule type="expression" dxfId="2798" priority="13582">
      <formula>IF(RIGHT(TEXT(P14,"0.#"),1)=".",TRUE,FALSE)</formula>
    </cfRule>
  </conditionalFormatting>
  <conditionalFormatting sqref="AE32">
    <cfRule type="expression" dxfId="2797" priority="13571">
      <formula>IF(RIGHT(TEXT(AE32,"0.#"),1)=".",FALSE,TRUE)</formula>
    </cfRule>
    <cfRule type="expression" dxfId="2796" priority="13572">
      <formula>IF(RIGHT(TEXT(AE32,"0.#"),1)=".",TRUE,FALSE)</formula>
    </cfRule>
  </conditionalFormatting>
  <conditionalFormatting sqref="P18:AX18">
    <cfRule type="expression" dxfId="2795" priority="13457">
      <formula>IF(RIGHT(TEXT(P18,"0.#"),1)=".",FALSE,TRUE)</formula>
    </cfRule>
    <cfRule type="expression" dxfId="2794" priority="13458">
      <formula>IF(RIGHT(TEXT(P18,"0.#"),1)=".",TRUE,FALSE)</formula>
    </cfRule>
  </conditionalFormatting>
  <conditionalFormatting sqref="Y782">
    <cfRule type="expression" dxfId="2793" priority="13453">
      <formula>IF(RIGHT(TEXT(Y782,"0.#"),1)=".",FALSE,TRUE)</formula>
    </cfRule>
    <cfRule type="expression" dxfId="2792" priority="13454">
      <formula>IF(RIGHT(TEXT(Y782,"0.#"),1)=".",TRUE,FALSE)</formula>
    </cfRule>
  </conditionalFormatting>
  <conditionalFormatting sqref="Y791">
    <cfRule type="expression" dxfId="2791" priority="13449">
      <formula>IF(RIGHT(TEXT(Y791,"0.#"),1)=".",FALSE,TRUE)</formula>
    </cfRule>
    <cfRule type="expression" dxfId="2790" priority="13450">
      <formula>IF(RIGHT(TEXT(Y791,"0.#"),1)=".",TRUE,FALSE)</formula>
    </cfRule>
  </conditionalFormatting>
  <conditionalFormatting sqref="Y822:Y829 Y820 Y809:Y816 Y807 Y796:Y803 Y794">
    <cfRule type="expression" dxfId="2789" priority="13231">
      <formula>IF(RIGHT(TEXT(Y794,"0.#"),1)=".",FALSE,TRUE)</formula>
    </cfRule>
    <cfRule type="expression" dxfId="2788" priority="13232">
      <formula>IF(RIGHT(TEXT(Y794,"0.#"),1)=".",TRUE,FALSE)</formula>
    </cfRule>
  </conditionalFormatting>
  <conditionalFormatting sqref="P13:AX13 AR15:AX15 P15:AQ17">
    <cfRule type="expression" dxfId="2787" priority="13279">
      <formula>IF(RIGHT(TEXT(P13,"0.#"),1)=".",FALSE,TRUE)</formula>
    </cfRule>
    <cfRule type="expression" dxfId="2786" priority="13280">
      <formula>IF(RIGHT(TEXT(P13,"0.#"),1)=".",TRUE,FALSE)</formula>
    </cfRule>
  </conditionalFormatting>
  <conditionalFormatting sqref="P19:AJ19">
    <cfRule type="expression" dxfId="2785" priority="13277">
      <formula>IF(RIGHT(TEXT(P19,"0.#"),1)=".",FALSE,TRUE)</formula>
    </cfRule>
    <cfRule type="expression" dxfId="2784" priority="13278">
      <formula>IF(RIGHT(TEXT(P19,"0.#"),1)=".",TRUE,FALSE)</formula>
    </cfRule>
  </conditionalFormatting>
  <conditionalFormatting sqref="AE101 AQ101">
    <cfRule type="expression" dxfId="2783" priority="13269">
      <formula>IF(RIGHT(TEXT(AE101,"0.#"),1)=".",FALSE,TRUE)</formula>
    </cfRule>
    <cfRule type="expression" dxfId="2782" priority="13270">
      <formula>IF(RIGHT(TEXT(AE101,"0.#"),1)=".",TRUE,FALSE)</formula>
    </cfRule>
  </conditionalFormatting>
  <conditionalFormatting sqref="Y783:Y790 Y781">
    <cfRule type="expression" dxfId="2781" priority="13255">
      <formula>IF(RIGHT(TEXT(Y781,"0.#"),1)=".",FALSE,TRUE)</formula>
    </cfRule>
    <cfRule type="expression" dxfId="2780" priority="13256">
      <formula>IF(RIGHT(TEXT(Y781,"0.#"),1)=".",TRUE,FALSE)</formula>
    </cfRule>
  </conditionalFormatting>
  <conditionalFormatting sqref="AU782">
    <cfRule type="expression" dxfId="2779" priority="13253">
      <formula>IF(RIGHT(TEXT(AU782,"0.#"),1)=".",FALSE,TRUE)</formula>
    </cfRule>
    <cfRule type="expression" dxfId="2778" priority="13254">
      <formula>IF(RIGHT(TEXT(AU782,"0.#"),1)=".",TRUE,FALSE)</formula>
    </cfRule>
  </conditionalFormatting>
  <conditionalFormatting sqref="AU791">
    <cfRule type="expression" dxfId="2777" priority="13251">
      <formula>IF(RIGHT(TEXT(AU791,"0.#"),1)=".",FALSE,TRUE)</formula>
    </cfRule>
    <cfRule type="expression" dxfId="2776" priority="13252">
      <formula>IF(RIGHT(TEXT(AU791,"0.#"),1)=".",TRUE,FALSE)</formula>
    </cfRule>
  </conditionalFormatting>
  <conditionalFormatting sqref="AU783:AU790 AU781">
    <cfRule type="expression" dxfId="2775" priority="13249">
      <formula>IF(RIGHT(TEXT(AU781,"0.#"),1)=".",FALSE,TRUE)</formula>
    </cfRule>
    <cfRule type="expression" dxfId="2774" priority="13250">
      <formula>IF(RIGHT(TEXT(AU781,"0.#"),1)=".",TRUE,FALSE)</formula>
    </cfRule>
  </conditionalFormatting>
  <conditionalFormatting sqref="Y821 Y808 Y795">
    <cfRule type="expression" dxfId="2773" priority="13235">
      <formula>IF(RIGHT(TEXT(Y795,"0.#"),1)=".",FALSE,TRUE)</formula>
    </cfRule>
    <cfRule type="expression" dxfId="2772" priority="13236">
      <formula>IF(RIGHT(TEXT(Y795,"0.#"),1)=".",TRUE,FALSE)</formula>
    </cfRule>
  </conditionalFormatting>
  <conditionalFormatting sqref="Y830 Y817 Y804">
    <cfRule type="expression" dxfId="2771" priority="13233">
      <formula>IF(RIGHT(TEXT(Y804,"0.#"),1)=".",FALSE,TRUE)</formula>
    </cfRule>
    <cfRule type="expression" dxfId="2770" priority="13234">
      <formula>IF(RIGHT(TEXT(Y804,"0.#"),1)=".",TRUE,FALSE)</formula>
    </cfRule>
  </conditionalFormatting>
  <conditionalFormatting sqref="AU821 AU808 AU795">
    <cfRule type="expression" dxfId="2769" priority="13229">
      <formula>IF(RIGHT(TEXT(AU795,"0.#"),1)=".",FALSE,TRUE)</formula>
    </cfRule>
    <cfRule type="expression" dxfId="2768" priority="13230">
      <formula>IF(RIGHT(TEXT(AU795,"0.#"),1)=".",TRUE,FALSE)</formula>
    </cfRule>
  </conditionalFormatting>
  <conditionalFormatting sqref="AU830 AU817 AU804">
    <cfRule type="expression" dxfId="2767" priority="13227">
      <formula>IF(RIGHT(TEXT(AU804,"0.#"),1)=".",FALSE,TRUE)</formula>
    </cfRule>
    <cfRule type="expression" dxfId="2766" priority="13228">
      <formula>IF(RIGHT(TEXT(AU804,"0.#"),1)=".",TRUE,FALSE)</formula>
    </cfRule>
  </conditionalFormatting>
  <conditionalFormatting sqref="AU822:AU829 AU820 AU809:AU816 AU807 AU796:AU803 AU794">
    <cfRule type="expression" dxfId="2765" priority="13225">
      <formula>IF(RIGHT(TEXT(AU794,"0.#"),1)=".",FALSE,TRUE)</formula>
    </cfRule>
    <cfRule type="expression" dxfId="2764" priority="13226">
      <formula>IF(RIGHT(TEXT(AU794,"0.#"),1)=".",TRUE,FALSE)</formula>
    </cfRule>
  </conditionalFormatting>
  <conditionalFormatting sqref="AM87">
    <cfRule type="expression" dxfId="2763" priority="12879">
      <formula>IF(RIGHT(TEXT(AM87,"0.#"),1)=".",FALSE,TRUE)</formula>
    </cfRule>
    <cfRule type="expression" dxfId="2762" priority="12880">
      <formula>IF(RIGHT(TEXT(AM87,"0.#"),1)=".",TRUE,FALSE)</formula>
    </cfRule>
  </conditionalFormatting>
  <conditionalFormatting sqref="AE55">
    <cfRule type="expression" dxfId="2761" priority="12947">
      <formula>IF(RIGHT(TEXT(AE55,"0.#"),1)=".",FALSE,TRUE)</formula>
    </cfRule>
    <cfRule type="expression" dxfId="2760" priority="12948">
      <formula>IF(RIGHT(TEXT(AE55,"0.#"),1)=".",TRUE,FALSE)</formula>
    </cfRule>
  </conditionalFormatting>
  <conditionalFormatting sqref="AI55">
    <cfRule type="expression" dxfId="2759" priority="12945">
      <formula>IF(RIGHT(TEXT(AI55,"0.#"),1)=".",FALSE,TRUE)</formula>
    </cfRule>
    <cfRule type="expression" dxfId="2758" priority="12946">
      <formula>IF(RIGHT(TEXT(AI55,"0.#"),1)=".",TRUE,FALSE)</formula>
    </cfRule>
  </conditionalFormatting>
  <conditionalFormatting sqref="AM34">
    <cfRule type="expression" dxfId="2757" priority="13025">
      <formula>IF(RIGHT(TEXT(AM34,"0.#"),1)=".",FALSE,TRUE)</formula>
    </cfRule>
    <cfRule type="expression" dxfId="2756" priority="13026">
      <formula>IF(RIGHT(TEXT(AM34,"0.#"),1)=".",TRUE,FALSE)</formula>
    </cfRule>
  </conditionalFormatting>
  <conditionalFormatting sqref="AE33">
    <cfRule type="expression" dxfId="2755" priority="13039">
      <formula>IF(RIGHT(TEXT(AE33,"0.#"),1)=".",FALSE,TRUE)</formula>
    </cfRule>
    <cfRule type="expression" dxfId="2754" priority="13040">
      <formula>IF(RIGHT(TEXT(AE33,"0.#"),1)=".",TRUE,FALSE)</formula>
    </cfRule>
  </conditionalFormatting>
  <conditionalFormatting sqref="AE34">
    <cfRule type="expression" dxfId="2753" priority="13037">
      <formula>IF(RIGHT(TEXT(AE34,"0.#"),1)=".",FALSE,TRUE)</formula>
    </cfRule>
    <cfRule type="expression" dxfId="2752" priority="13038">
      <formula>IF(RIGHT(TEXT(AE34,"0.#"),1)=".",TRUE,FALSE)</formula>
    </cfRule>
  </conditionalFormatting>
  <conditionalFormatting sqref="AI34">
    <cfRule type="expression" dxfId="2751" priority="13035">
      <formula>IF(RIGHT(TEXT(AI34,"0.#"),1)=".",FALSE,TRUE)</formula>
    </cfRule>
    <cfRule type="expression" dxfId="2750" priority="13036">
      <formula>IF(RIGHT(TEXT(AI34,"0.#"),1)=".",TRUE,FALSE)</formula>
    </cfRule>
  </conditionalFormatting>
  <conditionalFormatting sqref="AI33">
    <cfRule type="expression" dxfId="2749" priority="13033">
      <formula>IF(RIGHT(TEXT(AI33,"0.#"),1)=".",FALSE,TRUE)</formula>
    </cfRule>
    <cfRule type="expression" dxfId="2748" priority="13034">
      <formula>IF(RIGHT(TEXT(AI33,"0.#"),1)=".",TRUE,FALSE)</formula>
    </cfRule>
  </conditionalFormatting>
  <conditionalFormatting sqref="AI32">
    <cfRule type="expression" dxfId="2747" priority="13031">
      <formula>IF(RIGHT(TEXT(AI32,"0.#"),1)=".",FALSE,TRUE)</formula>
    </cfRule>
    <cfRule type="expression" dxfId="2746" priority="13032">
      <formula>IF(RIGHT(TEXT(AI32,"0.#"),1)=".",TRUE,FALSE)</formula>
    </cfRule>
  </conditionalFormatting>
  <conditionalFormatting sqref="AM32">
    <cfRule type="expression" dxfId="2745" priority="13029">
      <formula>IF(RIGHT(TEXT(AM32,"0.#"),1)=".",FALSE,TRUE)</formula>
    </cfRule>
    <cfRule type="expression" dxfId="2744" priority="13030">
      <formula>IF(RIGHT(TEXT(AM32,"0.#"),1)=".",TRUE,FALSE)</formula>
    </cfRule>
  </conditionalFormatting>
  <conditionalFormatting sqref="AM33">
    <cfRule type="expression" dxfId="2743" priority="13027">
      <formula>IF(RIGHT(TEXT(AM33,"0.#"),1)=".",FALSE,TRUE)</formula>
    </cfRule>
    <cfRule type="expression" dxfId="2742" priority="13028">
      <formula>IF(RIGHT(TEXT(AM33,"0.#"),1)=".",TRUE,FALSE)</formula>
    </cfRule>
  </conditionalFormatting>
  <conditionalFormatting sqref="AQ32:AQ34">
    <cfRule type="expression" dxfId="2741" priority="13019">
      <formula>IF(RIGHT(TEXT(AQ32,"0.#"),1)=".",FALSE,TRUE)</formula>
    </cfRule>
    <cfRule type="expression" dxfId="2740" priority="13020">
      <formula>IF(RIGHT(TEXT(AQ32,"0.#"),1)=".",TRUE,FALSE)</formula>
    </cfRule>
  </conditionalFormatting>
  <conditionalFormatting sqref="AU32:AU34">
    <cfRule type="expression" dxfId="2739" priority="13017">
      <formula>IF(RIGHT(TEXT(AU32,"0.#"),1)=".",FALSE,TRUE)</formula>
    </cfRule>
    <cfRule type="expression" dxfId="2738" priority="13018">
      <formula>IF(RIGHT(TEXT(AU32,"0.#"),1)=".",TRUE,FALSE)</formula>
    </cfRule>
  </conditionalFormatting>
  <conditionalFormatting sqref="AE53">
    <cfRule type="expression" dxfId="2737" priority="12951">
      <formula>IF(RIGHT(TEXT(AE53,"0.#"),1)=".",FALSE,TRUE)</formula>
    </cfRule>
    <cfRule type="expression" dxfId="2736" priority="12952">
      <formula>IF(RIGHT(TEXT(AE53,"0.#"),1)=".",TRUE,FALSE)</formula>
    </cfRule>
  </conditionalFormatting>
  <conditionalFormatting sqref="AE54">
    <cfRule type="expression" dxfId="2735" priority="12949">
      <formula>IF(RIGHT(TEXT(AE54,"0.#"),1)=".",FALSE,TRUE)</formula>
    </cfRule>
    <cfRule type="expression" dxfId="2734" priority="12950">
      <formula>IF(RIGHT(TEXT(AE54,"0.#"),1)=".",TRUE,FALSE)</formula>
    </cfRule>
  </conditionalFormatting>
  <conditionalFormatting sqref="AI54">
    <cfRule type="expression" dxfId="2733" priority="12943">
      <formula>IF(RIGHT(TEXT(AI54,"0.#"),1)=".",FALSE,TRUE)</formula>
    </cfRule>
    <cfRule type="expression" dxfId="2732" priority="12944">
      <formula>IF(RIGHT(TEXT(AI54,"0.#"),1)=".",TRUE,FALSE)</formula>
    </cfRule>
  </conditionalFormatting>
  <conditionalFormatting sqref="AI53">
    <cfRule type="expression" dxfId="2731" priority="12941">
      <formula>IF(RIGHT(TEXT(AI53,"0.#"),1)=".",FALSE,TRUE)</formula>
    </cfRule>
    <cfRule type="expression" dxfId="2730" priority="12942">
      <formula>IF(RIGHT(TEXT(AI53,"0.#"),1)=".",TRUE,FALSE)</formula>
    </cfRule>
  </conditionalFormatting>
  <conditionalFormatting sqref="AM53">
    <cfRule type="expression" dxfId="2729" priority="12939">
      <formula>IF(RIGHT(TEXT(AM53,"0.#"),1)=".",FALSE,TRUE)</formula>
    </cfRule>
    <cfRule type="expression" dxfId="2728" priority="12940">
      <formula>IF(RIGHT(TEXT(AM53,"0.#"),1)=".",TRUE,FALSE)</formula>
    </cfRule>
  </conditionalFormatting>
  <conditionalFormatting sqref="AM54">
    <cfRule type="expression" dxfId="2727" priority="12937">
      <formula>IF(RIGHT(TEXT(AM54,"0.#"),1)=".",FALSE,TRUE)</formula>
    </cfRule>
    <cfRule type="expression" dxfId="2726" priority="12938">
      <formula>IF(RIGHT(TEXT(AM54,"0.#"),1)=".",TRUE,FALSE)</formula>
    </cfRule>
  </conditionalFormatting>
  <conditionalFormatting sqref="AM55">
    <cfRule type="expression" dxfId="2725" priority="12935">
      <formula>IF(RIGHT(TEXT(AM55,"0.#"),1)=".",FALSE,TRUE)</formula>
    </cfRule>
    <cfRule type="expression" dxfId="2724" priority="12936">
      <formula>IF(RIGHT(TEXT(AM55,"0.#"),1)=".",TRUE,FALSE)</formula>
    </cfRule>
  </conditionalFormatting>
  <conditionalFormatting sqref="AE60">
    <cfRule type="expression" dxfId="2723" priority="12921">
      <formula>IF(RIGHT(TEXT(AE60,"0.#"),1)=".",FALSE,TRUE)</formula>
    </cfRule>
    <cfRule type="expression" dxfId="2722" priority="12922">
      <formula>IF(RIGHT(TEXT(AE60,"0.#"),1)=".",TRUE,FALSE)</formula>
    </cfRule>
  </conditionalFormatting>
  <conditionalFormatting sqref="AE61">
    <cfRule type="expression" dxfId="2721" priority="12919">
      <formula>IF(RIGHT(TEXT(AE61,"0.#"),1)=".",FALSE,TRUE)</formula>
    </cfRule>
    <cfRule type="expression" dxfId="2720" priority="12920">
      <formula>IF(RIGHT(TEXT(AE61,"0.#"),1)=".",TRUE,FALSE)</formula>
    </cfRule>
  </conditionalFormatting>
  <conditionalFormatting sqref="AE62">
    <cfRule type="expression" dxfId="2719" priority="12917">
      <formula>IF(RIGHT(TEXT(AE62,"0.#"),1)=".",FALSE,TRUE)</formula>
    </cfRule>
    <cfRule type="expression" dxfId="2718" priority="12918">
      <formula>IF(RIGHT(TEXT(AE62,"0.#"),1)=".",TRUE,FALSE)</formula>
    </cfRule>
  </conditionalFormatting>
  <conditionalFormatting sqref="AI62">
    <cfRule type="expression" dxfId="2717" priority="12915">
      <formula>IF(RIGHT(TEXT(AI62,"0.#"),1)=".",FALSE,TRUE)</formula>
    </cfRule>
    <cfRule type="expression" dxfId="2716" priority="12916">
      <formula>IF(RIGHT(TEXT(AI62,"0.#"),1)=".",TRUE,FALSE)</formula>
    </cfRule>
  </conditionalFormatting>
  <conditionalFormatting sqref="AI61">
    <cfRule type="expression" dxfId="2715" priority="12913">
      <formula>IF(RIGHT(TEXT(AI61,"0.#"),1)=".",FALSE,TRUE)</formula>
    </cfRule>
    <cfRule type="expression" dxfId="2714" priority="12914">
      <formula>IF(RIGHT(TEXT(AI61,"0.#"),1)=".",TRUE,FALSE)</formula>
    </cfRule>
  </conditionalFormatting>
  <conditionalFormatting sqref="AI60">
    <cfRule type="expression" dxfId="2713" priority="12911">
      <formula>IF(RIGHT(TEXT(AI60,"0.#"),1)=".",FALSE,TRUE)</formula>
    </cfRule>
    <cfRule type="expression" dxfId="2712" priority="12912">
      <formula>IF(RIGHT(TEXT(AI60,"0.#"),1)=".",TRUE,FALSE)</formula>
    </cfRule>
  </conditionalFormatting>
  <conditionalFormatting sqref="AM60">
    <cfRule type="expression" dxfId="2711" priority="12909">
      <formula>IF(RIGHT(TEXT(AM60,"0.#"),1)=".",FALSE,TRUE)</formula>
    </cfRule>
    <cfRule type="expression" dxfId="2710" priority="12910">
      <formula>IF(RIGHT(TEXT(AM60,"0.#"),1)=".",TRUE,FALSE)</formula>
    </cfRule>
  </conditionalFormatting>
  <conditionalFormatting sqref="AM61">
    <cfRule type="expression" dxfId="2709" priority="12907">
      <formula>IF(RIGHT(TEXT(AM61,"0.#"),1)=".",FALSE,TRUE)</formula>
    </cfRule>
    <cfRule type="expression" dxfId="2708" priority="12908">
      <formula>IF(RIGHT(TEXT(AM61,"0.#"),1)=".",TRUE,FALSE)</formula>
    </cfRule>
  </conditionalFormatting>
  <conditionalFormatting sqref="AM62">
    <cfRule type="expression" dxfId="2707" priority="12905">
      <formula>IF(RIGHT(TEXT(AM62,"0.#"),1)=".",FALSE,TRUE)</formula>
    </cfRule>
    <cfRule type="expression" dxfId="2706" priority="12906">
      <formula>IF(RIGHT(TEXT(AM62,"0.#"),1)=".",TRUE,FALSE)</formula>
    </cfRule>
  </conditionalFormatting>
  <conditionalFormatting sqref="AE87">
    <cfRule type="expression" dxfId="2705" priority="12891">
      <formula>IF(RIGHT(TEXT(AE87,"0.#"),1)=".",FALSE,TRUE)</formula>
    </cfRule>
    <cfRule type="expression" dxfId="2704" priority="12892">
      <formula>IF(RIGHT(TEXT(AE87,"0.#"),1)=".",TRUE,FALSE)</formula>
    </cfRule>
  </conditionalFormatting>
  <conditionalFormatting sqref="AE88">
    <cfRule type="expression" dxfId="2703" priority="12889">
      <formula>IF(RIGHT(TEXT(AE88,"0.#"),1)=".",FALSE,TRUE)</formula>
    </cfRule>
    <cfRule type="expression" dxfId="2702" priority="12890">
      <formula>IF(RIGHT(TEXT(AE88,"0.#"),1)=".",TRUE,FALSE)</formula>
    </cfRule>
  </conditionalFormatting>
  <conditionalFormatting sqref="AE89">
    <cfRule type="expression" dxfId="2701" priority="12887">
      <formula>IF(RIGHT(TEXT(AE89,"0.#"),1)=".",FALSE,TRUE)</formula>
    </cfRule>
    <cfRule type="expression" dxfId="2700" priority="12888">
      <formula>IF(RIGHT(TEXT(AE89,"0.#"),1)=".",TRUE,FALSE)</formula>
    </cfRule>
  </conditionalFormatting>
  <conditionalFormatting sqref="AI89">
    <cfRule type="expression" dxfId="2699" priority="12885">
      <formula>IF(RIGHT(TEXT(AI89,"0.#"),1)=".",FALSE,TRUE)</formula>
    </cfRule>
    <cfRule type="expression" dxfId="2698" priority="12886">
      <formula>IF(RIGHT(TEXT(AI89,"0.#"),1)=".",TRUE,FALSE)</formula>
    </cfRule>
  </conditionalFormatting>
  <conditionalFormatting sqref="AI88">
    <cfRule type="expression" dxfId="2697" priority="12883">
      <formula>IF(RIGHT(TEXT(AI88,"0.#"),1)=".",FALSE,TRUE)</formula>
    </cfRule>
    <cfRule type="expression" dxfId="2696" priority="12884">
      <formula>IF(RIGHT(TEXT(AI88,"0.#"),1)=".",TRUE,FALSE)</formula>
    </cfRule>
  </conditionalFormatting>
  <conditionalFormatting sqref="AI87">
    <cfRule type="expression" dxfId="2695" priority="12881">
      <formula>IF(RIGHT(TEXT(AI87,"0.#"),1)=".",FALSE,TRUE)</formula>
    </cfRule>
    <cfRule type="expression" dxfId="2694" priority="12882">
      <formula>IF(RIGHT(TEXT(AI87,"0.#"),1)=".",TRUE,FALSE)</formula>
    </cfRule>
  </conditionalFormatting>
  <conditionalFormatting sqref="AM88">
    <cfRule type="expression" dxfId="2693" priority="12877">
      <formula>IF(RIGHT(TEXT(AM88,"0.#"),1)=".",FALSE,TRUE)</formula>
    </cfRule>
    <cfRule type="expression" dxfId="2692" priority="12878">
      <formula>IF(RIGHT(TEXT(AM88,"0.#"),1)=".",TRUE,FALSE)</formula>
    </cfRule>
  </conditionalFormatting>
  <conditionalFormatting sqref="AM89">
    <cfRule type="expression" dxfId="2691" priority="12875">
      <formula>IF(RIGHT(TEXT(AM89,"0.#"),1)=".",FALSE,TRUE)</formula>
    </cfRule>
    <cfRule type="expression" dxfId="2690" priority="12876">
      <formula>IF(RIGHT(TEXT(AM89,"0.#"),1)=".",TRUE,FALSE)</formula>
    </cfRule>
  </conditionalFormatting>
  <conditionalFormatting sqref="AE92">
    <cfRule type="expression" dxfId="2689" priority="12861">
      <formula>IF(RIGHT(TEXT(AE92,"0.#"),1)=".",FALSE,TRUE)</formula>
    </cfRule>
    <cfRule type="expression" dxfId="2688" priority="12862">
      <formula>IF(RIGHT(TEXT(AE92,"0.#"),1)=".",TRUE,FALSE)</formula>
    </cfRule>
  </conditionalFormatting>
  <conditionalFormatting sqref="AE93">
    <cfRule type="expression" dxfId="2687" priority="12859">
      <formula>IF(RIGHT(TEXT(AE93,"0.#"),1)=".",FALSE,TRUE)</formula>
    </cfRule>
    <cfRule type="expression" dxfId="2686" priority="12860">
      <formula>IF(RIGHT(TEXT(AE93,"0.#"),1)=".",TRUE,FALSE)</formula>
    </cfRule>
  </conditionalFormatting>
  <conditionalFormatting sqref="AE94">
    <cfRule type="expression" dxfId="2685" priority="12857">
      <formula>IF(RIGHT(TEXT(AE94,"0.#"),1)=".",FALSE,TRUE)</formula>
    </cfRule>
    <cfRule type="expression" dxfId="2684" priority="12858">
      <formula>IF(RIGHT(TEXT(AE94,"0.#"),1)=".",TRUE,FALSE)</formula>
    </cfRule>
  </conditionalFormatting>
  <conditionalFormatting sqref="AI94">
    <cfRule type="expression" dxfId="2683" priority="12855">
      <formula>IF(RIGHT(TEXT(AI94,"0.#"),1)=".",FALSE,TRUE)</formula>
    </cfRule>
    <cfRule type="expression" dxfId="2682" priority="12856">
      <formula>IF(RIGHT(TEXT(AI94,"0.#"),1)=".",TRUE,FALSE)</formula>
    </cfRule>
  </conditionalFormatting>
  <conditionalFormatting sqref="AI93">
    <cfRule type="expression" dxfId="2681" priority="12853">
      <formula>IF(RIGHT(TEXT(AI93,"0.#"),1)=".",FALSE,TRUE)</formula>
    </cfRule>
    <cfRule type="expression" dxfId="2680" priority="12854">
      <formula>IF(RIGHT(TEXT(AI93,"0.#"),1)=".",TRUE,FALSE)</formula>
    </cfRule>
  </conditionalFormatting>
  <conditionalFormatting sqref="AI92">
    <cfRule type="expression" dxfId="2679" priority="12851">
      <formula>IF(RIGHT(TEXT(AI92,"0.#"),1)=".",FALSE,TRUE)</formula>
    </cfRule>
    <cfRule type="expression" dxfId="2678" priority="12852">
      <formula>IF(RIGHT(TEXT(AI92,"0.#"),1)=".",TRUE,FALSE)</formula>
    </cfRule>
  </conditionalFormatting>
  <conditionalFormatting sqref="AM92">
    <cfRule type="expression" dxfId="2677" priority="12849">
      <formula>IF(RIGHT(TEXT(AM92,"0.#"),1)=".",FALSE,TRUE)</formula>
    </cfRule>
    <cfRule type="expression" dxfId="2676" priority="12850">
      <formula>IF(RIGHT(TEXT(AM92,"0.#"),1)=".",TRUE,FALSE)</formula>
    </cfRule>
  </conditionalFormatting>
  <conditionalFormatting sqref="AM93">
    <cfRule type="expression" dxfId="2675" priority="12847">
      <formula>IF(RIGHT(TEXT(AM93,"0.#"),1)=".",FALSE,TRUE)</formula>
    </cfRule>
    <cfRule type="expression" dxfId="2674" priority="12848">
      <formula>IF(RIGHT(TEXT(AM93,"0.#"),1)=".",TRUE,FALSE)</formula>
    </cfRule>
  </conditionalFormatting>
  <conditionalFormatting sqref="AM94">
    <cfRule type="expression" dxfId="2673" priority="12845">
      <formula>IF(RIGHT(TEXT(AM94,"0.#"),1)=".",FALSE,TRUE)</formula>
    </cfRule>
    <cfRule type="expression" dxfId="2672" priority="12846">
      <formula>IF(RIGHT(TEXT(AM94,"0.#"),1)=".",TRUE,FALSE)</formula>
    </cfRule>
  </conditionalFormatting>
  <conditionalFormatting sqref="AE97">
    <cfRule type="expression" dxfId="2671" priority="12831">
      <formula>IF(RIGHT(TEXT(AE97,"0.#"),1)=".",FALSE,TRUE)</formula>
    </cfRule>
    <cfRule type="expression" dxfId="2670" priority="12832">
      <formula>IF(RIGHT(TEXT(AE97,"0.#"),1)=".",TRUE,FALSE)</formula>
    </cfRule>
  </conditionalFormatting>
  <conditionalFormatting sqref="AE98">
    <cfRule type="expression" dxfId="2669" priority="12829">
      <formula>IF(RIGHT(TEXT(AE98,"0.#"),1)=".",FALSE,TRUE)</formula>
    </cfRule>
    <cfRule type="expression" dxfId="2668" priority="12830">
      <formula>IF(RIGHT(TEXT(AE98,"0.#"),1)=".",TRUE,FALSE)</formula>
    </cfRule>
  </conditionalFormatting>
  <conditionalFormatting sqref="AE99">
    <cfRule type="expression" dxfId="2667" priority="12827">
      <formula>IF(RIGHT(TEXT(AE99,"0.#"),1)=".",FALSE,TRUE)</formula>
    </cfRule>
    <cfRule type="expression" dxfId="2666" priority="12828">
      <formula>IF(RIGHT(TEXT(AE99,"0.#"),1)=".",TRUE,FALSE)</formula>
    </cfRule>
  </conditionalFormatting>
  <conditionalFormatting sqref="AI99">
    <cfRule type="expression" dxfId="2665" priority="12825">
      <formula>IF(RIGHT(TEXT(AI99,"0.#"),1)=".",FALSE,TRUE)</formula>
    </cfRule>
    <cfRule type="expression" dxfId="2664" priority="12826">
      <formula>IF(RIGHT(TEXT(AI99,"0.#"),1)=".",TRUE,FALSE)</formula>
    </cfRule>
  </conditionalFormatting>
  <conditionalFormatting sqref="AI98">
    <cfRule type="expression" dxfId="2663" priority="12823">
      <formula>IF(RIGHT(TEXT(AI98,"0.#"),1)=".",FALSE,TRUE)</formula>
    </cfRule>
    <cfRule type="expression" dxfId="2662" priority="12824">
      <formula>IF(RIGHT(TEXT(AI98,"0.#"),1)=".",TRUE,FALSE)</formula>
    </cfRule>
  </conditionalFormatting>
  <conditionalFormatting sqref="AI97">
    <cfRule type="expression" dxfId="2661" priority="12821">
      <formula>IF(RIGHT(TEXT(AI97,"0.#"),1)=".",FALSE,TRUE)</formula>
    </cfRule>
    <cfRule type="expression" dxfId="2660" priority="12822">
      <formula>IF(RIGHT(TEXT(AI97,"0.#"),1)=".",TRUE,FALSE)</formula>
    </cfRule>
  </conditionalFormatting>
  <conditionalFormatting sqref="AM97">
    <cfRule type="expression" dxfId="2659" priority="12819">
      <formula>IF(RIGHT(TEXT(AM97,"0.#"),1)=".",FALSE,TRUE)</formula>
    </cfRule>
    <cfRule type="expression" dxfId="2658" priority="12820">
      <formula>IF(RIGHT(TEXT(AM97,"0.#"),1)=".",TRUE,FALSE)</formula>
    </cfRule>
  </conditionalFormatting>
  <conditionalFormatting sqref="AM98">
    <cfRule type="expression" dxfId="2657" priority="12817">
      <formula>IF(RIGHT(TEXT(AM98,"0.#"),1)=".",FALSE,TRUE)</formula>
    </cfRule>
    <cfRule type="expression" dxfId="2656" priority="12818">
      <formula>IF(RIGHT(TEXT(AM98,"0.#"),1)=".",TRUE,FALSE)</formula>
    </cfRule>
  </conditionalFormatting>
  <conditionalFormatting sqref="AM99">
    <cfRule type="expression" dxfId="2655" priority="12815">
      <formula>IF(RIGHT(TEXT(AM99,"0.#"),1)=".",FALSE,TRUE)</formula>
    </cfRule>
    <cfRule type="expression" dxfId="2654" priority="12816">
      <formula>IF(RIGHT(TEXT(AM99,"0.#"),1)=".",TRUE,FALSE)</formula>
    </cfRule>
  </conditionalFormatting>
  <conditionalFormatting sqref="AI101">
    <cfRule type="expression" dxfId="2653" priority="12801">
      <formula>IF(RIGHT(TEXT(AI101,"0.#"),1)=".",FALSE,TRUE)</formula>
    </cfRule>
    <cfRule type="expression" dxfId="2652" priority="12802">
      <formula>IF(RIGHT(TEXT(AI101,"0.#"),1)=".",TRUE,FALSE)</formula>
    </cfRule>
  </conditionalFormatting>
  <conditionalFormatting sqref="AM101">
    <cfRule type="expression" dxfId="2651" priority="12799">
      <formula>IF(RIGHT(TEXT(AM101,"0.#"),1)=".",FALSE,TRUE)</formula>
    </cfRule>
    <cfRule type="expression" dxfId="2650" priority="12800">
      <formula>IF(RIGHT(TEXT(AM101,"0.#"),1)=".",TRUE,FALSE)</formula>
    </cfRule>
  </conditionalFormatting>
  <conditionalFormatting sqref="AE102">
    <cfRule type="expression" dxfId="2649" priority="12797">
      <formula>IF(RIGHT(TEXT(AE102,"0.#"),1)=".",FALSE,TRUE)</formula>
    </cfRule>
    <cfRule type="expression" dxfId="2648" priority="12798">
      <formula>IF(RIGHT(TEXT(AE102,"0.#"),1)=".",TRUE,FALSE)</formula>
    </cfRule>
  </conditionalFormatting>
  <conditionalFormatting sqref="AI102">
    <cfRule type="expression" dxfId="2647" priority="12795">
      <formula>IF(RIGHT(TEXT(AI102,"0.#"),1)=".",FALSE,TRUE)</formula>
    </cfRule>
    <cfRule type="expression" dxfId="2646" priority="12796">
      <formula>IF(RIGHT(TEXT(AI102,"0.#"),1)=".",TRUE,FALSE)</formula>
    </cfRule>
  </conditionalFormatting>
  <conditionalFormatting sqref="AM102">
    <cfRule type="expression" dxfId="2645" priority="12793">
      <formula>IF(RIGHT(TEXT(AM102,"0.#"),1)=".",FALSE,TRUE)</formula>
    </cfRule>
    <cfRule type="expression" dxfId="2644" priority="12794">
      <formula>IF(RIGHT(TEXT(AM102,"0.#"),1)=".",TRUE,FALSE)</formula>
    </cfRule>
  </conditionalFormatting>
  <conditionalFormatting sqref="AQ102">
    <cfRule type="expression" dxfId="2643" priority="12791">
      <formula>IF(RIGHT(TEXT(AQ102,"0.#"),1)=".",FALSE,TRUE)</formula>
    </cfRule>
    <cfRule type="expression" dxfId="2642" priority="12792">
      <formula>IF(RIGHT(TEXT(AQ102,"0.#"),1)=".",TRUE,FALSE)</formula>
    </cfRule>
  </conditionalFormatting>
  <conditionalFormatting sqref="AE104">
    <cfRule type="expression" dxfId="2641" priority="12789">
      <formula>IF(RIGHT(TEXT(AE104,"0.#"),1)=".",FALSE,TRUE)</formula>
    </cfRule>
    <cfRule type="expression" dxfId="2640" priority="12790">
      <formula>IF(RIGHT(TEXT(AE104,"0.#"),1)=".",TRUE,FALSE)</formula>
    </cfRule>
  </conditionalFormatting>
  <conditionalFormatting sqref="AI104">
    <cfRule type="expression" dxfId="2639" priority="12787">
      <formula>IF(RIGHT(TEXT(AI104,"0.#"),1)=".",FALSE,TRUE)</formula>
    </cfRule>
    <cfRule type="expression" dxfId="2638" priority="12788">
      <formula>IF(RIGHT(TEXT(AI104,"0.#"),1)=".",TRUE,FALSE)</formula>
    </cfRule>
  </conditionalFormatting>
  <conditionalFormatting sqref="AM104">
    <cfRule type="expression" dxfId="2637" priority="12785">
      <formula>IF(RIGHT(TEXT(AM104,"0.#"),1)=".",FALSE,TRUE)</formula>
    </cfRule>
    <cfRule type="expression" dxfId="2636" priority="12786">
      <formula>IF(RIGHT(TEXT(AM104,"0.#"),1)=".",TRUE,FALSE)</formula>
    </cfRule>
  </conditionalFormatting>
  <conditionalFormatting sqref="AE105">
    <cfRule type="expression" dxfId="2635" priority="12783">
      <formula>IF(RIGHT(TEXT(AE105,"0.#"),1)=".",FALSE,TRUE)</formula>
    </cfRule>
    <cfRule type="expression" dxfId="2634" priority="12784">
      <formula>IF(RIGHT(TEXT(AE105,"0.#"),1)=".",TRUE,FALSE)</formula>
    </cfRule>
  </conditionalFormatting>
  <conditionalFormatting sqref="AI105">
    <cfRule type="expression" dxfId="2633" priority="12781">
      <formula>IF(RIGHT(TEXT(AI105,"0.#"),1)=".",FALSE,TRUE)</formula>
    </cfRule>
    <cfRule type="expression" dxfId="2632" priority="12782">
      <formula>IF(RIGHT(TEXT(AI105,"0.#"),1)=".",TRUE,FALSE)</formula>
    </cfRule>
  </conditionalFormatting>
  <conditionalFormatting sqref="AM105">
    <cfRule type="expression" dxfId="2631" priority="12779">
      <formula>IF(RIGHT(TEXT(AM105,"0.#"),1)=".",FALSE,TRUE)</formula>
    </cfRule>
    <cfRule type="expression" dxfId="2630" priority="12780">
      <formula>IF(RIGHT(TEXT(AM105,"0.#"),1)=".",TRUE,FALSE)</formula>
    </cfRule>
  </conditionalFormatting>
  <conditionalFormatting sqref="AE107">
    <cfRule type="expression" dxfId="2629" priority="12775">
      <formula>IF(RIGHT(TEXT(AE107,"0.#"),1)=".",FALSE,TRUE)</formula>
    </cfRule>
    <cfRule type="expression" dxfId="2628" priority="12776">
      <formula>IF(RIGHT(TEXT(AE107,"0.#"),1)=".",TRUE,FALSE)</formula>
    </cfRule>
  </conditionalFormatting>
  <conditionalFormatting sqref="AI107">
    <cfRule type="expression" dxfId="2627" priority="12773">
      <formula>IF(RIGHT(TEXT(AI107,"0.#"),1)=".",FALSE,TRUE)</formula>
    </cfRule>
    <cfRule type="expression" dxfId="2626" priority="12774">
      <formula>IF(RIGHT(TEXT(AI107,"0.#"),1)=".",TRUE,FALSE)</formula>
    </cfRule>
  </conditionalFormatting>
  <conditionalFormatting sqref="AM107">
    <cfRule type="expression" dxfId="2625" priority="12771">
      <formula>IF(RIGHT(TEXT(AM107,"0.#"),1)=".",FALSE,TRUE)</formula>
    </cfRule>
    <cfRule type="expression" dxfId="2624" priority="12772">
      <formula>IF(RIGHT(TEXT(AM107,"0.#"),1)=".",TRUE,FALSE)</formula>
    </cfRule>
  </conditionalFormatting>
  <conditionalFormatting sqref="AE108">
    <cfRule type="expression" dxfId="2623" priority="12769">
      <formula>IF(RIGHT(TEXT(AE108,"0.#"),1)=".",FALSE,TRUE)</formula>
    </cfRule>
    <cfRule type="expression" dxfId="2622" priority="12770">
      <formula>IF(RIGHT(TEXT(AE108,"0.#"),1)=".",TRUE,FALSE)</formula>
    </cfRule>
  </conditionalFormatting>
  <conditionalFormatting sqref="AI108">
    <cfRule type="expression" dxfId="2621" priority="12767">
      <formula>IF(RIGHT(TEXT(AI108,"0.#"),1)=".",FALSE,TRUE)</formula>
    </cfRule>
    <cfRule type="expression" dxfId="2620" priority="12768">
      <formula>IF(RIGHT(TEXT(AI108,"0.#"),1)=".",TRUE,FALSE)</formula>
    </cfRule>
  </conditionalFormatting>
  <conditionalFormatting sqref="AM108">
    <cfRule type="expression" dxfId="2619" priority="12765">
      <formula>IF(RIGHT(TEXT(AM108,"0.#"),1)=".",FALSE,TRUE)</formula>
    </cfRule>
    <cfRule type="expression" dxfId="2618" priority="12766">
      <formula>IF(RIGHT(TEXT(AM108,"0.#"),1)=".",TRUE,FALSE)</formula>
    </cfRule>
  </conditionalFormatting>
  <conditionalFormatting sqref="AE110">
    <cfRule type="expression" dxfId="2617" priority="12761">
      <formula>IF(RIGHT(TEXT(AE110,"0.#"),1)=".",FALSE,TRUE)</formula>
    </cfRule>
    <cfRule type="expression" dxfId="2616" priority="12762">
      <formula>IF(RIGHT(TEXT(AE110,"0.#"),1)=".",TRUE,FALSE)</formula>
    </cfRule>
  </conditionalFormatting>
  <conditionalFormatting sqref="AI110">
    <cfRule type="expression" dxfId="2615" priority="12759">
      <formula>IF(RIGHT(TEXT(AI110,"0.#"),1)=".",FALSE,TRUE)</formula>
    </cfRule>
    <cfRule type="expression" dxfId="2614" priority="12760">
      <formula>IF(RIGHT(TEXT(AI110,"0.#"),1)=".",TRUE,FALSE)</formula>
    </cfRule>
  </conditionalFormatting>
  <conditionalFormatting sqref="AM110">
    <cfRule type="expression" dxfId="2613" priority="12757">
      <formula>IF(RIGHT(TEXT(AM110,"0.#"),1)=".",FALSE,TRUE)</formula>
    </cfRule>
    <cfRule type="expression" dxfId="2612" priority="12758">
      <formula>IF(RIGHT(TEXT(AM110,"0.#"),1)=".",TRUE,FALSE)</formula>
    </cfRule>
  </conditionalFormatting>
  <conditionalFormatting sqref="AE111">
    <cfRule type="expression" dxfId="2611" priority="12755">
      <formula>IF(RIGHT(TEXT(AE111,"0.#"),1)=".",FALSE,TRUE)</formula>
    </cfRule>
    <cfRule type="expression" dxfId="2610" priority="12756">
      <formula>IF(RIGHT(TEXT(AE111,"0.#"),1)=".",TRUE,FALSE)</formula>
    </cfRule>
  </conditionalFormatting>
  <conditionalFormatting sqref="AI111">
    <cfRule type="expression" dxfId="2609" priority="12753">
      <formula>IF(RIGHT(TEXT(AI111,"0.#"),1)=".",FALSE,TRUE)</formula>
    </cfRule>
    <cfRule type="expression" dxfId="2608" priority="12754">
      <formula>IF(RIGHT(TEXT(AI111,"0.#"),1)=".",TRUE,FALSE)</formula>
    </cfRule>
  </conditionalFormatting>
  <conditionalFormatting sqref="AM111">
    <cfRule type="expression" dxfId="2607" priority="12751">
      <formula>IF(RIGHT(TEXT(AM111,"0.#"),1)=".",FALSE,TRUE)</formula>
    </cfRule>
    <cfRule type="expression" dxfId="2606" priority="12752">
      <formula>IF(RIGHT(TEXT(AM111,"0.#"),1)=".",TRUE,FALSE)</formula>
    </cfRule>
  </conditionalFormatting>
  <conditionalFormatting sqref="AE113">
    <cfRule type="expression" dxfId="2605" priority="12747">
      <formula>IF(RIGHT(TEXT(AE113,"0.#"),1)=".",FALSE,TRUE)</formula>
    </cfRule>
    <cfRule type="expression" dxfId="2604" priority="12748">
      <formula>IF(RIGHT(TEXT(AE113,"0.#"),1)=".",TRUE,FALSE)</formula>
    </cfRule>
  </conditionalFormatting>
  <conditionalFormatting sqref="AI113">
    <cfRule type="expression" dxfId="2603" priority="12745">
      <formula>IF(RIGHT(TEXT(AI113,"0.#"),1)=".",FALSE,TRUE)</formula>
    </cfRule>
    <cfRule type="expression" dxfId="2602" priority="12746">
      <formula>IF(RIGHT(TEXT(AI113,"0.#"),1)=".",TRUE,FALSE)</formula>
    </cfRule>
  </conditionalFormatting>
  <conditionalFormatting sqref="AM113">
    <cfRule type="expression" dxfId="2601" priority="12743">
      <formula>IF(RIGHT(TEXT(AM113,"0.#"),1)=".",FALSE,TRUE)</formula>
    </cfRule>
    <cfRule type="expression" dxfId="2600" priority="12744">
      <formula>IF(RIGHT(TEXT(AM113,"0.#"),1)=".",TRUE,FALSE)</formula>
    </cfRule>
  </conditionalFormatting>
  <conditionalFormatting sqref="AE114">
    <cfRule type="expression" dxfId="2599" priority="12741">
      <formula>IF(RIGHT(TEXT(AE114,"0.#"),1)=".",FALSE,TRUE)</formula>
    </cfRule>
    <cfRule type="expression" dxfId="2598" priority="12742">
      <formula>IF(RIGHT(TEXT(AE114,"0.#"),1)=".",TRUE,FALSE)</formula>
    </cfRule>
  </conditionalFormatting>
  <conditionalFormatting sqref="AI114">
    <cfRule type="expression" dxfId="2597" priority="12739">
      <formula>IF(RIGHT(TEXT(AI114,"0.#"),1)=".",FALSE,TRUE)</formula>
    </cfRule>
    <cfRule type="expression" dxfId="2596" priority="12740">
      <formula>IF(RIGHT(TEXT(AI114,"0.#"),1)=".",TRUE,FALSE)</formula>
    </cfRule>
  </conditionalFormatting>
  <conditionalFormatting sqref="AM114">
    <cfRule type="expression" dxfId="2595" priority="12737">
      <formula>IF(RIGHT(TEXT(AM114,"0.#"),1)=".",FALSE,TRUE)</formula>
    </cfRule>
    <cfRule type="expression" dxfId="2594" priority="12738">
      <formula>IF(RIGHT(TEXT(AM114,"0.#"),1)=".",TRUE,FALSE)</formula>
    </cfRule>
  </conditionalFormatting>
  <conditionalFormatting sqref="AE116 AQ116">
    <cfRule type="expression" dxfId="2593" priority="12733">
      <formula>IF(RIGHT(TEXT(AE116,"0.#"),1)=".",FALSE,TRUE)</formula>
    </cfRule>
    <cfRule type="expression" dxfId="2592" priority="12734">
      <formula>IF(RIGHT(TEXT(AE116,"0.#"),1)=".",TRUE,FALSE)</formula>
    </cfRule>
  </conditionalFormatting>
  <conditionalFormatting sqref="AI116">
    <cfRule type="expression" dxfId="2591" priority="12731">
      <formula>IF(RIGHT(TEXT(AI116,"0.#"),1)=".",FALSE,TRUE)</formula>
    </cfRule>
    <cfRule type="expression" dxfId="2590" priority="12732">
      <formula>IF(RIGHT(TEXT(AI116,"0.#"),1)=".",TRUE,FALSE)</formula>
    </cfRule>
  </conditionalFormatting>
  <conditionalFormatting sqref="AM116">
    <cfRule type="expression" dxfId="2589" priority="12729">
      <formula>IF(RIGHT(TEXT(AM116,"0.#"),1)=".",FALSE,TRUE)</formula>
    </cfRule>
    <cfRule type="expression" dxfId="2588" priority="12730">
      <formula>IF(RIGHT(TEXT(AM116,"0.#"),1)=".",TRUE,FALSE)</formula>
    </cfRule>
  </conditionalFormatting>
  <conditionalFormatting sqref="AE117 AM117">
    <cfRule type="expression" dxfId="2587" priority="12727">
      <formula>IF(RIGHT(TEXT(AE117,"0.#"),1)=".",FALSE,TRUE)</formula>
    </cfRule>
    <cfRule type="expression" dxfId="2586" priority="12728">
      <formula>IF(RIGHT(TEXT(AE117,"0.#"),1)=".",TRUE,FALSE)</formula>
    </cfRule>
  </conditionalFormatting>
  <conditionalFormatting sqref="AI117">
    <cfRule type="expression" dxfId="2585" priority="12725">
      <formula>IF(RIGHT(TEXT(AI117,"0.#"),1)=".",FALSE,TRUE)</formula>
    </cfRule>
    <cfRule type="expression" dxfId="2584" priority="12726">
      <formula>IF(RIGHT(TEXT(AI117,"0.#"),1)=".",TRUE,FALSE)</formula>
    </cfRule>
  </conditionalFormatting>
  <conditionalFormatting sqref="AQ117">
    <cfRule type="expression" dxfId="2583" priority="12721">
      <formula>IF(RIGHT(TEXT(AQ117,"0.#"),1)=".",FALSE,TRUE)</formula>
    </cfRule>
    <cfRule type="expression" dxfId="2582" priority="12722">
      <formula>IF(RIGHT(TEXT(AQ117,"0.#"),1)=".",TRUE,FALSE)</formula>
    </cfRule>
  </conditionalFormatting>
  <conditionalFormatting sqref="AE119 AQ119">
    <cfRule type="expression" dxfId="2581" priority="12719">
      <formula>IF(RIGHT(TEXT(AE119,"0.#"),1)=".",FALSE,TRUE)</formula>
    </cfRule>
    <cfRule type="expression" dxfId="2580" priority="12720">
      <formula>IF(RIGHT(TEXT(AE119,"0.#"),1)=".",TRUE,FALSE)</formula>
    </cfRule>
  </conditionalFormatting>
  <conditionalFormatting sqref="AI119">
    <cfRule type="expression" dxfId="2579" priority="12717">
      <formula>IF(RIGHT(TEXT(AI119,"0.#"),1)=".",FALSE,TRUE)</formula>
    </cfRule>
    <cfRule type="expression" dxfId="2578" priority="12718">
      <formula>IF(RIGHT(TEXT(AI119,"0.#"),1)=".",TRUE,FALSE)</formula>
    </cfRule>
  </conditionalFormatting>
  <conditionalFormatting sqref="AM119">
    <cfRule type="expression" dxfId="2577" priority="12715">
      <formula>IF(RIGHT(TEXT(AM119,"0.#"),1)=".",FALSE,TRUE)</formula>
    </cfRule>
    <cfRule type="expression" dxfId="2576" priority="12716">
      <formula>IF(RIGHT(TEXT(AM119,"0.#"),1)=".",TRUE,FALSE)</formula>
    </cfRule>
  </conditionalFormatting>
  <conditionalFormatting sqref="AQ120">
    <cfRule type="expression" dxfId="2575" priority="12707">
      <formula>IF(RIGHT(TEXT(AQ120,"0.#"),1)=".",FALSE,TRUE)</formula>
    </cfRule>
    <cfRule type="expression" dxfId="2574" priority="12708">
      <formula>IF(RIGHT(TEXT(AQ120,"0.#"),1)=".",TRUE,FALSE)</formula>
    </cfRule>
  </conditionalFormatting>
  <conditionalFormatting sqref="AE122 AQ122">
    <cfRule type="expression" dxfId="2573" priority="12705">
      <formula>IF(RIGHT(TEXT(AE122,"0.#"),1)=".",FALSE,TRUE)</formula>
    </cfRule>
    <cfRule type="expression" dxfId="2572" priority="12706">
      <formula>IF(RIGHT(TEXT(AE122,"0.#"),1)=".",TRUE,FALSE)</formula>
    </cfRule>
  </conditionalFormatting>
  <conditionalFormatting sqref="AI122">
    <cfRule type="expression" dxfId="2571" priority="12703">
      <formula>IF(RIGHT(TEXT(AI122,"0.#"),1)=".",FALSE,TRUE)</formula>
    </cfRule>
    <cfRule type="expression" dxfId="2570" priority="12704">
      <formula>IF(RIGHT(TEXT(AI122,"0.#"),1)=".",TRUE,FALSE)</formula>
    </cfRule>
  </conditionalFormatting>
  <conditionalFormatting sqref="AM122">
    <cfRule type="expression" dxfId="2569" priority="12701">
      <formula>IF(RIGHT(TEXT(AM122,"0.#"),1)=".",FALSE,TRUE)</formula>
    </cfRule>
    <cfRule type="expression" dxfId="2568" priority="12702">
      <formula>IF(RIGHT(TEXT(AM122,"0.#"),1)=".",TRUE,FALSE)</formula>
    </cfRule>
  </conditionalFormatting>
  <conditionalFormatting sqref="AQ123">
    <cfRule type="expression" dxfId="2567" priority="12693">
      <formula>IF(RIGHT(TEXT(AQ123,"0.#"),1)=".",FALSE,TRUE)</formula>
    </cfRule>
    <cfRule type="expression" dxfId="2566" priority="12694">
      <formula>IF(RIGHT(TEXT(AQ123,"0.#"),1)=".",TRUE,FALSE)</formula>
    </cfRule>
  </conditionalFormatting>
  <conditionalFormatting sqref="AE125 AQ125">
    <cfRule type="expression" dxfId="2565" priority="12691">
      <formula>IF(RIGHT(TEXT(AE125,"0.#"),1)=".",FALSE,TRUE)</formula>
    </cfRule>
    <cfRule type="expression" dxfId="2564" priority="12692">
      <formula>IF(RIGHT(TEXT(AE125,"0.#"),1)=".",TRUE,FALSE)</formula>
    </cfRule>
  </conditionalFormatting>
  <conditionalFormatting sqref="AI125">
    <cfRule type="expression" dxfId="2563" priority="12689">
      <formula>IF(RIGHT(TEXT(AI125,"0.#"),1)=".",FALSE,TRUE)</formula>
    </cfRule>
    <cfRule type="expression" dxfId="2562" priority="12690">
      <formula>IF(RIGHT(TEXT(AI125,"0.#"),1)=".",TRUE,FALSE)</formula>
    </cfRule>
  </conditionalFormatting>
  <conditionalFormatting sqref="AM125">
    <cfRule type="expression" dxfId="2561" priority="12687">
      <formula>IF(RIGHT(TEXT(AM125,"0.#"),1)=".",FALSE,TRUE)</formula>
    </cfRule>
    <cfRule type="expression" dxfId="2560" priority="12688">
      <formula>IF(RIGHT(TEXT(AM125,"0.#"),1)=".",TRUE,FALSE)</formula>
    </cfRule>
  </conditionalFormatting>
  <conditionalFormatting sqref="AQ126">
    <cfRule type="expression" dxfId="2559" priority="12679">
      <formula>IF(RIGHT(TEXT(AQ126,"0.#"),1)=".",FALSE,TRUE)</formula>
    </cfRule>
    <cfRule type="expression" dxfId="2558" priority="12680">
      <formula>IF(RIGHT(TEXT(AQ126,"0.#"),1)=".",TRUE,FALSE)</formula>
    </cfRule>
  </conditionalFormatting>
  <conditionalFormatting sqref="AE128 AQ128">
    <cfRule type="expression" dxfId="2557" priority="12677">
      <formula>IF(RIGHT(TEXT(AE128,"0.#"),1)=".",FALSE,TRUE)</formula>
    </cfRule>
    <cfRule type="expression" dxfId="2556" priority="12678">
      <formula>IF(RIGHT(TEXT(AE128,"0.#"),1)=".",TRUE,FALSE)</formula>
    </cfRule>
  </conditionalFormatting>
  <conditionalFormatting sqref="AI128">
    <cfRule type="expression" dxfId="2555" priority="12675">
      <formula>IF(RIGHT(TEXT(AI128,"0.#"),1)=".",FALSE,TRUE)</formula>
    </cfRule>
    <cfRule type="expression" dxfId="2554" priority="12676">
      <formula>IF(RIGHT(TEXT(AI128,"0.#"),1)=".",TRUE,FALSE)</formula>
    </cfRule>
  </conditionalFormatting>
  <conditionalFormatting sqref="AM128">
    <cfRule type="expression" dxfId="2553" priority="12673">
      <formula>IF(RIGHT(TEXT(AM128,"0.#"),1)=".",FALSE,TRUE)</formula>
    </cfRule>
    <cfRule type="expression" dxfId="2552" priority="12674">
      <formula>IF(RIGHT(TEXT(AM128,"0.#"),1)=".",TRUE,FALSE)</formula>
    </cfRule>
  </conditionalFormatting>
  <conditionalFormatting sqref="AQ129">
    <cfRule type="expression" dxfId="2551" priority="12665">
      <formula>IF(RIGHT(TEXT(AQ129,"0.#"),1)=".",FALSE,TRUE)</formula>
    </cfRule>
    <cfRule type="expression" dxfId="2550" priority="12666">
      <formula>IF(RIGHT(TEXT(AQ129,"0.#"),1)=".",TRUE,FALSE)</formula>
    </cfRule>
  </conditionalFormatting>
  <conditionalFormatting sqref="AE75">
    <cfRule type="expression" dxfId="2549" priority="12663">
      <formula>IF(RIGHT(TEXT(AE75,"0.#"),1)=".",FALSE,TRUE)</formula>
    </cfRule>
    <cfRule type="expression" dxfId="2548" priority="12664">
      <formula>IF(RIGHT(TEXT(AE75,"0.#"),1)=".",TRUE,FALSE)</formula>
    </cfRule>
  </conditionalFormatting>
  <conditionalFormatting sqref="AE76">
    <cfRule type="expression" dxfId="2547" priority="12661">
      <formula>IF(RIGHT(TEXT(AE76,"0.#"),1)=".",FALSE,TRUE)</formula>
    </cfRule>
    <cfRule type="expression" dxfId="2546" priority="12662">
      <formula>IF(RIGHT(TEXT(AE76,"0.#"),1)=".",TRUE,FALSE)</formula>
    </cfRule>
  </conditionalFormatting>
  <conditionalFormatting sqref="AE77">
    <cfRule type="expression" dxfId="2545" priority="12659">
      <formula>IF(RIGHT(TEXT(AE77,"0.#"),1)=".",FALSE,TRUE)</formula>
    </cfRule>
    <cfRule type="expression" dxfId="2544" priority="12660">
      <formula>IF(RIGHT(TEXT(AE77,"0.#"),1)=".",TRUE,FALSE)</formula>
    </cfRule>
  </conditionalFormatting>
  <conditionalFormatting sqref="AI77">
    <cfRule type="expression" dxfId="2543" priority="12657">
      <formula>IF(RIGHT(TEXT(AI77,"0.#"),1)=".",FALSE,TRUE)</formula>
    </cfRule>
    <cfRule type="expression" dxfId="2542" priority="12658">
      <formula>IF(RIGHT(TEXT(AI77,"0.#"),1)=".",TRUE,FALSE)</formula>
    </cfRule>
  </conditionalFormatting>
  <conditionalFormatting sqref="AI76">
    <cfRule type="expression" dxfId="2541" priority="12655">
      <formula>IF(RIGHT(TEXT(AI76,"0.#"),1)=".",FALSE,TRUE)</formula>
    </cfRule>
    <cfRule type="expression" dxfId="2540" priority="12656">
      <formula>IF(RIGHT(TEXT(AI76,"0.#"),1)=".",TRUE,FALSE)</formula>
    </cfRule>
  </conditionalFormatting>
  <conditionalFormatting sqref="AI75">
    <cfRule type="expression" dxfId="2539" priority="12653">
      <formula>IF(RIGHT(TEXT(AI75,"0.#"),1)=".",FALSE,TRUE)</formula>
    </cfRule>
    <cfRule type="expression" dxfId="2538" priority="12654">
      <formula>IF(RIGHT(TEXT(AI75,"0.#"),1)=".",TRUE,FALSE)</formula>
    </cfRule>
  </conditionalFormatting>
  <conditionalFormatting sqref="AM75">
    <cfRule type="expression" dxfId="2537" priority="12651">
      <formula>IF(RIGHT(TEXT(AM75,"0.#"),1)=".",FALSE,TRUE)</formula>
    </cfRule>
    <cfRule type="expression" dxfId="2536" priority="12652">
      <formula>IF(RIGHT(TEXT(AM75,"0.#"),1)=".",TRUE,FALSE)</formula>
    </cfRule>
  </conditionalFormatting>
  <conditionalFormatting sqref="AM76">
    <cfRule type="expression" dxfId="2535" priority="12649">
      <formula>IF(RIGHT(TEXT(AM76,"0.#"),1)=".",FALSE,TRUE)</formula>
    </cfRule>
    <cfRule type="expression" dxfId="2534" priority="12650">
      <formula>IF(RIGHT(TEXT(AM76,"0.#"),1)=".",TRUE,FALSE)</formula>
    </cfRule>
  </conditionalFormatting>
  <conditionalFormatting sqref="AM77">
    <cfRule type="expression" dxfId="2533" priority="12647">
      <formula>IF(RIGHT(TEXT(AM77,"0.#"),1)=".",FALSE,TRUE)</formula>
    </cfRule>
    <cfRule type="expression" dxfId="2532" priority="12648">
      <formula>IF(RIGHT(TEXT(AM77,"0.#"),1)=".",TRUE,FALSE)</formula>
    </cfRule>
  </conditionalFormatting>
  <conditionalFormatting sqref="AE134:AE135 AI134:AI135 AM134:AM135 AQ134:AQ135 AU134:AU135">
    <cfRule type="expression" dxfId="2531" priority="12633">
      <formula>IF(RIGHT(TEXT(AE134,"0.#"),1)=".",FALSE,TRUE)</formula>
    </cfRule>
    <cfRule type="expression" dxfId="2530" priority="12634">
      <formula>IF(RIGHT(TEXT(AE134,"0.#"),1)=".",TRUE,FALSE)</formula>
    </cfRule>
  </conditionalFormatting>
  <conditionalFormatting sqref="AE433">
    <cfRule type="expression" dxfId="2529" priority="12603">
      <formula>IF(RIGHT(TEXT(AE433,"0.#"),1)=".",FALSE,TRUE)</formula>
    </cfRule>
    <cfRule type="expression" dxfId="2528" priority="12604">
      <formula>IF(RIGHT(TEXT(AE433,"0.#"),1)=".",TRUE,FALSE)</formula>
    </cfRule>
  </conditionalFormatting>
  <conditionalFormatting sqref="AM435">
    <cfRule type="expression" dxfId="2527" priority="12587">
      <formula>IF(RIGHT(TEXT(AM435,"0.#"),1)=".",FALSE,TRUE)</formula>
    </cfRule>
    <cfRule type="expression" dxfId="2526" priority="12588">
      <formula>IF(RIGHT(TEXT(AM435,"0.#"),1)=".",TRUE,FALSE)</formula>
    </cfRule>
  </conditionalFormatting>
  <conditionalFormatting sqref="AE434">
    <cfRule type="expression" dxfId="2525" priority="12601">
      <formula>IF(RIGHT(TEXT(AE434,"0.#"),1)=".",FALSE,TRUE)</formula>
    </cfRule>
    <cfRule type="expression" dxfId="2524" priority="12602">
      <formula>IF(RIGHT(TEXT(AE434,"0.#"),1)=".",TRUE,FALSE)</formula>
    </cfRule>
  </conditionalFormatting>
  <conditionalFormatting sqref="AE435">
    <cfRule type="expression" dxfId="2523" priority="12599">
      <formula>IF(RIGHT(TEXT(AE435,"0.#"),1)=".",FALSE,TRUE)</formula>
    </cfRule>
    <cfRule type="expression" dxfId="2522" priority="12600">
      <formula>IF(RIGHT(TEXT(AE435,"0.#"),1)=".",TRUE,FALSE)</formula>
    </cfRule>
  </conditionalFormatting>
  <conditionalFormatting sqref="AM433">
    <cfRule type="expression" dxfId="2521" priority="12591">
      <formula>IF(RIGHT(TEXT(AM433,"0.#"),1)=".",FALSE,TRUE)</formula>
    </cfRule>
    <cfRule type="expression" dxfId="2520" priority="12592">
      <formula>IF(RIGHT(TEXT(AM433,"0.#"),1)=".",TRUE,FALSE)</formula>
    </cfRule>
  </conditionalFormatting>
  <conditionalFormatting sqref="AM434">
    <cfRule type="expression" dxfId="2519" priority="12589">
      <formula>IF(RIGHT(TEXT(AM434,"0.#"),1)=".",FALSE,TRUE)</formula>
    </cfRule>
    <cfRule type="expression" dxfId="2518" priority="12590">
      <formula>IF(RIGHT(TEXT(AM434,"0.#"),1)=".",TRUE,FALSE)</formula>
    </cfRule>
  </conditionalFormatting>
  <conditionalFormatting sqref="AU433">
    <cfRule type="expression" dxfId="2517" priority="12579">
      <formula>IF(RIGHT(TEXT(AU433,"0.#"),1)=".",FALSE,TRUE)</formula>
    </cfRule>
    <cfRule type="expression" dxfId="2516" priority="12580">
      <formula>IF(RIGHT(TEXT(AU433,"0.#"),1)=".",TRUE,FALSE)</formula>
    </cfRule>
  </conditionalFormatting>
  <conditionalFormatting sqref="AU434">
    <cfRule type="expression" dxfId="2515" priority="12577">
      <formula>IF(RIGHT(TEXT(AU434,"0.#"),1)=".",FALSE,TRUE)</formula>
    </cfRule>
    <cfRule type="expression" dxfId="2514" priority="12578">
      <formula>IF(RIGHT(TEXT(AU434,"0.#"),1)=".",TRUE,FALSE)</formula>
    </cfRule>
  </conditionalFormatting>
  <conditionalFormatting sqref="AU435">
    <cfRule type="expression" dxfId="2513" priority="12575">
      <formula>IF(RIGHT(TEXT(AU435,"0.#"),1)=".",FALSE,TRUE)</formula>
    </cfRule>
    <cfRule type="expression" dxfId="2512" priority="12576">
      <formula>IF(RIGHT(TEXT(AU435,"0.#"),1)=".",TRUE,FALSE)</formula>
    </cfRule>
  </conditionalFormatting>
  <conditionalFormatting sqref="AI435">
    <cfRule type="expression" dxfId="2511" priority="12509">
      <formula>IF(RIGHT(TEXT(AI435,"0.#"),1)=".",FALSE,TRUE)</formula>
    </cfRule>
    <cfRule type="expression" dxfId="2510" priority="12510">
      <formula>IF(RIGHT(TEXT(AI435,"0.#"),1)=".",TRUE,FALSE)</formula>
    </cfRule>
  </conditionalFormatting>
  <conditionalFormatting sqref="AI433">
    <cfRule type="expression" dxfId="2509" priority="12513">
      <formula>IF(RIGHT(TEXT(AI433,"0.#"),1)=".",FALSE,TRUE)</formula>
    </cfRule>
    <cfRule type="expression" dxfId="2508" priority="12514">
      <formula>IF(RIGHT(TEXT(AI433,"0.#"),1)=".",TRUE,FALSE)</formula>
    </cfRule>
  </conditionalFormatting>
  <conditionalFormatting sqref="AI434">
    <cfRule type="expression" dxfId="2507" priority="12511">
      <formula>IF(RIGHT(TEXT(AI434,"0.#"),1)=".",FALSE,TRUE)</formula>
    </cfRule>
    <cfRule type="expression" dxfId="2506" priority="12512">
      <formula>IF(RIGHT(TEXT(AI434,"0.#"),1)=".",TRUE,FALSE)</formula>
    </cfRule>
  </conditionalFormatting>
  <conditionalFormatting sqref="AQ434">
    <cfRule type="expression" dxfId="2505" priority="12495">
      <formula>IF(RIGHT(TEXT(AQ434,"0.#"),1)=".",FALSE,TRUE)</formula>
    </cfRule>
    <cfRule type="expression" dxfId="2504" priority="12496">
      <formula>IF(RIGHT(TEXT(AQ434,"0.#"),1)=".",TRUE,FALSE)</formula>
    </cfRule>
  </conditionalFormatting>
  <conditionalFormatting sqref="AQ435">
    <cfRule type="expression" dxfId="2503" priority="12481">
      <formula>IF(RIGHT(TEXT(AQ435,"0.#"),1)=".",FALSE,TRUE)</formula>
    </cfRule>
    <cfRule type="expression" dxfId="2502" priority="12482">
      <formula>IF(RIGHT(TEXT(AQ435,"0.#"),1)=".",TRUE,FALSE)</formula>
    </cfRule>
  </conditionalFormatting>
  <conditionalFormatting sqref="AQ433">
    <cfRule type="expression" dxfId="2501" priority="12479">
      <formula>IF(RIGHT(TEXT(AQ433,"0.#"),1)=".",FALSE,TRUE)</formula>
    </cfRule>
    <cfRule type="expression" dxfId="2500" priority="12480">
      <formula>IF(RIGHT(TEXT(AQ433,"0.#"),1)=".",TRUE,FALSE)</formula>
    </cfRule>
  </conditionalFormatting>
  <conditionalFormatting sqref="AL839:AO866">
    <cfRule type="expression" dxfId="2499" priority="6203">
      <formula>IF(AND(AL839&gt;=0, RIGHT(TEXT(AL839,"0.#"),1)&lt;&gt;"."),TRUE,FALSE)</formula>
    </cfRule>
    <cfRule type="expression" dxfId="2498" priority="6204">
      <formula>IF(AND(AL839&gt;=0, RIGHT(TEXT(AL839,"0.#"),1)="."),TRUE,FALSE)</formula>
    </cfRule>
    <cfRule type="expression" dxfId="2497" priority="6205">
      <formula>IF(AND(AL839&lt;0, RIGHT(TEXT(AL839,"0.#"),1)&lt;&gt;"."),TRUE,FALSE)</formula>
    </cfRule>
    <cfRule type="expression" dxfId="2496" priority="6206">
      <formula>IF(AND(AL839&lt;0, RIGHT(TEXT(AL839,"0.#"),1)="."),TRUE,FALSE)</formula>
    </cfRule>
  </conditionalFormatting>
  <conditionalFormatting sqref="AQ53:AQ55">
    <cfRule type="expression" dxfId="2495" priority="4225">
      <formula>IF(RIGHT(TEXT(AQ53,"0.#"),1)=".",FALSE,TRUE)</formula>
    </cfRule>
    <cfRule type="expression" dxfId="2494" priority="4226">
      <formula>IF(RIGHT(TEXT(AQ53,"0.#"),1)=".",TRUE,FALSE)</formula>
    </cfRule>
  </conditionalFormatting>
  <conditionalFormatting sqref="AU53:AU55">
    <cfRule type="expression" dxfId="2493" priority="4223">
      <formula>IF(RIGHT(TEXT(AU53,"0.#"),1)=".",FALSE,TRUE)</formula>
    </cfRule>
    <cfRule type="expression" dxfId="2492" priority="4224">
      <formula>IF(RIGHT(TEXT(AU53,"0.#"),1)=".",TRUE,FALSE)</formula>
    </cfRule>
  </conditionalFormatting>
  <conditionalFormatting sqref="AQ60:AQ62">
    <cfRule type="expression" dxfId="2491" priority="4221">
      <formula>IF(RIGHT(TEXT(AQ60,"0.#"),1)=".",FALSE,TRUE)</formula>
    </cfRule>
    <cfRule type="expression" dxfId="2490" priority="4222">
      <formula>IF(RIGHT(TEXT(AQ60,"0.#"),1)=".",TRUE,FALSE)</formula>
    </cfRule>
  </conditionalFormatting>
  <conditionalFormatting sqref="AU60:AU62">
    <cfRule type="expression" dxfId="2489" priority="4219">
      <formula>IF(RIGHT(TEXT(AU60,"0.#"),1)=".",FALSE,TRUE)</formula>
    </cfRule>
    <cfRule type="expression" dxfId="2488" priority="4220">
      <formula>IF(RIGHT(TEXT(AU60,"0.#"),1)=".",TRUE,FALSE)</formula>
    </cfRule>
  </conditionalFormatting>
  <conditionalFormatting sqref="AQ75:AQ77">
    <cfRule type="expression" dxfId="2487" priority="4217">
      <formula>IF(RIGHT(TEXT(AQ75,"0.#"),1)=".",FALSE,TRUE)</formula>
    </cfRule>
    <cfRule type="expression" dxfId="2486" priority="4218">
      <formula>IF(RIGHT(TEXT(AQ75,"0.#"),1)=".",TRUE,FALSE)</formula>
    </cfRule>
  </conditionalFormatting>
  <conditionalFormatting sqref="AU75:AU77">
    <cfRule type="expression" dxfId="2485" priority="4215">
      <formula>IF(RIGHT(TEXT(AU75,"0.#"),1)=".",FALSE,TRUE)</formula>
    </cfRule>
    <cfRule type="expression" dxfId="2484" priority="4216">
      <formula>IF(RIGHT(TEXT(AU75,"0.#"),1)=".",TRUE,FALSE)</formula>
    </cfRule>
  </conditionalFormatting>
  <conditionalFormatting sqref="AQ87:AQ89">
    <cfRule type="expression" dxfId="2483" priority="4213">
      <formula>IF(RIGHT(TEXT(AQ87,"0.#"),1)=".",FALSE,TRUE)</formula>
    </cfRule>
    <cfRule type="expression" dxfId="2482" priority="4214">
      <formula>IF(RIGHT(TEXT(AQ87,"0.#"),1)=".",TRUE,FALSE)</formula>
    </cfRule>
  </conditionalFormatting>
  <conditionalFormatting sqref="AU87:AU89">
    <cfRule type="expression" dxfId="2481" priority="4211">
      <formula>IF(RIGHT(TEXT(AU87,"0.#"),1)=".",FALSE,TRUE)</formula>
    </cfRule>
    <cfRule type="expression" dxfId="2480" priority="4212">
      <formula>IF(RIGHT(TEXT(AU87,"0.#"),1)=".",TRUE,FALSE)</formula>
    </cfRule>
  </conditionalFormatting>
  <conditionalFormatting sqref="AQ92:AQ94">
    <cfRule type="expression" dxfId="2479" priority="4209">
      <formula>IF(RIGHT(TEXT(AQ92,"0.#"),1)=".",FALSE,TRUE)</formula>
    </cfRule>
    <cfRule type="expression" dxfId="2478" priority="4210">
      <formula>IF(RIGHT(TEXT(AQ92,"0.#"),1)=".",TRUE,FALSE)</formula>
    </cfRule>
  </conditionalFormatting>
  <conditionalFormatting sqref="AU92:AU94">
    <cfRule type="expression" dxfId="2477" priority="4207">
      <formula>IF(RIGHT(TEXT(AU92,"0.#"),1)=".",FALSE,TRUE)</formula>
    </cfRule>
    <cfRule type="expression" dxfId="2476" priority="4208">
      <formula>IF(RIGHT(TEXT(AU92,"0.#"),1)=".",TRUE,FALSE)</formula>
    </cfRule>
  </conditionalFormatting>
  <conditionalFormatting sqref="AQ97:AQ99">
    <cfRule type="expression" dxfId="2475" priority="4205">
      <formula>IF(RIGHT(TEXT(AQ97,"0.#"),1)=".",FALSE,TRUE)</formula>
    </cfRule>
    <cfRule type="expression" dxfId="2474" priority="4206">
      <formula>IF(RIGHT(TEXT(AQ97,"0.#"),1)=".",TRUE,FALSE)</formula>
    </cfRule>
  </conditionalFormatting>
  <conditionalFormatting sqref="AU97:AU99">
    <cfRule type="expression" dxfId="2473" priority="4203">
      <formula>IF(RIGHT(TEXT(AU97,"0.#"),1)=".",FALSE,TRUE)</formula>
    </cfRule>
    <cfRule type="expression" dxfId="2472" priority="4204">
      <formula>IF(RIGHT(TEXT(AU97,"0.#"),1)=".",TRUE,FALSE)</formula>
    </cfRule>
  </conditionalFormatting>
  <conditionalFormatting sqref="AE458">
    <cfRule type="expression" dxfId="2471" priority="3897">
      <formula>IF(RIGHT(TEXT(AE458,"0.#"),1)=".",FALSE,TRUE)</formula>
    </cfRule>
    <cfRule type="expression" dxfId="2470" priority="3898">
      <formula>IF(RIGHT(TEXT(AE458,"0.#"),1)=".",TRUE,FALSE)</formula>
    </cfRule>
  </conditionalFormatting>
  <conditionalFormatting sqref="AM460">
    <cfRule type="expression" dxfId="2469" priority="3887">
      <formula>IF(RIGHT(TEXT(AM460,"0.#"),1)=".",FALSE,TRUE)</formula>
    </cfRule>
    <cfRule type="expression" dxfId="2468" priority="3888">
      <formula>IF(RIGHT(TEXT(AM460,"0.#"),1)=".",TRUE,FALSE)</formula>
    </cfRule>
  </conditionalFormatting>
  <conditionalFormatting sqref="AE459">
    <cfRule type="expression" dxfId="2467" priority="3895">
      <formula>IF(RIGHT(TEXT(AE459,"0.#"),1)=".",FALSE,TRUE)</formula>
    </cfRule>
    <cfRule type="expression" dxfId="2466" priority="3896">
      <formula>IF(RIGHT(TEXT(AE459,"0.#"),1)=".",TRUE,FALSE)</formula>
    </cfRule>
  </conditionalFormatting>
  <conditionalFormatting sqref="AE460">
    <cfRule type="expression" dxfId="2465" priority="3893">
      <formula>IF(RIGHT(TEXT(AE460,"0.#"),1)=".",FALSE,TRUE)</formula>
    </cfRule>
    <cfRule type="expression" dxfId="2464" priority="3894">
      <formula>IF(RIGHT(TEXT(AE460,"0.#"),1)=".",TRUE,FALSE)</formula>
    </cfRule>
  </conditionalFormatting>
  <conditionalFormatting sqref="AM458">
    <cfRule type="expression" dxfId="2463" priority="3891">
      <formula>IF(RIGHT(TEXT(AM458,"0.#"),1)=".",FALSE,TRUE)</formula>
    </cfRule>
    <cfRule type="expression" dxfId="2462" priority="3892">
      <formula>IF(RIGHT(TEXT(AM458,"0.#"),1)=".",TRUE,FALSE)</formula>
    </cfRule>
  </conditionalFormatting>
  <conditionalFormatting sqref="AM459">
    <cfRule type="expression" dxfId="2461" priority="3889">
      <formula>IF(RIGHT(TEXT(AM459,"0.#"),1)=".",FALSE,TRUE)</formula>
    </cfRule>
    <cfRule type="expression" dxfId="2460" priority="3890">
      <formula>IF(RIGHT(TEXT(AM459,"0.#"),1)=".",TRUE,FALSE)</formula>
    </cfRule>
  </conditionalFormatting>
  <conditionalFormatting sqref="AU458">
    <cfRule type="expression" dxfId="2459" priority="3885">
      <formula>IF(RIGHT(TEXT(AU458,"0.#"),1)=".",FALSE,TRUE)</formula>
    </cfRule>
    <cfRule type="expression" dxfId="2458" priority="3886">
      <formula>IF(RIGHT(TEXT(AU458,"0.#"),1)=".",TRUE,FALSE)</formula>
    </cfRule>
  </conditionalFormatting>
  <conditionalFormatting sqref="AU459">
    <cfRule type="expression" dxfId="2457" priority="3883">
      <formula>IF(RIGHT(TEXT(AU459,"0.#"),1)=".",FALSE,TRUE)</formula>
    </cfRule>
    <cfRule type="expression" dxfId="2456" priority="3884">
      <formula>IF(RIGHT(TEXT(AU459,"0.#"),1)=".",TRUE,FALSE)</formula>
    </cfRule>
  </conditionalFormatting>
  <conditionalFormatting sqref="AU460">
    <cfRule type="expression" dxfId="2455" priority="3881">
      <formula>IF(RIGHT(TEXT(AU460,"0.#"),1)=".",FALSE,TRUE)</formula>
    </cfRule>
    <cfRule type="expression" dxfId="2454" priority="3882">
      <formula>IF(RIGHT(TEXT(AU460,"0.#"),1)=".",TRUE,FALSE)</formula>
    </cfRule>
  </conditionalFormatting>
  <conditionalFormatting sqref="AI460">
    <cfRule type="expression" dxfId="2453" priority="3875">
      <formula>IF(RIGHT(TEXT(AI460,"0.#"),1)=".",FALSE,TRUE)</formula>
    </cfRule>
    <cfRule type="expression" dxfId="2452" priority="3876">
      <formula>IF(RIGHT(TEXT(AI460,"0.#"),1)=".",TRUE,FALSE)</formula>
    </cfRule>
  </conditionalFormatting>
  <conditionalFormatting sqref="AI458">
    <cfRule type="expression" dxfId="2451" priority="3879">
      <formula>IF(RIGHT(TEXT(AI458,"0.#"),1)=".",FALSE,TRUE)</formula>
    </cfRule>
    <cfRule type="expression" dxfId="2450" priority="3880">
      <formula>IF(RIGHT(TEXT(AI458,"0.#"),1)=".",TRUE,FALSE)</formula>
    </cfRule>
  </conditionalFormatting>
  <conditionalFormatting sqref="AI459">
    <cfRule type="expression" dxfId="2449" priority="3877">
      <formula>IF(RIGHT(TEXT(AI459,"0.#"),1)=".",FALSE,TRUE)</formula>
    </cfRule>
    <cfRule type="expression" dxfId="2448" priority="3878">
      <formula>IF(RIGHT(TEXT(AI459,"0.#"),1)=".",TRUE,FALSE)</formula>
    </cfRule>
  </conditionalFormatting>
  <conditionalFormatting sqref="AQ459">
    <cfRule type="expression" dxfId="2447" priority="3873">
      <formula>IF(RIGHT(TEXT(AQ459,"0.#"),1)=".",FALSE,TRUE)</formula>
    </cfRule>
    <cfRule type="expression" dxfId="2446" priority="3874">
      <formula>IF(RIGHT(TEXT(AQ459,"0.#"),1)=".",TRUE,FALSE)</formula>
    </cfRule>
  </conditionalFormatting>
  <conditionalFormatting sqref="AQ460">
    <cfRule type="expression" dxfId="2445" priority="3871">
      <formula>IF(RIGHT(TEXT(AQ460,"0.#"),1)=".",FALSE,TRUE)</formula>
    </cfRule>
    <cfRule type="expression" dxfId="2444" priority="3872">
      <formula>IF(RIGHT(TEXT(AQ460,"0.#"),1)=".",TRUE,FALSE)</formula>
    </cfRule>
  </conditionalFormatting>
  <conditionalFormatting sqref="AQ458">
    <cfRule type="expression" dxfId="2443" priority="3869">
      <formula>IF(RIGHT(TEXT(AQ458,"0.#"),1)=".",FALSE,TRUE)</formula>
    </cfRule>
    <cfRule type="expression" dxfId="2442" priority="3870">
      <formula>IF(RIGHT(TEXT(AQ458,"0.#"),1)=".",TRUE,FALSE)</formula>
    </cfRule>
  </conditionalFormatting>
  <conditionalFormatting sqref="AE120 AM120">
    <cfRule type="expression" dxfId="2441" priority="2547">
      <formula>IF(RIGHT(TEXT(AE120,"0.#"),1)=".",FALSE,TRUE)</formula>
    </cfRule>
    <cfRule type="expression" dxfId="2440" priority="2548">
      <formula>IF(RIGHT(TEXT(AE120,"0.#"),1)=".",TRUE,FALSE)</formula>
    </cfRule>
  </conditionalFormatting>
  <conditionalFormatting sqref="AI126">
    <cfRule type="expression" dxfId="2439" priority="2537">
      <formula>IF(RIGHT(TEXT(AI126,"0.#"),1)=".",FALSE,TRUE)</formula>
    </cfRule>
    <cfRule type="expression" dxfId="2438" priority="2538">
      <formula>IF(RIGHT(TEXT(AI126,"0.#"),1)=".",TRUE,FALSE)</formula>
    </cfRule>
  </conditionalFormatting>
  <conditionalFormatting sqref="AI120">
    <cfRule type="expression" dxfId="2437" priority="2545">
      <formula>IF(RIGHT(TEXT(AI120,"0.#"),1)=".",FALSE,TRUE)</formula>
    </cfRule>
    <cfRule type="expression" dxfId="2436" priority="2546">
      <formula>IF(RIGHT(TEXT(AI120,"0.#"),1)=".",TRUE,FALSE)</formula>
    </cfRule>
  </conditionalFormatting>
  <conditionalFormatting sqref="AE123 AM123">
    <cfRule type="expression" dxfId="2435" priority="2543">
      <formula>IF(RIGHT(TEXT(AE123,"0.#"),1)=".",FALSE,TRUE)</formula>
    </cfRule>
    <cfRule type="expression" dxfId="2434" priority="2544">
      <formula>IF(RIGHT(TEXT(AE123,"0.#"),1)=".",TRUE,FALSE)</formula>
    </cfRule>
  </conditionalFormatting>
  <conditionalFormatting sqref="AI123">
    <cfRule type="expression" dxfId="2433" priority="2541">
      <formula>IF(RIGHT(TEXT(AI123,"0.#"),1)=".",FALSE,TRUE)</formula>
    </cfRule>
    <cfRule type="expression" dxfId="2432" priority="2542">
      <formula>IF(RIGHT(TEXT(AI123,"0.#"),1)=".",TRUE,FALSE)</formula>
    </cfRule>
  </conditionalFormatting>
  <conditionalFormatting sqref="AE126 AM126">
    <cfRule type="expression" dxfId="2431" priority="2539">
      <formula>IF(RIGHT(TEXT(AE126,"0.#"),1)=".",FALSE,TRUE)</formula>
    </cfRule>
    <cfRule type="expression" dxfId="2430" priority="2540">
      <formula>IF(RIGHT(TEXT(AE126,"0.#"),1)=".",TRUE,FALSE)</formula>
    </cfRule>
  </conditionalFormatting>
  <conditionalFormatting sqref="AE129 AM129">
    <cfRule type="expression" dxfId="2429" priority="2535">
      <formula>IF(RIGHT(TEXT(AE129,"0.#"),1)=".",FALSE,TRUE)</formula>
    </cfRule>
    <cfRule type="expression" dxfId="2428" priority="2536">
      <formula>IF(RIGHT(TEXT(AE129,"0.#"),1)=".",TRUE,FALSE)</formula>
    </cfRule>
  </conditionalFormatting>
  <conditionalFormatting sqref="AI129">
    <cfRule type="expression" dxfId="2427" priority="2533">
      <formula>IF(RIGHT(TEXT(AI129,"0.#"),1)=".",FALSE,TRUE)</formula>
    </cfRule>
    <cfRule type="expression" dxfId="2426" priority="2534">
      <formula>IF(RIGHT(TEXT(AI129,"0.#"),1)=".",TRUE,FALSE)</formula>
    </cfRule>
  </conditionalFormatting>
  <conditionalFormatting sqref="Y840:Y866">
    <cfRule type="expression" dxfId="2425" priority="2531">
      <formula>IF(RIGHT(TEXT(Y840,"0.#"),1)=".",FALSE,TRUE)</formula>
    </cfRule>
    <cfRule type="expression" dxfId="2424" priority="2532">
      <formula>IF(RIGHT(TEXT(Y840,"0.#"),1)=".",TRUE,FALSE)</formula>
    </cfRule>
  </conditionalFormatting>
  <conditionalFormatting sqref="AU518">
    <cfRule type="expression" dxfId="2423" priority="1041">
      <formula>IF(RIGHT(TEXT(AU518,"0.#"),1)=".",FALSE,TRUE)</formula>
    </cfRule>
    <cfRule type="expression" dxfId="2422" priority="1042">
      <formula>IF(RIGHT(TEXT(AU518,"0.#"),1)=".",TRUE,FALSE)</formula>
    </cfRule>
  </conditionalFormatting>
  <conditionalFormatting sqref="AQ551">
    <cfRule type="expression" dxfId="2421" priority="817">
      <formula>IF(RIGHT(TEXT(AQ551,"0.#"),1)=".",FALSE,TRUE)</formula>
    </cfRule>
    <cfRule type="expression" dxfId="2420" priority="818">
      <formula>IF(RIGHT(TEXT(AQ551,"0.#"),1)=".",TRUE,FALSE)</formula>
    </cfRule>
  </conditionalFormatting>
  <conditionalFormatting sqref="AE556">
    <cfRule type="expression" dxfId="2419" priority="815">
      <formula>IF(RIGHT(TEXT(AE556,"0.#"),1)=".",FALSE,TRUE)</formula>
    </cfRule>
    <cfRule type="expression" dxfId="2418" priority="816">
      <formula>IF(RIGHT(TEXT(AE556,"0.#"),1)=".",TRUE,FALSE)</formula>
    </cfRule>
  </conditionalFormatting>
  <conditionalFormatting sqref="AE557">
    <cfRule type="expression" dxfId="2417" priority="813">
      <formula>IF(RIGHT(TEXT(AE557,"0.#"),1)=".",FALSE,TRUE)</formula>
    </cfRule>
    <cfRule type="expression" dxfId="2416" priority="814">
      <formula>IF(RIGHT(TEXT(AE557,"0.#"),1)=".",TRUE,FALSE)</formula>
    </cfRule>
  </conditionalFormatting>
  <conditionalFormatting sqref="AE558">
    <cfRule type="expression" dxfId="2415" priority="811">
      <formula>IF(RIGHT(TEXT(AE558,"0.#"),1)=".",FALSE,TRUE)</formula>
    </cfRule>
    <cfRule type="expression" dxfId="2414" priority="812">
      <formula>IF(RIGHT(TEXT(AE558,"0.#"),1)=".",TRUE,FALSE)</formula>
    </cfRule>
  </conditionalFormatting>
  <conditionalFormatting sqref="AM556">
    <cfRule type="expression" dxfId="2413" priority="809">
      <formula>IF(RIGHT(TEXT(AM556,"0.#"),1)=".",FALSE,TRUE)</formula>
    </cfRule>
    <cfRule type="expression" dxfId="2412" priority="810">
      <formula>IF(RIGHT(TEXT(AM556,"0.#"),1)=".",TRUE,FALSE)</formula>
    </cfRule>
  </conditionalFormatting>
  <conditionalFormatting sqref="AM557">
    <cfRule type="expression" dxfId="2411" priority="807">
      <formula>IF(RIGHT(TEXT(AM557,"0.#"),1)=".",FALSE,TRUE)</formula>
    </cfRule>
    <cfRule type="expression" dxfId="2410" priority="808">
      <formula>IF(RIGHT(TEXT(AM557,"0.#"),1)=".",TRUE,FALSE)</formula>
    </cfRule>
  </conditionalFormatting>
  <conditionalFormatting sqref="AM558">
    <cfRule type="expression" dxfId="2409" priority="805">
      <formula>IF(RIGHT(TEXT(AM558,"0.#"),1)=".",FALSE,TRUE)</formula>
    </cfRule>
    <cfRule type="expression" dxfId="2408" priority="806">
      <formula>IF(RIGHT(TEXT(AM558,"0.#"),1)=".",TRUE,FALSE)</formula>
    </cfRule>
  </conditionalFormatting>
  <conditionalFormatting sqref="AU556">
    <cfRule type="expression" dxfId="2407" priority="803">
      <formula>IF(RIGHT(TEXT(AU556,"0.#"),1)=".",FALSE,TRUE)</formula>
    </cfRule>
    <cfRule type="expression" dxfId="2406" priority="804">
      <formula>IF(RIGHT(TEXT(AU556,"0.#"),1)=".",TRUE,FALSE)</formula>
    </cfRule>
  </conditionalFormatting>
  <conditionalFormatting sqref="AU557">
    <cfRule type="expression" dxfId="2405" priority="801">
      <formula>IF(RIGHT(TEXT(AU557,"0.#"),1)=".",FALSE,TRUE)</formula>
    </cfRule>
    <cfRule type="expression" dxfId="2404" priority="802">
      <formula>IF(RIGHT(TEXT(AU557,"0.#"),1)=".",TRUE,FALSE)</formula>
    </cfRule>
  </conditionalFormatting>
  <conditionalFormatting sqref="AU558">
    <cfRule type="expression" dxfId="2403" priority="799">
      <formula>IF(RIGHT(TEXT(AU558,"0.#"),1)=".",FALSE,TRUE)</formula>
    </cfRule>
    <cfRule type="expression" dxfId="2402" priority="800">
      <formula>IF(RIGHT(TEXT(AU558,"0.#"),1)=".",TRUE,FALSE)</formula>
    </cfRule>
  </conditionalFormatting>
  <conditionalFormatting sqref="AI556">
    <cfRule type="expression" dxfId="2401" priority="797">
      <formula>IF(RIGHT(TEXT(AI556,"0.#"),1)=".",FALSE,TRUE)</formula>
    </cfRule>
    <cfRule type="expression" dxfId="2400" priority="798">
      <formula>IF(RIGHT(TEXT(AI556,"0.#"),1)=".",TRUE,FALSE)</formula>
    </cfRule>
  </conditionalFormatting>
  <conditionalFormatting sqref="AI557">
    <cfRule type="expression" dxfId="2399" priority="795">
      <formula>IF(RIGHT(TEXT(AI557,"0.#"),1)=".",FALSE,TRUE)</formula>
    </cfRule>
    <cfRule type="expression" dxfId="2398" priority="796">
      <formula>IF(RIGHT(TEXT(AI557,"0.#"),1)=".",TRUE,FALSE)</formula>
    </cfRule>
  </conditionalFormatting>
  <conditionalFormatting sqref="AI558">
    <cfRule type="expression" dxfId="2397" priority="793">
      <formula>IF(RIGHT(TEXT(AI558,"0.#"),1)=".",FALSE,TRUE)</formula>
    </cfRule>
    <cfRule type="expression" dxfId="2396" priority="794">
      <formula>IF(RIGHT(TEXT(AI558,"0.#"),1)=".",TRUE,FALSE)</formula>
    </cfRule>
  </conditionalFormatting>
  <conditionalFormatting sqref="AQ557">
    <cfRule type="expression" dxfId="2395" priority="791">
      <formula>IF(RIGHT(TEXT(AQ557,"0.#"),1)=".",FALSE,TRUE)</formula>
    </cfRule>
    <cfRule type="expression" dxfId="2394" priority="792">
      <formula>IF(RIGHT(TEXT(AQ557,"0.#"),1)=".",TRUE,FALSE)</formula>
    </cfRule>
  </conditionalFormatting>
  <conditionalFormatting sqref="AQ558">
    <cfRule type="expression" dxfId="2393" priority="789">
      <formula>IF(RIGHT(TEXT(AQ558,"0.#"),1)=".",FALSE,TRUE)</formula>
    </cfRule>
    <cfRule type="expression" dxfId="2392" priority="790">
      <formula>IF(RIGHT(TEXT(AQ558,"0.#"),1)=".",TRUE,FALSE)</formula>
    </cfRule>
  </conditionalFormatting>
  <conditionalFormatting sqref="AQ556">
    <cfRule type="expression" dxfId="2391" priority="787">
      <formula>IF(RIGHT(TEXT(AQ556,"0.#"),1)=".",FALSE,TRUE)</formula>
    </cfRule>
    <cfRule type="expression" dxfId="2390" priority="788">
      <formula>IF(RIGHT(TEXT(AQ556,"0.#"),1)=".",TRUE,FALSE)</formula>
    </cfRule>
  </conditionalFormatting>
  <conditionalFormatting sqref="AE561">
    <cfRule type="expression" dxfId="2389" priority="785">
      <formula>IF(RIGHT(TEXT(AE561,"0.#"),1)=".",FALSE,TRUE)</formula>
    </cfRule>
    <cfRule type="expression" dxfId="2388" priority="786">
      <formula>IF(RIGHT(TEXT(AE561,"0.#"),1)=".",TRUE,FALSE)</formula>
    </cfRule>
  </conditionalFormatting>
  <conditionalFormatting sqref="AE562">
    <cfRule type="expression" dxfId="2387" priority="783">
      <formula>IF(RIGHT(TEXT(AE562,"0.#"),1)=".",FALSE,TRUE)</formula>
    </cfRule>
    <cfRule type="expression" dxfId="2386" priority="784">
      <formula>IF(RIGHT(TEXT(AE562,"0.#"),1)=".",TRUE,FALSE)</formula>
    </cfRule>
  </conditionalFormatting>
  <conditionalFormatting sqref="AE563">
    <cfRule type="expression" dxfId="2385" priority="781">
      <formula>IF(RIGHT(TEXT(AE563,"0.#"),1)=".",FALSE,TRUE)</formula>
    </cfRule>
    <cfRule type="expression" dxfId="2384" priority="782">
      <formula>IF(RIGHT(TEXT(AE563,"0.#"),1)=".",TRUE,FALSE)</formula>
    </cfRule>
  </conditionalFormatting>
  <conditionalFormatting sqref="AM561">
    <cfRule type="expression" dxfId="2383" priority="779">
      <formula>IF(RIGHT(TEXT(AM561,"0.#"),1)=".",FALSE,TRUE)</formula>
    </cfRule>
    <cfRule type="expression" dxfId="2382" priority="780">
      <formula>IF(RIGHT(TEXT(AM561,"0.#"),1)=".",TRUE,FALSE)</formula>
    </cfRule>
  </conditionalFormatting>
  <conditionalFormatting sqref="AL1102:AO1131">
    <cfRule type="expression" dxfId="2381" priority="2437">
      <formula>IF(AND(AL1102&gt;=0, RIGHT(TEXT(AL1102,"0.#"),1)&lt;&gt;"."),TRUE,FALSE)</formula>
    </cfRule>
    <cfRule type="expression" dxfId="2380" priority="2438">
      <formula>IF(AND(AL1102&gt;=0, RIGHT(TEXT(AL1102,"0.#"),1)="."),TRUE,FALSE)</formula>
    </cfRule>
    <cfRule type="expression" dxfId="2379" priority="2439">
      <formula>IF(AND(AL1102&lt;0, RIGHT(TEXT(AL1102,"0.#"),1)&lt;&gt;"."),TRUE,FALSE)</formula>
    </cfRule>
    <cfRule type="expression" dxfId="2378" priority="2440">
      <formula>IF(AND(AL1102&lt;0, RIGHT(TEXT(AL1102,"0.#"),1)="."),TRUE,FALSE)</formula>
    </cfRule>
  </conditionalFormatting>
  <conditionalFormatting sqref="Y1102:Y1131">
    <cfRule type="expression" dxfId="2377" priority="2435">
      <formula>IF(RIGHT(TEXT(Y1102,"0.#"),1)=".",FALSE,TRUE)</formula>
    </cfRule>
    <cfRule type="expression" dxfId="2376" priority="2436">
      <formula>IF(RIGHT(TEXT(Y1102,"0.#"),1)=".",TRUE,FALSE)</formula>
    </cfRule>
  </conditionalFormatting>
  <conditionalFormatting sqref="AI562">
    <cfRule type="expression" dxfId="2375" priority="765">
      <formula>IF(RIGHT(TEXT(AI562,"0.#"),1)=".",FALSE,TRUE)</formula>
    </cfRule>
    <cfRule type="expression" dxfId="2374" priority="766">
      <formula>IF(RIGHT(TEXT(AI562,"0.#"),1)=".",TRUE,FALSE)</formula>
    </cfRule>
  </conditionalFormatting>
  <conditionalFormatting sqref="AQ553">
    <cfRule type="expression" dxfId="2373" priority="819">
      <formula>IF(RIGHT(TEXT(AQ553,"0.#"),1)=".",FALSE,TRUE)</formula>
    </cfRule>
    <cfRule type="expression" dxfId="2372" priority="820">
      <formula>IF(RIGHT(TEXT(AQ553,"0.#"),1)=".",TRUE,FALSE)</formula>
    </cfRule>
  </conditionalFormatting>
  <conditionalFormatting sqref="AI552">
    <cfRule type="expression" dxfId="2371" priority="825">
      <formula>IF(RIGHT(TEXT(AI552,"0.#"),1)=".",FALSE,TRUE)</formula>
    </cfRule>
    <cfRule type="expression" dxfId="2370" priority="826">
      <formula>IF(RIGHT(TEXT(AI552,"0.#"),1)=".",TRUE,FALSE)</formula>
    </cfRule>
  </conditionalFormatting>
  <conditionalFormatting sqref="AU552">
    <cfRule type="expression" dxfId="2369" priority="831">
      <formula>IF(RIGHT(TEXT(AU552,"0.#"),1)=".",FALSE,TRUE)</formula>
    </cfRule>
    <cfRule type="expression" dxfId="2368" priority="832">
      <formula>IF(RIGHT(TEXT(AU552,"0.#"),1)=".",TRUE,FALSE)</formula>
    </cfRule>
  </conditionalFormatting>
  <conditionalFormatting sqref="AM552">
    <cfRule type="expression" dxfId="2367" priority="837">
      <formula>IF(RIGHT(TEXT(AM552,"0.#"),1)=".",FALSE,TRUE)</formula>
    </cfRule>
    <cfRule type="expression" dxfId="2366" priority="838">
      <formula>IF(RIGHT(TEXT(AM552,"0.#"),1)=".",TRUE,FALSE)</formula>
    </cfRule>
  </conditionalFormatting>
  <conditionalFormatting sqref="AE552">
    <cfRule type="expression" dxfId="2365" priority="843">
      <formula>IF(RIGHT(TEXT(AE552,"0.#"),1)=".",FALSE,TRUE)</formula>
    </cfRule>
    <cfRule type="expression" dxfId="2364" priority="844">
      <formula>IF(RIGHT(TEXT(AE552,"0.#"),1)=".",TRUE,FALSE)</formula>
    </cfRule>
  </conditionalFormatting>
  <conditionalFormatting sqref="AQ548">
    <cfRule type="expression" dxfId="2363" priority="849">
      <formula>IF(RIGHT(TEXT(AQ548,"0.#"),1)=".",FALSE,TRUE)</formula>
    </cfRule>
    <cfRule type="expression" dxfId="2362" priority="850">
      <formula>IF(RIGHT(TEXT(AQ548,"0.#"),1)=".",TRUE,FALSE)</formula>
    </cfRule>
  </conditionalFormatting>
  <conditionalFormatting sqref="AL837:AO838">
    <cfRule type="expression" dxfId="2361" priority="2389">
      <formula>IF(AND(AL837&gt;=0, RIGHT(TEXT(AL837,"0.#"),1)&lt;&gt;"."),TRUE,FALSE)</formula>
    </cfRule>
    <cfRule type="expression" dxfId="2360" priority="2390">
      <formula>IF(AND(AL837&gt;=0, RIGHT(TEXT(AL837,"0.#"),1)="."),TRUE,FALSE)</formula>
    </cfRule>
    <cfRule type="expression" dxfId="2359" priority="2391">
      <formula>IF(AND(AL837&lt;0, RIGHT(TEXT(AL837,"0.#"),1)&lt;&gt;"."),TRUE,FALSE)</formula>
    </cfRule>
    <cfRule type="expression" dxfId="2358" priority="2392">
      <formula>IF(AND(AL837&lt;0, RIGHT(TEXT(AL837,"0.#"),1)="."),TRUE,FALSE)</formula>
    </cfRule>
  </conditionalFormatting>
  <conditionalFormatting sqref="Y838">
    <cfRule type="expression" dxfId="2357" priority="2387">
      <formula>IF(RIGHT(TEXT(Y838,"0.#"),1)=".",FALSE,TRUE)</formula>
    </cfRule>
    <cfRule type="expression" dxfId="2356" priority="2388">
      <formula>IF(RIGHT(TEXT(Y838,"0.#"),1)=".",TRUE,FALSE)</formula>
    </cfRule>
  </conditionalFormatting>
  <conditionalFormatting sqref="AE492">
    <cfRule type="expression" dxfId="2355" priority="1175">
      <formula>IF(RIGHT(TEXT(AE492,"0.#"),1)=".",FALSE,TRUE)</formula>
    </cfRule>
    <cfRule type="expression" dxfId="2354" priority="1176">
      <formula>IF(RIGHT(TEXT(AE492,"0.#"),1)=".",TRUE,FALSE)</formula>
    </cfRule>
  </conditionalFormatting>
  <conditionalFormatting sqref="AE493">
    <cfRule type="expression" dxfId="2353" priority="1173">
      <formula>IF(RIGHT(TEXT(AE493,"0.#"),1)=".",FALSE,TRUE)</formula>
    </cfRule>
    <cfRule type="expression" dxfId="2352" priority="1174">
      <formula>IF(RIGHT(TEXT(AE493,"0.#"),1)=".",TRUE,FALSE)</formula>
    </cfRule>
  </conditionalFormatting>
  <conditionalFormatting sqref="AE494">
    <cfRule type="expression" dxfId="2351" priority="1171">
      <formula>IF(RIGHT(TEXT(AE494,"0.#"),1)=".",FALSE,TRUE)</formula>
    </cfRule>
    <cfRule type="expression" dxfId="2350" priority="1172">
      <formula>IF(RIGHT(TEXT(AE494,"0.#"),1)=".",TRUE,FALSE)</formula>
    </cfRule>
  </conditionalFormatting>
  <conditionalFormatting sqref="AM492">
    <cfRule type="expression" dxfId="2349" priority="1169">
      <formula>IF(RIGHT(TEXT(AM492,"0.#"),1)=".",FALSE,TRUE)</formula>
    </cfRule>
    <cfRule type="expression" dxfId="2348" priority="1170">
      <formula>IF(RIGHT(TEXT(AM492,"0.#"),1)=".",TRUE,FALSE)</formula>
    </cfRule>
  </conditionalFormatting>
  <conditionalFormatting sqref="AM493">
    <cfRule type="expression" dxfId="2347" priority="1167">
      <formula>IF(RIGHT(TEXT(AM493,"0.#"),1)=".",FALSE,TRUE)</formula>
    </cfRule>
    <cfRule type="expression" dxfId="2346" priority="1168">
      <formula>IF(RIGHT(TEXT(AM493,"0.#"),1)=".",TRUE,FALSE)</formula>
    </cfRule>
  </conditionalFormatting>
  <conditionalFormatting sqref="AQ493">
    <cfRule type="expression" dxfId="2345" priority="1151">
      <formula>IF(RIGHT(TEXT(AQ493,"0.#"),1)=".",FALSE,TRUE)</formula>
    </cfRule>
    <cfRule type="expression" dxfId="2344" priority="1152">
      <formula>IF(RIGHT(TEXT(AQ493,"0.#"),1)=".",TRUE,FALSE)</formula>
    </cfRule>
  </conditionalFormatting>
  <conditionalFormatting sqref="AI493">
    <cfRule type="expression" dxfId="2343" priority="1155">
      <formula>IF(RIGHT(TEXT(AI493,"0.#"),1)=".",FALSE,TRUE)</formula>
    </cfRule>
    <cfRule type="expression" dxfId="2342" priority="1156">
      <formula>IF(RIGHT(TEXT(AI493,"0.#"),1)=".",TRUE,FALSE)</formula>
    </cfRule>
  </conditionalFormatting>
  <conditionalFormatting sqref="AI494">
    <cfRule type="expression" dxfId="2341" priority="1153">
      <formula>IF(RIGHT(TEXT(AI494,"0.#"),1)=".",FALSE,TRUE)</formula>
    </cfRule>
    <cfRule type="expression" dxfId="2340" priority="1154">
      <formula>IF(RIGHT(TEXT(AI494,"0.#"),1)=".",TRUE,FALSE)</formula>
    </cfRule>
  </conditionalFormatting>
  <conditionalFormatting sqref="AM494">
    <cfRule type="expression" dxfId="2339" priority="1165">
      <formula>IF(RIGHT(TEXT(AM494,"0.#"),1)=".",FALSE,TRUE)</formula>
    </cfRule>
    <cfRule type="expression" dxfId="2338" priority="1166">
      <formula>IF(RIGHT(TEXT(AM494,"0.#"),1)=".",TRUE,FALSE)</formula>
    </cfRule>
  </conditionalFormatting>
  <conditionalFormatting sqref="AQ494">
    <cfRule type="expression" dxfId="2337" priority="1149">
      <formula>IF(RIGHT(TEXT(AQ494,"0.#"),1)=".",FALSE,TRUE)</formula>
    </cfRule>
    <cfRule type="expression" dxfId="2336" priority="1150">
      <formula>IF(RIGHT(TEXT(AQ494,"0.#"),1)=".",TRUE,FALSE)</formula>
    </cfRule>
  </conditionalFormatting>
  <conditionalFormatting sqref="AQ492">
    <cfRule type="expression" dxfId="2335" priority="1147">
      <formula>IF(RIGHT(TEXT(AQ492,"0.#"),1)=".",FALSE,TRUE)</formula>
    </cfRule>
    <cfRule type="expression" dxfId="2334" priority="1148">
      <formula>IF(RIGHT(TEXT(AQ492,"0.#"),1)=".",TRUE,FALSE)</formula>
    </cfRule>
  </conditionalFormatting>
  <conditionalFormatting sqref="AU494">
    <cfRule type="expression" dxfId="2333" priority="1159">
      <formula>IF(RIGHT(TEXT(AU494,"0.#"),1)=".",FALSE,TRUE)</formula>
    </cfRule>
    <cfRule type="expression" dxfId="2332" priority="1160">
      <formula>IF(RIGHT(TEXT(AU494,"0.#"),1)=".",TRUE,FALSE)</formula>
    </cfRule>
  </conditionalFormatting>
  <conditionalFormatting sqref="AU492">
    <cfRule type="expression" dxfId="2331" priority="1163">
      <formula>IF(RIGHT(TEXT(AU492,"0.#"),1)=".",FALSE,TRUE)</formula>
    </cfRule>
    <cfRule type="expression" dxfId="2330" priority="1164">
      <formula>IF(RIGHT(TEXT(AU492,"0.#"),1)=".",TRUE,FALSE)</formula>
    </cfRule>
  </conditionalFormatting>
  <conditionalFormatting sqref="AU493">
    <cfRule type="expression" dxfId="2329" priority="1161">
      <formula>IF(RIGHT(TEXT(AU493,"0.#"),1)=".",FALSE,TRUE)</formula>
    </cfRule>
    <cfRule type="expression" dxfId="2328" priority="1162">
      <formula>IF(RIGHT(TEXT(AU493,"0.#"),1)=".",TRUE,FALSE)</formula>
    </cfRule>
  </conditionalFormatting>
  <conditionalFormatting sqref="AU583">
    <cfRule type="expression" dxfId="2327" priority="679">
      <formula>IF(RIGHT(TEXT(AU583,"0.#"),1)=".",FALSE,TRUE)</formula>
    </cfRule>
    <cfRule type="expression" dxfId="2326" priority="680">
      <formula>IF(RIGHT(TEXT(AU583,"0.#"),1)=".",TRUE,FALSE)</formula>
    </cfRule>
  </conditionalFormatting>
  <conditionalFormatting sqref="AI492">
    <cfRule type="expression" dxfId="2325" priority="1157">
      <formula>IF(RIGHT(TEXT(AI492,"0.#"),1)=".",FALSE,TRUE)</formula>
    </cfRule>
    <cfRule type="expression" dxfId="2324" priority="1158">
      <formula>IF(RIGHT(TEXT(AI492,"0.#"),1)=".",TRUE,FALSE)</formula>
    </cfRule>
  </conditionalFormatting>
  <conditionalFormatting sqref="AU582">
    <cfRule type="expression" dxfId="2323" priority="681">
      <formula>IF(RIGHT(TEXT(AU582,"0.#"),1)=".",FALSE,TRUE)</formula>
    </cfRule>
    <cfRule type="expression" dxfId="2322" priority="682">
      <formula>IF(RIGHT(TEXT(AU582,"0.#"),1)=".",TRUE,FALSE)</formula>
    </cfRule>
  </conditionalFormatting>
  <conditionalFormatting sqref="AI583">
    <cfRule type="expression" dxfId="2321" priority="673">
      <formula>IF(RIGHT(TEXT(AI583,"0.#"),1)=".",FALSE,TRUE)</formula>
    </cfRule>
    <cfRule type="expression" dxfId="2320" priority="674">
      <formula>IF(RIGHT(TEXT(AI583,"0.#"),1)=".",TRUE,FALSE)</formula>
    </cfRule>
  </conditionalFormatting>
  <conditionalFormatting sqref="AI581">
    <cfRule type="expression" dxfId="2319" priority="677">
      <formula>IF(RIGHT(TEXT(AI581,"0.#"),1)=".",FALSE,TRUE)</formula>
    </cfRule>
    <cfRule type="expression" dxfId="2318" priority="678">
      <formula>IF(RIGHT(TEXT(AI581,"0.#"),1)=".",TRUE,FALSE)</formula>
    </cfRule>
  </conditionalFormatting>
  <conditionalFormatting sqref="AI582">
    <cfRule type="expression" dxfId="2317" priority="675">
      <formula>IF(RIGHT(TEXT(AI582,"0.#"),1)=".",FALSE,TRUE)</formula>
    </cfRule>
    <cfRule type="expression" dxfId="2316" priority="676">
      <formula>IF(RIGHT(TEXT(AI582,"0.#"),1)=".",TRUE,FALSE)</formula>
    </cfRule>
  </conditionalFormatting>
  <conditionalFormatting sqref="AE499">
    <cfRule type="expression" dxfId="2315" priority="1141">
      <formula>IF(RIGHT(TEXT(AE499,"0.#"),1)=".",FALSE,TRUE)</formula>
    </cfRule>
    <cfRule type="expression" dxfId="2314" priority="1142">
      <formula>IF(RIGHT(TEXT(AE499,"0.#"),1)=".",TRUE,FALSE)</formula>
    </cfRule>
  </conditionalFormatting>
  <conditionalFormatting sqref="AE497">
    <cfRule type="expression" dxfId="2313" priority="1145">
      <formula>IF(RIGHT(TEXT(AE497,"0.#"),1)=".",FALSE,TRUE)</formula>
    </cfRule>
    <cfRule type="expression" dxfId="2312" priority="1146">
      <formula>IF(RIGHT(TEXT(AE497,"0.#"),1)=".",TRUE,FALSE)</formula>
    </cfRule>
  </conditionalFormatting>
  <conditionalFormatting sqref="AE498">
    <cfRule type="expression" dxfId="2311" priority="1143">
      <formula>IF(RIGHT(TEXT(AE498,"0.#"),1)=".",FALSE,TRUE)</formula>
    </cfRule>
    <cfRule type="expression" dxfId="2310" priority="1144">
      <formula>IF(RIGHT(TEXT(AE498,"0.#"),1)=".",TRUE,FALSE)</formula>
    </cfRule>
  </conditionalFormatting>
  <conditionalFormatting sqref="AM499">
    <cfRule type="expression" dxfId="2309" priority="1135">
      <formula>IF(RIGHT(TEXT(AM499,"0.#"),1)=".",FALSE,TRUE)</formula>
    </cfRule>
    <cfRule type="expression" dxfId="2308" priority="1136">
      <formula>IF(RIGHT(TEXT(AM499,"0.#"),1)=".",TRUE,FALSE)</formula>
    </cfRule>
  </conditionalFormatting>
  <conditionalFormatting sqref="AM497">
    <cfRule type="expression" dxfId="2307" priority="1139">
      <formula>IF(RIGHT(TEXT(AM497,"0.#"),1)=".",FALSE,TRUE)</formula>
    </cfRule>
    <cfRule type="expression" dxfId="2306" priority="1140">
      <formula>IF(RIGHT(TEXT(AM497,"0.#"),1)=".",TRUE,FALSE)</formula>
    </cfRule>
  </conditionalFormatting>
  <conditionalFormatting sqref="AM498">
    <cfRule type="expression" dxfId="2305" priority="1137">
      <formula>IF(RIGHT(TEXT(AM498,"0.#"),1)=".",FALSE,TRUE)</formula>
    </cfRule>
    <cfRule type="expression" dxfId="2304" priority="1138">
      <formula>IF(RIGHT(TEXT(AM498,"0.#"),1)=".",TRUE,FALSE)</formula>
    </cfRule>
  </conditionalFormatting>
  <conditionalFormatting sqref="AU499">
    <cfRule type="expression" dxfId="2303" priority="1129">
      <formula>IF(RIGHT(TEXT(AU499,"0.#"),1)=".",FALSE,TRUE)</formula>
    </cfRule>
    <cfRule type="expression" dxfId="2302" priority="1130">
      <formula>IF(RIGHT(TEXT(AU499,"0.#"),1)=".",TRUE,FALSE)</formula>
    </cfRule>
  </conditionalFormatting>
  <conditionalFormatting sqref="AU497">
    <cfRule type="expression" dxfId="2301" priority="1133">
      <formula>IF(RIGHT(TEXT(AU497,"0.#"),1)=".",FALSE,TRUE)</formula>
    </cfRule>
    <cfRule type="expression" dxfId="2300" priority="1134">
      <formula>IF(RIGHT(TEXT(AU497,"0.#"),1)=".",TRUE,FALSE)</formula>
    </cfRule>
  </conditionalFormatting>
  <conditionalFormatting sqref="AU498">
    <cfRule type="expression" dxfId="2299" priority="1131">
      <formula>IF(RIGHT(TEXT(AU498,"0.#"),1)=".",FALSE,TRUE)</formula>
    </cfRule>
    <cfRule type="expression" dxfId="2298" priority="1132">
      <formula>IF(RIGHT(TEXT(AU498,"0.#"),1)=".",TRUE,FALSE)</formula>
    </cfRule>
  </conditionalFormatting>
  <conditionalFormatting sqref="AI499">
    <cfRule type="expression" dxfId="2297" priority="1123">
      <formula>IF(RIGHT(TEXT(AI499,"0.#"),1)=".",FALSE,TRUE)</formula>
    </cfRule>
    <cfRule type="expression" dxfId="2296" priority="1124">
      <formula>IF(RIGHT(TEXT(AI499,"0.#"),1)=".",TRUE,FALSE)</formula>
    </cfRule>
  </conditionalFormatting>
  <conditionalFormatting sqref="AI497">
    <cfRule type="expression" dxfId="2295" priority="1127">
      <formula>IF(RIGHT(TEXT(AI497,"0.#"),1)=".",FALSE,TRUE)</formula>
    </cfRule>
    <cfRule type="expression" dxfId="2294" priority="1128">
      <formula>IF(RIGHT(TEXT(AI497,"0.#"),1)=".",TRUE,FALSE)</formula>
    </cfRule>
  </conditionalFormatting>
  <conditionalFormatting sqref="AI498">
    <cfRule type="expression" dxfId="2293" priority="1125">
      <formula>IF(RIGHT(TEXT(AI498,"0.#"),1)=".",FALSE,TRUE)</formula>
    </cfRule>
    <cfRule type="expression" dxfId="2292" priority="1126">
      <formula>IF(RIGHT(TEXT(AI498,"0.#"),1)=".",TRUE,FALSE)</formula>
    </cfRule>
  </conditionalFormatting>
  <conditionalFormatting sqref="AQ497">
    <cfRule type="expression" dxfId="2291" priority="1117">
      <formula>IF(RIGHT(TEXT(AQ497,"0.#"),1)=".",FALSE,TRUE)</formula>
    </cfRule>
    <cfRule type="expression" dxfId="2290" priority="1118">
      <formula>IF(RIGHT(TEXT(AQ497,"0.#"),1)=".",TRUE,FALSE)</formula>
    </cfRule>
  </conditionalFormatting>
  <conditionalFormatting sqref="AQ498">
    <cfRule type="expression" dxfId="2289" priority="1121">
      <formula>IF(RIGHT(TEXT(AQ498,"0.#"),1)=".",FALSE,TRUE)</formula>
    </cfRule>
    <cfRule type="expression" dxfId="2288" priority="1122">
      <formula>IF(RIGHT(TEXT(AQ498,"0.#"),1)=".",TRUE,FALSE)</formula>
    </cfRule>
  </conditionalFormatting>
  <conditionalFormatting sqref="AQ499">
    <cfRule type="expression" dxfId="2287" priority="1119">
      <formula>IF(RIGHT(TEXT(AQ499,"0.#"),1)=".",FALSE,TRUE)</formula>
    </cfRule>
    <cfRule type="expression" dxfId="2286" priority="1120">
      <formula>IF(RIGHT(TEXT(AQ499,"0.#"),1)=".",TRUE,FALSE)</formula>
    </cfRule>
  </conditionalFormatting>
  <conditionalFormatting sqref="AE504">
    <cfRule type="expression" dxfId="2285" priority="1111">
      <formula>IF(RIGHT(TEXT(AE504,"0.#"),1)=".",FALSE,TRUE)</formula>
    </cfRule>
    <cfRule type="expression" dxfId="2284" priority="1112">
      <formula>IF(RIGHT(TEXT(AE504,"0.#"),1)=".",TRUE,FALSE)</formula>
    </cfRule>
  </conditionalFormatting>
  <conditionalFormatting sqref="AE502">
    <cfRule type="expression" dxfId="2283" priority="1115">
      <formula>IF(RIGHT(TEXT(AE502,"0.#"),1)=".",FALSE,TRUE)</formula>
    </cfRule>
    <cfRule type="expression" dxfId="2282" priority="1116">
      <formula>IF(RIGHT(TEXT(AE502,"0.#"),1)=".",TRUE,FALSE)</formula>
    </cfRule>
  </conditionalFormatting>
  <conditionalFormatting sqref="AE503">
    <cfRule type="expression" dxfId="2281" priority="1113">
      <formula>IF(RIGHT(TEXT(AE503,"0.#"),1)=".",FALSE,TRUE)</formula>
    </cfRule>
    <cfRule type="expression" dxfId="2280" priority="1114">
      <formula>IF(RIGHT(TEXT(AE503,"0.#"),1)=".",TRUE,FALSE)</formula>
    </cfRule>
  </conditionalFormatting>
  <conditionalFormatting sqref="AM504">
    <cfRule type="expression" dxfId="2279" priority="1105">
      <formula>IF(RIGHT(TEXT(AM504,"0.#"),1)=".",FALSE,TRUE)</formula>
    </cfRule>
    <cfRule type="expression" dxfId="2278" priority="1106">
      <formula>IF(RIGHT(TEXT(AM504,"0.#"),1)=".",TRUE,FALSE)</formula>
    </cfRule>
  </conditionalFormatting>
  <conditionalFormatting sqref="AM502">
    <cfRule type="expression" dxfId="2277" priority="1109">
      <formula>IF(RIGHT(TEXT(AM502,"0.#"),1)=".",FALSE,TRUE)</formula>
    </cfRule>
    <cfRule type="expression" dxfId="2276" priority="1110">
      <formula>IF(RIGHT(TEXT(AM502,"0.#"),1)=".",TRUE,FALSE)</formula>
    </cfRule>
  </conditionalFormatting>
  <conditionalFormatting sqref="AM503">
    <cfRule type="expression" dxfId="2275" priority="1107">
      <formula>IF(RIGHT(TEXT(AM503,"0.#"),1)=".",FALSE,TRUE)</formula>
    </cfRule>
    <cfRule type="expression" dxfId="2274" priority="1108">
      <formula>IF(RIGHT(TEXT(AM503,"0.#"),1)=".",TRUE,FALSE)</formula>
    </cfRule>
  </conditionalFormatting>
  <conditionalFormatting sqref="AU504">
    <cfRule type="expression" dxfId="2273" priority="1099">
      <formula>IF(RIGHT(TEXT(AU504,"0.#"),1)=".",FALSE,TRUE)</formula>
    </cfRule>
    <cfRule type="expression" dxfId="2272" priority="1100">
      <formula>IF(RIGHT(TEXT(AU504,"0.#"),1)=".",TRUE,FALSE)</formula>
    </cfRule>
  </conditionalFormatting>
  <conditionalFormatting sqref="AU502">
    <cfRule type="expression" dxfId="2271" priority="1103">
      <formula>IF(RIGHT(TEXT(AU502,"0.#"),1)=".",FALSE,TRUE)</formula>
    </cfRule>
    <cfRule type="expression" dxfId="2270" priority="1104">
      <formula>IF(RIGHT(TEXT(AU502,"0.#"),1)=".",TRUE,FALSE)</formula>
    </cfRule>
  </conditionalFormatting>
  <conditionalFormatting sqref="AU503">
    <cfRule type="expression" dxfId="2269" priority="1101">
      <formula>IF(RIGHT(TEXT(AU503,"0.#"),1)=".",FALSE,TRUE)</formula>
    </cfRule>
    <cfRule type="expression" dxfId="2268" priority="1102">
      <formula>IF(RIGHT(TEXT(AU503,"0.#"),1)=".",TRUE,FALSE)</formula>
    </cfRule>
  </conditionalFormatting>
  <conditionalFormatting sqref="AI504">
    <cfRule type="expression" dxfId="2267" priority="1093">
      <formula>IF(RIGHT(TEXT(AI504,"0.#"),1)=".",FALSE,TRUE)</formula>
    </cfRule>
    <cfRule type="expression" dxfId="2266" priority="1094">
      <formula>IF(RIGHT(TEXT(AI504,"0.#"),1)=".",TRUE,FALSE)</formula>
    </cfRule>
  </conditionalFormatting>
  <conditionalFormatting sqref="AI502">
    <cfRule type="expression" dxfId="2265" priority="1097">
      <formula>IF(RIGHT(TEXT(AI502,"0.#"),1)=".",FALSE,TRUE)</formula>
    </cfRule>
    <cfRule type="expression" dxfId="2264" priority="1098">
      <formula>IF(RIGHT(TEXT(AI502,"0.#"),1)=".",TRUE,FALSE)</formula>
    </cfRule>
  </conditionalFormatting>
  <conditionalFormatting sqref="AI503">
    <cfRule type="expression" dxfId="2263" priority="1095">
      <formula>IF(RIGHT(TEXT(AI503,"0.#"),1)=".",FALSE,TRUE)</formula>
    </cfRule>
    <cfRule type="expression" dxfId="2262" priority="1096">
      <formula>IF(RIGHT(TEXT(AI503,"0.#"),1)=".",TRUE,FALSE)</formula>
    </cfRule>
  </conditionalFormatting>
  <conditionalFormatting sqref="AQ502">
    <cfRule type="expression" dxfId="2261" priority="1087">
      <formula>IF(RIGHT(TEXT(AQ502,"0.#"),1)=".",FALSE,TRUE)</formula>
    </cfRule>
    <cfRule type="expression" dxfId="2260" priority="1088">
      <formula>IF(RIGHT(TEXT(AQ502,"0.#"),1)=".",TRUE,FALSE)</formula>
    </cfRule>
  </conditionalFormatting>
  <conditionalFormatting sqref="AQ503">
    <cfRule type="expression" dxfId="2259" priority="1091">
      <formula>IF(RIGHT(TEXT(AQ503,"0.#"),1)=".",FALSE,TRUE)</formula>
    </cfRule>
    <cfRule type="expression" dxfId="2258" priority="1092">
      <formula>IF(RIGHT(TEXT(AQ503,"0.#"),1)=".",TRUE,FALSE)</formula>
    </cfRule>
  </conditionalFormatting>
  <conditionalFormatting sqref="AQ504">
    <cfRule type="expression" dxfId="2257" priority="1089">
      <formula>IF(RIGHT(TEXT(AQ504,"0.#"),1)=".",FALSE,TRUE)</formula>
    </cfRule>
    <cfRule type="expression" dxfId="2256" priority="1090">
      <formula>IF(RIGHT(TEXT(AQ504,"0.#"),1)=".",TRUE,FALSE)</formula>
    </cfRule>
  </conditionalFormatting>
  <conditionalFormatting sqref="AE509">
    <cfRule type="expression" dxfId="2255" priority="1081">
      <formula>IF(RIGHT(TEXT(AE509,"0.#"),1)=".",FALSE,TRUE)</formula>
    </cfRule>
    <cfRule type="expression" dxfId="2254" priority="1082">
      <formula>IF(RIGHT(TEXT(AE509,"0.#"),1)=".",TRUE,FALSE)</formula>
    </cfRule>
  </conditionalFormatting>
  <conditionalFormatting sqref="AE507">
    <cfRule type="expression" dxfId="2253" priority="1085">
      <formula>IF(RIGHT(TEXT(AE507,"0.#"),1)=".",FALSE,TRUE)</formula>
    </cfRule>
    <cfRule type="expression" dxfId="2252" priority="1086">
      <formula>IF(RIGHT(TEXT(AE507,"0.#"),1)=".",TRUE,FALSE)</formula>
    </cfRule>
  </conditionalFormatting>
  <conditionalFormatting sqref="AE508">
    <cfRule type="expression" dxfId="2251" priority="1083">
      <formula>IF(RIGHT(TEXT(AE508,"0.#"),1)=".",FALSE,TRUE)</formula>
    </cfRule>
    <cfRule type="expression" dxfId="2250" priority="1084">
      <formula>IF(RIGHT(TEXT(AE508,"0.#"),1)=".",TRUE,FALSE)</formula>
    </cfRule>
  </conditionalFormatting>
  <conditionalFormatting sqref="AM509">
    <cfRule type="expression" dxfId="2249" priority="1075">
      <formula>IF(RIGHT(TEXT(AM509,"0.#"),1)=".",FALSE,TRUE)</formula>
    </cfRule>
    <cfRule type="expression" dxfId="2248" priority="1076">
      <formula>IF(RIGHT(TEXT(AM509,"0.#"),1)=".",TRUE,FALSE)</formula>
    </cfRule>
  </conditionalFormatting>
  <conditionalFormatting sqref="AM507">
    <cfRule type="expression" dxfId="2247" priority="1079">
      <formula>IF(RIGHT(TEXT(AM507,"0.#"),1)=".",FALSE,TRUE)</formula>
    </cfRule>
    <cfRule type="expression" dxfId="2246" priority="1080">
      <formula>IF(RIGHT(TEXT(AM507,"0.#"),1)=".",TRUE,FALSE)</formula>
    </cfRule>
  </conditionalFormatting>
  <conditionalFormatting sqref="AM508">
    <cfRule type="expression" dxfId="2245" priority="1077">
      <formula>IF(RIGHT(TEXT(AM508,"0.#"),1)=".",FALSE,TRUE)</formula>
    </cfRule>
    <cfRule type="expression" dxfId="2244" priority="1078">
      <formula>IF(RIGHT(TEXT(AM508,"0.#"),1)=".",TRUE,FALSE)</formula>
    </cfRule>
  </conditionalFormatting>
  <conditionalFormatting sqref="AU509">
    <cfRule type="expression" dxfId="2243" priority="1069">
      <formula>IF(RIGHT(TEXT(AU509,"0.#"),1)=".",FALSE,TRUE)</formula>
    </cfRule>
    <cfRule type="expression" dxfId="2242" priority="1070">
      <formula>IF(RIGHT(TEXT(AU509,"0.#"),1)=".",TRUE,FALSE)</formula>
    </cfRule>
  </conditionalFormatting>
  <conditionalFormatting sqref="AU507">
    <cfRule type="expression" dxfId="2241" priority="1073">
      <formula>IF(RIGHT(TEXT(AU507,"0.#"),1)=".",FALSE,TRUE)</formula>
    </cfRule>
    <cfRule type="expression" dxfId="2240" priority="1074">
      <formula>IF(RIGHT(TEXT(AU507,"0.#"),1)=".",TRUE,FALSE)</formula>
    </cfRule>
  </conditionalFormatting>
  <conditionalFormatting sqref="AU508">
    <cfRule type="expression" dxfId="2239" priority="1071">
      <formula>IF(RIGHT(TEXT(AU508,"0.#"),1)=".",FALSE,TRUE)</formula>
    </cfRule>
    <cfRule type="expression" dxfId="2238" priority="1072">
      <formula>IF(RIGHT(TEXT(AU508,"0.#"),1)=".",TRUE,FALSE)</formula>
    </cfRule>
  </conditionalFormatting>
  <conditionalFormatting sqref="AI509">
    <cfRule type="expression" dxfId="2237" priority="1063">
      <formula>IF(RIGHT(TEXT(AI509,"0.#"),1)=".",FALSE,TRUE)</formula>
    </cfRule>
    <cfRule type="expression" dxfId="2236" priority="1064">
      <formula>IF(RIGHT(TEXT(AI509,"0.#"),1)=".",TRUE,FALSE)</formula>
    </cfRule>
  </conditionalFormatting>
  <conditionalFormatting sqref="AI507">
    <cfRule type="expression" dxfId="2235" priority="1067">
      <formula>IF(RIGHT(TEXT(AI507,"0.#"),1)=".",FALSE,TRUE)</formula>
    </cfRule>
    <cfRule type="expression" dxfId="2234" priority="1068">
      <formula>IF(RIGHT(TEXT(AI507,"0.#"),1)=".",TRUE,FALSE)</formula>
    </cfRule>
  </conditionalFormatting>
  <conditionalFormatting sqref="AI508">
    <cfRule type="expression" dxfId="2233" priority="1065">
      <formula>IF(RIGHT(TEXT(AI508,"0.#"),1)=".",FALSE,TRUE)</formula>
    </cfRule>
    <cfRule type="expression" dxfId="2232" priority="1066">
      <formula>IF(RIGHT(TEXT(AI508,"0.#"),1)=".",TRUE,FALSE)</formula>
    </cfRule>
  </conditionalFormatting>
  <conditionalFormatting sqref="AQ507">
    <cfRule type="expression" dxfId="2231" priority="1057">
      <formula>IF(RIGHT(TEXT(AQ507,"0.#"),1)=".",FALSE,TRUE)</formula>
    </cfRule>
    <cfRule type="expression" dxfId="2230" priority="1058">
      <formula>IF(RIGHT(TEXT(AQ507,"0.#"),1)=".",TRUE,FALSE)</formula>
    </cfRule>
  </conditionalFormatting>
  <conditionalFormatting sqref="AQ508">
    <cfRule type="expression" dxfId="2229" priority="1061">
      <formula>IF(RIGHT(TEXT(AQ508,"0.#"),1)=".",FALSE,TRUE)</formula>
    </cfRule>
    <cfRule type="expression" dxfId="2228" priority="1062">
      <formula>IF(RIGHT(TEXT(AQ508,"0.#"),1)=".",TRUE,FALSE)</formula>
    </cfRule>
  </conditionalFormatting>
  <conditionalFormatting sqref="AQ509">
    <cfRule type="expression" dxfId="2227" priority="1059">
      <formula>IF(RIGHT(TEXT(AQ509,"0.#"),1)=".",FALSE,TRUE)</formula>
    </cfRule>
    <cfRule type="expression" dxfId="2226" priority="1060">
      <formula>IF(RIGHT(TEXT(AQ509,"0.#"),1)=".",TRUE,FALSE)</formula>
    </cfRule>
  </conditionalFormatting>
  <conditionalFormatting sqref="AE465">
    <cfRule type="expression" dxfId="2225" priority="1351">
      <formula>IF(RIGHT(TEXT(AE465,"0.#"),1)=".",FALSE,TRUE)</formula>
    </cfRule>
    <cfRule type="expression" dxfId="2224" priority="1352">
      <formula>IF(RIGHT(TEXT(AE465,"0.#"),1)=".",TRUE,FALSE)</formula>
    </cfRule>
  </conditionalFormatting>
  <conditionalFormatting sqref="AE463">
    <cfRule type="expression" dxfId="2223" priority="1355">
      <formula>IF(RIGHT(TEXT(AE463,"0.#"),1)=".",FALSE,TRUE)</formula>
    </cfRule>
    <cfRule type="expression" dxfId="2222" priority="1356">
      <formula>IF(RIGHT(TEXT(AE463,"0.#"),1)=".",TRUE,FALSE)</formula>
    </cfRule>
  </conditionalFormatting>
  <conditionalFormatting sqref="AE464">
    <cfRule type="expression" dxfId="2221" priority="1353">
      <formula>IF(RIGHT(TEXT(AE464,"0.#"),1)=".",FALSE,TRUE)</formula>
    </cfRule>
    <cfRule type="expression" dxfId="2220" priority="1354">
      <formula>IF(RIGHT(TEXT(AE464,"0.#"),1)=".",TRUE,FALSE)</formula>
    </cfRule>
  </conditionalFormatting>
  <conditionalFormatting sqref="AM465">
    <cfRule type="expression" dxfId="2219" priority="1345">
      <formula>IF(RIGHT(TEXT(AM465,"0.#"),1)=".",FALSE,TRUE)</formula>
    </cfRule>
    <cfRule type="expression" dxfId="2218" priority="1346">
      <formula>IF(RIGHT(TEXT(AM465,"0.#"),1)=".",TRUE,FALSE)</formula>
    </cfRule>
  </conditionalFormatting>
  <conditionalFormatting sqref="AM463">
    <cfRule type="expression" dxfId="2217" priority="1349">
      <formula>IF(RIGHT(TEXT(AM463,"0.#"),1)=".",FALSE,TRUE)</formula>
    </cfRule>
    <cfRule type="expression" dxfId="2216" priority="1350">
      <formula>IF(RIGHT(TEXT(AM463,"0.#"),1)=".",TRUE,FALSE)</formula>
    </cfRule>
  </conditionalFormatting>
  <conditionalFormatting sqref="AM464">
    <cfRule type="expression" dxfId="2215" priority="1347">
      <formula>IF(RIGHT(TEXT(AM464,"0.#"),1)=".",FALSE,TRUE)</formula>
    </cfRule>
    <cfRule type="expression" dxfId="2214" priority="1348">
      <formula>IF(RIGHT(TEXT(AM464,"0.#"),1)=".",TRUE,FALSE)</formula>
    </cfRule>
  </conditionalFormatting>
  <conditionalFormatting sqref="AU465">
    <cfRule type="expression" dxfId="2213" priority="1339">
      <formula>IF(RIGHT(TEXT(AU465,"0.#"),1)=".",FALSE,TRUE)</formula>
    </cfRule>
    <cfRule type="expression" dxfId="2212" priority="1340">
      <formula>IF(RIGHT(TEXT(AU465,"0.#"),1)=".",TRUE,FALSE)</formula>
    </cfRule>
  </conditionalFormatting>
  <conditionalFormatting sqref="AU463">
    <cfRule type="expression" dxfId="2211" priority="1343">
      <formula>IF(RIGHT(TEXT(AU463,"0.#"),1)=".",FALSE,TRUE)</formula>
    </cfRule>
    <cfRule type="expression" dxfId="2210" priority="1344">
      <formula>IF(RIGHT(TEXT(AU463,"0.#"),1)=".",TRUE,FALSE)</formula>
    </cfRule>
  </conditionalFormatting>
  <conditionalFormatting sqref="AU464">
    <cfRule type="expression" dxfId="2209" priority="1341">
      <formula>IF(RIGHT(TEXT(AU464,"0.#"),1)=".",FALSE,TRUE)</formula>
    </cfRule>
    <cfRule type="expression" dxfId="2208" priority="1342">
      <formula>IF(RIGHT(TEXT(AU464,"0.#"),1)=".",TRUE,FALSE)</formula>
    </cfRule>
  </conditionalFormatting>
  <conditionalFormatting sqref="AI465">
    <cfRule type="expression" dxfId="2207" priority="1333">
      <formula>IF(RIGHT(TEXT(AI465,"0.#"),1)=".",FALSE,TRUE)</formula>
    </cfRule>
    <cfRule type="expression" dxfId="2206" priority="1334">
      <formula>IF(RIGHT(TEXT(AI465,"0.#"),1)=".",TRUE,FALSE)</formula>
    </cfRule>
  </conditionalFormatting>
  <conditionalFormatting sqref="AI463">
    <cfRule type="expression" dxfId="2205" priority="1337">
      <formula>IF(RIGHT(TEXT(AI463,"0.#"),1)=".",FALSE,TRUE)</formula>
    </cfRule>
    <cfRule type="expression" dxfId="2204" priority="1338">
      <formula>IF(RIGHT(TEXT(AI463,"0.#"),1)=".",TRUE,FALSE)</formula>
    </cfRule>
  </conditionalFormatting>
  <conditionalFormatting sqref="AI464">
    <cfRule type="expression" dxfId="2203" priority="1335">
      <formula>IF(RIGHT(TEXT(AI464,"0.#"),1)=".",FALSE,TRUE)</formula>
    </cfRule>
    <cfRule type="expression" dxfId="2202" priority="1336">
      <formula>IF(RIGHT(TEXT(AI464,"0.#"),1)=".",TRUE,FALSE)</formula>
    </cfRule>
  </conditionalFormatting>
  <conditionalFormatting sqref="AQ463">
    <cfRule type="expression" dxfId="2201" priority="1327">
      <formula>IF(RIGHT(TEXT(AQ463,"0.#"),1)=".",FALSE,TRUE)</formula>
    </cfRule>
    <cfRule type="expression" dxfId="2200" priority="1328">
      <formula>IF(RIGHT(TEXT(AQ463,"0.#"),1)=".",TRUE,FALSE)</formula>
    </cfRule>
  </conditionalFormatting>
  <conditionalFormatting sqref="AQ464">
    <cfRule type="expression" dxfId="2199" priority="1331">
      <formula>IF(RIGHT(TEXT(AQ464,"0.#"),1)=".",FALSE,TRUE)</formula>
    </cfRule>
    <cfRule type="expression" dxfId="2198" priority="1332">
      <formula>IF(RIGHT(TEXT(AQ464,"0.#"),1)=".",TRUE,FALSE)</formula>
    </cfRule>
  </conditionalFormatting>
  <conditionalFormatting sqref="AQ465">
    <cfRule type="expression" dxfId="2197" priority="1329">
      <formula>IF(RIGHT(TEXT(AQ465,"0.#"),1)=".",FALSE,TRUE)</formula>
    </cfRule>
    <cfRule type="expression" dxfId="2196" priority="1330">
      <formula>IF(RIGHT(TEXT(AQ465,"0.#"),1)=".",TRUE,FALSE)</formula>
    </cfRule>
  </conditionalFormatting>
  <conditionalFormatting sqref="AE470">
    <cfRule type="expression" dxfId="2195" priority="1321">
      <formula>IF(RIGHT(TEXT(AE470,"0.#"),1)=".",FALSE,TRUE)</formula>
    </cfRule>
    <cfRule type="expression" dxfId="2194" priority="1322">
      <formula>IF(RIGHT(TEXT(AE470,"0.#"),1)=".",TRUE,FALSE)</formula>
    </cfRule>
  </conditionalFormatting>
  <conditionalFormatting sqref="AE468">
    <cfRule type="expression" dxfId="2193" priority="1325">
      <formula>IF(RIGHT(TEXT(AE468,"0.#"),1)=".",FALSE,TRUE)</formula>
    </cfRule>
    <cfRule type="expression" dxfId="2192" priority="1326">
      <formula>IF(RIGHT(TEXT(AE468,"0.#"),1)=".",TRUE,FALSE)</formula>
    </cfRule>
  </conditionalFormatting>
  <conditionalFormatting sqref="AE469">
    <cfRule type="expression" dxfId="2191" priority="1323">
      <formula>IF(RIGHT(TEXT(AE469,"0.#"),1)=".",FALSE,TRUE)</formula>
    </cfRule>
    <cfRule type="expression" dxfId="2190" priority="1324">
      <formula>IF(RIGHT(TEXT(AE469,"0.#"),1)=".",TRUE,FALSE)</formula>
    </cfRule>
  </conditionalFormatting>
  <conditionalFormatting sqref="AM470">
    <cfRule type="expression" dxfId="2189" priority="1315">
      <formula>IF(RIGHT(TEXT(AM470,"0.#"),1)=".",FALSE,TRUE)</formula>
    </cfRule>
    <cfRule type="expression" dxfId="2188" priority="1316">
      <formula>IF(RIGHT(TEXT(AM470,"0.#"),1)=".",TRUE,FALSE)</formula>
    </cfRule>
  </conditionalFormatting>
  <conditionalFormatting sqref="AM468">
    <cfRule type="expression" dxfId="2187" priority="1319">
      <formula>IF(RIGHT(TEXT(AM468,"0.#"),1)=".",FALSE,TRUE)</formula>
    </cfRule>
    <cfRule type="expression" dxfId="2186" priority="1320">
      <formula>IF(RIGHT(TEXT(AM468,"0.#"),1)=".",TRUE,FALSE)</formula>
    </cfRule>
  </conditionalFormatting>
  <conditionalFormatting sqref="AM469">
    <cfRule type="expression" dxfId="2185" priority="1317">
      <formula>IF(RIGHT(TEXT(AM469,"0.#"),1)=".",FALSE,TRUE)</formula>
    </cfRule>
    <cfRule type="expression" dxfId="2184" priority="1318">
      <formula>IF(RIGHT(TEXT(AM469,"0.#"),1)=".",TRUE,FALSE)</formula>
    </cfRule>
  </conditionalFormatting>
  <conditionalFormatting sqref="AU470">
    <cfRule type="expression" dxfId="2183" priority="1309">
      <formula>IF(RIGHT(TEXT(AU470,"0.#"),1)=".",FALSE,TRUE)</formula>
    </cfRule>
    <cfRule type="expression" dxfId="2182" priority="1310">
      <formula>IF(RIGHT(TEXT(AU470,"0.#"),1)=".",TRUE,FALSE)</formula>
    </cfRule>
  </conditionalFormatting>
  <conditionalFormatting sqref="AU468">
    <cfRule type="expression" dxfId="2181" priority="1313">
      <formula>IF(RIGHT(TEXT(AU468,"0.#"),1)=".",FALSE,TRUE)</formula>
    </cfRule>
    <cfRule type="expression" dxfId="2180" priority="1314">
      <formula>IF(RIGHT(TEXT(AU468,"0.#"),1)=".",TRUE,FALSE)</formula>
    </cfRule>
  </conditionalFormatting>
  <conditionalFormatting sqref="AU469">
    <cfRule type="expression" dxfId="2179" priority="1311">
      <formula>IF(RIGHT(TEXT(AU469,"0.#"),1)=".",FALSE,TRUE)</formula>
    </cfRule>
    <cfRule type="expression" dxfId="2178" priority="1312">
      <formula>IF(RIGHT(TEXT(AU469,"0.#"),1)=".",TRUE,FALSE)</formula>
    </cfRule>
  </conditionalFormatting>
  <conditionalFormatting sqref="AI470">
    <cfRule type="expression" dxfId="2177" priority="1303">
      <formula>IF(RIGHT(TEXT(AI470,"0.#"),1)=".",FALSE,TRUE)</formula>
    </cfRule>
    <cfRule type="expression" dxfId="2176" priority="1304">
      <formula>IF(RIGHT(TEXT(AI470,"0.#"),1)=".",TRUE,FALSE)</formula>
    </cfRule>
  </conditionalFormatting>
  <conditionalFormatting sqref="AI468">
    <cfRule type="expression" dxfId="2175" priority="1307">
      <formula>IF(RIGHT(TEXT(AI468,"0.#"),1)=".",FALSE,TRUE)</formula>
    </cfRule>
    <cfRule type="expression" dxfId="2174" priority="1308">
      <formula>IF(RIGHT(TEXT(AI468,"0.#"),1)=".",TRUE,FALSE)</formula>
    </cfRule>
  </conditionalFormatting>
  <conditionalFormatting sqref="AI469">
    <cfRule type="expression" dxfId="2173" priority="1305">
      <formula>IF(RIGHT(TEXT(AI469,"0.#"),1)=".",FALSE,TRUE)</formula>
    </cfRule>
    <cfRule type="expression" dxfId="2172" priority="1306">
      <formula>IF(RIGHT(TEXT(AI469,"0.#"),1)=".",TRUE,FALSE)</formula>
    </cfRule>
  </conditionalFormatting>
  <conditionalFormatting sqref="AQ468">
    <cfRule type="expression" dxfId="2171" priority="1297">
      <formula>IF(RIGHT(TEXT(AQ468,"0.#"),1)=".",FALSE,TRUE)</formula>
    </cfRule>
    <cfRule type="expression" dxfId="2170" priority="1298">
      <formula>IF(RIGHT(TEXT(AQ468,"0.#"),1)=".",TRUE,FALSE)</formula>
    </cfRule>
  </conditionalFormatting>
  <conditionalFormatting sqref="AQ469">
    <cfRule type="expression" dxfId="2169" priority="1301">
      <formula>IF(RIGHT(TEXT(AQ469,"0.#"),1)=".",FALSE,TRUE)</formula>
    </cfRule>
    <cfRule type="expression" dxfId="2168" priority="1302">
      <formula>IF(RIGHT(TEXT(AQ469,"0.#"),1)=".",TRUE,FALSE)</formula>
    </cfRule>
  </conditionalFormatting>
  <conditionalFormatting sqref="AQ470">
    <cfRule type="expression" dxfId="2167" priority="1299">
      <formula>IF(RIGHT(TEXT(AQ470,"0.#"),1)=".",FALSE,TRUE)</formula>
    </cfRule>
    <cfRule type="expression" dxfId="2166" priority="1300">
      <formula>IF(RIGHT(TEXT(AQ470,"0.#"),1)=".",TRUE,FALSE)</formula>
    </cfRule>
  </conditionalFormatting>
  <conditionalFormatting sqref="AE475">
    <cfRule type="expression" dxfId="2165" priority="1291">
      <formula>IF(RIGHT(TEXT(AE475,"0.#"),1)=".",FALSE,TRUE)</formula>
    </cfRule>
    <cfRule type="expression" dxfId="2164" priority="1292">
      <formula>IF(RIGHT(TEXT(AE475,"0.#"),1)=".",TRUE,FALSE)</formula>
    </cfRule>
  </conditionalFormatting>
  <conditionalFormatting sqref="AE473">
    <cfRule type="expression" dxfId="2163" priority="1295">
      <formula>IF(RIGHT(TEXT(AE473,"0.#"),1)=".",FALSE,TRUE)</formula>
    </cfRule>
    <cfRule type="expression" dxfId="2162" priority="1296">
      <formula>IF(RIGHT(TEXT(AE473,"0.#"),1)=".",TRUE,FALSE)</formula>
    </cfRule>
  </conditionalFormatting>
  <conditionalFormatting sqref="AE474">
    <cfRule type="expression" dxfId="2161" priority="1293">
      <formula>IF(RIGHT(TEXT(AE474,"0.#"),1)=".",FALSE,TRUE)</formula>
    </cfRule>
    <cfRule type="expression" dxfId="2160" priority="1294">
      <formula>IF(RIGHT(TEXT(AE474,"0.#"),1)=".",TRUE,FALSE)</formula>
    </cfRule>
  </conditionalFormatting>
  <conditionalFormatting sqref="AM475">
    <cfRule type="expression" dxfId="2159" priority="1285">
      <formula>IF(RIGHT(TEXT(AM475,"0.#"),1)=".",FALSE,TRUE)</formula>
    </cfRule>
    <cfRule type="expression" dxfId="2158" priority="1286">
      <formula>IF(RIGHT(TEXT(AM475,"0.#"),1)=".",TRUE,FALSE)</formula>
    </cfRule>
  </conditionalFormatting>
  <conditionalFormatting sqref="AM473">
    <cfRule type="expression" dxfId="2157" priority="1289">
      <formula>IF(RIGHT(TEXT(AM473,"0.#"),1)=".",FALSE,TRUE)</formula>
    </cfRule>
    <cfRule type="expression" dxfId="2156" priority="1290">
      <formula>IF(RIGHT(TEXT(AM473,"0.#"),1)=".",TRUE,FALSE)</formula>
    </cfRule>
  </conditionalFormatting>
  <conditionalFormatting sqref="AM474">
    <cfRule type="expression" dxfId="2155" priority="1287">
      <formula>IF(RIGHT(TEXT(AM474,"0.#"),1)=".",FALSE,TRUE)</formula>
    </cfRule>
    <cfRule type="expression" dxfId="2154" priority="1288">
      <formula>IF(RIGHT(TEXT(AM474,"0.#"),1)=".",TRUE,FALSE)</formula>
    </cfRule>
  </conditionalFormatting>
  <conditionalFormatting sqref="AU475">
    <cfRule type="expression" dxfId="2153" priority="1279">
      <formula>IF(RIGHT(TEXT(AU475,"0.#"),1)=".",FALSE,TRUE)</formula>
    </cfRule>
    <cfRule type="expression" dxfId="2152" priority="1280">
      <formula>IF(RIGHT(TEXT(AU475,"0.#"),1)=".",TRUE,FALSE)</formula>
    </cfRule>
  </conditionalFormatting>
  <conditionalFormatting sqref="AU473">
    <cfRule type="expression" dxfId="2151" priority="1283">
      <formula>IF(RIGHT(TEXT(AU473,"0.#"),1)=".",FALSE,TRUE)</formula>
    </cfRule>
    <cfRule type="expression" dxfId="2150" priority="1284">
      <formula>IF(RIGHT(TEXT(AU473,"0.#"),1)=".",TRUE,FALSE)</formula>
    </cfRule>
  </conditionalFormatting>
  <conditionalFormatting sqref="AU474">
    <cfRule type="expression" dxfId="2149" priority="1281">
      <formula>IF(RIGHT(TEXT(AU474,"0.#"),1)=".",FALSE,TRUE)</formula>
    </cfRule>
    <cfRule type="expression" dxfId="2148" priority="1282">
      <formula>IF(RIGHT(TEXT(AU474,"0.#"),1)=".",TRUE,FALSE)</formula>
    </cfRule>
  </conditionalFormatting>
  <conditionalFormatting sqref="AI475">
    <cfRule type="expression" dxfId="2147" priority="1273">
      <formula>IF(RIGHT(TEXT(AI475,"0.#"),1)=".",FALSE,TRUE)</formula>
    </cfRule>
    <cfRule type="expression" dxfId="2146" priority="1274">
      <formula>IF(RIGHT(TEXT(AI475,"0.#"),1)=".",TRUE,FALSE)</formula>
    </cfRule>
  </conditionalFormatting>
  <conditionalFormatting sqref="AI473">
    <cfRule type="expression" dxfId="2145" priority="1277">
      <formula>IF(RIGHT(TEXT(AI473,"0.#"),1)=".",FALSE,TRUE)</formula>
    </cfRule>
    <cfRule type="expression" dxfId="2144" priority="1278">
      <formula>IF(RIGHT(TEXT(AI473,"0.#"),1)=".",TRUE,FALSE)</formula>
    </cfRule>
  </conditionalFormatting>
  <conditionalFormatting sqref="AI474">
    <cfRule type="expression" dxfId="2143" priority="1275">
      <formula>IF(RIGHT(TEXT(AI474,"0.#"),1)=".",FALSE,TRUE)</formula>
    </cfRule>
    <cfRule type="expression" dxfId="2142" priority="1276">
      <formula>IF(RIGHT(TEXT(AI474,"0.#"),1)=".",TRUE,FALSE)</formula>
    </cfRule>
  </conditionalFormatting>
  <conditionalFormatting sqref="AQ473">
    <cfRule type="expression" dxfId="2141" priority="1267">
      <formula>IF(RIGHT(TEXT(AQ473,"0.#"),1)=".",FALSE,TRUE)</formula>
    </cfRule>
    <cfRule type="expression" dxfId="2140" priority="1268">
      <formula>IF(RIGHT(TEXT(AQ473,"0.#"),1)=".",TRUE,FALSE)</formula>
    </cfRule>
  </conditionalFormatting>
  <conditionalFormatting sqref="AQ474">
    <cfRule type="expression" dxfId="2139" priority="1271">
      <formula>IF(RIGHT(TEXT(AQ474,"0.#"),1)=".",FALSE,TRUE)</formula>
    </cfRule>
    <cfRule type="expression" dxfId="2138" priority="1272">
      <formula>IF(RIGHT(TEXT(AQ474,"0.#"),1)=".",TRUE,FALSE)</formula>
    </cfRule>
  </conditionalFormatting>
  <conditionalFormatting sqref="AQ475">
    <cfRule type="expression" dxfId="2137" priority="1269">
      <formula>IF(RIGHT(TEXT(AQ475,"0.#"),1)=".",FALSE,TRUE)</formula>
    </cfRule>
    <cfRule type="expression" dxfId="2136" priority="1270">
      <formula>IF(RIGHT(TEXT(AQ475,"0.#"),1)=".",TRUE,FALSE)</formula>
    </cfRule>
  </conditionalFormatting>
  <conditionalFormatting sqref="AE480">
    <cfRule type="expression" dxfId="2135" priority="1261">
      <formula>IF(RIGHT(TEXT(AE480,"0.#"),1)=".",FALSE,TRUE)</formula>
    </cfRule>
    <cfRule type="expression" dxfId="2134" priority="1262">
      <formula>IF(RIGHT(TEXT(AE480,"0.#"),1)=".",TRUE,FALSE)</formula>
    </cfRule>
  </conditionalFormatting>
  <conditionalFormatting sqref="AE478">
    <cfRule type="expression" dxfId="2133" priority="1265">
      <formula>IF(RIGHT(TEXT(AE478,"0.#"),1)=".",FALSE,TRUE)</formula>
    </cfRule>
    <cfRule type="expression" dxfId="2132" priority="1266">
      <formula>IF(RIGHT(TEXT(AE478,"0.#"),1)=".",TRUE,FALSE)</formula>
    </cfRule>
  </conditionalFormatting>
  <conditionalFormatting sqref="AE479">
    <cfRule type="expression" dxfId="2131" priority="1263">
      <formula>IF(RIGHT(TEXT(AE479,"0.#"),1)=".",FALSE,TRUE)</formula>
    </cfRule>
    <cfRule type="expression" dxfId="2130" priority="1264">
      <formula>IF(RIGHT(TEXT(AE479,"0.#"),1)=".",TRUE,FALSE)</formula>
    </cfRule>
  </conditionalFormatting>
  <conditionalFormatting sqref="AM480">
    <cfRule type="expression" dxfId="2129" priority="1255">
      <formula>IF(RIGHT(TEXT(AM480,"0.#"),1)=".",FALSE,TRUE)</formula>
    </cfRule>
    <cfRule type="expression" dxfId="2128" priority="1256">
      <formula>IF(RIGHT(TEXT(AM480,"0.#"),1)=".",TRUE,FALSE)</formula>
    </cfRule>
  </conditionalFormatting>
  <conditionalFormatting sqref="AM478">
    <cfRule type="expression" dxfId="2127" priority="1259">
      <formula>IF(RIGHT(TEXT(AM478,"0.#"),1)=".",FALSE,TRUE)</formula>
    </cfRule>
    <cfRule type="expression" dxfId="2126" priority="1260">
      <formula>IF(RIGHT(TEXT(AM478,"0.#"),1)=".",TRUE,FALSE)</formula>
    </cfRule>
  </conditionalFormatting>
  <conditionalFormatting sqref="AM479">
    <cfRule type="expression" dxfId="2125" priority="1257">
      <formula>IF(RIGHT(TEXT(AM479,"0.#"),1)=".",FALSE,TRUE)</formula>
    </cfRule>
    <cfRule type="expression" dxfId="2124" priority="1258">
      <formula>IF(RIGHT(TEXT(AM479,"0.#"),1)=".",TRUE,FALSE)</formula>
    </cfRule>
  </conditionalFormatting>
  <conditionalFormatting sqref="AU480">
    <cfRule type="expression" dxfId="2123" priority="1249">
      <formula>IF(RIGHT(TEXT(AU480,"0.#"),1)=".",FALSE,TRUE)</formula>
    </cfRule>
    <cfRule type="expression" dxfId="2122" priority="1250">
      <formula>IF(RIGHT(TEXT(AU480,"0.#"),1)=".",TRUE,FALSE)</formula>
    </cfRule>
  </conditionalFormatting>
  <conditionalFormatting sqref="AU478">
    <cfRule type="expression" dxfId="2121" priority="1253">
      <formula>IF(RIGHT(TEXT(AU478,"0.#"),1)=".",FALSE,TRUE)</formula>
    </cfRule>
    <cfRule type="expression" dxfId="2120" priority="1254">
      <formula>IF(RIGHT(TEXT(AU478,"0.#"),1)=".",TRUE,FALSE)</formula>
    </cfRule>
  </conditionalFormatting>
  <conditionalFormatting sqref="AU479">
    <cfRule type="expression" dxfId="2119" priority="1251">
      <formula>IF(RIGHT(TEXT(AU479,"0.#"),1)=".",FALSE,TRUE)</formula>
    </cfRule>
    <cfRule type="expression" dxfId="2118" priority="1252">
      <formula>IF(RIGHT(TEXT(AU479,"0.#"),1)=".",TRUE,FALSE)</formula>
    </cfRule>
  </conditionalFormatting>
  <conditionalFormatting sqref="AI480">
    <cfRule type="expression" dxfId="2117" priority="1243">
      <formula>IF(RIGHT(TEXT(AI480,"0.#"),1)=".",FALSE,TRUE)</formula>
    </cfRule>
    <cfRule type="expression" dxfId="2116" priority="1244">
      <formula>IF(RIGHT(TEXT(AI480,"0.#"),1)=".",TRUE,FALSE)</formula>
    </cfRule>
  </conditionalFormatting>
  <conditionalFormatting sqref="AI478">
    <cfRule type="expression" dxfId="2115" priority="1247">
      <formula>IF(RIGHT(TEXT(AI478,"0.#"),1)=".",FALSE,TRUE)</formula>
    </cfRule>
    <cfRule type="expression" dxfId="2114" priority="1248">
      <formula>IF(RIGHT(TEXT(AI478,"0.#"),1)=".",TRUE,FALSE)</formula>
    </cfRule>
  </conditionalFormatting>
  <conditionalFormatting sqref="AI479">
    <cfRule type="expression" dxfId="2113" priority="1245">
      <formula>IF(RIGHT(TEXT(AI479,"0.#"),1)=".",FALSE,TRUE)</formula>
    </cfRule>
    <cfRule type="expression" dxfId="2112" priority="1246">
      <formula>IF(RIGHT(TEXT(AI479,"0.#"),1)=".",TRUE,FALSE)</formula>
    </cfRule>
  </conditionalFormatting>
  <conditionalFormatting sqref="AQ478">
    <cfRule type="expression" dxfId="2111" priority="1237">
      <formula>IF(RIGHT(TEXT(AQ478,"0.#"),1)=".",FALSE,TRUE)</formula>
    </cfRule>
    <cfRule type="expression" dxfId="2110" priority="1238">
      <formula>IF(RIGHT(TEXT(AQ478,"0.#"),1)=".",TRUE,FALSE)</formula>
    </cfRule>
  </conditionalFormatting>
  <conditionalFormatting sqref="AQ479">
    <cfRule type="expression" dxfId="2109" priority="1241">
      <formula>IF(RIGHT(TEXT(AQ479,"0.#"),1)=".",FALSE,TRUE)</formula>
    </cfRule>
    <cfRule type="expression" dxfId="2108" priority="1242">
      <formula>IF(RIGHT(TEXT(AQ479,"0.#"),1)=".",TRUE,FALSE)</formula>
    </cfRule>
  </conditionalFormatting>
  <conditionalFormatting sqref="AQ480">
    <cfRule type="expression" dxfId="2107" priority="1239">
      <formula>IF(RIGHT(TEXT(AQ480,"0.#"),1)=".",FALSE,TRUE)</formula>
    </cfRule>
    <cfRule type="expression" dxfId="2106" priority="1240">
      <formula>IF(RIGHT(TEXT(AQ480,"0.#"),1)=".",TRUE,FALSE)</formula>
    </cfRule>
  </conditionalFormatting>
  <conditionalFormatting sqref="AM47">
    <cfRule type="expression" dxfId="2105" priority="1531">
      <formula>IF(RIGHT(TEXT(AM47,"0.#"),1)=".",FALSE,TRUE)</formula>
    </cfRule>
    <cfRule type="expression" dxfId="2104" priority="1532">
      <formula>IF(RIGHT(TEXT(AM47,"0.#"),1)=".",TRUE,FALSE)</formula>
    </cfRule>
  </conditionalFormatting>
  <conditionalFormatting sqref="AI46">
    <cfRule type="expression" dxfId="2103" priority="1535">
      <formula>IF(RIGHT(TEXT(AI46,"0.#"),1)=".",FALSE,TRUE)</formula>
    </cfRule>
    <cfRule type="expression" dxfId="2102" priority="1536">
      <formula>IF(RIGHT(TEXT(AI46,"0.#"),1)=".",TRUE,FALSE)</formula>
    </cfRule>
  </conditionalFormatting>
  <conditionalFormatting sqref="AM46">
    <cfRule type="expression" dxfId="2101" priority="1533">
      <formula>IF(RIGHT(TEXT(AM46,"0.#"),1)=".",FALSE,TRUE)</formula>
    </cfRule>
    <cfRule type="expression" dxfId="2100" priority="1534">
      <formula>IF(RIGHT(TEXT(AM46,"0.#"),1)=".",TRUE,FALSE)</formula>
    </cfRule>
  </conditionalFormatting>
  <conditionalFormatting sqref="AU46:AU48">
    <cfRule type="expression" dxfId="2099" priority="1525">
      <formula>IF(RIGHT(TEXT(AU46,"0.#"),1)=".",FALSE,TRUE)</formula>
    </cfRule>
    <cfRule type="expression" dxfId="2098" priority="1526">
      <formula>IF(RIGHT(TEXT(AU46,"0.#"),1)=".",TRUE,FALSE)</formula>
    </cfRule>
  </conditionalFormatting>
  <conditionalFormatting sqref="AM48">
    <cfRule type="expression" dxfId="2097" priority="1529">
      <formula>IF(RIGHT(TEXT(AM48,"0.#"),1)=".",FALSE,TRUE)</formula>
    </cfRule>
    <cfRule type="expression" dxfId="2096" priority="1530">
      <formula>IF(RIGHT(TEXT(AM48,"0.#"),1)=".",TRUE,FALSE)</formula>
    </cfRule>
  </conditionalFormatting>
  <conditionalFormatting sqref="AQ46:AQ48">
    <cfRule type="expression" dxfId="2095" priority="1527">
      <formula>IF(RIGHT(TEXT(AQ46,"0.#"),1)=".",FALSE,TRUE)</formula>
    </cfRule>
    <cfRule type="expression" dxfId="2094" priority="1528">
      <formula>IF(RIGHT(TEXT(AQ46,"0.#"),1)=".",TRUE,FALSE)</formula>
    </cfRule>
  </conditionalFormatting>
  <conditionalFormatting sqref="AE146:AE147 AI146:AI147 AM146:AM147 AQ146:AQ147 AU146:AU147">
    <cfRule type="expression" dxfId="2093" priority="1519">
      <formula>IF(RIGHT(TEXT(AE146,"0.#"),1)=".",FALSE,TRUE)</formula>
    </cfRule>
    <cfRule type="expression" dxfId="2092" priority="1520">
      <formula>IF(RIGHT(TEXT(AE146,"0.#"),1)=".",TRUE,FALSE)</formula>
    </cfRule>
  </conditionalFormatting>
  <conditionalFormatting sqref="AE138:AE139 AI138:AI139 AM138:AM139 AQ138:AQ139 AU138:AU139">
    <cfRule type="expression" dxfId="2091" priority="1523">
      <formula>IF(RIGHT(TEXT(AE138,"0.#"),1)=".",FALSE,TRUE)</formula>
    </cfRule>
    <cfRule type="expression" dxfId="2090" priority="1524">
      <formula>IF(RIGHT(TEXT(AE138,"0.#"),1)=".",TRUE,FALSE)</formula>
    </cfRule>
  </conditionalFormatting>
  <conditionalFormatting sqref="AE142:AE143 AI142:AI143 AM142:AM143 AQ142:AQ143 AU142:AU143">
    <cfRule type="expression" dxfId="2089" priority="1521">
      <formula>IF(RIGHT(TEXT(AE142,"0.#"),1)=".",FALSE,TRUE)</formula>
    </cfRule>
    <cfRule type="expression" dxfId="2088" priority="1522">
      <formula>IF(RIGHT(TEXT(AE142,"0.#"),1)=".",TRUE,FALSE)</formula>
    </cfRule>
  </conditionalFormatting>
  <conditionalFormatting sqref="AE198:AE199 AI198:AI199 AM198:AM199 AQ198:AQ199 AU198:AU199">
    <cfRule type="expression" dxfId="2087" priority="1513">
      <formula>IF(RIGHT(TEXT(AE198,"0.#"),1)=".",FALSE,TRUE)</formula>
    </cfRule>
    <cfRule type="expression" dxfId="2086" priority="1514">
      <formula>IF(RIGHT(TEXT(AE198,"0.#"),1)=".",TRUE,FALSE)</formula>
    </cfRule>
  </conditionalFormatting>
  <conditionalFormatting sqref="AE150:AE151 AI150:AI151 AM150:AM151 AQ150:AQ151 AU150:AU151">
    <cfRule type="expression" dxfId="2085" priority="1517">
      <formula>IF(RIGHT(TEXT(AE150,"0.#"),1)=".",FALSE,TRUE)</formula>
    </cfRule>
    <cfRule type="expression" dxfId="2084" priority="1518">
      <formula>IF(RIGHT(TEXT(AE150,"0.#"),1)=".",TRUE,FALSE)</formula>
    </cfRule>
  </conditionalFormatting>
  <conditionalFormatting sqref="AE194:AE195 AI194:AI195 AM194:AM195 AQ194:AQ195 AU194:AU195">
    <cfRule type="expression" dxfId="2083" priority="1515">
      <formula>IF(RIGHT(TEXT(AE194,"0.#"),1)=".",FALSE,TRUE)</formula>
    </cfRule>
    <cfRule type="expression" dxfId="2082" priority="1516">
      <formula>IF(RIGHT(TEXT(AE194,"0.#"),1)=".",TRUE,FALSE)</formula>
    </cfRule>
  </conditionalFormatting>
  <conditionalFormatting sqref="AE210:AE211 AI210:AI211 AM210:AM211 AQ210:AQ211 AU210:AU211">
    <cfRule type="expression" dxfId="2081" priority="1507">
      <formula>IF(RIGHT(TEXT(AE210,"0.#"),1)=".",FALSE,TRUE)</formula>
    </cfRule>
    <cfRule type="expression" dxfId="2080" priority="1508">
      <formula>IF(RIGHT(TEXT(AE210,"0.#"),1)=".",TRUE,FALSE)</formula>
    </cfRule>
  </conditionalFormatting>
  <conditionalFormatting sqref="AE202:AE203 AI202:AI203 AM202:AM203 AQ202:AQ203 AU202:AU203">
    <cfRule type="expression" dxfId="2079" priority="1511">
      <formula>IF(RIGHT(TEXT(AE202,"0.#"),1)=".",FALSE,TRUE)</formula>
    </cfRule>
    <cfRule type="expression" dxfId="2078" priority="1512">
      <formula>IF(RIGHT(TEXT(AE202,"0.#"),1)=".",TRUE,FALSE)</formula>
    </cfRule>
  </conditionalFormatting>
  <conditionalFormatting sqref="AE206:AE207 AI206:AI207 AM206:AM207 AQ206:AQ207 AU206:AU207">
    <cfRule type="expression" dxfId="2077" priority="1509">
      <formula>IF(RIGHT(TEXT(AE206,"0.#"),1)=".",FALSE,TRUE)</formula>
    </cfRule>
    <cfRule type="expression" dxfId="2076" priority="1510">
      <formula>IF(RIGHT(TEXT(AE206,"0.#"),1)=".",TRUE,FALSE)</formula>
    </cfRule>
  </conditionalFormatting>
  <conditionalFormatting sqref="AE262:AE263 AI262:AI263 AM262:AM263 AQ262:AQ263 AU262:AU263">
    <cfRule type="expression" dxfId="2075" priority="1501">
      <formula>IF(RIGHT(TEXT(AE262,"0.#"),1)=".",FALSE,TRUE)</formula>
    </cfRule>
    <cfRule type="expression" dxfId="2074" priority="1502">
      <formula>IF(RIGHT(TEXT(AE262,"0.#"),1)=".",TRUE,FALSE)</formula>
    </cfRule>
  </conditionalFormatting>
  <conditionalFormatting sqref="AE254:AE255 AI254:AI255 AM254:AM255 AQ254:AQ255 AU254:AU255">
    <cfRule type="expression" dxfId="2073" priority="1505">
      <formula>IF(RIGHT(TEXT(AE254,"0.#"),1)=".",FALSE,TRUE)</formula>
    </cfRule>
    <cfRule type="expression" dxfId="2072" priority="1506">
      <formula>IF(RIGHT(TEXT(AE254,"0.#"),1)=".",TRUE,FALSE)</formula>
    </cfRule>
  </conditionalFormatting>
  <conditionalFormatting sqref="AE258:AE259 AI258:AI259 AM258:AM259 AQ258:AQ259 AU258:AU259">
    <cfRule type="expression" dxfId="2071" priority="1503">
      <formula>IF(RIGHT(TEXT(AE258,"0.#"),1)=".",FALSE,TRUE)</formula>
    </cfRule>
    <cfRule type="expression" dxfId="2070" priority="1504">
      <formula>IF(RIGHT(TEXT(AE258,"0.#"),1)=".",TRUE,FALSE)</formula>
    </cfRule>
  </conditionalFormatting>
  <conditionalFormatting sqref="AE314:AE315 AI314:AI315 AM314:AM315 AQ314:AQ315 AU314:AU315">
    <cfRule type="expression" dxfId="2069" priority="1495">
      <formula>IF(RIGHT(TEXT(AE314,"0.#"),1)=".",FALSE,TRUE)</formula>
    </cfRule>
    <cfRule type="expression" dxfId="2068" priority="1496">
      <formula>IF(RIGHT(TEXT(AE314,"0.#"),1)=".",TRUE,FALSE)</formula>
    </cfRule>
  </conditionalFormatting>
  <conditionalFormatting sqref="AE266:AE267 AI266:AI267 AM266:AM267 AQ266:AQ267 AU266:AU267">
    <cfRule type="expression" dxfId="2067" priority="1499">
      <formula>IF(RIGHT(TEXT(AE266,"0.#"),1)=".",FALSE,TRUE)</formula>
    </cfRule>
    <cfRule type="expression" dxfId="2066" priority="1500">
      <formula>IF(RIGHT(TEXT(AE266,"0.#"),1)=".",TRUE,FALSE)</formula>
    </cfRule>
  </conditionalFormatting>
  <conditionalFormatting sqref="AE270:AE271 AI270:AI271 AM270:AM271 AQ270:AQ271 AU270:AU271">
    <cfRule type="expression" dxfId="2065" priority="1497">
      <formula>IF(RIGHT(TEXT(AE270,"0.#"),1)=".",FALSE,TRUE)</formula>
    </cfRule>
    <cfRule type="expression" dxfId="2064" priority="1498">
      <formula>IF(RIGHT(TEXT(AE270,"0.#"),1)=".",TRUE,FALSE)</formula>
    </cfRule>
  </conditionalFormatting>
  <conditionalFormatting sqref="AE326:AE327 AI326:AI327 AM326:AM327 AQ326:AQ327 AU326:AU327">
    <cfRule type="expression" dxfId="2063" priority="1489">
      <formula>IF(RIGHT(TEXT(AE326,"0.#"),1)=".",FALSE,TRUE)</formula>
    </cfRule>
    <cfRule type="expression" dxfId="2062" priority="1490">
      <formula>IF(RIGHT(TEXT(AE326,"0.#"),1)=".",TRUE,FALSE)</formula>
    </cfRule>
  </conditionalFormatting>
  <conditionalFormatting sqref="AE318:AE319 AI318:AI319 AM318:AM319 AQ318:AQ319 AU318:AU319">
    <cfRule type="expression" dxfId="2061" priority="1493">
      <formula>IF(RIGHT(TEXT(AE318,"0.#"),1)=".",FALSE,TRUE)</formula>
    </cfRule>
    <cfRule type="expression" dxfId="2060" priority="1494">
      <formula>IF(RIGHT(TEXT(AE318,"0.#"),1)=".",TRUE,FALSE)</formula>
    </cfRule>
  </conditionalFormatting>
  <conditionalFormatting sqref="AE322:AE323 AI322:AI323 AM322:AM323 AQ322:AQ323 AU322:AU323">
    <cfRule type="expression" dxfId="2059" priority="1491">
      <formula>IF(RIGHT(TEXT(AE322,"0.#"),1)=".",FALSE,TRUE)</formula>
    </cfRule>
    <cfRule type="expression" dxfId="2058" priority="1492">
      <formula>IF(RIGHT(TEXT(AE322,"0.#"),1)=".",TRUE,FALSE)</formula>
    </cfRule>
  </conditionalFormatting>
  <conditionalFormatting sqref="AE378:AE379 AI378:AI379 AM378:AM379 AQ378:AQ379 AU378:AU379">
    <cfRule type="expression" dxfId="2057" priority="1483">
      <formula>IF(RIGHT(TEXT(AE378,"0.#"),1)=".",FALSE,TRUE)</formula>
    </cfRule>
    <cfRule type="expression" dxfId="2056" priority="1484">
      <formula>IF(RIGHT(TEXT(AE378,"0.#"),1)=".",TRUE,FALSE)</formula>
    </cfRule>
  </conditionalFormatting>
  <conditionalFormatting sqref="AE330:AE331 AI330:AI331 AM330:AM331 AQ330:AQ331 AU330:AU331">
    <cfRule type="expression" dxfId="2055" priority="1487">
      <formula>IF(RIGHT(TEXT(AE330,"0.#"),1)=".",FALSE,TRUE)</formula>
    </cfRule>
    <cfRule type="expression" dxfId="2054" priority="1488">
      <formula>IF(RIGHT(TEXT(AE330,"0.#"),1)=".",TRUE,FALSE)</formula>
    </cfRule>
  </conditionalFormatting>
  <conditionalFormatting sqref="AE374:AE375 AI374:AI375 AM374:AM375 AQ374:AQ375 AU374:AU375">
    <cfRule type="expression" dxfId="2053" priority="1485">
      <formula>IF(RIGHT(TEXT(AE374,"0.#"),1)=".",FALSE,TRUE)</formula>
    </cfRule>
    <cfRule type="expression" dxfId="2052" priority="1486">
      <formula>IF(RIGHT(TEXT(AE374,"0.#"),1)=".",TRUE,FALSE)</formula>
    </cfRule>
  </conditionalFormatting>
  <conditionalFormatting sqref="AE390:AE391 AI390:AI391 AM390:AM391 AQ390:AQ391 AU390:AU391">
    <cfRule type="expression" dxfId="2051" priority="1477">
      <formula>IF(RIGHT(TEXT(AE390,"0.#"),1)=".",FALSE,TRUE)</formula>
    </cfRule>
    <cfRule type="expression" dxfId="2050" priority="1478">
      <formula>IF(RIGHT(TEXT(AE390,"0.#"),1)=".",TRUE,FALSE)</formula>
    </cfRule>
  </conditionalFormatting>
  <conditionalFormatting sqref="AE382:AE383 AI382:AI383 AM382:AM383 AQ382:AQ383 AU382:AU383">
    <cfRule type="expression" dxfId="2049" priority="1481">
      <formula>IF(RIGHT(TEXT(AE382,"0.#"),1)=".",FALSE,TRUE)</formula>
    </cfRule>
    <cfRule type="expression" dxfId="2048" priority="1482">
      <formula>IF(RIGHT(TEXT(AE382,"0.#"),1)=".",TRUE,FALSE)</formula>
    </cfRule>
  </conditionalFormatting>
  <conditionalFormatting sqref="AE386:AE387 AI386:AI387 AM386:AM387 AQ386:AQ387 AU386:AU387">
    <cfRule type="expression" dxfId="2047" priority="1479">
      <formula>IF(RIGHT(TEXT(AE386,"0.#"),1)=".",FALSE,TRUE)</formula>
    </cfRule>
    <cfRule type="expression" dxfId="2046" priority="1480">
      <formula>IF(RIGHT(TEXT(AE386,"0.#"),1)=".",TRUE,FALSE)</formula>
    </cfRule>
  </conditionalFormatting>
  <conditionalFormatting sqref="AE440">
    <cfRule type="expression" dxfId="2045" priority="1471">
      <formula>IF(RIGHT(TEXT(AE440,"0.#"),1)=".",FALSE,TRUE)</formula>
    </cfRule>
    <cfRule type="expression" dxfId="2044" priority="1472">
      <formula>IF(RIGHT(TEXT(AE440,"0.#"),1)=".",TRUE,FALSE)</formula>
    </cfRule>
  </conditionalFormatting>
  <conditionalFormatting sqref="AE438">
    <cfRule type="expression" dxfId="2043" priority="1475">
      <formula>IF(RIGHT(TEXT(AE438,"0.#"),1)=".",FALSE,TRUE)</formula>
    </cfRule>
    <cfRule type="expression" dxfId="2042" priority="1476">
      <formula>IF(RIGHT(TEXT(AE438,"0.#"),1)=".",TRUE,FALSE)</formula>
    </cfRule>
  </conditionalFormatting>
  <conditionalFormatting sqref="AE439">
    <cfRule type="expression" dxfId="2041" priority="1473">
      <formula>IF(RIGHT(TEXT(AE439,"0.#"),1)=".",FALSE,TRUE)</formula>
    </cfRule>
    <cfRule type="expression" dxfId="2040" priority="1474">
      <formula>IF(RIGHT(TEXT(AE439,"0.#"),1)=".",TRUE,FALSE)</formula>
    </cfRule>
  </conditionalFormatting>
  <conditionalFormatting sqref="AM440">
    <cfRule type="expression" dxfId="2039" priority="1465">
      <formula>IF(RIGHT(TEXT(AM440,"0.#"),1)=".",FALSE,TRUE)</formula>
    </cfRule>
    <cfRule type="expression" dxfId="2038" priority="1466">
      <formula>IF(RIGHT(TEXT(AM440,"0.#"),1)=".",TRUE,FALSE)</formula>
    </cfRule>
  </conditionalFormatting>
  <conditionalFormatting sqref="AM438">
    <cfRule type="expression" dxfId="2037" priority="1469">
      <formula>IF(RIGHT(TEXT(AM438,"0.#"),1)=".",FALSE,TRUE)</formula>
    </cfRule>
    <cfRule type="expression" dxfId="2036" priority="1470">
      <formula>IF(RIGHT(TEXT(AM438,"0.#"),1)=".",TRUE,FALSE)</formula>
    </cfRule>
  </conditionalFormatting>
  <conditionalFormatting sqref="AM439">
    <cfRule type="expression" dxfId="2035" priority="1467">
      <formula>IF(RIGHT(TEXT(AM439,"0.#"),1)=".",FALSE,TRUE)</formula>
    </cfRule>
    <cfRule type="expression" dxfId="2034" priority="1468">
      <formula>IF(RIGHT(TEXT(AM439,"0.#"),1)=".",TRUE,FALSE)</formula>
    </cfRule>
  </conditionalFormatting>
  <conditionalFormatting sqref="AU440">
    <cfRule type="expression" dxfId="2033" priority="1459">
      <formula>IF(RIGHT(TEXT(AU440,"0.#"),1)=".",FALSE,TRUE)</formula>
    </cfRule>
    <cfRule type="expression" dxfId="2032" priority="1460">
      <formula>IF(RIGHT(TEXT(AU440,"0.#"),1)=".",TRUE,FALSE)</formula>
    </cfRule>
  </conditionalFormatting>
  <conditionalFormatting sqref="AU438">
    <cfRule type="expression" dxfId="2031" priority="1463">
      <formula>IF(RIGHT(TEXT(AU438,"0.#"),1)=".",FALSE,TRUE)</formula>
    </cfRule>
    <cfRule type="expression" dxfId="2030" priority="1464">
      <formula>IF(RIGHT(TEXT(AU438,"0.#"),1)=".",TRUE,FALSE)</formula>
    </cfRule>
  </conditionalFormatting>
  <conditionalFormatting sqref="AU439">
    <cfRule type="expression" dxfId="2029" priority="1461">
      <formula>IF(RIGHT(TEXT(AU439,"0.#"),1)=".",FALSE,TRUE)</formula>
    </cfRule>
    <cfRule type="expression" dxfId="2028" priority="1462">
      <formula>IF(RIGHT(TEXT(AU439,"0.#"),1)=".",TRUE,FALSE)</formula>
    </cfRule>
  </conditionalFormatting>
  <conditionalFormatting sqref="AI440">
    <cfRule type="expression" dxfId="2027" priority="1453">
      <formula>IF(RIGHT(TEXT(AI440,"0.#"),1)=".",FALSE,TRUE)</formula>
    </cfRule>
    <cfRule type="expression" dxfId="2026" priority="1454">
      <formula>IF(RIGHT(TEXT(AI440,"0.#"),1)=".",TRUE,FALSE)</formula>
    </cfRule>
  </conditionalFormatting>
  <conditionalFormatting sqref="AI438">
    <cfRule type="expression" dxfId="2025" priority="1457">
      <formula>IF(RIGHT(TEXT(AI438,"0.#"),1)=".",FALSE,TRUE)</formula>
    </cfRule>
    <cfRule type="expression" dxfId="2024" priority="1458">
      <formula>IF(RIGHT(TEXT(AI438,"0.#"),1)=".",TRUE,FALSE)</formula>
    </cfRule>
  </conditionalFormatting>
  <conditionalFormatting sqref="AI439">
    <cfRule type="expression" dxfId="2023" priority="1455">
      <formula>IF(RIGHT(TEXT(AI439,"0.#"),1)=".",FALSE,TRUE)</formula>
    </cfRule>
    <cfRule type="expression" dxfId="2022" priority="1456">
      <formula>IF(RIGHT(TEXT(AI439,"0.#"),1)=".",TRUE,FALSE)</formula>
    </cfRule>
  </conditionalFormatting>
  <conditionalFormatting sqref="AQ438">
    <cfRule type="expression" dxfId="2021" priority="1447">
      <formula>IF(RIGHT(TEXT(AQ438,"0.#"),1)=".",FALSE,TRUE)</formula>
    </cfRule>
    <cfRule type="expression" dxfId="2020" priority="1448">
      <formula>IF(RIGHT(TEXT(AQ438,"0.#"),1)=".",TRUE,FALSE)</formula>
    </cfRule>
  </conditionalFormatting>
  <conditionalFormatting sqref="AQ439">
    <cfRule type="expression" dxfId="2019" priority="1451">
      <formula>IF(RIGHT(TEXT(AQ439,"0.#"),1)=".",FALSE,TRUE)</formula>
    </cfRule>
    <cfRule type="expression" dxfId="2018" priority="1452">
      <formula>IF(RIGHT(TEXT(AQ439,"0.#"),1)=".",TRUE,FALSE)</formula>
    </cfRule>
  </conditionalFormatting>
  <conditionalFormatting sqref="AQ440">
    <cfRule type="expression" dxfId="2017" priority="1449">
      <formula>IF(RIGHT(TEXT(AQ440,"0.#"),1)=".",FALSE,TRUE)</formula>
    </cfRule>
    <cfRule type="expression" dxfId="2016" priority="1450">
      <formula>IF(RIGHT(TEXT(AQ440,"0.#"),1)=".",TRUE,FALSE)</formula>
    </cfRule>
  </conditionalFormatting>
  <conditionalFormatting sqref="AE445">
    <cfRule type="expression" dxfId="2015" priority="1441">
      <formula>IF(RIGHT(TEXT(AE445,"0.#"),1)=".",FALSE,TRUE)</formula>
    </cfRule>
    <cfRule type="expression" dxfId="2014" priority="1442">
      <formula>IF(RIGHT(TEXT(AE445,"0.#"),1)=".",TRUE,FALSE)</formula>
    </cfRule>
  </conditionalFormatting>
  <conditionalFormatting sqref="AE443">
    <cfRule type="expression" dxfId="2013" priority="1445">
      <formula>IF(RIGHT(TEXT(AE443,"0.#"),1)=".",FALSE,TRUE)</formula>
    </cfRule>
    <cfRule type="expression" dxfId="2012" priority="1446">
      <formula>IF(RIGHT(TEXT(AE443,"0.#"),1)=".",TRUE,FALSE)</formula>
    </cfRule>
  </conditionalFormatting>
  <conditionalFormatting sqref="AE444">
    <cfRule type="expression" dxfId="2011" priority="1443">
      <formula>IF(RIGHT(TEXT(AE444,"0.#"),1)=".",FALSE,TRUE)</formula>
    </cfRule>
    <cfRule type="expression" dxfId="2010" priority="1444">
      <formula>IF(RIGHT(TEXT(AE444,"0.#"),1)=".",TRUE,FALSE)</formula>
    </cfRule>
  </conditionalFormatting>
  <conditionalFormatting sqref="AM445">
    <cfRule type="expression" dxfId="2009" priority="1435">
      <formula>IF(RIGHT(TEXT(AM445,"0.#"),1)=".",FALSE,TRUE)</formula>
    </cfRule>
    <cfRule type="expression" dxfId="2008" priority="1436">
      <formula>IF(RIGHT(TEXT(AM445,"0.#"),1)=".",TRUE,FALSE)</formula>
    </cfRule>
  </conditionalFormatting>
  <conditionalFormatting sqref="AM443">
    <cfRule type="expression" dxfId="2007" priority="1439">
      <formula>IF(RIGHT(TEXT(AM443,"0.#"),1)=".",FALSE,TRUE)</formula>
    </cfRule>
    <cfRule type="expression" dxfId="2006" priority="1440">
      <formula>IF(RIGHT(TEXT(AM443,"0.#"),1)=".",TRUE,FALSE)</formula>
    </cfRule>
  </conditionalFormatting>
  <conditionalFormatting sqref="AM444">
    <cfRule type="expression" dxfId="2005" priority="1437">
      <formula>IF(RIGHT(TEXT(AM444,"0.#"),1)=".",FALSE,TRUE)</formula>
    </cfRule>
    <cfRule type="expression" dxfId="2004" priority="1438">
      <formula>IF(RIGHT(TEXT(AM444,"0.#"),1)=".",TRUE,FALSE)</formula>
    </cfRule>
  </conditionalFormatting>
  <conditionalFormatting sqref="AU445">
    <cfRule type="expression" dxfId="2003" priority="1429">
      <formula>IF(RIGHT(TEXT(AU445,"0.#"),1)=".",FALSE,TRUE)</formula>
    </cfRule>
    <cfRule type="expression" dxfId="2002" priority="1430">
      <formula>IF(RIGHT(TEXT(AU445,"0.#"),1)=".",TRUE,FALSE)</formula>
    </cfRule>
  </conditionalFormatting>
  <conditionalFormatting sqref="AU443">
    <cfRule type="expression" dxfId="2001" priority="1433">
      <formula>IF(RIGHT(TEXT(AU443,"0.#"),1)=".",FALSE,TRUE)</formula>
    </cfRule>
    <cfRule type="expression" dxfId="2000" priority="1434">
      <formula>IF(RIGHT(TEXT(AU443,"0.#"),1)=".",TRUE,FALSE)</formula>
    </cfRule>
  </conditionalFormatting>
  <conditionalFormatting sqref="AU444">
    <cfRule type="expression" dxfId="1999" priority="1431">
      <formula>IF(RIGHT(TEXT(AU444,"0.#"),1)=".",FALSE,TRUE)</formula>
    </cfRule>
    <cfRule type="expression" dxfId="1998" priority="1432">
      <formula>IF(RIGHT(TEXT(AU444,"0.#"),1)=".",TRUE,FALSE)</formula>
    </cfRule>
  </conditionalFormatting>
  <conditionalFormatting sqref="AI445">
    <cfRule type="expression" dxfId="1997" priority="1423">
      <formula>IF(RIGHT(TEXT(AI445,"0.#"),1)=".",FALSE,TRUE)</formula>
    </cfRule>
    <cfRule type="expression" dxfId="1996" priority="1424">
      <formula>IF(RIGHT(TEXT(AI445,"0.#"),1)=".",TRUE,FALSE)</formula>
    </cfRule>
  </conditionalFormatting>
  <conditionalFormatting sqref="AI443">
    <cfRule type="expression" dxfId="1995" priority="1427">
      <formula>IF(RIGHT(TEXT(AI443,"0.#"),1)=".",FALSE,TRUE)</formula>
    </cfRule>
    <cfRule type="expression" dxfId="1994" priority="1428">
      <formula>IF(RIGHT(TEXT(AI443,"0.#"),1)=".",TRUE,FALSE)</formula>
    </cfRule>
  </conditionalFormatting>
  <conditionalFormatting sqref="AI444">
    <cfRule type="expression" dxfId="1993" priority="1425">
      <formula>IF(RIGHT(TEXT(AI444,"0.#"),1)=".",FALSE,TRUE)</formula>
    </cfRule>
    <cfRule type="expression" dxfId="1992" priority="1426">
      <formula>IF(RIGHT(TEXT(AI444,"0.#"),1)=".",TRUE,FALSE)</formula>
    </cfRule>
  </conditionalFormatting>
  <conditionalFormatting sqref="AQ443">
    <cfRule type="expression" dxfId="1991" priority="1417">
      <formula>IF(RIGHT(TEXT(AQ443,"0.#"),1)=".",FALSE,TRUE)</formula>
    </cfRule>
    <cfRule type="expression" dxfId="1990" priority="1418">
      <formula>IF(RIGHT(TEXT(AQ443,"0.#"),1)=".",TRUE,FALSE)</formula>
    </cfRule>
  </conditionalFormatting>
  <conditionalFormatting sqref="AQ444">
    <cfRule type="expression" dxfId="1989" priority="1421">
      <formula>IF(RIGHT(TEXT(AQ444,"0.#"),1)=".",FALSE,TRUE)</formula>
    </cfRule>
    <cfRule type="expression" dxfId="1988" priority="1422">
      <formula>IF(RIGHT(TEXT(AQ444,"0.#"),1)=".",TRUE,FALSE)</formula>
    </cfRule>
  </conditionalFormatting>
  <conditionalFormatting sqref="AQ445">
    <cfRule type="expression" dxfId="1987" priority="1419">
      <formula>IF(RIGHT(TEXT(AQ445,"0.#"),1)=".",FALSE,TRUE)</formula>
    </cfRule>
    <cfRule type="expression" dxfId="1986" priority="1420">
      <formula>IF(RIGHT(TEXT(AQ445,"0.#"),1)=".",TRUE,FALSE)</formula>
    </cfRule>
  </conditionalFormatting>
  <conditionalFormatting sqref="Y872:Y899">
    <cfRule type="expression" dxfId="1985" priority="1647">
      <formula>IF(RIGHT(TEXT(Y872,"0.#"),1)=".",FALSE,TRUE)</formula>
    </cfRule>
    <cfRule type="expression" dxfId="1984" priority="1648">
      <formula>IF(RIGHT(TEXT(Y872,"0.#"),1)=".",TRUE,FALSE)</formula>
    </cfRule>
  </conditionalFormatting>
  <conditionalFormatting sqref="Y905:Y932">
    <cfRule type="expression" dxfId="1983" priority="1635">
      <formula>IF(RIGHT(TEXT(Y905,"0.#"),1)=".",FALSE,TRUE)</formula>
    </cfRule>
    <cfRule type="expression" dxfId="1982" priority="1636">
      <formula>IF(RIGHT(TEXT(Y905,"0.#"),1)=".",TRUE,FALSE)</formula>
    </cfRule>
  </conditionalFormatting>
  <conditionalFormatting sqref="Y903:Y904">
    <cfRule type="expression" dxfId="1981" priority="1629">
      <formula>IF(RIGHT(TEXT(Y903,"0.#"),1)=".",FALSE,TRUE)</formula>
    </cfRule>
    <cfRule type="expression" dxfId="1980" priority="1630">
      <formula>IF(RIGHT(TEXT(Y903,"0.#"),1)=".",TRUE,FALSE)</formula>
    </cfRule>
  </conditionalFormatting>
  <conditionalFormatting sqref="Y938:Y965">
    <cfRule type="expression" dxfId="1979" priority="1623">
      <formula>IF(RIGHT(TEXT(Y938,"0.#"),1)=".",FALSE,TRUE)</formula>
    </cfRule>
    <cfRule type="expression" dxfId="1978" priority="1624">
      <formula>IF(RIGHT(TEXT(Y938,"0.#"),1)=".",TRUE,FALSE)</formula>
    </cfRule>
  </conditionalFormatting>
  <conditionalFormatting sqref="Y936:Y937">
    <cfRule type="expression" dxfId="1977" priority="1617">
      <formula>IF(RIGHT(TEXT(Y936,"0.#"),1)=".",FALSE,TRUE)</formula>
    </cfRule>
    <cfRule type="expression" dxfId="1976" priority="1618">
      <formula>IF(RIGHT(TEXT(Y936,"0.#"),1)=".",TRUE,FALSE)</formula>
    </cfRule>
  </conditionalFormatting>
  <conditionalFormatting sqref="Y971:Y998">
    <cfRule type="expression" dxfId="1975" priority="1611">
      <formula>IF(RIGHT(TEXT(Y971,"0.#"),1)=".",FALSE,TRUE)</formula>
    </cfRule>
    <cfRule type="expression" dxfId="1974" priority="1612">
      <formula>IF(RIGHT(TEXT(Y971,"0.#"),1)=".",TRUE,FALSE)</formula>
    </cfRule>
  </conditionalFormatting>
  <conditionalFormatting sqref="Y969:Y970">
    <cfRule type="expression" dxfId="1973" priority="1605">
      <formula>IF(RIGHT(TEXT(Y969,"0.#"),1)=".",FALSE,TRUE)</formula>
    </cfRule>
    <cfRule type="expression" dxfId="1972" priority="1606">
      <formula>IF(RIGHT(TEXT(Y969,"0.#"),1)=".",TRUE,FALSE)</formula>
    </cfRule>
  </conditionalFormatting>
  <conditionalFormatting sqref="Y1004:Y1031">
    <cfRule type="expression" dxfId="1971" priority="1599">
      <formula>IF(RIGHT(TEXT(Y1004,"0.#"),1)=".",FALSE,TRUE)</formula>
    </cfRule>
    <cfRule type="expression" dxfId="1970" priority="1600">
      <formula>IF(RIGHT(TEXT(Y1004,"0.#"),1)=".",TRUE,FALSE)</formula>
    </cfRule>
  </conditionalFormatting>
  <conditionalFormatting sqref="W26:W27">
    <cfRule type="expression" dxfId="1969" priority="1881">
      <formula>IF(RIGHT(TEXT(W26,"0.#"),1)=".",FALSE,TRUE)</formula>
    </cfRule>
    <cfRule type="expression" dxfId="1968" priority="1882">
      <formula>IF(RIGHT(TEXT(W26,"0.#"),1)=".",TRUE,FALSE)</formula>
    </cfRule>
  </conditionalFormatting>
  <conditionalFormatting sqref="W28">
    <cfRule type="expression" dxfId="1967" priority="1873">
      <formula>IF(RIGHT(TEXT(W28,"0.#"),1)=".",FALSE,TRUE)</formula>
    </cfRule>
    <cfRule type="expression" dxfId="1966" priority="1874">
      <formula>IF(RIGHT(TEXT(W28,"0.#"),1)=".",TRUE,FALSE)</formula>
    </cfRule>
  </conditionalFormatting>
  <conditionalFormatting sqref="P23">
    <cfRule type="expression" dxfId="1965" priority="1871">
      <formula>IF(RIGHT(TEXT(P23,"0.#"),1)=".",FALSE,TRUE)</formula>
    </cfRule>
    <cfRule type="expression" dxfId="1964" priority="1872">
      <formula>IF(RIGHT(TEXT(P23,"0.#"),1)=".",TRUE,FALSE)</formula>
    </cfRule>
  </conditionalFormatting>
  <conditionalFormatting sqref="P24:P27">
    <cfRule type="expression" dxfId="1963" priority="1869">
      <formula>IF(RIGHT(TEXT(P24,"0.#"),1)=".",FALSE,TRUE)</formula>
    </cfRule>
    <cfRule type="expression" dxfId="1962" priority="1870">
      <formula>IF(RIGHT(TEXT(P24,"0.#"),1)=".",TRUE,FALSE)</formula>
    </cfRule>
  </conditionalFormatting>
  <conditionalFormatting sqref="P28">
    <cfRule type="expression" dxfId="1961" priority="1867">
      <formula>IF(RIGHT(TEXT(P28,"0.#"),1)=".",FALSE,TRUE)</formula>
    </cfRule>
    <cfRule type="expression" dxfId="1960" priority="1868">
      <formula>IF(RIGHT(TEXT(P28,"0.#"),1)=".",TRUE,FALSE)</formula>
    </cfRule>
  </conditionalFormatting>
  <conditionalFormatting sqref="AQ114">
    <cfRule type="expression" dxfId="1959" priority="1851">
      <formula>IF(RIGHT(TEXT(AQ114,"0.#"),1)=".",FALSE,TRUE)</formula>
    </cfRule>
    <cfRule type="expression" dxfId="1958" priority="1852">
      <formula>IF(RIGHT(TEXT(AQ114,"0.#"),1)=".",TRUE,FALSE)</formula>
    </cfRule>
  </conditionalFormatting>
  <conditionalFormatting sqref="AQ104">
    <cfRule type="expression" dxfId="1957" priority="1865">
      <formula>IF(RIGHT(TEXT(AQ104,"0.#"),1)=".",FALSE,TRUE)</formula>
    </cfRule>
    <cfRule type="expression" dxfId="1956" priority="1866">
      <formula>IF(RIGHT(TEXT(AQ104,"0.#"),1)=".",TRUE,FALSE)</formula>
    </cfRule>
  </conditionalFormatting>
  <conditionalFormatting sqref="AQ105">
    <cfRule type="expression" dxfId="1955" priority="1863">
      <formula>IF(RIGHT(TEXT(AQ105,"0.#"),1)=".",FALSE,TRUE)</formula>
    </cfRule>
    <cfRule type="expression" dxfId="1954" priority="1864">
      <formula>IF(RIGHT(TEXT(AQ105,"0.#"),1)=".",TRUE,FALSE)</formula>
    </cfRule>
  </conditionalFormatting>
  <conditionalFormatting sqref="AQ107">
    <cfRule type="expression" dxfId="1953" priority="1861">
      <formula>IF(RIGHT(TEXT(AQ107,"0.#"),1)=".",FALSE,TRUE)</formula>
    </cfRule>
    <cfRule type="expression" dxfId="1952" priority="1862">
      <formula>IF(RIGHT(TEXT(AQ107,"0.#"),1)=".",TRUE,FALSE)</formula>
    </cfRule>
  </conditionalFormatting>
  <conditionalFormatting sqref="AQ108">
    <cfRule type="expression" dxfId="1951" priority="1859">
      <formula>IF(RIGHT(TEXT(AQ108,"0.#"),1)=".",FALSE,TRUE)</formula>
    </cfRule>
    <cfRule type="expression" dxfId="1950" priority="1860">
      <formula>IF(RIGHT(TEXT(AQ108,"0.#"),1)=".",TRUE,FALSE)</formula>
    </cfRule>
  </conditionalFormatting>
  <conditionalFormatting sqref="AQ110">
    <cfRule type="expression" dxfId="1949" priority="1857">
      <formula>IF(RIGHT(TEXT(AQ110,"0.#"),1)=".",FALSE,TRUE)</formula>
    </cfRule>
    <cfRule type="expression" dxfId="1948" priority="1858">
      <formula>IF(RIGHT(TEXT(AQ110,"0.#"),1)=".",TRUE,FALSE)</formula>
    </cfRule>
  </conditionalFormatting>
  <conditionalFormatting sqref="AQ111">
    <cfRule type="expression" dxfId="1947" priority="1855">
      <formula>IF(RIGHT(TEXT(AQ111,"0.#"),1)=".",FALSE,TRUE)</formula>
    </cfRule>
    <cfRule type="expression" dxfId="1946" priority="1856">
      <formula>IF(RIGHT(TEXT(AQ111,"0.#"),1)=".",TRUE,FALSE)</formula>
    </cfRule>
  </conditionalFormatting>
  <conditionalFormatting sqref="AQ113">
    <cfRule type="expression" dxfId="1945" priority="1853">
      <formula>IF(RIGHT(TEXT(AQ113,"0.#"),1)=".",FALSE,TRUE)</formula>
    </cfRule>
    <cfRule type="expression" dxfId="1944" priority="1854">
      <formula>IF(RIGHT(TEXT(AQ113,"0.#"),1)=".",TRUE,FALSE)</formula>
    </cfRule>
  </conditionalFormatting>
  <conditionalFormatting sqref="AE67">
    <cfRule type="expression" dxfId="1943" priority="1783">
      <formula>IF(RIGHT(TEXT(AE67,"0.#"),1)=".",FALSE,TRUE)</formula>
    </cfRule>
    <cfRule type="expression" dxfId="1942" priority="1784">
      <formula>IF(RIGHT(TEXT(AE67,"0.#"),1)=".",TRUE,FALSE)</formula>
    </cfRule>
  </conditionalFormatting>
  <conditionalFormatting sqref="AE68">
    <cfRule type="expression" dxfId="1941" priority="1781">
      <formula>IF(RIGHT(TEXT(AE68,"0.#"),1)=".",FALSE,TRUE)</formula>
    </cfRule>
    <cfRule type="expression" dxfId="1940" priority="1782">
      <formula>IF(RIGHT(TEXT(AE68,"0.#"),1)=".",TRUE,FALSE)</formula>
    </cfRule>
  </conditionalFormatting>
  <conditionalFormatting sqref="AE69">
    <cfRule type="expression" dxfId="1939" priority="1779">
      <formula>IF(RIGHT(TEXT(AE69,"0.#"),1)=".",FALSE,TRUE)</formula>
    </cfRule>
    <cfRule type="expression" dxfId="1938" priority="1780">
      <formula>IF(RIGHT(TEXT(AE69,"0.#"),1)=".",TRUE,FALSE)</formula>
    </cfRule>
  </conditionalFormatting>
  <conditionalFormatting sqref="AI69">
    <cfRule type="expression" dxfId="1937" priority="1777">
      <formula>IF(RIGHT(TEXT(AI69,"0.#"),1)=".",FALSE,TRUE)</formula>
    </cfRule>
    <cfRule type="expression" dxfId="1936" priority="1778">
      <formula>IF(RIGHT(TEXT(AI69,"0.#"),1)=".",TRUE,FALSE)</formula>
    </cfRule>
  </conditionalFormatting>
  <conditionalFormatting sqref="AI68">
    <cfRule type="expression" dxfId="1935" priority="1775">
      <formula>IF(RIGHT(TEXT(AI68,"0.#"),1)=".",FALSE,TRUE)</formula>
    </cfRule>
    <cfRule type="expression" dxfId="1934" priority="1776">
      <formula>IF(RIGHT(TEXT(AI68,"0.#"),1)=".",TRUE,FALSE)</formula>
    </cfRule>
  </conditionalFormatting>
  <conditionalFormatting sqref="AI67">
    <cfRule type="expression" dxfId="1933" priority="1773">
      <formula>IF(RIGHT(TEXT(AI67,"0.#"),1)=".",FALSE,TRUE)</formula>
    </cfRule>
    <cfRule type="expression" dxfId="1932" priority="1774">
      <formula>IF(RIGHT(TEXT(AI67,"0.#"),1)=".",TRUE,FALSE)</formula>
    </cfRule>
  </conditionalFormatting>
  <conditionalFormatting sqref="AM67">
    <cfRule type="expression" dxfId="1931" priority="1771">
      <formula>IF(RIGHT(TEXT(AM67,"0.#"),1)=".",FALSE,TRUE)</formula>
    </cfRule>
    <cfRule type="expression" dxfId="1930" priority="1772">
      <formula>IF(RIGHT(TEXT(AM67,"0.#"),1)=".",TRUE,FALSE)</formula>
    </cfRule>
  </conditionalFormatting>
  <conditionalFormatting sqref="AM68">
    <cfRule type="expression" dxfId="1929" priority="1769">
      <formula>IF(RIGHT(TEXT(AM68,"0.#"),1)=".",FALSE,TRUE)</formula>
    </cfRule>
    <cfRule type="expression" dxfId="1928" priority="1770">
      <formula>IF(RIGHT(TEXT(AM68,"0.#"),1)=".",TRUE,FALSE)</formula>
    </cfRule>
  </conditionalFormatting>
  <conditionalFormatting sqref="AM69">
    <cfRule type="expression" dxfId="1927" priority="1767">
      <formula>IF(RIGHT(TEXT(AM69,"0.#"),1)=".",FALSE,TRUE)</formula>
    </cfRule>
    <cfRule type="expression" dxfId="1926" priority="1768">
      <formula>IF(RIGHT(TEXT(AM69,"0.#"),1)=".",TRUE,FALSE)</formula>
    </cfRule>
  </conditionalFormatting>
  <conditionalFormatting sqref="AQ67:AQ69">
    <cfRule type="expression" dxfId="1925" priority="1765">
      <formula>IF(RIGHT(TEXT(AQ67,"0.#"),1)=".",FALSE,TRUE)</formula>
    </cfRule>
    <cfRule type="expression" dxfId="1924" priority="1766">
      <formula>IF(RIGHT(TEXT(AQ67,"0.#"),1)=".",TRUE,FALSE)</formula>
    </cfRule>
  </conditionalFormatting>
  <conditionalFormatting sqref="AU67:AU69">
    <cfRule type="expression" dxfId="1923" priority="1763">
      <formula>IF(RIGHT(TEXT(AU67,"0.#"),1)=".",FALSE,TRUE)</formula>
    </cfRule>
    <cfRule type="expression" dxfId="1922" priority="1764">
      <formula>IF(RIGHT(TEXT(AU67,"0.#"),1)=".",TRUE,FALSE)</formula>
    </cfRule>
  </conditionalFormatting>
  <conditionalFormatting sqref="AE70">
    <cfRule type="expression" dxfId="1921" priority="1761">
      <formula>IF(RIGHT(TEXT(AE70,"0.#"),1)=".",FALSE,TRUE)</formula>
    </cfRule>
    <cfRule type="expression" dxfId="1920" priority="1762">
      <formula>IF(RIGHT(TEXT(AE70,"0.#"),1)=".",TRUE,FALSE)</formula>
    </cfRule>
  </conditionalFormatting>
  <conditionalFormatting sqref="AE71">
    <cfRule type="expression" dxfId="1919" priority="1759">
      <formula>IF(RIGHT(TEXT(AE71,"0.#"),1)=".",FALSE,TRUE)</formula>
    </cfRule>
    <cfRule type="expression" dxfId="1918" priority="1760">
      <formula>IF(RIGHT(TEXT(AE71,"0.#"),1)=".",TRUE,FALSE)</formula>
    </cfRule>
  </conditionalFormatting>
  <conditionalFormatting sqref="AE72">
    <cfRule type="expression" dxfId="1917" priority="1757">
      <formula>IF(RIGHT(TEXT(AE72,"0.#"),1)=".",FALSE,TRUE)</formula>
    </cfRule>
    <cfRule type="expression" dxfId="1916" priority="1758">
      <formula>IF(RIGHT(TEXT(AE72,"0.#"),1)=".",TRUE,FALSE)</formula>
    </cfRule>
  </conditionalFormatting>
  <conditionalFormatting sqref="AI72">
    <cfRule type="expression" dxfId="1915" priority="1755">
      <formula>IF(RIGHT(TEXT(AI72,"0.#"),1)=".",FALSE,TRUE)</formula>
    </cfRule>
    <cfRule type="expression" dxfId="1914" priority="1756">
      <formula>IF(RIGHT(TEXT(AI72,"0.#"),1)=".",TRUE,FALSE)</formula>
    </cfRule>
  </conditionalFormatting>
  <conditionalFormatting sqref="AI71">
    <cfRule type="expression" dxfId="1913" priority="1753">
      <formula>IF(RIGHT(TEXT(AI71,"0.#"),1)=".",FALSE,TRUE)</formula>
    </cfRule>
    <cfRule type="expression" dxfId="1912" priority="1754">
      <formula>IF(RIGHT(TEXT(AI71,"0.#"),1)=".",TRUE,FALSE)</formula>
    </cfRule>
  </conditionalFormatting>
  <conditionalFormatting sqref="AI70">
    <cfRule type="expression" dxfId="1911" priority="1751">
      <formula>IF(RIGHT(TEXT(AI70,"0.#"),1)=".",FALSE,TRUE)</formula>
    </cfRule>
    <cfRule type="expression" dxfId="1910" priority="1752">
      <formula>IF(RIGHT(TEXT(AI70,"0.#"),1)=".",TRUE,FALSE)</formula>
    </cfRule>
  </conditionalFormatting>
  <conditionalFormatting sqref="AM70">
    <cfRule type="expression" dxfId="1909" priority="1749">
      <formula>IF(RIGHT(TEXT(AM70,"0.#"),1)=".",FALSE,TRUE)</formula>
    </cfRule>
    <cfRule type="expression" dxfId="1908" priority="1750">
      <formula>IF(RIGHT(TEXT(AM70,"0.#"),1)=".",TRUE,FALSE)</formula>
    </cfRule>
  </conditionalFormatting>
  <conditionalFormatting sqref="AM71">
    <cfRule type="expression" dxfId="1907" priority="1747">
      <formula>IF(RIGHT(TEXT(AM71,"0.#"),1)=".",FALSE,TRUE)</formula>
    </cfRule>
    <cfRule type="expression" dxfId="1906" priority="1748">
      <formula>IF(RIGHT(TEXT(AM71,"0.#"),1)=".",TRUE,FALSE)</formula>
    </cfRule>
  </conditionalFormatting>
  <conditionalFormatting sqref="AM72">
    <cfRule type="expression" dxfId="1905" priority="1745">
      <formula>IF(RIGHT(TEXT(AM72,"0.#"),1)=".",FALSE,TRUE)</formula>
    </cfRule>
    <cfRule type="expression" dxfId="1904" priority="1746">
      <formula>IF(RIGHT(TEXT(AM72,"0.#"),1)=".",TRUE,FALSE)</formula>
    </cfRule>
  </conditionalFormatting>
  <conditionalFormatting sqref="AQ70:AQ72">
    <cfRule type="expression" dxfId="1903" priority="1743">
      <formula>IF(RIGHT(TEXT(AQ70,"0.#"),1)=".",FALSE,TRUE)</formula>
    </cfRule>
    <cfRule type="expression" dxfId="1902" priority="1744">
      <formula>IF(RIGHT(TEXT(AQ70,"0.#"),1)=".",TRUE,FALSE)</formula>
    </cfRule>
  </conditionalFormatting>
  <conditionalFormatting sqref="AU70:AU72">
    <cfRule type="expression" dxfId="1901" priority="1741">
      <formula>IF(RIGHT(TEXT(AU70,"0.#"),1)=".",FALSE,TRUE)</formula>
    </cfRule>
    <cfRule type="expression" dxfId="1900" priority="1742">
      <formula>IF(RIGHT(TEXT(AU70,"0.#"),1)=".",TRUE,FALSE)</formula>
    </cfRule>
  </conditionalFormatting>
  <conditionalFormatting sqref="AU656">
    <cfRule type="expression" dxfId="1899" priority="259">
      <formula>IF(RIGHT(TEXT(AU656,"0.#"),1)=".",FALSE,TRUE)</formula>
    </cfRule>
    <cfRule type="expression" dxfId="1898" priority="260">
      <formula>IF(RIGHT(TEXT(AU656,"0.#"),1)=".",TRUE,FALSE)</formula>
    </cfRule>
  </conditionalFormatting>
  <conditionalFormatting sqref="AI654">
    <cfRule type="expression" dxfId="1897" priority="257">
      <formula>IF(RIGHT(TEXT(AI654,"0.#"),1)=".",FALSE,TRUE)</formula>
    </cfRule>
    <cfRule type="expression" dxfId="1896" priority="258">
      <formula>IF(RIGHT(TEXT(AI654,"0.#"),1)=".",TRUE,FALSE)</formula>
    </cfRule>
  </conditionalFormatting>
  <conditionalFormatting sqref="AI655">
    <cfRule type="expression" dxfId="1895" priority="255">
      <formula>IF(RIGHT(TEXT(AI655,"0.#"),1)=".",FALSE,TRUE)</formula>
    </cfRule>
    <cfRule type="expression" dxfId="1894" priority="256">
      <formula>IF(RIGHT(TEXT(AI655,"0.#"),1)=".",TRUE,FALSE)</formula>
    </cfRule>
  </conditionalFormatting>
  <conditionalFormatting sqref="AI656">
    <cfRule type="expression" dxfId="1893" priority="253">
      <formula>IF(RIGHT(TEXT(AI656,"0.#"),1)=".",FALSE,TRUE)</formula>
    </cfRule>
    <cfRule type="expression" dxfId="1892" priority="254">
      <formula>IF(RIGHT(TEXT(AI656,"0.#"),1)=".",TRUE,FALSE)</formula>
    </cfRule>
  </conditionalFormatting>
  <conditionalFormatting sqref="AQ655">
    <cfRule type="expression" dxfId="1891" priority="251">
      <formula>IF(RIGHT(TEXT(AQ655,"0.#"),1)=".",FALSE,TRUE)</formula>
    </cfRule>
    <cfRule type="expression" dxfId="1890" priority="252">
      <formula>IF(RIGHT(TEXT(AQ655,"0.#"),1)=".",TRUE,FALSE)</formula>
    </cfRule>
  </conditionalFormatting>
  <conditionalFormatting sqref="AI696">
    <cfRule type="expression" dxfId="1889" priority="43">
      <formula>IF(RIGHT(TEXT(AI696,"0.#"),1)=".",FALSE,TRUE)</formula>
    </cfRule>
    <cfRule type="expression" dxfId="1888" priority="44">
      <formula>IF(RIGHT(TEXT(AI696,"0.#"),1)=".",TRUE,FALSE)</formula>
    </cfRule>
  </conditionalFormatting>
  <conditionalFormatting sqref="AQ694">
    <cfRule type="expression" dxfId="1887" priority="37">
      <formula>IF(RIGHT(TEXT(AQ694,"0.#"),1)=".",FALSE,TRUE)</formula>
    </cfRule>
    <cfRule type="expression" dxfId="1886" priority="38">
      <formula>IF(RIGHT(TEXT(AQ694,"0.#"),1)=".",TRUE,FALSE)</formula>
    </cfRule>
  </conditionalFormatting>
  <conditionalFormatting sqref="AL870:AO899">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W23">
    <cfRule type="expression" dxfId="711" priority="11">
      <formula>IF(RIGHT(TEXT(W23,"0.#"),1)=".",FALSE,TRUE)</formula>
    </cfRule>
    <cfRule type="expression" dxfId="710" priority="12">
      <formula>IF(RIGHT(TEXT(W23,"0.#"),1)=".",TRUE,FALSE)</formula>
    </cfRule>
  </conditionalFormatting>
  <conditionalFormatting sqref="W24:W25">
    <cfRule type="expression" dxfId="709" priority="9">
      <formula>IF(RIGHT(TEXT(W24,"0.#"),1)=".",FALSE,TRUE)</formula>
    </cfRule>
    <cfRule type="expression" dxfId="708" priority="10">
      <formula>IF(RIGHT(TEXT(W24,"0.#"),1)=".",TRUE,FALSE)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Y870">
    <cfRule type="expression" dxfId="705" priority="5">
      <formula>IF(RIGHT(TEXT(Y870,"0.#"),1)=".",FALSE,TRUE)</formula>
    </cfRule>
    <cfRule type="expression" dxfId="704" priority="6">
      <formula>IF(RIGHT(TEXT(Y870,"0.#"),1)=".",TRUE,FALSE)</formula>
    </cfRule>
  </conditionalFormatting>
  <conditionalFormatting sqref="Y871">
    <cfRule type="expression" dxfId="703" priority="3">
      <formula>IF(RIGHT(TEXT(Y871,"0.#"),1)=".",FALSE,TRUE)</formula>
    </cfRule>
    <cfRule type="expression" dxfId="702" priority="4">
      <formula>IF(RIGHT(TEXT(Y871,"0.#"),1)=".",TRUE,FALSE)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oddFooter>&amp;P ページ</oddFooter>
    <firstFooter>&amp;P ページ</firstFooter>
  </headerFooter>
  <rowBreaks count="4" manualBreakCount="4">
    <brk id="29" max="16383" man="1"/>
    <brk id="699" max="16383" man="1"/>
    <brk id="727"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544</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t="s">
        <v>544</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538</v>
      </c>
      <c r="AF6" s="30"/>
      <c r="AG6" s="57" t="s">
        <v>532</v>
      </c>
      <c r="AI6" s="54" t="s">
        <v>468</v>
      </c>
      <c r="AK6" s="54" t="str">
        <f t="shared" si="7"/>
        <v>E</v>
      </c>
      <c r="AP6" s="57" t="s">
        <v>532</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544</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466</v>
      </c>
      <c r="B10" s="15"/>
      <c r="C10" s="13" t="str">
        <f t="shared" si="0"/>
        <v/>
      </c>
      <c r="D10" s="13" t="str">
        <f t="shared" si="8"/>
        <v>科学技術・イノベーション</v>
      </c>
      <c r="F10" s="18" t="s">
        <v>236</v>
      </c>
      <c r="G10" s="17" t="s">
        <v>544</v>
      </c>
      <c r="H10" s="13" t="str">
        <f t="shared" si="1"/>
        <v>エネルギー対策特別会計エネルギー需給勘定</v>
      </c>
      <c r="I10" s="13" t="str">
        <f t="shared" si="5"/>
        <v>エネルギー対策特別会計エネルギー需給勘定</v>
      </c>
      <c r="K10" s="14" t="s">
        <v>471</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518</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8" t="s">
        <v>522</v>
      </c>
      <c r="H2" s="619"/>
      <c r="I2" s="619"/>
      <c r="J2" s="619"/>
      <c r="K2" s="619"/>
      <c r="L2" s="619"/>
      <c r="M2" s="619"/>
      <c r="N2" s="619"/>
      <c r="O2" s="619"/>
      <c r="P2" s="619"/>
      <c r="Q2" s="619"/>
      <c r="R2" s="619"/>
      <c r="S2" s="619"/>
      <c r="T2" s="619"/>
      <c r="U2" s="619"/>
      <c r="V2" s="619"/>
      <c r="W2" s="619"/>
      <c r="X2" s="619"/>
      <c r="Y2" s="619"/>
      <c r="Z2" s="619"/>
      <c r="AA2" s="619"/>
      <c r="AB2" s="620"/>
      <c r="AC2" s="618" t="s">
        <v>524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1"/>
      <c r="I3" s="691"/>
      <c r="J3" s="691"/>
      <c r="K3" s="691"/>
      <c r="L3" s="690" t="s">
        <v>19</v>
      </c>
      <c r="M3" s="691"/>
      <c r="N3" s="691"/>
      <c r="O3" s="691"/>
      <c r="P3" s="691"/>
      <c r="Q3" s="691"/>
      <c r="R3" s="691"/>
      <c r="S3" s="691"/>
      <c r="T3" s="691"/>
      <c r="U3" s="691"/>
      <c r="V3" s="691"/>
      <c r="W3" s="691"/>
      <c r="X3" s="692"/>
      <c r="Y3" s="615" t="s">
        <v>20</v>
      </c>
      <c r="Z3" s="616"/>
      <c r="AA3" s="616"/>
      <c r="AB3" s="823"/>
      <c r="AC3" s="840"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6"/>
      <c r="B4" s="1057"/>
      <c r="C4" s="1057"/>
      <c r="D4" s="1057"/>
      <c r="E4" s="1057"/>
      <c r="F4" s="1058"/>
      <c r="G4" s="693"/>
      <c r="H4" s="694"/>
      <c r="I4" s="694"/>
      <c r="J4" s="694"/>
      <c r="K4" s="695"/>
      <c r="L4" s="687"/>
      <c r="M4" s="688"/>
      <c r="N4" s="688"/>
      <c r="O4" s="688"/>
      <c r="P4" s="688"/>
      <c r="Q4" s="688"/>
      <c r="R4" s="688"/>
      <c r="S4" s="688"/>
      <c r="T4" s="688"/>
      <c r="U4" s="688"/>
      <c r="V4" s="688"/>
      <c r="W4" s="688"/>
      <c r="X4" s="689"/>
      <c r="Y4" s="413"/>
      <c r="Z4" s="414"/>
      <c r="AA4" s="414"/>
      <c r="AB4" s="830"/>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6"/>
      <c r="B5" s="1057"/>
      <c r="C5" s="1057"/>
      <c r="D5" s="1057"/>
      <c r="E5" s="1057"/>
      <c r="F5" s="1058"/>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6"/>
      <c r="B6" s="1057"/>
      <c r="C6" s="1057"/>
      <c r="D6" s="1057"/>
      <c r="E6" s="1057"/>
      <c r="F6" s="1058"/>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6"/>
      <c r="B7" s="1057"/>
      <c r="C7" s="1057"/>
      <c r="D7" s="1057"/>
      <c r="E7" s="1057"/>
      <c r="F7" s="1058"/>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6"/>
      <c r="B8" s="1057"/>
      <c r="C8" s="1057"/>
      <c r="D8" s="1057"/>
      <c r="E8" s="1057"/>
      <c r="F8" s="1058"/>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6"/>
      <c r="B9" s="1057"/>
      <c r="C9" s="1057"/>
      <c r="D9" s="1057"/>
      <c r="E9" s="1057"/>
      <c r="F9" s="1058"/>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6"/>
      <c r="B10" s="1057"/>
      <c r="C10" s="1057"/>
      <c r="D10" s="1057"/>
      <c r="E10" s="1057"/>
      <c r="F10" s="1058"/>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6"/>
      <c r="B11" s="1057"/>
      <c r="C11" s="1057"/>
      <c r="D11" s="1057"/>
      <c r="E11" s="1057"/>
      <c r="F11" s="1058"/>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6"/>
      <c r="B12" s="1057"/>
      <c r="C12" s="1057"/>
      <c r="D12" s="1057"/>
      <c r="E12" s="1057"/>
      <c r="F12" s="1058"/>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6"/>
      <c r="B13" s="1057"/>
      <c r="C13" s="1057"/>
      <c r="D13" s="1057"/>
      <c r="E13" s="1057"/>
      <c r="F13" s="1058"/>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56"/>
      <c r="B16" s="1057"/>
      <c r="C16" s="1057"/>
      <c r="D16" s="1057"/>
      <c r="E16" s="1057"/>
      <c r="F16" s="1058"/>
      <c r="G16" s="840"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3"/>
      <c r="AC16" s="840"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6"/>
      <c r="B17" s="1057"/>
      <c r="C17" s="1057"/>
      <c r="D17" s="1057"/>
      <c r="E17" s="1057"/>
      <c r="F17" s="1058"/>
      <c r="G17" s="693"/>
      <c r="H17" s="694"/>
      <c r="I17" s="694"/>
      <c r="J17" s="694"/>
      <c r="K17" s="695"/>
      <c r="L17" s="687"/>
      <c r="M17" s="688"/>
      <c r="N17" s="688"/>
      <c r="O17" s="688"/>
      <c r="P17" s="688"/>
      <c r="Q17" s="688"/>
      <c r="R17" s="688"/>
      <c r="S17" s="688"/>
      <c r="T17" s="688"/>
      <c r="U17" s="688"/>
      <c r="V17" s="688"/>
      <c r="W17" s="688"/>
      <c r="X17" s="689"/>
      <c r="Y17" s="413"/>
      <c r="Z17" s="414"/>
      <c r="AA17" s="414"/>
      <c r="AB17" s="830"/>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6"/>
      <c r="B18" s="1057"/>
      <c r="C18" s="1057"/>
      <c r="D18" s="1057"/>
      <c r="E18" s="1057"/>
      <c r="F18" s="1058"/>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6"/>
      <c r="B19" s="1057"/>
      <c r="C19" s="1057"/>
      <c r="D19" s="1057"/>
      <c r="E19" s="1057"/>
      <c r="F19" s="1058"/>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6"/>
      <c r="B20" s="1057"/>
      <c r="C20" s="1057"/>
      <c r="D20" s="1057"/>
      <c r="E20" s="1057"/>
      <c r="F20" s="1058"/>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6"/>
      <c r="B21" s="1057"/>
      <c r="C21" s="1057"/>
      <c r="D21" s="1057"/>
      <c r="E21" s="1057"/>
      <c r="F21" s="1058"/>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6"/>
      <c r="B22" s="1057"/>
      <c r="C22" s="1057"/>
      <c r="D22" s="1057"/>
      <c r="E22" s="1057"/>
      <c r="F22" s="1058"/>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6"/>
      <c r="B23" s="1057"/>
      <c r="C23" s="1057"/>
      <c r="D23" s="1057"/>
      <c r="E23" s="1057"/>
      <c r="F23" s="1058"/>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6"/>
      <c r="B24" s="1057"/>
      <c r="C24" s="1057"/>
      <c r="D24" s="1057"/>
      <c r="E24" s="1057"/>
      <c r="F24" s="1058"/>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6"/>
      <c r="B25" s="1057"/>
      <c r="C25" s="1057"/>
      <c r="D25" s="1057"/>
      <c r="E25" s="1057"/>
      <c r="F25" s="1058"/>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6"/>
      <c r="B26" s="1057"/>
      <c r="C26" s="1057"/>
      <c r="D26" s="1057"/>
      <c r="E26" s="1057"/>
      <c r="F26" s="1058"/>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56"/>
      <c r="B29" s="1057"/>
      <c r="C29" s="1057"/>
      <c r="D29" s="1057"/>
      <c r="E29" s="1057"/>
      <c r="F29" s="1058"/>
      <c r="G29" s="840"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3"/>
      <c r="AC29" s="840"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6"/>
      <c r="B30" s="1057"/>
      <c r="C30" s="1057"/>
      <c r="D30" s="1057"/>
      <c r="E30" s="1057"/>
      <c r="F30" s="1058"/>
      <c r="G30" s="693"/>
      <c r="H30" s="694"/>
      <c r="I30" s="694"/>
      <c r="J30" s="694"/>
      <c r="K30" s="695"/>
      <c r="L30" s="687"/>
      <c r="M30" s="688"/>
      <c r="N30" s="688"/>
      <c r="O30" s="688"/>
      <c r="P30" s="688"/>
      <c r="Q30" s="688"/>
      <c r="R30" s="688"/>
      <c r="S30" s="688"/>
      <c r="T30" s="688"/>
      <c r="U30" s="688"/>
      <c r="V30" s="688"/>
      <c r="W30" s="688"/>
      <c r="X30" s="689"/>
      <c r="Y30" s="413"/>
      <c r="Z30" s="414"/>
      <c r="AA30" s="414"/>
      <c r="AB30" s="830"/>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6"/>
      <c r="B31" s="1057"/>
      <c r="C31" s="1057"/>
      <c r="D31" s="1057"/>
      <c r="E31" s="1057"/>
      <c r="F31" s="1058"/>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6"/>
      <c r="B32" s="1057"/>
      <c r="C32" s="1057"/>
      <c r="D32" s="1057"/>
      <c r="E32" s="1057"/>
      <c r="F32" s="1058"/>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6"/>
      <c r="B33" s="1057"/>
      <c r="C33" s="1057"/>
      <c r="D33" s="1057"/>
      <c r="E33" s="1057"/>
      <c r="F33" s="1058"/>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6"/>
      <c r="B34" s="1057"/>
      <c r="C34" s="1057"/>
      <c r="D34" s="1057"/>
      <c r="E34" s="1057"/>
      <c r="F34" s="1058"/>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6"/>
      <c r="B35" s="1057"/>
      <c r="C35" s="1057"/>
      <c r="D35" s="1057"/>
      <c r="E35" s="1057"/>
      <c r="F35" s="1058"/>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6"/>
      <c r="B36" s="1057"/>
      <c r="C36" s="1057"/>
      <c r="D36" s="1057"/>
      <c r="E36" s="1057"/>
      <c r="F36" s="1058"/>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6"/>
      <c r="B37" s="1057"/>
      <c r="C37" s="1057"/>
      <c r="D37" s="1057"/>
      <c r="E37" s="1057"/>
      <c r="F37" s="1058"/>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6"/>
      <c r="B38" s="1057"/>
      <c r="C38" s="1057"/>
      <c r="D38" s="1057"/>
      <c r="E38" s="1057"/>
      <c r="F38" s="1058"/>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6"/>
      <c r="B39" s="1057"/>
      <c r="C39" s="1057"/>
      <c r="D39" s="1057"/>
      <c r="E39" s="1057"/>
      <c r="F39" s="1058"/>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56"/>
      <c r="B42" s="1057"/>
      <c r="C42" s="1057"/>
      <c r="D42" s="1057"/>
      <c r="E42" s="1057"/>
      <c r="F42" s="1058"/>
      <c r="G42" s="840"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3"/>
      <c r="AC42" s="840"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6"/>
      <c r="B43" s="1057"/>
      <c r="C43" s="1057"/>
      <c r="D43" s="1057"/>
      <c r="E43" s="1057"/>
      <c r="F43" s="1058"/>
      <c r="G43" s="693"/>
      <c r="H43" s="694"/>
      <c r="I43" s="694"/>
      <c r="J43" s="694"/>
      <c r="K43" s="695"/>
      <c r="L43" s="687"/>
      <c r="M43" s="688"/>
      <c r="N43" s="688"/>
      <c r="O43" s="688"/>
      <c r="P43" s="688"/>
      <c r="Q43" s="688"/>
      <c r="R43" s="688"/>
      <c r="S43" s="688"/>
      <c r="T43" s="688"/>
      <c r="U43" s="688"/>
      <c r="V43" s="688"/>
      <c r="W43" s="688"/>
      <c r="X43" s="689"/>
      <c r="Y43" s="413"/>
      <c r="Z43" s="414"/>
      <c r="AA43" s="414"/>
      <c r="AB43" s="830"/>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6"/>
      <c r="B44" s="1057"/>
      <c r="C44" s="1057"/>
      <c r="D44" s="1057"/>
      <c r="E44" s="1057"/>
      <c r="F44" s="1058"/>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6"/>
      <c r="B45" s="1057"/>
      <c r="C45" s="1057"/>
      <c r="D45" s="1057"/>
      <c r="E45" s="1057"/>
      <c r="F45" s="1058"/>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6"/>
      <c r="B46" s="1057"/>
      <c r="C46" s="1057"/>
      <c r="D46" s="1057"/>
      <c r="E46" s="1057"/>
      <c r="F46" s="1058"/>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6"/>
      <c r="B47" s="1057"/>
      <c r="C47" s="1057"/>
      <c r="D47" s="1057"/>
      <c r="E47" s="1057"/>
      <c r="F47" s="1058"/>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6"/>
      <c r="B48" s="1057"/>
      <c r="C48" s="1057"/>
      <c r="D48" s="1057"/>
      <c r="E48" s="1057"/>
      <c r="F48" s="1058"/>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6"/>
      <c r="B49" s="1057"/>
      <c r="C49" s="1057"/>
      <c r="D49" s="1057"/>
      <c r="E49" s="1057"/>
      <c r="F49" s="1058"/>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6"/>
      <c r="B50" s="1057"/>
      <c r="C50" s="1057"/>
      <c r="D50" s="1057"/>
      <c r="E50" s="1057"/>
      <c r="F50" s="1058"/>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6"/>
      <c r="B51" s="1057"/>
      <c r="C51" s="1057"/>
      <c r="D51" s="1057"/>
      <c r="E51" s="1057"/>
      <c r="F51" s="1058"/>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6"/>
      <c r="B52" s="1057"/>
      <c r="C52" s="1057"/>
      <c r="D52" s="1057"/>
      <c r="E52" s="1057"/>
      <c r="F52" s="1058"/>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56"/>
      <c r="B56" s="1057"/>
      <c r="C56" s="1057"/>
      <c r="D56" s="1057"/>
      <c r="E56" s="1057"/>
      <c r="F56" s="1058"/>
      <c r="G56" s="840"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3"/>
      <c r="AC56" s="840"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6"/>
      <c r="B57" s="1057"/>
      <c r="C57" s="1057"/>
      <c r="D57" s="1057"/>
      <c r="E57" s="1057"/>
      <c r="F57" s="1058"/>
      <c r="G57" s="693"/>
      <c r="H57" s="694"/>
      <c r="I57" s="694"/>
      <c r="J57" s="694"/>
      <c r="K57" s="695"/>
      <c r="L57" s="687"/>
      <c r="M57" s="688"/>
      <c r="N57" s="688"/>
      <c r="O57" s="688"/>
      <c r="P57" s="688"/>
      <c r="Q57" s="688"/>
      <c r="R57" s="688"/>
      <c r="S57" s="688"/>
      <c r="T57" s="688"/>
      <c r="U57" s="688"/>
      <c r="V57" s="688"/>
      <c r="W57" s="688"/>
      <c r="X57" s="689"/>
      <c r="Y57" s="413"/>
      <c r="Z57" s="414"/>
      <c r="AA57" s="414"/>
      <c r="AB57" s="830"/>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6"/>
      <c r="B58" s="1057"/>
      <c r="C58" s="1057"/>
      <c r="D58" s="1057"/>
      <c r="E58" s="1057"/>
      <c r="F58" s="1058"/>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6"/>
      <c r="B59" s="1057"/>
      <c r="C59" s="1057"/>
      <c r="D59" s="1057"/>
      <c r="E59" s="1057"/>
      <c r="F59" s="1058"/>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6"/>
      <c r="B60" s="1057"/>
      <c r="C60" s="1057"/>
      <c r="D60" s="1057"/>
      <c r="E60" s="1057"/>
      <c r="F60" s="1058"/>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6"/>
      <c r="B61" s="1057"/>
      <c r="C61" s="1057"/>
      <c r="D61" s="1057"/>
      <c r="E61" s="1057"/>
      <c r="F61" s="1058"/>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6"/>
      <c r="B62" s="1057"/>
      <c r="C62" s="1057"/>
      <c r="D62" s="1057"/>
      <c r="E62" s="1057"/>
      <c r="F62" s="1058"/>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6"/>
      <c r="B63" s="1057"/>
      <c r="C63" s="1057"/>
      <c r="D63" s="1057"/>
      <c r="E63" s="1057"/>
      <c r="F63" s="1058"/>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6"/>
      <c r="B64" s="1057"/>
      <c r="C64" s="1057"/>
      <c r="D64" s="1057"/>
      <c r="E64" s="1057"/>
      <c r="F64" s="1058"/>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6"/>
      <c r="B65" s="1057"/>
      <c r="C65" s="1057"/>
      <c r="D65" s="1057"/>
      <c r="E65" s="1057"/>
      <c r="F65" s="1058"/>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6"/>
      <c r="B66" s="1057"/>
      <c r="C66" s="1057"/>
      <c r="D66" s="1057"/>
      <c r="E66" s="1057"/>
      <c r="F66" s="1058"/>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56"/>
      <c r="B69" s="1057"/>
      <c r="C69" s="1057"/>
      <c r="D69" s="1057"/>
      <c r="E69" s="1057"/>
      <c r="F69" s="1058"/>
      <c r="G69" s="840"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3"/>
      <c r="AC69" s="840"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6"/>
      <c r="B70" s="1057"/>
      <c r="C70" s="1057"/>
      <c r="D70" s="1057"/>
      <c r="E70" s="1057"/>
      <c r="F70" s="1058"/>
      <c r="G70" s="693"/>
      <c r="H70" s="694"/>
      <c r="I70" s="694"/>
      <c r="J70" s="694"/>
      <c r="K70" s="695"/>
      <c r="L70" s="687"/>
      <c r="M70" s="688"/>
      <c r="N70" s="688"/>
      <c r="O70" s="688"/>
      <c r="P70" s="688"/>
      <c r="Q70" s="688"/>
      <c r="R70" s="688"/>
      <c r="S70" s="688"/>
      <c r="T70" s="688"/>
      <c r="U70" s="688"/>
      <c r="V70" s="688"/>
      <c r="W70" s="688"/>
      <c r="X70" s="689"/>
      <c r="Y70" s="413"/>
      <c r="Z70" s="414"/>
      <c r="AA70" s="414"/>
      <c r="AB70" s="830"/>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6"/>
      <c r="B71" s="1057"/>
      <c r="C71" s="1057"/>
      <c r="D71" s="1057"/>
      <c r="E71" s="1057"/>
      <c r="F71" s="1058"/>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6"/>
      <c r="B72" s="1057"/>
      <c r="C72" s="1057"/>
      <c r="D72" s="1057"/>
      <c r="E72" s="1057"/>
      <c r="F72" s="1058"/>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6"/>
      <c r="B73" s="1057"/>
      <c r="C73" s="1057"/>
      <c r="D73" s="1057"/>
      <c r="E73" s="1057"/>
      <c r="F73" s="1058"/>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6"/>
      <c r="B74" s="1057"/>
      <c r="C74" s="1057"/>
      <c r="D74" s="1057"/>
      <c r="E74" s="1057"/>
      <c r="F74" s="1058"/>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6"/>
      <c r="B75" s="1057"/>
      <c r="C75" s="1057"/>
      <c r="D75" s="1057"/>
      <c r="E75" s="1057"/>
      <c r="F75" s="1058"/>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6"/>
      <c r="B76" s="1057"/>
      <c r="C76" s="1057"/>
      <c r="D76" s="1057"/>
      <c r="E76" s="1057"/>
      <c r="F76" s="1058"/>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6"/>
      <c r="B77" s="1057"/>
      <c r="C77" s="1057"/>
      <c r="D77" s="1057"/>
      <c r="E77" s="1057"/>
      <c r="F77" s="1058"/>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6"/>
      <c r="B78" s="1057"/>
      <c r="C78" s="1057"/>
      <c r="D78" s="1057"/>
      <c r="E78" s="1057"/>
      <c r="F78" s="1058"/>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6"/>
      <c r="B79" s="1057"/>
      <c r="C79" s="1057"/>
      <c r="D79" s="1057"/>
      <c r="E79" s="1057"/>
      <c r="F79" s="1058"/>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56"/>
      <c r="B82" s="1057"/>
      <c r="C82" s="1057"/>
      <c r="D82" s="1057"/>
      <c r="E82" s="1057"/>
      <c r="F82" s="1058"/>
      <c r="G82" s="840"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3"/>
      <c r="AC82" s="840"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6"/>
      <c r="B83" s="1057"/>
      <c r="C83" s="1057"/>
      <c r="D83" s="1057"/>
      <c r="E83" s="1057"/>
      <c r="F83" s="1058"/>
      <c r="G83" s="693"/>
      <c r="H83" s="694"/>
      <c r="I83" s="694"/>
      <c r="J83" s="694"/>
      <c r="K83" s="695"/>
      <c r="L83" s="687"/>
      <c r="M83" s="688"/>
      <c r="N83" s="688"/>
      <c r="O83" s="688"/>
      <c r="P83" s="688"/>
      <c r="Q83" s="688"/>
      <c r="R83" s="688"/>
      <c r="S83" s="688"/>
      <c r="T83" s="688"/>
      <c r="U83" s="688"/>
      <c r="V83" s="688"/>
      <c r="W83" s="688"/>
      <c r="X83" s="689"/>
      <c r="Y83" s="413"/>
      <c r="Z83" s="414"/>
      <c r="AA83" s="414"/>
      <c r="AB83" s="830"/>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6"/>
      <c r="B84" s="1057"/>
      <c r="C84" s="1057"/>
      <c r="D84" s="1057"/>
      <c r="E84" s="1057"/>
      <c r="F84" s="1058"/>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6"/>
      <c r="B85" s="1057"/>
      <c r="C85" s="1057"/>
      <c r="D85" s="1057"/>
      <c r="E85" s="1057"/>
      <c r="F85" s="1058"/>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6"/>
      <c r="B86" s="1057"/>
      <c r="C86" s="1057"/>
      <c r="D86" s="1057"/>
      <c r="E86" s="1057"/>
      <c r="F86" s="1058"/>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6"/>
      <c r="B87" s="1057"/>
      <c r="C87" s="1057"/>
      <c r="D87" s="1057"/>
      <c r="E87" s="1057"/>
      <c r="F87" s="1058"/>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6"/>
      <c r="B88" s="1057"/>
      <c r="C88" s="1057"/>
      <c r="D88" s="1057"/>
      <c r="E88" s="1057"/>
      <c r="F88" s="1058"/>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6"/>
      <c r="B89" s="1057"/>
      <c r="C89" s="1057"/>
      <c r="D89" s="1057"/>
      <c r="E89" s="1057"/>
      <c r="F89" s="1058"/>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6"/>
      <c r="B90" s="1057"/>
      <c r="C90" s="1057"/>
      <c r="D90" s="1057"/>
      <c r="E90" s="1057"/>
      <c r="F90" s="1058"/>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6"/>
      <c r="B91" s="1057"/>
      <c r="C91" s="1057"/>
      <c r="D91" s="1057"/>
      <c r="E91" s="1057"/>
      <c r="F91" s="1058"/>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6"/>
      <c r="B92" s="1057"/>
      <c r="C92" s="1057"/>
      <c r="D92" s="1057"/>
      <c r="E92" s="1057"/>
      <c r="F92" s="1058"/>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56"/>
      <c r="B95" s="1057"/>
      <c r="C95" s="1057"/>
      <c r="D95" s="1057"/>
      <c r="E95" s="1057"/>
      <c r="F95" s="1058"/>
      <c r="G95" s="840"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3"/>
      <c r="AC95" s="840"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6"/>
      <c r="B96" s="1057"/>
      <c r="C96" s="1057"/>
      <c r="D96" s="1057"/>
      <c r="E96" s="1057"/>
      <c r="F96" s="1058"/>
      <c r="G96" s="693"/>
      <c r="H96" s="694"/>
      <c r="I96" s="694"/>
      <c r="J96" s="694"/>
      <c r="K96" s="695"/>
      <c r="L96" s="687"/>
      <c r="M96" s="688"/>
      <c r="N96" s="688"/>
      <c r="O96" s="688"/>
      <c r="P96" s="688"/>
      <c r="Q96" s="688"/>
      <c r="R96" s="688"/>
      <c r="S96" s="688"/>
      <c r="T96" s="688"/>
      <c r="U96" s="688"/>
      <c r="V96" s="688"/>
      <c r="W96" s="688"/>
      <c r="X96" s="689"/>
      <c r="Y96" s="413"/>
      <c r="Z96" s="414"/>
      <c r="AA96" s="414"/>
      <c r="AB96" s="830"/>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6"/>
      <c r="B97" s="1057"/>
      <c r="C97" s="1057"/>
      <c r="D97" s="1057"/>
      <c r="E97" s="1057"/>
      <c r="F97" s="1058"/>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6"/>
      <c r="B98" s="1057"/>
      <c r="C98" s="1057"/>
      <c r="D98" s="1057"/>
      <c r="E98" s="1057"/>
      <c r="F98" s="1058"/>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6"/>
      <c r="B99" s="1057"/>
      <c r="C99" s="1057"/>
      <c r="D99" s="1057"/>
      <c r="E99" s="1057"/>
      <c r="F99" s="1058"/>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6"/>
      <c r="B100" s="1057"/>
      <c r="C100" s="1057"/>
      <c r="D100" s="1057"/>
      <c r="E100" s="1057"/>
      <c r="F100" s="1058"/>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6"/>
      <c r="B101" s="1057"/>
      <c r="C101" s="1057"/>
      <c r="D101" s="1057"/>
      <c r="E101" s="1057"/>
      <c r="F101" s="1058"/>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6"/>
      <c r="B102" s="1057"/>
      <c r="C102" s="1057"/>
      <c r="D102" s="1057"/>
      <c r="E102" s="1057"/>
      <c r="F102" s="1058"/>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6"/>
      <c r="B103" s="1057"/>
      <c r="C103" s="1057"/>
      <c r="D103" s="1057"/>
      <c r="E103" s="1057"/>
      <c r="F103" s="1058"/>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6"/>
      <c r="B104" s="1057"/>
      <c r="C104" s="1057"/>
      <c r="D104" s="1057"/>
      <c r="E104" s="1057"/>
      <c r="F104" s="1058"/>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6"/>
      <c r="B105" s="1057"/>
      <c r="C105" s="1057"/>
      <c r="D105" s="1057"/>
      <c r="E105" s="1057"/>
      <c r="F105" s="1058"/>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56"/>
      <c r="B109" s="1057"/>
      <c r="C109" s="1057"/>
      <c r="D109" s="1057"/>
      <c r="E109" s="1057"/>
      <c r="F109" s="1058"/>
      <c r="G109" s="840"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3"/>
      <c r="AC109" s="840"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6"/>
      <c r="B110" s="1057"/>
      <c r="C110" s="1057"/>
      <c r="D110" s="1057"/>
      <c r="E110" s="1057"/>
      <c r="F110" s="1058"/>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30"/>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6"/>
      <c r="B111" s="1057"/>
      <c r="C111" s="1057"/>
      <c r="D111" s="1057"/>
      <c r="E111" s="1057"/>
      <c r="F111" s="1058"/>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6"/>
      <c r="B112" s="1057"/>
      <c r="C112" s="1057"/>
      <c r="D112" s="1057"/>
      <c r="E112" s="1057"/>
      <c r="F112" s="1058"/>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6"/>
      <c r="B113" s="1057"/>
      <c r="C113" s="1057"/>
      <c r="D113" s="1057"/>
      <c r="E113" s="1057"/>
      <c r="F113" s="1058"/>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6"/>
      <c r="B114" s="1057"/>
      <c r="C114" s="1057"/>
      <c r="D114" s="1057"/>
      <c r="E114" s="1057"/>
      <c r="F114" s="1058"/>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6"/>
      <c r="B115" s="1057"/>
      <c r="C115" s="1057"/>
      <c r="D115" s="1057"/>
      <c r="E115" s="1057"/>
      <c r="F115" s="1058"/>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6"/>
      <c r="B116" s="1057"/>
      <c r="C116" s="1057"/>
      <c r="D116" s="1057"/>
      <c r="E116" s="1057"/>
      <c r="F116" s="1058"/>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6"/>
      <c r="B117" s="1057"/>
      <c r="C117" s="1057"/>
      <c r="D117" s="1057"/>
      <c r="E117" s="1057"/>
      <c r="F117" s="1058"/>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6"/>
      <c r="B118" s="1057"/>
      <c r="C118" s="1057"/>
      <c r="D118" s="1057"/>
      <c r="E118" s="1057"/>
      <c r="F118" s="1058"/>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6"/>
      <c r="B119" s="1057"/>
      <c r="C119" s="1057"/>
      <c r="D119" s="1057"/>
      <c r="E119" s="1057"/>
      <c r="F119" s="1058"/>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56"/>
      <c r="B122" s="1057"/>
      <c r="C122" s="1057"/>
      <c r="D122" s="1057"/>
      <c r="E122" s="1057"/>
      <c r="F122" s="1058"/>
      <c r="G122" s="840"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3"/>
      <c r="AC122" s="840"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6"/>
      <c r="B123" s="1057"/>
      <c r="C123" s="1057"/>
      <c r="D123" s="1057"/>
      <c r="E123" s="1057"/>
      <c r="F123" s="1058"/>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30"/>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6"/>
      <c r="B124" s="1057"/>
      <c r="C124" s="1057"/>
      <c r="D124" s="1057"/>
      <c r="E124" s="1057"/>
      <c r="F124" s="1058"/>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6"/>
      <c r="B125" s="1057"/>
      <c r="C125" s="1057"/>
      <c r="D125" s="1057"/>
      <c r="E125" s="1057"/>
      <c r="F125" s="1058"/>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6"/>
      <c r="B126" s="1057"/>
      <c r="C126" s="1057"/>
      <c r="D126" s="1057"/>
      <c r="E126" s="1057"/>
      <c r="F126" s="1058"/>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6"/>
      <c r="B127" s="1057"/>
      <c r="C127" s="1057"/>
      <c r="D127" s="1057"/>
      <c r="E127" s="1057"/>
      <c r="F127" s="1058"/>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6"/>
      <c r="B128" s="1057"/>
      <c r="C128" s="1057"/>
      <c r="D128" s="1057"/>
      <c r="E128" s="1057"/>
      <c r="F128" s="1058"/>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6"/>
      <c r="B129" s="1057"/>
      <c r="C129" s="1057"/>
      <c r="D129" s="1057"/>
      <c r="E129" s="1057"/>
      <c r="F129" s="1058"/>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6"/>
      <c r="B130" s="1057"/>
      <c r="C130" s="1057"/>
      <c r="D130" s="1057"/>
      <c r="E130" s="1057"/>
      <c r="F130" s="1058"/>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6"/>
      <c r="B131" s="1057"/>
      <c r="C131" s="1057"/>
      <c r="D131" s="1057"/>
      <c r="E131" s="1057"/>
      <c r="F131" s="1058"/>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6"/>
      <c r="B132" s="1057"/>
      <c r="C132" s="1057"/>
      <c r="D132" s="1057"/>
      <c r="E132" s="1057"/>
      <c r="F132" s="1058"/>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56"/>
      <c r="B135" s="1057"/>
      <c r="C135" s="1057"/>
      <c r="D135" s="1057"/>
      <c r="E135" s="1057"/>
      <c r="F135" s="1058"/>
      <c r="G135" s="840"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3"/>
      <c r="AC135" s="840"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6"/>
      <c r="B136" s="1057"/>
      <c r="C136" s="1057"/>
      <c r="D136" s="1057"/>
      <c r="E136" s="1057"/>
      <c r="F136" s="1058"/>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30"/>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6"/>
      <c r="B137" s="1057"/>
      <c r="C137" s="1057"/>
      <c r="D137" s="1057"/>
      <c r="E137" s="1057"/>
      <c r="F137" s="1058"/>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6"/>
      <c r="B138" s="1057"/>
      <c r="C138" s="1057"/>
      <c r="D138" s="1057"/>
      <c r="E138" s="1057"/>
      <c r="F138" s="1058"/>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6"/>
      <c r="B139" s="1057"/>
      <c r="C139" s="1057"/>
      <c r="D139" s="1057"/>
      <c r="E139" s="1057"/>
      <c r="F139" s="1058"/>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6"/>
      <c r="B140" s="1057"/>
      <c r="C140" s="1057"/>
      <c r="D140" s="1057"/>
      <c r="E140" s="1057"/>
      <c r="F140" s="1058"/>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6"/>
      <c r="B141" s="1057"/>
      <c r="C141" s="1057"/>
      <c r="D141" s="1057"/>
      <c r="E141" s="1057"/>
      <c r="F141" s="1058"/>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6"/>
      <c r="B142" s="1057"/>
      <c r="C142" s="1057"/>
      <c r="D142" s="1057"/>
      <c r="E142" s="1057"/>
      <c r="F142" s="1058"/>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6"/>
      <c r="B143" s="1057"/>
      <c r="C143" s="1057"/>
      <c r="D143" s="1057"/>
      <c r="E143" s="1057"/>
      <c r="F143" s="1058"/>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6"/>
      <c r="B144" s="1057"/>
      <c r="C144" s="1057"/>
      <c r="D144" s="1057"/>
      <c r="E144" s="1057"/>
      <c r="F144" s="1058"/>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6"/>
      <c r="B145" s="1057"/>
      <c r="C145" s="1057"/>
      <c r="D145" s="1057"/>
      <c r="E145" s="1057"/>
      <c r="F145" s="1058"/>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56"/>
      <c r="B148" s="1057"/>
      <c r="C148" s="1057"/>
      <c r="D148" s="1057"/>
      <c r="E148" s="1057"/>
      <c r="F148" s="1058"/>
      <c r="G148" s="840"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3"/>
      <c r="AC148" s="840"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6"/>
      <c r="B149" s="1057"/>
      <c r="C149" s="1057"/>
      <c r="D149" s="1057"/>
      <c r="E149" s="1057"/>
      <c r="F149" s="1058"/>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30"/>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6"/>
      <c r="B150" s="1057"/>
      <c r="C150" s="1057"/>
      <c r="D150" s="1057"/>
      <c r="E150" s="1057"/>
      <c r="F150" s="1058"/>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6"/>
      <c r="B151" s="1057"/>
      <c r="C151" s="1057"/>
      <c r="D151" s="1057"/>
      <c r="E151" s="1057"/>
      <c r="F151" s="1058"/>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6"/>
      <c r="B152" s="1057"/>
      <c r="C152" s="1057"/>
      <c r="D152" s="1057"/>
      <c r="E152" s="1057"/>
      <c r="F152" s="1058"/>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6"/>
      <c r="B153" s="1057"/>
      <c r="C153" s="1057"/>
      <c r="D153" s="1057"/>
      <c r="E153" s="1057"/>
      <c r="F153" s="1058"/>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6"/>
      <c r="B154" s="1057"/>
      <c r="C154" s="1057"/>
      <c r="D154" s="1057"/>
      <c r="E154" s="1057"/>
      <c r="F154" s="1058"/>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6"/>
      <c r="B155" s="1057"/>
      <c r="C155" s="1057"/>
      <c r="D155" s="1057"/>
      <c r="E155" s="1057"/>
      <c r="F155" s="1058"/>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6"/>
      <c r="B156" s="1057"/>
      <c r="C156" s="1057"/>
      <c r="D156" s="1057"/>
      <c r="E156" s="1057"/>
      <c r="F156" s="1058"/>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6"/>
      <c r="B157" s="1057"/>
      <c r="C157" s="1057"/>
      <c r="D157" s="1057"/>
      <c r="E157" s="1057"/>
      <c r="F157" s="1058"/>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6"/>
      <c r="B158" s="1057"/>
      <c r="C158" s="1057"/>
      <c r="D158" s="1057"/>
      <c r="E158" s="1057"/>
      <c r="F158" s="1058"/>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56"/>
      <c r="B162" s="1057"/>
      <c r="C162" s="1057"/>
      <c r="D162" s="1057"/>
      <c r="E162" s="1057"/>
      <c r="F162" s="1058"/>
      <c r="G162" s="840"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3"/>
      <c r="AC162" s="840"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6"/>
      <c r="B163" s="1057"/>
      <c r="C163" s="1057"/>
      <c r="D163" s="1057"/>
      <c r="E163" s="1057"/>
      <c r="F163" s="1058"/>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30"/>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6"/>
      <c r="B164" s="1057"/>
      <c r="C164" s="1057"/>
      <c r="D164" s="1057"/>
      <c r="E164" s="1057"/>
      <c r="F164" s="1058"/>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6"/>
      <c r="B165" s="1057"/>
      <c r="C165" s="1057"/>
      <c r="D165" s="1057"/>
      <c r="E165" s="1057"/>
      <c r="F165" s="1058"/>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6"/>
      <c r="B166" s="1057"/>
      <c r="C166" s="1057"/>
      <c r="D166" s="1057"/>
      <c r="E166" s="1057"/>
      <c r="F166" s="1058"/>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6"/>
      <c r="B167" s="1057"/>
      <c r="C167" s="1057"/>
      <c r="D167" s="1057"/>
      <c r="E167" s="1057"/>
      <c r="F167" s="1058"/>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6"/>
      <c r="B168" s="1057"/>
      <c r="C168" s="1057"/>
      <c r="D168" s="1057"/>
      <c r="E168" s="1057"/>
      <c r="F168" s="1058"/>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6"/>
      <c r="B169" s="1057"/>
      <c r="C169" s="1057"/>
      <c r="D169" s="1057"/>
      <c r="E169" s="1057"/>
      <c r="F169" s="1058"/>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6"/>
      <c r="B170" s="1057"/>
      <c r="C170" s="1057"/>
      <c r="D170" s="1057"/>
      <c r="E170" s="1057"/>
      <c r="F170" s="1058"/>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6"/>
      <c r="B171" s="1057"/>
      <c r="C171" s="1057"/>
      <c r="D171" s="1057"/>
      <c r="E171" s="1057"/>
      <c r="F171" s="1058"/>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6"/>
      <c r="B172" s="1057"/>
      <c r="C172" s="1057"/>
      <c r="D172" s="1057"/>
      <c r="E172" s="1057"/>
      <c r="F172" s="1058"/>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56"/>
      <c r="B175" s="1057"/>
      <c r="C175" s="1057"/>
      <c r="D175" s="1057"/>
      <c r="E175" s="1057"/>
      <c r="F175" s="1058"/>
      <c r="G175" s="840"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3"/>
      <c r="AC175" s="840"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6"/>
      <c r="B176" s="1057"/>
      <c r="C176" s="1057"/>
      <c r="D176" s="1057"/>
      <c r="E176" s="1057"/>
      <c r="F176" s="1058"/>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30"/>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6"/>
      <c r="B177" s="1057"/>
      <c r="C177" s="1057"/>
      <c r="D177" s="1057"/>
      <c r="E177" s="1057"/>
      <c r="F177" s="1058"/>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6"/>
      <c r="B178" s="1057"/>
      <c r="C178" s="1057"/>
      <c r="D178" s="1057"/>
      <c r="E178" s="1057"/>
      <c r="F178" s="1058"/>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6"/>
      <c r="B179" s="1057"/>
      <c r="C179" s="1057"/>
      <c r="D179" s="1057"/>
      <c r="E179" s="1057"/>
      <c r="F179" s="1058"/>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6"/>
      <c r="B180" s="1057"/>
      <c r="C180" s="1057"/>
      <c r="D180" s="1057"/>
      <c r="E180" s="1057"/>
      <c r="F180" s="1058"/>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6"/>
      <c r="B181" s="1057"/>
      <c r="C181" s="1057"/>
      <c r="D181" s="1057"/>
      <c r="E181" s="1057"/>
      <c r="F181" s="1058"/>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6"/>
      <c r="B182" s="1057"/>
      <c r="C182" s="1057"/>
      <c r="D182" s="1057"/>
      <c r="E182" s="1057"/>
      <c r="F182" s="1058"/>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6"/>
      <c r="B183" s="1057"/>
      <c r="C183" s="1057"/>
      <c r="D183" s="1057"/>
      <c r="E183" s="1057"/>
      <c r="F183" s="1058"/>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6"/>
      <c r="B184" s="1057"/>
      <c r="C184" s="1057"/>
      <c r="D184" s="1057"/>
      <c r="E184" s="1057"/>
      <c r="F184" s="1058"/>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6"/>
      <c r="B185" s="1057"/>
      <c r="C185" s="1057"/>
      <c r="D185" s="1057"/>
      <c r="E185" s="1057"/>
      <c r="F185" s="1058"/>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56"/>
      <c r="B188" s="1057"/>
      <c r="C188" s="1057"/>
      <c r="D188" s="1057"/>
      <c r="E188" s="1057"/>
      <c r="F188" s="1058"/>
      <c r="G188" s="840"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3"/>
      <c r="AC188" s="840"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6"/>
      <c r="B189" s="1057"/>
      <c r="C189" s="1057"/>
      <c r="D189" s="1057"/>
      <c r="E189" s="1057"/>
      <c r="F189" s="1058"/>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30"/>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6"/>
      <c r="B190" s="1057"/>
      <c r="C190" s="1057"/>
      <c r="D190" s="1057"/>
      <c r="E190" s="1057"/>
      <c r="F190" s="1058"/>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6"/>
      <c r="B191" s="1057"/>
      <c r="C191" s="1057"/>
      <c r="D191" s="1057"/>
      <c r="E191" s="1057"/>
      <c r="F191" s="1058"/>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6"/>
      <c r="B192" s="1057"/>
      <c r="C192" s="1057"/>
      <c r="D192" s="1057"/>
      <c r="E192" s="1057"/>
      <c r="F192" s="1058"/>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6"/>
      <c r="B193" s="1057"/>
      <c r="C193" s="1057"/>
      <c r="D193" s="1057"/>
      <c r="E193" s="1057"/>
      <c r="F193" s="1058"/>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6"/>
      <c r="B194" s="1057"/>
      <c r="C194" s="1057"/>
      <c r="D194" s="1057"/>
      <c r="E194" s="1057"/>
      <c r="F194" s="1058"/>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6"/>
      <c r="B195" s="1057"/>
      <c r="C195" s="1057"/>
      <c r="D195" s="1057"/>
      <c r="E195" s="1057"/>
      <c r="F195" s="1058"/>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6"/>
      <c r="B196" s="1057"/>
      <c r="C196" s="1057"/>
      <c r="D196" s="1057"/>
      <c r="E196" s="1057"/>
      <c r="F196" s="1058"/>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6"/>
      <c r="B197" s="1057"/>
      <c r="C197" s="1057"/>
      <c r="D197" s="1057"/>
      <c r="E197" s="1057"/>
      <c r="F197" s="1058"/>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6"/>
      <c r="B198" s="1057"/>
      <c r="C198" s="1057"/>
      <c r="D198" s="1057"/>
      <c r="E198" s="1057"/>
      <c r="F198" s="1058"/>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56"/>
      <c r="B201" s="1057"/>
      <c r="C201" s="1057"/>
      <c r="D201" s="1057"/>
      <c r="E201" s="1057"/>
      <c r="F201" s="1058"/>
      <c r="G201" s="840"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3"/>
      <c r="AC201" s="840"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6"/>
      <c r="B202" s="1057"/>
      <c r="C202" s="1057"/>
      <c r="D202" s="1057"/>
      <c r="E202" s="1057"/>
      <c r="F202" s="1058"/>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30"/>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6"/>
      <c r="B203" s="1057"/>
      <c r="C203" s="1057"/>
      <c r="D203" s="1057"/>
      <c r="E203" s="1057"/>
      <c r="F203" s="1058"/>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6"/>
      <c r="B204" s="1057"/>
      <c r="C204" s="1057"/>
      <c r="D204" s="1057"/>
      <c r="E204" s="1057"/>
      <c r="F204" s="1058"/>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6"/>
      <c r="B205" s="1057"/>
      <c r="C205" s="1057"/>
      <c r="D205" s="1057"/>
      <c r="E205" s="1057"/>
      <c r="F205" s="1058"/>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6"/>
      <c r="B206" s="1057"/>
      <c r="C206" s="1057"/>
      <c r="D206" s="1057"/>
      <c r="E206" s="1057"/>
      <c r="F206" s="1058"/>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6"/>
      <c r="B207" s="1057"/>
      <c r="C207" s="1057"/>
      <c r="D207" s="1057"/>
      <c r="E207" s="1057"/>
      <c r="F207" s="1058"/>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6"/>
      <c r="B208" s="1057"/>
      <c r="C208" s="1057"/>
      <c r="D208" s="1057"/>
      <c r="E208" s="1057"/>
      <c r="F208" s="1058"/>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6"/>
      <c r="B209" s="1057"/>
      <c r="C209" s="1057"/>
      <c r="D209" s="1057"/>
      <c r="E209" s="1057"/>
      <c r="F209" s="1058"/>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6"/>
      <c r="B210" s="1057"/>
      <c r="C210" s="1057"/>
      <c r="D210" s="1057"/>
      <c r="E210" s="1057"/>
      <c r="F210" s="1058"/>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6"/>
      <c r="B211" s="1057"/>
      <c r="C211" s="1057"/>
      <c r="D211" s="1057"/>
      <c r="E211" s="1057"/>
      <c r="F211" s="1058"/>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56"/>
      <c r="B215" s="1057"/>
      <c r="C215" s="1057"/>
      <c r="D215" s="1057"/>
      <c r="E215" s="1057"/>
      <c r="F215" s="1058"/>
      <c r="G215" s="840"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3"/>
      <c r="AC215" s="840"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6"/>
      <c r="B216" s="1057"/>
      <c r="C216" s="1057"/>
      <c r="D216" s="1057"/>
      <c r="E216" s="1057"/>
      <c r="F216" s="1058"/>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30"/>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6"/>
      <c r="B217" s="1057"/>
      <c r="C217" s="1057"/>
      <c r="D217" s="1057"/>
      <c r="E217" s="1057"/>
      <c r="F217" s="1058"/>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6"/>
      <c r="B218" s="1057"/>
      <c r="C218" s="1057"/>
      <c r="D218" s="1057"/>
      <c r="E218" s="1057"/>
      <c r="F218" s="1058"/>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6"/>
      <c r="B219" s="1057"/>
      <c r="C219" s="1057"/>
      <c r="D219" s="1057"/>
      <c r="E219" s="1057"/>
      <c r="F219" s="1058"/>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6"/>
      <c r="B220" s="1057"/>
      <c r="C220" s="1057"/>
      <c r="D220" s="1057"/>
      <c r="E220" s="1057"/>
      <c r="F220" s="1058"/>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6"/>
      <c r="B221" s="1057"/>
      <c r="C221" s="1057"/>
      <c r="D221" s="1057"/>
      <c r="E221" s="1057"/>
      <c r="F221" s="1058"/>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6"/>
      <c r="B222" s="1057"/>
      <c r="C222" s="1057"/>
      <c r="D222" s="1057"/>
      <c r="E222" s="1057"/>
      <c r="F222" s="1058"/>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6"/>
      <c r="B223" s="1057"/>
      <c r="C223" s="1057"/>
      <c r="D223" s="1057"/>
      <c r="E223" s="1057"/>
      <c r="F223" s="1058"/>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6"/>
      <c r="B224" s="1057"/>
      <c r="C224" s="1057"/>
      <c r="D224" s="1057"/>
      <c r="E224" s="1057"/>
      <c r="F224" s="1058"/>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6"/>
      <c r="B225" s="1057"/>
      <c r="C225" s="1057"/>
      <c r="D225" s="1057"/>
      <c r="E225" s="1057"/>
      <c r="F225" s="1058"/>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56"/>
      <c r="B228" s="1057"/>
      <c r="C228" s="1057"/>
      <c r="D228" s="1057"/>
      <c r="E228" s="1057"/>
      <c r="F228" s="1058"/>
      <c r="G228" s="840"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3"/>
      <c r="AC228" s="840"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6"/>
      <c r="B229" s="1057"/>
      <c r="C229" s="1057"/>
      <c r="D229" s="1057"/>
      <c r="E229" s="1057"/>
      <c r="F229" s="1058"/>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30"/>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6"/>
      <c r="B230" s="1057"/>
      <c r="C230" s="1057"/>
      <c r="D230" s="1057"/>
      <c r="E230" s="1057"/>
      <c r="F230" s="1058"/>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6"/>
      <c r="B231" s="1057"/>
      <c r="C231" s="1057"/>
      <c r="D231" s="1057"/>
      <c r="E231" s="1057"/>
      <c r="F231" s="1058"/>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6"/>
      <c r="B232" s="1057"/>
      <c r="C232" s="1057"/>
      <c r="D232" s="1057"/>
      <c r="E232" s="1057"/>
      <c r="F232" s="1058"/>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6"/>
      <c r="B233" s="1057"/>
      <c r="C233" s="1057"/>
      <c r="D233" s="1057"/>
      <c r="E233" s="1057"/>
      <c r="F233" s="1058"/>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6"/>
      <c r="B234" s="1057"/>
      <c r="C234" s="1057"/>
      <c r="D234" s="1057"/>
      <c r="E234" s="1057"/>
      <c r="F234" s="1058"/>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6"/>
      <c r="B235" s="1057"/>
      <c r="C235" s="1057"/>
      <c r="D235" s="1057"/>
      <c r="E235" s="1057"/>
      <c r="F235" s="1058"/>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6"/>
      <c r="B236" s="1057"/>
      <c r="C236" s="1057"/>
      <c r="D236" s="1057"/>
      <c r="E236" s="1057"/>
      <c r="F236" s="1058"/>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6"/>
      <c r="B237" s="1057"/>
      <c r="C237" s="1057"/>
      <c r="D237" s="1057"/>
      <c r="E237" s="1057"/>
      <c r="F237" s="1058"/>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6"/>
      <c r="B238" s="1057"/>
      <c r="C238" s="1057"/>
      <c r="D238" s="1057"/>
      <c r="E238" s="1057"/>
      <c r="F238" s="1058"/>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56"/>
      <c r="B241" s="1057"/>
      <c r="C241" s="1057"/>
      <c r="D241" s="1057"/>
      <c r="E241" s="1057"/>
      <c r="F241" s="1058"/>
      <c r="G241" s="840"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3"/>
      <c r="AC241" s="840"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6"/>
      <c r="B242" s="1057"/>
      <c r="C242" s="1057"/>
      <c r="D242" s="1057"/>
      <c r="E242" s="1057"/>
      <c r="F242" s="1058"/>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30"/>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6"/>
      <c r="B243" s="1057"/>
      <c r="C243" s="1057"/>
      <c r="D243" s="1057"/>
      <c r="E243" s="1057"/>
      <c r="F243" s="1058"/>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6"/>
      <c r="B244" s="1057"/>
      <c r="C244" s="1057"/>
      <c r="D244" s="1057"/>
      <c r="E244" s="1057"/>
      <c r="F244" s="1058"/>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6"/>
      <c r="B245" s="1057"/>
      <c r="C245" s="1057"/>
      <c r="D245" s="1057"/>
      <c r="E245" s="1057"/>
      <c r="F245" s="1058"/>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6"/>
      <c r="B246" s="1057"/>
      <c r="C246" s="1057"/>
      <c r="D246" s="1057"/>
      <c r="E246" s="1057"/>
      <c r="F246" s="1058"/>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6"/>
      <c r="B247" s="1057"/>
      <c r="C247" s="1057"/>
      <c r="D247" s="1057"/>
      <c r="E247" s="1057"/>
      <c r="F247" s="1058"/>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6"/>
      <c r="B248" s="1057"/>
      <c r="C248" s="1057"/>
      <c r="D248" s="1057"/>
      <c r="E248" s="1057"/>
      <c r="F248" s="1058"/>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6"/>
      <c r="B249" s="1057"/>
      <c r="C249" s="1057"/>
      <c r="D249" s="1057"/>
      <c r="E249" s="1057"/>
      <c r="F249" s="1058"/>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6"/>
      <c r="B250" s="1057"/>
      <c r="C250" s="1057"/>
      <c r="D250" s="1057"/>
      <c r="E250" s="1057"/>
      <c r="F250" s="1058"/>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6"/>
      <c r="B251" s="1057"/>
      <c r="C251" s="1057"/>
      <c r="D251" s="1057"/>
      <c r="E251" s="1057"/>
      <c r="F251" s="1058"/>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56"/>
      <c r="B254" s="1057"/>
      <c r="C254" s="1057"/>
      <c r="D254" s="1057"/>
      <c r="E254" s="1057"/>
      <c r="F254" s="1058"/>
      <c r="G254" s="840"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3"/>
      <c r="AC254" s="840"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6"/>
      <c r="B255" s="1057"/>
      <c r="C255" s="1057"/>
      <c r="D255" s="1057"/>
      <c r="E255" s="1057"/>
      <c r="F255" s="1058"/>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30"/>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6"/>
      <c r="B256" s="1057"/>
      <c r="C256" s="1057"/>
      <c r="D256" s="1057"/>
      <c r="E256" s="1057"/>
      <c r="F256" s="1058"/>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6"/>
      <c r="B257" s="1057"/>
      <c r="C257" s="1057"/>
      <c r="D257" s="1057"/>
      <c r="E257" s="1057"/>
      <c r="F257" s="1058"/>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6"/>
      <c r="B258" s="1057"/>
      <c r="C258" s="1057"/>
      <c r="D258" s="1057"/>
      <c r="E258" s="1057"/>
      <c r="F258" s="1058"/>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6"/>
      <c r="B259" s="1057"/>
      <c r="C259" s="1057"/>
      <c r="D259" s="1057"/>
      <c r="E259" s="1057"/>
      <c r="F259" s="1058"/>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6"/>
      <c r="B260" s="1057"/>
      <c r="C260" s="1057"/>
      <c r="D260" s="1057"/>
      <c r="E260" s="1057"/>
      <c r="F260" s="1058"/>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6"/>
      <c r="B261" s="1057"/>
      <c r="C261" s="1057"/>
      <c r="D261" s="1057"/>
      <c r="E261" s="1057"/>
      <c r="F261" s="1058"/>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6"/>
      <c r="B262" s="1057"/>
      <c r="C262" s="1057"/>
      <c r="D262" s="1057"/>
      <c r="E262" s="1057"/>
      <c r="F262" s="1058"/>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6"/>
      <c r="B263" s="1057"/>
      <c r="C263" s="1057"/>
      <c r="D263" s="1057"/>
      <c r="E263" s="1057"/>
      <c r="F263" s="1058"/>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6"/>
      <c r="B264" s="1057"/>
      <c r="C264" s="1057"/>
      <c r="D264" s="1057"/>
      <c r="E264" s="1057"/>
      <c r="F264" s="1058"/>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2017-07-05T23:37:38Z</cp:lastPrinted>
  <dcterms:created xsi:type="dcterms:W3CDTF">2012-03-13T00:50:25Z</dcterms:created>
  <dcterms:modified xsi:type="dcterms:W3CDTF">2017-07-10T04:45:42Z</dcterms:modified>
</cp:coreProperties>
</file>