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<sst xmlns="http://schemas.openxmlformats.org/spreadsheetml/2006/main" count="2841" uniqueCount="618">
  <si>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</si>
  <si>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</si>
  <si>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</si>
  <si>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</si>
  <si>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</si>
  <si>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</si>
  <si>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</si>
  <si>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</si>
  <si>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</si>
  <si>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</si>
  <si>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</si>
  <si>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</si>
  <si>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</si>
  <si>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</si>
  <si>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</si>
  <si>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</si>
  <si>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</si>
  <si>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</si>
  <si>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</si>
  <si>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</si>
  <si>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</si>
  <si>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</si>
  <si>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</si>
  <si>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</si>
  <si>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</si>
  <si>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</si>
  <si>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</si>
  <si>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</si>
  <si>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</si>
  <si>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</si>
  <si>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</si>
  <si>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</si>
  <si>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</si>
  <si>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</si>
  <si>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</si>
  <si>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</si>
  <si>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</si>
  <si>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</si>
  <si>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</si>
  <si>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</si>
  <si>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</si>
  <si>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</si>
  <si>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</si>
  <si>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</si>
  <si>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</si>
  <si>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</si>
  <si>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</si>
  <si>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</si>
  <si>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</si>
  <si>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</si>
  <si>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</si>
  <si>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</si>
  <si>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</si>
  <si>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</si>
  <si>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</si>
  <si>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</si>
  <si>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</si>
  <si>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</si>
  <si>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</si>
  <si>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</si>
  <si>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</si>
  <si>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</si>
  <si>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</si>
  <si>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</si>
  <si>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</si>
  <si>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</si>
  <si>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</si>
  <si>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</si>
  <si>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</si>
  <si>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</si>
  <si>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</si>
  <si>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</si>
  <si>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</si>
  <si>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</si>
  <si>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</si>
  <si>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</si>
  <si>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</si>
  <si>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</si>
  <si>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</si>
  <si>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</si>
  <si>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</si>
  <si>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</si>
  <si>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</si>
  <si>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</si>
  <si>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</si>
  <si>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</si>
  <si>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</si>
  <si>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</si>
  <si>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</si>
  <si>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</si>
  <si>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</si>
  <si>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</si>
  <si>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</si>
  <si>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</si>
  <si>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</si>
  <si>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</si>
  <si>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</si>
  <si>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</si>
  <si>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</si>
  <si>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</si>
  <si>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</si>
  <si>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</si>
  <si>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</si>
  <si>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</si>
  <si>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</si>
  <si>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</si>
  <si>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</si>
  <si>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</si>
  <si>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</si>
  <si>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</si>
  <si>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</si>
  <si>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</si>
  <si>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</si>
  <si>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</si>
  <si>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</si>
  <si>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</si>
  <si>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</si>
  <si>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</si>
  <si>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</si>
  <si>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</si>
  <si>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</si>
  <si>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</si>
  <si>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</si>
  <si>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</si>
  <si>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</si>
  <si>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</si>
  <si>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</si>
  <si>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</si>
  <si>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</si>
  <si>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</si>
  <si>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</si>
  <si>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</si>
  <si>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</si>
  <si>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</si>
  <si>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</si>
  <si>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</si>
  <si>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</si>
  <si>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</si>
  <si>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</si>
  <si>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</si>
  <si>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</si>
  <si>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</si>
  <si>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</si>
  <si>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</si>
  <si>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</si>
  <si>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</si>
  <si>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</si>
  <si>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</si>
  <si>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</si>
  <si>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</si>
  <si>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</si>
  <si>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</si>
  <si>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</si>
  <si>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</si>
  <si>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</si>
  <si>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</si>
  <si>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</si>
  <si>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</si>
  <si>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</si>
  <si>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</si>
  <si>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</si>
  <si>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</si>
  <si>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</si>
  <si>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</si>
  <si>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</si>
  <si>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</si>
  <si>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</si>
  <si>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</si>
  <si>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</si>
  <si>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</si>
  <si>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</si>
  <si>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</si>
  <si>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</si>
  <si>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</si>
  <si>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</si>
  <si>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</si>
  <si>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</si>
  <si>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</si>
  <si>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</si>
  <si>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</si>
  <si>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</si>
  <si>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</si>
  <si>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</si>
  <si>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</si>
  <si>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</si>
  <si>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</si>
  <si>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</si>
  <si>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</si>
  <si>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</si>
  <si>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</si>
  <si>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</si>
  <si>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</si>
  <si>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</si>
  <si>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</si>
  <si>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</si>
  <si>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</si>
  <si>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</si>
  <si>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</si>
  <si>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</si>
  <si>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</si>
  <si>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</si>
  <si>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</si>
  <si>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</si>
  <si>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</si>
  <si>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</si>
  <si>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</si>
  <si>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</si>
  <si>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</si>
  <si>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</si>
  <si>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</si>
  <si>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</si>
  <si>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</si>
  <si>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</si>
  <si>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</si>
  <si>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</si>
  <si>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</si>
  <si>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</si>
  <si>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</si>
  <si>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</si>
  <si>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</si>
  <si>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</si>
  <si>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</si>
  <si>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</si>
  <si>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</si>
  <si>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</si>
  <si>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</si>
  <si>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</si>
  <si>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</si>
  <si>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</si>
  <si>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</si>
  <si>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</si>
  <si>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</si>
  <si>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</si>
  <si>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</si>
  <si>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</si>
  <si>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</si>
  <si>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</si>
  <si>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</si>
  <si>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</si>
  <si>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</si>
  <si>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</si>
  <si>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</si>
  <si>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</si>
  <si>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</si>
  <si>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</si>
  <si>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</si>
  <si>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</si>
  <si>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</si>
  <si>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</si>
  <si>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</si>
  <si>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</si>
  <si>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</si>
  <si>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</si>
  <si>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</si>
  <si>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</si>
  <si>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</si>
  <si>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</si>
  <si>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</si>
  <si>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</si>
  <si>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</si>
  <si>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</si>
  <si>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</si>
  <si>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</si>
  <si>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</si>
  <si>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</si>
  <si>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</si>
  <si>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</si>
  <si>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</si>
  <si>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</si>
  <si>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</si>
  <si>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</si>
  <si>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</si>
  <si>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</si>
  <si>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</si>
  <si>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</si>
  <si>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</si>
  <si>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</si>
  <si>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</si>
  <si>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</si>
  <si>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</si>
  <si>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</si>
  <si>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</si>
  <si>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</si>
  <si>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</si>
  <si>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</si>
  <si>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</si>
  <si>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</si>
  <si>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</si>
  <si>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</si>
  <si>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</si>
  <si>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</si>
  <si>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</si>
  <si>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</si>
  <si>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</si>
  <si>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</si>
  <si>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</si>
  <si>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</si>
  <si>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</si>
  <si>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</si>
  <si>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</si>
  <si>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</si>
  <si>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</si>
  <si>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</si>
  <si>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</si>
  <si>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</si>
  <si>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</si>
  <si>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</si>
  <si>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</si>
  <si>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</si>
  <si>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</si>
  <si>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</si>
  <si>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</si>
  <si>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</si>
  <si>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</si>
  <si>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</si>
  <si>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</si>
  <si>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</si>
  <si>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</si>
  <si>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</si>
  <si>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</si>
  <si>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</si>
  <si>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</si>
  <si>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</si>
  <si>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</si>
  <si>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</si>
  <si>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</si>
  <si>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</si>
  <si>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</si>
  <si>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</si>
  <si>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</si>
  <si>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</si>
  <si>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</si>
  <si>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</si>
  <si>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</si>
  <si>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</si>
  <si>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</si>
  <si>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</si>
  <si>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</si>
  <si>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</si>
  <si>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</si>
  <si>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</si>
  <si>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</si>
  <si>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</si>
  <si>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</si>
  <si>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</si>
  <si>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</si>
  <si>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</si>
  <si>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</si>
  <si>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</si>
  <si>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</si>
  <si>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</si>
  <si>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</si>
  <si>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</si>
  <si>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</si>
  <si>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</si>
  <si>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</si>
  <si>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</si>
  <si>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</si>
  <si>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</si>
  <si>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</si>
  <si>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</si>
  <si>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</si>
  <si>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</si>
  <si>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</si>
  <si>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</si>
  <si>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</si>
  <si>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</si>
  <si>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</si>
  <si>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</si>
  <si>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</si>
  <si>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</si>
  <si>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</si>
  <si>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</si>
  <si>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</si>
  <si>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</si>
  <si>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</si>
  <si>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</si>
  <si>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</si>
  <si>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</si>
  <si>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</si>
  <si>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</si>
  <si>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</si>
  <si>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</si>
  <si>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</si>
  <si>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</si>
  <si>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</si>
  <si>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</si>
  <si>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</si>
  <si>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</si>
  <si>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</si>
  <si>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</si>
  <si>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</si>
  <si>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</si>
  <si>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</si>
  <si>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</si>
  <si>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</si>
  <si>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</si>
  <si>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</si>
  <si>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</si>
  <si>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</si>
  <si>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</si>
  <si>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</si>
  <si>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</si>
  <si>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</si>
  <si>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</si>
  <si>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</si>
  <si>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</si>
  <si>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</si>
  <si>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</si>
  <si>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</si>
  <si>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</si>
  <si>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</si>
  <si>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</si>
  <si>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</si>
  <si>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</si>
  <si>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</si>
  <si>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</si>
  <si>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</si>
  <si>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</si>
  <si>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</si>
  <si>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</si>
  <si>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</si>
  <si>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</si>
  <si>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</si>
  <si>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</si>
  <si>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</si>
  <si>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</si>
  <si>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</si>
  <si>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</si>
  <si>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</si>
  <si>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</si>
  <si>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</si>
  <si>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</si>
  <si>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</si>
  <si>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</si>
  <si>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</si>
  <si>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</si>
  <si>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</si>
  <si>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</si>
  <si>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</si>
  <si>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</si>
  <si>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</si>
  <si>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</si>
  <si>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</si>
  <si>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</si>
  <si>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</si>
  <si>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</si>
  <si>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</si>
  <si>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</si>
  <si>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</si>
  <si>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</si>
  <si>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</si>
  <si>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</si>
  <si>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</si>
  <si>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</si>
  <si>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</si>
  <si>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</si>
  <si>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</si>
  <si>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</si>
  <si>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</si>
  <si>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</si>
  <si>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</si>
  <si>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</si>
  <si>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</si>
  <si>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</si>
  <si>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</si>
  <si>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</si>
  <si>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</si>
  <si>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</si>
  <si>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</si>
  <si>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</si>
  <si>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</si>
  <si>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</si>
  <si>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</si>
  <si>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</si>
  <si>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</si>
  <si>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</si>
  <si>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</si>
  <si>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</si>
  <si>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</si>
  <si>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</si>
  <si>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</si>
  <si>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</si>
  <si>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</si>
  <si>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</si>
  <si>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</si>
  <si>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</si>
  <si>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</si>
  <si>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</si>
  <si>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</si>
  <si>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</si>
  <si>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</si>
  <si>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</si>
  <si>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</si>
  <si>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</si>
  <si>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</si>
  <si>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</si>
  <si>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</si>
  <si>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</si>
  <si>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</si>
  <si>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</si>
  <si>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</si>
  <si>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</si>
  <si>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</si>
  <si>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</si>
  <si>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</si>
  <si>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</si>
  <si>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</si>
  <si>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</si>
  <si>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</si>
  <si>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</si>
  <si>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</si>
  <si>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</si>
  <si>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</si>
  <si>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</si>
  <si>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</si>
  <si>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</si>
  <si>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</si>
  <si>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</si>
  <si>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原子力災害対策実効性向上等調査研究事業</t>
    <phoneticPr fontId="5"/>
  </si>
  <si>
    <t>原子力規制委員会原子力規制庁
長官官房放射線防護グループ</t>
    <rPh sb="0" eb="3">
      <t>ゲンシリョク</t>
    </rPh>
    <rPh sb="3" eb="5">
      <t>キセイ</t>
    </rPh>
    <rPh sb="5" eb="8">
      <t>イインカイ</t>
    </rPh>
    <rPh sb="8" eb="11">
      <t>ゲンシリョク</t>
    </rPh>
    <rPh sb="11" eb="14">
      <t>キセイチョウ</t>
    </rPh>
    <rPh sb="15" eb="17">
      <t>チョウカン</t>
    </rPh>
    <rPh sb="17" eb="19">
      <t>カンボウ</t>
    </rPh>
    <rPh sb="19" eb="22">
      <t>ホウシャセン</t>
    </rPh>
    <rPh sb="22" eb="24">
      <t>ボウゴ</t>
    </rPh>
    <phoneticPr fontId="5"/>
  </si>
  <si>
    <t>原子力災害対策・核物質防護課</t>
    <rPh sb="0" eb="3">
      <t>ゲンシリョク</t>
    </rPh>
    <rPh sb="3" eb="5">
      <t>サイガイ</t>
    </rPh>
    <rPh sb="5" eb="7">
      <t>タイサク</t>
    </rPh>
    <rPh sb="8" eb="11">
      <t>カクブッシツ</t>
    </rPh>
    <rPh sb="11" eb="14">
      <t>ボウゴカ</t>
    </rPh>
    <phoneticPr fontId="5"/>
  </si>
  <si>
    <t>○</t>
  </si>
  <si>
    <t>法律：特別会計に関する法律第８５条第６項
政令：特別会計に関する法律施行令第５１条第７項第４号</t>
    <rPh sb="0" eb="2">
      <t>ホウリツ</t>
    </rPh>
    <rPh sb="3" eb="5">
      <t>トクベツ</t>
    </rPh>
    <rPh sb="5" eb="7">
      <t>カイケイ</t>
    </rPh>
    <rPh sb="8" eb="9">
      <t>カン</t>
    </rPh>
    <rPh sb="11" eb="13">
      <t>ホウリツ</t>
    </rPh>
    <rPh sb="13" eb="14">
      <t>ダイ</t>
    </rPh>
    <rPh sb="16" eb="17">
      <t>ジョウ</t>
    </rPh>
    <rPh sb="17" eb="18">
      <t>ダイ</t>
    </rPh>
    <rPh sb="19" eb="20">
      <t>コウ</t>
    </rPh>
    <rPh sb="21" eb="23">
      <t>セイレイ</t>
    </rPh>
    <rPh sb="24" eb="26">
      <t>トクベツ</t>
    </rPh>
    <rPh sb="26" eb="28">
      <t>カイケイ</t>
    </rPh>
    <rPh sb="29" eb="30">
      <t>カン</t>
    </rPh>
    <rPh sb="32" eb="34">
      <t>ホウリツ</t>
    </rPh>
    <rPh sb="34" eb="37">
      <t>セコウレイ</t>
    </rPh>
    <rPh sb="37" eb="38">
      <t>ダイ</t>
    </rPh>
    <rPh sb="40" eb="41">
      <t>ジョウ</t>
    </rPh>
    <rPh sb="41" eb="42">
      <t>ダイ</t>
    </rPh>
    <rPh sb="43" eb="44">
      <t>コウ</t>
    </rPh>
    <rPh sb="44" eb="45">
      <t>ダイ</t>
    </rPh>
    <rPh sb="46" eb="47">
      <t>ゴウ</t>
    </rPh>
    <phoneticPr fontId="5"/>
  </si>
  <si>
    <t>・防災基本計画
・原子力災害対策指針</t>
    <rPh sb="1" eb="3">
      <t>ボウサイ</t>
    </rPh>
    <rPh sb="3" eb="5">
      <t>キホン</t>
    </rPh>
    <rPh sb="5" eb="7">
      <t>ケイカク</t>
    </rPh>
    <rPh sb="9" eb="12">
      <t>ゲンシリョク</t>
    </rPh>
    <rPh sb="12" eb="14">
      <t>サイガイ</t>
    </rPh>
    <rPh sb="14" eb="16">
      <t>タイサク</t>
    </rPh>
    <rPh sb="16" eb="18">
      <t>シシン</t>
    </rPh>
    <phoneticPr fontId="5"/>
  </si>
  <si>
    <t>　原子力災害対策に係る国内外の最新の科学的技術的知見及び動向を調査し、その効果及び実効性等を実証するための研究を行うことを通じて、より迅速かつ効果的な住民防護対策の在り方を検討し、もって原子力災害対策の更なる充実・強化を図る。</t>
    <rPh sb="1" eb="4">
      <t>ゲンシリョク</t>
    </rPh>
    <rPh sb="4" eb="6">
      <t>サイガイ</t>
    </rPh>
    <rPh sb="6" eb="8">
      <t>タイサク</t>
    </rPh>
    <rPh sb="9" eb="10">
      <t>カカ</t>
    </rPh>
    <rPh sb="11" eb="14">
      <t>コクナイガイ</t>
    </rPh>
    <rPh sb="15" eb="17">
      <t>サイシン</t>
    </rPh>
    <rPh sb="18" eb="21">
      <t>カガクテキ</t>
    </rPh>
    <rPh sb="21" eb="24">
      <t>ギジュツテキ</t>
    </rPh>
    <rPh sb="24" eb="26">
      <t>チケン</t>
    </rPh>
    <rPh sb="26" eb="27">
      <t>オヨ</t>
    </rPh>
    <rPh sb="28" eb="30">
      <t>ドウコウ</t>
    </rPh>
    <phoneticPr fontId="5"/>
  </si>
  <si>
    <t>-</t>
    <phoneticPr fontId="5"/>
  </si>
  <si>
    <t>-</t>
    <phoneticPr fontId="5"/>
  </si>
  <si>
    <t>-</t>
    <phoneticPr fontId="5"/>
  </si>
  <si>
    <t>-</t>
    <phoneticPr fontId="5"/>
  </si>
  <si>
    <t>-</t>
    <phoneticPr fontId="5"/>
  </si>
  <si>
    <t>-</t>
    <phoneticPr fontId="5"/>
  </si>
  <si>
    <t>-</t>
    <phoneticPr fontId="5"/>
  </si>
  <si>
    <t>文書数</t>
    <rPh sb="0" eb="2">
      <t>ブンショ</t>
    </rPh>
    <rPh sb="2" eb="3">
      <t>スウ</t>
    </rPh>
    <phoneticPr fontId="5"/>
  </si>
  <si>
    <t>防護措置戦略の有効性を評価するために必要となる技術データ及び屋内退避防護効果に係る技術的知見等の技術データを収集し、これらを取りまとめて作成した報告書件数を活動指標とする。</t>
    <rPh sb="0" eb="2">
      <t>ボウゴ</t>
    </rPh>
    <rPh sb="2" eb="4">
      <t>ソチ</t>
    </rPh>
    <rPh sb="4" eb="6">
      <t>センリャク</t>
    </rPh>
    <rPh sb="7" eb="10">
      <t>ユウコウセイ</t>
    </rPh>
    <rPh sb="11" eb="13">
      <t>ヒョウカ</t>
    </rPh>
    <rPh sb="18" eb="20">
      <t>ヒツヨウ</t>
    </rPh>
    <rPh sb="23" eb="25">
      <t>ギジュツ</t>
    </rPh>
    <rPh sb="28" eb="29">
      <t>オヨ</t>
    </rPh>
    <rPh sb="30" eb="32">
      <t>オクナイ</t>
    </rPh>
    <rPh sb="32" eb="34">
      <t>タイヒ</t>
    </rPh>
    <rPh sb="34" eb="36">
      <t>ボウゴ</t>
    </rPh>
    <rPh sb="36" eb="38">
      <t>コウカ</t>
    </rPh>
    <rPh sb="39" eb="40">
      <t>カカ</t>
    </rPh>
    <rPh sb="41" eb="44">
      <t>ギジュツテキ</t>
    </rPh>
    <rPh sb="44" eb="46">
      <t>チケン</t>
    </rPh>
    <rPh sb="46" eb="47">
      <t>トウ</t>
    </rPh>
    <rPh sb="48" eb="50">
      <t>ギジュツ</t>
    </rPh>
    <rPh sb="54" eb="56">
      <t>シュウシュウ</t>
    </rPh>
    <rPh sb="62" eb="63">
      <t>ト</t>
    </rPh>
    <rPh sb="68" eb="70">
      <t>サクセイ</t>
    </rPh>
    <rPh sb="72" eb="75">
      <t>ホウコクショ</t>
    </rPh>
    <rPh sb="75" eb="77">
      <t>ケンスウ</t>
    </rPh>
    <rPh sb="78" eb="80">
      <t>カツドウ</t>
    </rPh>
    <rPh sb="80" eb="82">
      <t>シヒョウ</t>
    </rPh>
    <phoneticPr fontId="5"/>
  </si>
  <si>
    <t>報告書数</t>
    <rPh sb="0" eb="3">
      <t>ホウコクショ</t>
    </rPh>
    <rPh sb="3" eb="4">
      <t>スウ</t>
    </rPh>
    <phoneticPr fontId="5"/>
  </si>
  <si>
    <t>執行額／活動実績（アウトプット）の合計件数　　　　　　　　　　　　　　</t>
    <rPh sb="0" eb="3">
      <t>シッコウガク</t>
    </rPh>
    <rPh sb="4" eb="6">
      <t>カツドウ</t>
    </rPh>
    <rPh sb="6" eb="8">
      <t>ジッセキ</t>
    </rPh>
    <rPh sb="17" eb="19">
      <t>ゴウケイ</t>
    </rPh>
    <rPh sb="19" eb="21">
      <t>ケンスウ</t>
    </rPh>
    <phoneticPr fontId="5"/>
  </si>
  <si>
    <t>百万円</t>
    <rPh sb="0" eb="2">
      <t>ヒャクマン</t>
    </rPh>
    <rPh sb="2" eb="3">
      <t>エン</t>
    </rPh>
    <phoneticPr fontId="5"/>
  </si>
  <si>
    <t>　　百万円/報告書数</t>
    <rPh sb="2" eb="4">
      <t>ヒャクマン</t>
    </rPh>
    <rPh sb="4" eb="5">
      <t>エン</t>
    </rPh>
    <rPh sb="6" eb="9">
      <t>ホウコクショ</t>
    </rPh>
    <rPh sb="9" eb="10">
      <t>スウ</t>
    </rPh>
    <phoneticPr fontId="5"/>
  </si>
  <si>
    <t>-</t>
    <phoneticPr fontId="5"/>
  </si>
  <si>
    <t>-</t>
    <phoneticPr fontId="5"/>
  </si>
  <si>
    <t>18/1</t>
    <phoneticPr fontId="5"/>
  </si>
  <si>
    <t>緊急時対応に関する国際基準等の動向実態調査</t>
    <rPh sb="0" eb="3">
      <t>キンキュウジ</t>
    </rPh>
    <rPh sb="3" eb="5">
      <t>タイオウ</t>
    </rPh>
    <rPh sb="6" eb="7">
      <t>カン</t>
    </rPh>
    <rPh sb="9" eb="11">
      <t>コクサイ</t>
    </rPh>
    <rPh sb="11" eb="13">
      <t>キジュン</t>
    </rPh>
    <rPh sb="13" eb="14">
      <t>トウ</t>
    </rPh>
    <rPh sb="15" eb="17">
      <t>ドウコウ</t>
    </rPh>
    <rPh sb="17" eb="19">
      <t>ジッタイ</t>
    </rPh>
    <rPh sb="19" eb="21">
      <t>チョウサ</t>
    </rPh>
    <phoneticPr fontId="5"/>
  </si>
  <si>
    <t>防護措置の実効性向上に関する調査研究</t>
    <rPh sb="0" eb="2">
      <t>ボウゴ</t>
    </rPh>
    <rPh sb="2" eb="4">
      <t>ソチ</t>
    </rPh>
    <rPh sb="5" eb="8">
      <t>ジッコウセイ</t>
    </rPh>
    <rPh sb="8" eb="10">
      <t>コウジョウ</t>
    </rPh>
    <rPh sb="11" eb="12">
      <t>カン</t>
    </rPh>
    <rPh sb="14" eb="16">
      <t>チョウサ</t>
    </rPh>
    <rPh sb="16" eb="18">
      <t>ケンキュウ</t>
    </rPh>
    <phoneticPr fontId="5"/>
  </si>
  <si>
    <t>△</t>
  </si>
  <si>
    <t>社会的の関心の高い緊急時に講じられる防護措置である屋内退避による防護効果に関する技術的知見の整備のために、原子力防災に係る指針等の策定等が必要であり、国民や社会のニーズを的確に反映している。</t>
    <rPh sb="0" eb="3">
      <t>シャカイテキ</t>
    </rPh>
    <rPh sb="4" eb="6">
      <t>カンシン</t>
    </rPh>
    <rPh sb="7" eb="8">
      <t>タカ</t>
    </rPh>
    <rPh sb="46" eb="48">
      <t>セイビ</t>
    </rPh>
    <rPh sb="53" eb="56">
      <t>ゲンシリョク</t>
    </rPh>
    <rPh sb="56" eb="58">
      <t>ボウサイ</t>
    </rPh>
    <rPh sb="59" eb="60">
      <t>カカ</t>
    </rPh>
    <rPh sb="61" eb="63">
      <t>シシン</t>
    </rPh>
    <rPh sb="63" eb="64">
      <t>トウ</t>
    </rPh>
    <rPh sb="65" eb="67">
      <t>サクテイ</t>
    </rPh>
    <rPh sb="67" eb="68">
      <t>トウ</t>
    </rPh>
    <rPh sb="69" eb="71">
      <t>ヒツヨウ</t>
    </rPh>
    <rPh sb="75" eb="77">
      <t>コクミン</t>
    </rPh>
    <rPh sb="78" eb="80">
      <t>シャカイ</t>
    </rPh>
    <rPh sb="85" eb="87">
      <t>テキカク</t>
    </rPh>
    <rPh sb="88" eb="90">
      <t>ハンエイ</t>
    </rPh>
    <phoneticPr fontId="5"/>
  </si>
  <si>
    <t>原子力災害対策実効性向上等調査研究事業で整備する技術的知見は原子力災害対策指針の更なる充実に資するものであり、国が実施すべきものであるため、地方自治体、民間等に委ねることはできない。</t>
    <rPh sb="20" eb="22">
      <t>セイビ</t>
    </rPh>
    <rPh sb="24" eb="27">
      <t>ギジュツテキ</t>
    </rPh>
    <rPh sb="27" eb="29">
      <t>チケン</t>
    </rPh>
    <rPh sb="30" eb="33">
      <t>ゲンシリョク</t>
    </rPh>
    <rPh sb="33" eb="35">
      <t>サイガイ</t>
    </rPh>
    <rPh sb="35" eb="37">
      <t>タイサク</t>
    </rPh>
    <rPh sb="37" eb="39">
      <t>シシン</t>
    </rPh>
    <rPh sb="40" eb="41">
      <t>サラ</t>
    </rPh>
    <rPh sb="43" eb="45">
      <t>ジュウジツ</t>
    </rPh>
    <rPh sb="46" eb="47">
      <t>シ</t>
    </rPh>
    <rPh sb="55" eb="56">
      <t>クニ</t>
    </rPh>
    <rPh sb="57" eb="59">
      <t>ジッシ</t>
    </rPh>
    <rPh sb="70" eb="72">
      <t>チホウ</t>
    </rPh>
    <rPh sb="72" eb="75">
      <t>ジチタイ</t>
    </rPh>
    <rPh sb="76" eb="78">
      <t>ミンカン</t>
    </rPh>
    <rPh sb="78" eb="79">
      <t>トウ</t>
    </rPh>
    <rPh sb="80" eb="81">
      <t>ユダ</t>
    </rPh>
    <phoneticPr fontId="5"/>
  </si>
  <si>
    <t>原子力規制委員会における安全研究に記載されている研究課題であり、優先度が高く、国費を投入すべき事業である。</t>
    <rPh sb="0" eb="3">
      <t>ゲンシリョク</t>
    </rPh>
    <rPh sb="3" eb="5">
      <t>キセイ</t>
    </rPh>
    <rPh sb="5" eb="8">
      <t>イインカイ</t>
    </rPh>
    <rPh sb="12" eb="14">
      <t>アンゼン</t>
    </rPh>
    <rPh sb="14" eb="16">
      <t>ケンキュウ</t>
    </rPh>
    <rPh sb="17" eb="19">
      <t>キサイ</t>
    </rPh>
    <rPh sb="24" eb="26">
      <t>ケンキュウ</t>
    </rPh>
    <rPh sb="26" eb="28">
      <t>カダイ</t>
    </rPh>
    <rPh sb="32" eb="35">
      <t>ユウセンド</t>
    </rPh>
    <rPh sb="36" eb="37">
      <t>タカ</t>
    </rPh>
    <rPh sb="39" eb="41">
      <t>コクヒ</t>
    </rPh>
    <rPh sb="42" eb="44">
      <t>トウニュウ</t>
    </rPh>
    <rPh sb="47" eb="49">
      <t>ジギョウ</t>
    </rPh>
    <phoneticPr fontId="5"/>
  </si>
  <si>
    <t>有</t>
  </si>
  <si>
    <t>無</t>
  </si>
  <si>
    <t>緊急時に講じられる防護措置である屋内退避による防護効果に関する技術的知見は専門性が高いものであったため、一者応札となったが、支出先が示した実績、実施体制及び実施計画等から妥当である。</t>
    <rPh sb="0" eb="3">
      <t>キンキュウジ</t>
    </rPh>
    <rPh sb="4" eb="5">
      <t>コウ</t>
    </rPh>
    <rPh sb="9" eb="11">
      <t>ボウゴ</t>
    </rPh>
    <rPh sb="11" eb="13">
      <t>ソチ</t>
    </rPh>
    <rPh sb="16" eb="18">
      <t>オクナイ</t>
    </rPh>
    <rPh sb="18" eb="20">
      <t>タイヒ</t>
    </rPh>
    <rPh sb="23" eb="25">
      <t>ボウゴ</t>
    </rPh>
    <rPh sb="25" eb="27">
      <t>コウカ</t>
    </rPh>
    <rPh sb="28" eb="29">
      <t>カン</t>
    </rPh>
    <rPh sb="31" eb="34">
      <t>ギジュツテキ</t>
    </rPh>
    <rPh sb="34" eb="36">
      <t>チケン</t>
    </rPh>
    <rPh sb="37" eb="40">
      <t>センモンセイ</t>
    </rPh>
    <rPh sb="41" eb="42">
      <t>タカ</t>
    </rPh>
    <rPh sb="52" eb="54">
      <t>イッシャ</t>
    </rPh>
    <rPh sb="54" eb="56">
      <t>オウサツ</t>
    </rPh>
    <rPh sb="62" eb="64">
      <t>シシュツ</t>
    </rPh>
    <rPh sb="64" eb="65">
      <t>サキ</t>
    </rPh>
    <rPh sb="66" eb="67">
      <t>シメ</t>
    </rPh>
    <rPh sb="69" eb="71">
      <t>ジッセキ</t>
    </rPh>
    <rPh sb="72" eb="74">
      <t>ジッシ</t>
    </rPh>
    <rPh sb="74" eb="76">
      <t>タイセイ</t>
    </rPh>
    <rPh sb="76" eb="77">
      <t>オヨ</t>
    </rPh>
    <rPh sb="78" eb="80">
      <t>ジッシ</t>
    </rPh>
    <rPh sb="80" eb="82">
      <t>ケイカク</t>
    </rPh>
    <rPh sb="82" eb="83">
      <t>トウ</t>
    </rPh>
    <rPh sb="85" eb="87">
      <t>ダトウ</t>
    </rPh>
    <phoneticPr fontId="5"/>
  </si>
  <si>
    <t>法律に基づく原子力災害対策指針の策定・改正は、原子力規制委員会が行うものであり、これに資するべく行う本事業について、国（原子力規制委員会）が全額負担することは妥当である。</t>
    <rPh sb="0" eb="2">
      <t>ホウリツ</t>
    </rPh>
    <rPh sb="3" eb="4">
      <t>モト</t>
    </rPh>
    <rPh sb="6" eb="9">
      <t>ゲンシリョク</t>
    </rPh>
    <rPh sb="9" eb="11">
      <t>サイガイ</t>
    </rPh>
    <rPh sb="11" eb="13">
      <t>タイサク</t>
    </rPh>
    <rPh sb="13" eb="15">
      <t>シシン</t>
    </rPh>
    <rPh sb="16" eb="18">
      <t>サクテイ</t>
    </rPh>
    <rPh sb="19" eb="21">
      <t>カイセイ</t>
    </rPh>
    <rPh sb="23" eb="26">
      <t>ゲンシリョク</t>
    </rPh>
    <rPh sb="26" eb="28">
      <t>キセイ</t>
    </rPh>
    <rPh sb="28" eb="31">
      <t>イインカイ</t>
    </rPh>
    <rPh sb="32" eb="33">
      <t>オコナ</t>
    </rPh>
    <rPh sb="43" eb="44">
      <t>シ</t>
    </rPh>
    <rPh sb="48" eb="49">
      <t>オコナ</t>
    </rPh>
    <rPh sb="50" eb="51">
      <t>ホン</t>
    </rPh>
    <rPh sb="51" eb="53">
      <t>ジギョウ</t>
    </rPh>
    <rPh sb="58" eb="59">
      <t>クニ</t>
    </rPh>
    <rPh sb="60" eb="63">
      <t>ゲンシリョク</t>
    </rPh>
    <rPh sb="63" eb="65">
      <t>キセイ</t>
    </rPh>
    <rPh sb="65" eb="68">
      <t>イインカイ</t>
    </rPh>
    <rPh sb="70" eb="72">
      <t>ゼンガク</t>
    </rPh>
    <rPh sb="72" eb="74">
      <t>フタン</t>
    </rPh>
    <rPh sb="79" eb="81">
      <t>ダトウ</t>
    </rPh>
    <phoneticPr fontId="5"/>
  </si>
  <si>
    <t>仕様書の作成に当たり、不必要な業務の有無を厳重に点検していることに加え、事業実施後に行う確定検査においても、不必要な業務・経費の計上の有無を点検しており、単位当たりコスト等の水準は妥当である。</t>
    <rPh sb="0" eb="3">
      <t>シヨウショ</t>
    </rPh>
    <rPh sb="4" eb="6">
      <t>サクセイ</t>
    </rPh>
    <rPh sb="7" eb="8">
      <t>ア</t>
    </rPh>
    <rPh sb="11" eb="14">
      <t>フヒツヨウ</t>
    </rPh>
    <rPh sb="15" eb="17">
      <t>ギョウム</t>
    </rPh>
    <rPh sb="18" eb="20">
      <t>ウム</t>
    </rPh>
    <rPh sb="21" eb="23">
      <t>ゲンジュウ</t>
    </rPh>
    <rPh sb="24" eb="26">
      <t>テンケン</t>
    </rPh>
    <rPh sb="33" eb="34">
      <t>クワ</t>
    </rPh>
    <rPh sb="36" eb="38">
      <t>ジギョウ</t>
    </rPh>
    <rPh sb="38" eb="40">
      <t>ジッシ</t>
    </rPh>
    <rPh sb="40" eb="41">
      <t>ゴ</t>
    </rPh>
    <rPh sb="42" eb="43">
      <t>オコナ</t>
    </rPh>
    <rPh sb="44" eb="46">
      <t>カクテイ</t>
    </rPh>
    <rPh sb="46" eb="48">
      <t>ケンサ</t>
    </rPh>
    <rPh sb="54" eb="57">
      <t>フヒツヨウ</t>
    </rPh>
    <rPh sb="58" eb="60">
      <t>ギョウム</t>
    </rPh>
    <rPh sb="61" eb="63">
      <t>ケイヒ</t>
    </rPh>
    <rPh sb="64" eb="66">
      <t>ケイジョウ</t>
    </rPh>
    <rPh sb="67" eb="69">
      <t>ウム</t>
    </rPh>
    <rPh sb="70" eb="72">
      <t>テンケン</t>
    </rPh>
    <rPh sb="77" eb="79">
      <t>タンイ</t>
    </rPh>
    <rPh sb="79" eb="80">
      <t>ア</t>
    </rPh>
    <rPh sb="85" eb="86">
      <t>トウ</t>
    </rPh>
    <rPh sb="87" eb="89">
      <t>スイジュン</t>
    </rPh>
    <rPh sb="90" eb="92">
      <t>ダトウ</t>
    </rPh>
    <phoneticPr fontId="5"/>
  </si>
  <si>
    <t>‐</t>
  </si>
  <si>
    <t>中間段階での支出において、外部調達する場合には、経済性・競争性が確保されているなど、合理的なものとなっているかについて指導・確認している。</t>
    <rPh sb="0" eb="2">
      <t>チュウカン</t>
    </rPh>
    <rPh sb="2" eb="4">
      <t>ダンカイ</t>
    </rPh>
    <rPh sb="6" eb="8">
      <t>シシュツ</t>
    </rPh>
    <rPh sb="13" eb="15">
      <t>ガイブ</t>
    </rPh>
    <rPh sb="15" eb="17">
      <t>チョウタツ</t>
    </rPh>
    <rPh sb="19" eb="21">
      <t>バアイ</t>
    </rPh>
    <rPh sb="24" eb="27">
      <t>ケイザイセイ</t>
    </rPh>
    <rPh sb="28" eb="31">
      <t>キョウソウセイ</t>
    </rPh>
    <rPh sb="32" eb="34">
      <t>カクホ</t>
    </rPh>
    <rPh sb="42" eb="45">
      <t>ゴウリテキ</t>
    </rPh>
    <rPh sb="59" eb="61">
      <t>シドウ</t>
    </rPh>
    <rPh sb="62" eb="64">
      <t>カクニン</t>
    </rPh>
    <phoneticPr fontId="5"/>
  </si>
  <si>
    <t>確定検査等により、費目・使途が事業を遂行するために必要なものに限定されていることを確認している。</t>
    <rPh sb="0" eb="2">
      <t>カクテイ</t>
    </rPh>
    <rPh sb="2" eb="4">
      <t>ケンサ</t>
    </rPh>
    <rPh sb="4" eb="5">
      <t>トウ</t>
    </rPh>
    <rPh sb="9" eb="11">
      <t>ヒモク</t>
    </rPh>
    <rPh sb="12" eb="14">
      <t>シト</t>
    </rPh>
    <rPh sb="15" eb="17">
      <t>ジギョウ</t>
    </rPh>
    <rPh sb="18" eb="20">
      <t>スイコウ</t>
    </rPh>
    <rPh sb="25" eb="27">
      <t>ヒツヨウ</t>
    </rPh>
    <rPh sb="31" eb="33">
      <t>ゲンテイ</t>
    </rPh>
    <rPh sb="41" eb="43">
      <t>カクニン</t>
    </rPh>
    <phoneticPr fontId="5"/>
  </si>
  <si>
    <t>作業を効率的に進めることにより人件費及び外注費を低減することで、額の確定金額が低減したため、執行率が低下した。なお、仕様書の作成に当たり、不必要な業務の有無を厳重に点検している。</t>
    <rPh sb="0" eb="2">
      <t>サギョウ</t>
    </rPh>
    <rPh sb="3" eb="6">
      <t>コウリツテキ</t>
    </rPh>
    <rPh sb="7" eb="8">
      <t>スス</t>
    </rPh>
    <rPh sb="15" eb="18">
      <t>ジンケンヒ</t>
    </rPh>
    <rPh sb="18" eb="19">
      <t>オヨ</t>
    </rPh>
    <rPh sb="20" eb="23">
      <t>ガイチュウヒ</t>
    </rPh>
    <rPh sb="24" eb="26">
      <t>テイゲン</t>
    </rPh>
    <rPh sb="32" eb="33">
      <t>ガク</t>
    </rPh>
    <rPh sb="34" eb="36">
      <t>カクテイ</t>
    </rPh>
    <rPh sb="36" eb="38">
      <t>キンガク</t>
    </rPh>
    <rPh sb="39" eb="41">
      <t>テイゲン</t>
    </rPh>
    <rPh sb="46" eb="48">
      <t>シッコウ</t>
    </rPh>
    <rPh sb="48" eb="49">
      <t>リツ</t>
    </rPh>
    <rPh sb="50" eb="52">
      <t>テイカ</t>
    </rPh>
    <rPh sb="58" eb="61">
      <t>シヨウショ</t>
    </rPh>
    <rPh sb="62" eb="64">
      <t>サクセイ</t>
    </rPh>
    <rPh sb="65" eb="66">
      <t>ア</t>
    </rPh>
    <rPh sb="69" eb="72">
      <t>フヒツヨウ</t>
    </rPh>
    <rPh sb="73" eb="75">
      <t>ギョウム</t>
    </rPh>
    <rPh sb="76" eb="78">
      <t>ウム</t>
    </rPh>
    <rPh sb="79" eb="81">
      <t>ゲンジュウ</t>
    </rPh>
    <rPh sb="82" eb="84">
      <t>テンケン</t>
    </rPh>
    <phoneticPr fontId="5"/>
  </si>
  <si>
    <t>本事業の目的を達成するために必要な活動内容及びその諸経費が過大なものとならぬよう、厳に点検・確認を行うことで、コスト削減や効率化に向けた取組を行っている。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オヨ</t>
    </rPh>
    <rPh sb="25" eb="28">
      <t>ショケイヒ</t>
    </rPh>
    <rPh sb="29" eb="31">
      <t>カダイ</t>
    </rPh>
    <rPh sb="41" eb="42">
      <t>ゲン</t>
    </rPh>
    <rPh sb="43" eb="45">
      <t>テンケン</t>
    </rPh>
    <rPh sb="46" eb="48">
      <t>カクニン</t>
    </rPh>
    <rPh sb="49" eb="50">
      <t>オコナ</t>
    </rPh>
    <rPh sb="58" eb="60">
      <t>サクゲン</t>
    </rPh>
    <rPh sb="61" eb="64">
      <t>コウリツカ</t>
    </rPh>
    <rPh sb="65" eb="66">
      <t>ム</t>
    </rPh>
    <rPh sb="68" eb="70">
      <t>トリクミ</t>
    </rPh>
    <rPh sb="71" eb="72">
      <t>オコナ</t>
    </rPh>
    <phoneticPr fontId="5"/>
  </si>
  <si>
    <t>本事業の内容及び成果は、技術的知見を持った職員により精査をおこなっており、目標達成に向けて着実に成果をあげている。</t>
    <rPh sb="0" eb="1">
      <t>ホン</t>
    </rPh>
    <rPh sb="1" eb="3">
      <t>ジギョウ</t>
    </rPh>
    <rPh sb="4" eb="6">
      <t>ナイヨウ</t>
    </rPh>
    <rPh sb="6" eb="7">
      <t>オヨ</t>
    </rPh>
    <rPh sb="8" eb="10">
      <t>セイカ</t>
    </rPh>
    <rPh sb="12" eb="15">
      <t>ギジュツテキ</t>
    </rPh>
    <rPh sb="15" eb="17">
      <t>チケン</t>
    </rPh>
    <rPh sb="18" eb="19">
      <t>モ</t>
    </rPh>
    <rPh sb="21" eb="23">
      <t>ショクイン</t>
    </rPh>
    <rPh sb="26" eb="28">
      <t>セイサ</t>
    </rPh>
    <rPh sb="37" eb="39">
      <t>モクヒョウ</t>
    </rPh>
    <rPh sb="39" eb="41">
      <t>タッセイ</t>
    </rPh>
    <rPh sb="42" eb="43">
      <t>ム</t>
    </rPh>
    <rPh sb="45" eb="47">
      <t>チャクジツ</t>
    </rPh>
    <rPh sb="48" eb="50">
      <t>セイカ</t>
    </rPh>
    <phoneticPr fontId="5"/>
  </si>
  <si>
    <t>本事業には研究要素があり、取得する技術的知見を明確にした上で、専門性のある機関の能力を活用するよう委託事業としており、効果的に実施できている。</t>
    <rPh sb="0" eb="1">
      <t>ホン</t>
    </rPh>
    <rPh sb="1" eb="3">
      <t>ジギョウ</t>
    </rPh>
    <rPh sb="5" eb="7">
      <t>ケンキュウ</t>
    </rPh>
    <rPh sb="7" eb="9">
      <t>ヨウソ</t>
    </rPh>
    <rPh sb="13" eb="15">
      <t>シュトク</t>
    </rPh>
    <rPh sb="17" eb="20">
      <t>ギジュツテキ</t>
    </rPh>
    <rPh sb="20" eb="22">
      <t>チケン</t>
    </rPh>
    <rPh sb="23" eb="25">
      <t>メイカク</t>
    </rPh>
    <rPh sb="28" eb="29">
      <t>ウエ</t>
    </rPh>
    <rPh sb="31" eb="34">
      <t>センモンセイ</t>
    </rPh>
    <rPh sb="37" eb="39">
      <t>キカン</t>
    </rPh>
    <rPh sb="40" eb="42">
      <t>ノウリョク</t>
    </rPh>
    <rPh sb="43" eb="45">
      <t>カツヨウ</t>
    </rPh>
    <rPh sb="49" eb="51">
      <t>イタク</t>
    </rPh>
    <rPh sb="51" eb="53">
      <t>ジギョウ</t>
    </rPh>
    <rPh sb="59" eb="62">
      <t>コウカテキ</t>
    </rPh>
    <rPh sb="63" eb="65">
      <t>ジッシ</t>
    </rPh>
    <phoneticPr fontId="5"/>
  </si>
  <si>
    <t>緊急時に講じられる防護措置である屋内退避による防護効果に関する技術的知見を着実に整備している。</t>
    <rPh sb="37" eb="39">
      <t>チャクジツ</t>
    </rPh>
    <rPh sb="40" eb="42">
      <t>セイビ</t>
    </rPh>
    <phoneticPr fontId="5"/>
  </si>
  <si>
    <t>本事業で取得した技術的知見は原子力防災対策において十分に活用される予定である。</t>
    <rPh sb="0" eb="1">
      <t>ホン</t>
    </rPh>
    <rPh sb="1" eb="3">
      <t>ジギョウ</t>
    </rPh>
    <rPh sb="4" eb="6">
      <t>シュトク</t>
    </rPh>
    <rPh sb="8" eb="11">
      <t>ギジュツテキ</t>
    </rPh>
    <rPh sb="11" eb="13">
      <t>チケン</t>
    </rPh>
    <rPh sb="14" eb="17">
      <t>ゲンシリョク</t>
    </rPh>
    <rPh sb="17" eb="19">
      <t>ボウサイ</t>
    </rPh>
    <rPh sb="19" eb="21">
      <t>タイサク</t>
    </rPh>
    <rPh sb="25" eb="27">
      <t>ジュウブン</t>
    </rPh>
    <rPh sb="28" eb="30">
      <t>カツヨウ</t>
    </rPh>
    <rPh sb="33" eb="35">
      <t>ヨテイ</t>
    </rPh>
    <phoneticPr fontId="5"/>
  </si>
  <si>
    <t>－</t>
    <phoneticPr fontId="5"/>
  </si>
  <si>
    <t>－</t>
    <phoneticPr fontId="5"/>
  </si>
  <si>
    <t>－</t>
    <phoneticPr fontId="5"/>
  </si>
  <si>
    <t>引き続き、緊急時に講じられる防護措置である屋内退避による防護効果に関する技術的知見を整備していくとともに、契約に関しては適切な競争環境の確保を図る。</t>
    <rPh sb="42" eb="44">
      <t>セイビ</t>
    </rPh>
    <phoneticPr fontId="5"/>
  </si>
  <si>
    <t>本事業は、緊急時に講じられる防護措置である屋内退避による防護効果に関する技術的知見を整備するものであり、原子力防災体制の不断の改善・強化を行うために国費を投じて実施することが必要不可欠である。</t>
    <phoneticPr fontId="5"/>
  </si>
  <si>
    <t>人件費</t>
    <rPh sb="0" eb="3">
      <t>ジンケンヒ</t>
    </rPh>
    <phoneticPr fontId="5"/>
  </si>
  <si>
    <t>事業費</t>
    <rPh sb="0" eb="3">
      <t>ジギョウヒ</t>
    </rPh>
    <phoneticPr fontId="5"/>
  </si>
  <si>
    <t>研究員</t>
    <rPh sb="0" eb="3">
      <t>ケンキュウイン</t>
    </rPh>
    <phoneticPr fontId="5"/>
  </si>
  <si>
    <t>旅費、備品費、屋内退避による被ばく低減効果の評価</t>
    <rPh sb="0" eb="2">
      <t>リョヒ</t>
    </rPh>
    <rPh sb="3" eb="6">
      <t>ビヒンヒ</t>
    </rPh>
    <rPh sb="7" eb="9">
      <t>オクナイ</t>
    </rPh>
    <rPh sb="9" eb="11">
      <t>タイヒ</t>
    </rPh>
    <rPh sb="14" eb="15">
      <t>ヒ</t>
    </rPh>
    <rPh sb="17" eb="19">
      <t>テイゲン</t>
    </rPh>
    <rPh sb="19" eb="21">
      <t>コウカ</t>
    </rPh>
    <rPh sb="22" eb="24">
      <t>ヒョウカ</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</si>
  <si>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</si>
  <si>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緊急時に講じられる防護措置である屋内退避による防護効果に関する技術的知見の整備</t>
    <rPh sb="37" eb="39">
      <t>セイビ</t>
    </rPh>
    <phoneticPr fontId="5"/>
  </si>
  <si>
    <t>126/1</t>
    <phoneticPr fontId="5"/>
  </si>
  <si>
    <t>原子力に対する確かな規制を通じて、人と環境を守ること</t>
    <phoneticPr fontId="5"/>
  </si>
  <si>
    <t>原子力災害対策及び放射線モニタリング対策の充実</t>
    <phoneticPr fontId="5"/>
  </si>
  <si>
    <t>原子力災害時には、原子力施設から異常な水準で放射線または放射性物質が放出される前に屋内退避を実施することにより、相当程度の被ばく線量を回避することができる。この屋内退避の実効性を向上させるため、屋内退避による被ばく線量の低減効果に関する技術的知見をより詳しく整備する必要がある。屋内退避時の被ばく経路には、屋外からもたらされる外部被ばくと、屋内に侵入した放射性物質によりもたらされる吸入被ばくがあり、本事業では、この双方における被ばく線量の低減効果に関する技術的知見を整備し、もって原子力災害対策の更なる充実・強化を図る。</t>
    <phoneticPr fontId="5"/>
  </si>
  <si>
    <t>　緊急時に講じられる防護措置である屋内退避による防護効果に関する技術的知見をより詳しく整備する。屋内退避時の被ばく経路には、屋外からもたらされる外部被ばくと、屋内に侵入した放射性物質によりもたらされる吸入被ばくがあり、本事業では、この双方における被ばく線量の低減効果に関する技術的知見を整備する。</t>
    <rPh sb="1" eb="4">
      <t>キンキュウジ</t>
    </rPh>
    <rPh sb="5" eb="6">
      <t>コウ</t>
    </rPh>
    <rPh sb="10" eb="12">
      <t>ボウゴ</t>
    </rPh>
    <rPh sb="12" eb="14">
      <t>ソチ</t>
    </rPh>
    <rPh sb="17" eb="19">
      <t>オクナイ</t>
    </rPh>
    <rPh sb="19" eb="21">
      <t>タイヒ</t>
    </rPh>
    <rPh sb="24" eb="26">
      <t>ボウゴ</t>
    </rPh>
    <rPh sb="26" eb="28">
      <t>コウカ</t>
    </rPh>
    <rPh sb="29" eb="30">
      <t>カン</t>
    </rPh>
    <rPh sb="32" eb="35">
      <t>ギジュツテキ</t>
    </rPh>
    <rPh sb="35" eb="37">
      <t>チケン</t>
    </rPh>
    <rPh sb="40" eb="41">
      <t>クワ</t>
    </rPh>
    <rPh sb="43" eb="45">
      <t>セイビ</t>
    </rPh>
    <phoneticPr fontId="5"/>
  </si>
  <si>
    <t>（※）平成２７年度は技術基盤グループと放射線防護グループとの間で予算を分割して事業内容を見直した。なお、火災防護対策研究については、平成２６年度から平成２７年度への繰越し（130百万円）が発生しているが、当該研究については技術基盤グループの平成２７年度新規事業「原子力防災分野の規制調査研究事業」において実施する。
　このため、本行政事業レビューシートの平成２６年度欄中、翌年度へ繰越し欄に130百万円を記載し、「原子力防災分野の規制調査研究事業」の行政事業レビューシートの平成２７年度欄中、前年度から繰越し欄に130百万円を記載する。
（※）平成２８年度より、「原子力防災分野の規制高度化研究事業」から「原子力災害対策実効性向上等調査研究事業」へ名称を変更。</t>
    <phoneticPr fontId="5"/>
  </si>
  <si>
    <t>原子力規制委員会</t>
  </si>
  <si>
    <t>平成29年度末までに、より迅速かつ効果的な住民防護対策の在り方を検討し、成果文書をまとめることを成果目標とする。</t>
    <rPh sb="0" eb="2">
      <t>ヘイセイ</t>
    </rPh>
    <rPh sb="4" eb="6">
      <t>ネンド</t>
    </rPh>
    <rPh sb="6" eb="7">
      <t>マツ</t>
    </rPh>
    <rPh sb="13" eb="15">
      <t>ジンソク</t>
    </rPh>
    <rPh sb="17" eb="20">
      <t>コウカテキ</t>
    </rPh>
    <rPh sb="21" eb="23">
      <t>ジュウミン</t>
    </rPh>
    <rPh sb="23" eb="25">
      <t>ボウゴ</t>
    </rPh>
    <rPh sb="25" eb="27">
      <t>タイサク</t>
    </rPh>
    <rPh sb="28" eb="29">
      <t>ア</t>
    </rPh>
    <rPh sb="30" eb="31">
      <t>カタ</t>
    </rPh>
    <rPh sb="32" eb="34">
      <t>ケントウ</t>
    </rPh>
    <rPh sb="36" eb="38">
      <t>セイカ</t>
    </rPh>
    <rPh sb="38" eb="40">
      <t>ブンショ</t>
    </rPh>
    <rPh sb="48" eb="50">
      <t>セイカ</t>
    </rPh>
    <rPh sb="50" eb="52">
      <t>モクヒョウ</t>
    </rPh>
    <phoneticPr fontId="5"/>
  </si>
  <si>
    <t>-</t>
    <phoneticPr fontId="5"/>
  </si>
  <si>
    <t>-</t>
    <phoneticPr fontId="5"/>
  </si>
  <si>
    <t>-</t>
    <phoneticPr fontId="5"/>
  </si>
  <si>
    <t>-</t>
    <phoneticPr fontId="5"/>
  </si>
  <si>
    <t>平成29年度末までに、ＩＡＥA等の緊急時対応に関する国際基準の動向及び関連する先進主要国の実態等を調査し、成果文書をまとめることを成果目標とする。</t>
    <rPh sb="0" eb="2">
      <t>ヘイセイ</t>
    </rPh>
    <rPh sb="4" eb="6">
      <t>ネンド</t>
    </rPh>
    <rPh sb="6" eb="7">
      <t>マツ</t>
    </rPh>
    <rPh sb="15" eb="16">
      <t>トウ</t>
    </rPh>
    <rPh sb="17" eb="20">
      <t>キンキュウジ</t>
    </rPh>
    <rPh sb="20" eb="22">
      <t>タイオウ</t>
    </rPh>
    <rPh sb="23" eb="24">
      <t>カン</t>
    </rPh>
    <rPh sb="26" eb="28">
      <t>コクサイ</t>
    </rPh>
    <rPh sb="28" eb="30">
      <t>キジュン</t>
    </rPh>
    <rPh sb="31" eb="33">
      <t>ドウコウ</t>
    </rPh>
    <rPh sb="33" eb="34">
      <t>オヨ</t>
    </rPh>
    <rPh sb="35" eb="37">
      <t>カンレン</t>
    </rPh>
    <rPh sb="39" eb="41">
      <t>センシン</t>
    </rPh>
    <rPh sb="41" eb="44">
      <t>シュヨウコク</t>
    </rPh>
    <rPh sb="45" eb="47">
      <t>ジッタイ</t>
    </rPh>
    <rPh sb="47" eb="48">
      <t>トウ</t>
    </rPh>
    <rPh sb="49" eb="51">
      <t>チョウサ</t>
    </rPh>
    <rPh sb="53" eb="55">
      <t>セイカ</t>
    </rPh>
    <rPh sb="55" eb="57">
      <t>ブンショ</t>
    </rPh>
    <rPh sb="65" eb="67">
      <t>セイカ</t>
    </rPh>
    <rPh sb="67" eb="69">
      <t>モクヒョウ</t>
    </rPh>
    <phoneticPr fontId="5"/>
  </si>
  <si>
    <t>住民防護対策の在り方の検討をまとめた成果文書数とする。</t>
    <rPh sb="0" eb="2">
      <t>ジュウミン</t>
    </rPh>
    <rPh sb="2" eb="4">
      <t>ボウゴ</t>
    </rPh>
    <rPh sb="4" eb="6">
      <t>タイサク</t>
    </rPh>
    <rPh sb="7" eb="8">
      <t>ア</t>
    </rPh>
    <rPh sb="9" eb="10">
      <t>カタ</t>
    </rPh>
    <rPh sb="11" eb="13">
      <t>ケントウ</t>
    </rPh>
    <rPh sb="18" eb="20">
      <t>セイカ</t>
    </rPh>
    <rPh sb="20" eb="22">
      <t>ブンショ</t>
    </rPh>
    <rPh sb="22" eb="23">
      <t>スウ</t>
    </rPh>
    <phoneticPr fontId="5"/>
  </si>
  <si>
    <t>ＩＡＥA等の緊急時対応に関する国際基準の動向及び関連する先進主要国の実態等を調査をまとめた成果文書数とする。</t>
    <rPh sb="45" eb="47">
      <t>セイカ</t>
    </rPh>
    <rPh sb="47" eb="49">
      <t>ブンショ</t>
    </rPh>
    <rPh sb="49" eb="50">
      <t>スウ</t>
    </rPh>
    <phoneticPr fontId="5"/>
  </si>
  <si>
    <t>原子力災害対策・核物質防護課長　佐藤　暁</t>
    <rPh sb="0" eb="3">
      <t>ゲンシリョク</t>
    </rPh>
    <rPh sb="3" eb="5">
      <t>サイガイ</t>
    </rPh>
    <rPh sb="5" eb="7">
      <t>タイサク</t>
    </rPh>
    <rPh sb="8" eb="11">
      <t>カクブッシツ</t>
    </rPh>
    <rPh sb="11" eb="13">
      <t>ボウゴ</t>
    </rPh>
    <rPh sb="13" eb="15">
      <t>カチョウ</t>
    </rPh>
    <rPh sb="16" eb="18">
      <t>サトウ</t>
    </rPh>
    <rPh sb="19" eb="20">
      <t>ギョウ</t>
    </rPh>
    <phoneticPr fontId="5"/>
  </si>
  <si>
    <t>緊急時対応能力の強化</t>
    <phoneticPr fontId="5"/>
  </si>
  <si>
    <t>27年度</t>
    <rPh sb="2" eb="4">
      <t>ネンド</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</si>
  <si>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</si>
  <si>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</si>
  <si>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</si>
  <si>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</si>
  <si>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</si>
  <si>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</si>
  <si>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</si>
  <si>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</si>
  <si>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</si>
  <si>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</si>
  <si>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</si>
  <si>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</si>
  <si>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</si>
  <si>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</si>
  <si>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</si>
  <si>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</si>
  <si>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</si>
  <si>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</si>
  <si>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</si>
  <si>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</si>
  <si>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</si>
  <si>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幅広く関連業者の応札参加を積極的に働きかける等の入札方法の改善を通じ競争性の確保に努めること。
・ 内作による執行額の削減を否定するものではないが、これにより調査事業に遅れを生じさせることのないよう、意図した成果を得るための最適な手段を講じ、最小のコストで最大の効果が得られるよう効果的かつ効率的に業務を執行すること。</t>
    <phoneticPr fontId="5"/>
  </si>
  <si>
    <t>執行等改善</t>
  </si>
  <si>
    <t>･一般競争入札を原則とし、また入札可能性調査も実施するなどして、参加者を限定しないような工夫を行って競争性を確保する。
・また、調査事業の実施期間に留意しつつ、国内外の最新の知見を収集するため、事業を効果的かつ効率的に執行していく。</t>
    <rPh sb="1" eb="3">
      <t>イッパン</t>
    </rPh>
    <rPh sb="3" eb="5">
      <t>キョウソウ</t>
    </rPh>
    <rPh sb="5" eb="7">
      <t>ニュウサツ</t>
    </rPh>
    <rPh sb="8" eb="10">
      <t>ゲンソク</t>
    </rPh>
    <rPh sb="15" eb="17">
      <t>ニュウサツ</t>
    </rPh>
    <rPh sb="17" eb="20">
      <t>カノウセイ</t>
    </rPh>
    <rPh sb="20" eb="22">
      <t>チョウサ</t>
    </rPh>
    <rPh sb="23" eb="25">
      <t>ジッシ</t>
    </rPh>
    <rPh sb="32" eb="35">
      <t>サンカシャ</t>
    </rPh>
    <rPh sb="36" eb="38">
      <t>ゲンテイ</t>
    </rPh>
    <rPh sb="44" eb="46">
      <t>クフウ</t>
    </rPh>
    <rPh sb="47" eb="48">
      <t>オコナ</t>
    </rPh>
    <rPh sb="50" eb="53">
      <t>キョウソウセイ</t>
    </rPh>
    <rPh sb="54" eb="56">
      <t>カクホ</t>
    </rPh>
    <rPh sb="64" eb="66">
      <t>チョウサ</t>
    </rPh>
    <rPh sb="66" eb="68">
      <t>ジギョウ</t>
    </rPh>
    <rPh sb="69" eb="71">
      <t>ジッシ</t>
    </rPh>
    <rPh sb="71" eb="73">
      <t>キカン</t>
    </rPh>
    <rPh sb="74" eb="76">
      <t>リュウイ</t>
    </rPh>
    <rPh sb="80" eb="83">
      <t>コクナイガイ</t>
    </rPh>
    <rPh sb="84" eb="86">
      <t>サイシン</t>
    </rPh>
    <rPh sb="87" eb="89">
      <t>チケン</t>
    </rPh>
    <rPh sb="90" eb="92">
      <t>シュウシュウ</t>
    </rPh>
    <rPh sb="97" eb="99">
      <t>ジギョウ</t>
    </rPh>
    <rPh sb="100" eb="103">
      <t>コウカテキ</t>
    </rPh>
    <rPh sb="105" eb="108">
      <t>コウリツテキ</t>
    </rPh>
    <rPh sb="109" eb="111">
      <t>シッコウ</t>
    </rPh>
    <phoneticPr fontId="5"/>
  </si>
  <si>
    <t>燃料備蓄の確保、緊急参集要員の増員、危機管理宿舎の拡充、初動対応手順の更なる習熟等を図り、緊急時対応能力の向上に努める。</t>
    <rPh sb="0" eb="2">
      <t>ネンリョウ</t>
    </rPh>
    <rPh sb="2" eb="4">
      <t>ビチク</t>
    </rPh>
    <rPh sb="5" eb="7">
      <t>カクホ</t>
    </rPh>
    <rPh sb="8" eb="10">
      <t>キンキュウ</t>
    </rPh>
    <rPh sb="10" eb="12">
      <t>サンシュウ</t>
    </rPh>
    <rPh sb="12" eb="14">
      <t>ヨウイン</t>
    </rPh>
    <rPh sb="15" eb="17">
      <t>ゾウイン</t>
    </rPh>
    <rPh sb="18" eb="20">
      <t>キキ</t>
    </rPh>
    <rPh sb="20" eb="22">
      <t>カンリ</t>
    </rPh>
    <rPh sb="22" eb="24">
      <t>シュクシャ</t>
    </rPh>
    <rPh sb="25" eb="27">
      <t>カクジュウ</t>
    </rPh>
    <rPh sb="28" eb="30">
      <t>ショドウ</t>
    </rPh>
    <rPh sb="30" eb="32">
      <t>タイオウ</t>
    </rPh>
    <rPh sb="32" eb="34">
      <t>テジュン</t>
    </rPh>
    <rPh sb="35" eb="36">
      <t>サラ</t>
    </rPh>
    <rPh sb="38" eb="40">
      <t>シュウジュク</t>
    </rPh>
    <rPh sb="40" eb="41">
      <t>トウ</t>
    </rPh>
    <rPh sb="42" eb="43">
      <t>ハカ</t>
    </rPh>
    <rPh sb="45" eb="48">
      <t>キンキュウジ</t>
    </rPh>
    <rPh sb="48" eb="50">
      <t>タイオウ</t>
    </rPh>
    <rPh sb="50" eb="52">
      <t>ノウリョク</t>
    </rPh>
    <rPh sb="53" eb="55">
      <t>コウジョウ</t>
    </rPh>
    <rPh sb="56" eb="57">
      <t>ツト</t>
    </rPh>
    <phoneticPr fontId="5"/>
  </si>
  <si>
    <t>原子力災害対策に係る国内外の最新の科学的技術的知見及び動向を調査し、その効果及び実効性等を実証するための研究を行うことを通じて、より迅速かつ効果的な住民防護対策の在り方を検討し、もって原子力災害対策の更なる充実・強化を図る。</t>
    <phoneticPr fontId="5"/>
  </si>
  <si>
    <t xml:space="preserve">非常用自家発電機の燃料タンクの増設（3日分から7日分）、緊急参集要員の増員（配員以外の指定）及び危機管理宿舎の拡充（2増）を図った。
また、伊方地域における総合防災訓練をはじめ、地域の防災訓練に参加し、初動対応手順の更なる習熟を図った。加えて、原子力規制庁緊急時対応センターと原子力事業者（緊急時対策所及び原子力施設事態即応センター）との情報共有等について、緊急時対応能力の向上のため原子力事業者防災訓練に積極的に参加した。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</si>
</sst>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66675</xdr:rowOff>
        </xdr:from>
        <xdr:to>
          <xdr:col>44</xdr:col>
          <xdr:colOff>114300</xdr:colOff>
          <xdr:row>810</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1076</xdr:row>
          <xdr:rowOff>38100</xdr:rowOff>
        </xdr:from>
        <xdr:to>
          <xdr:col>45</xdr:col>
          <xdr:colOff>57150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123265</xdr:colOff>
      <xdr:row>720</xdr:row>
      <xdr:rowOff>89646</xdr:rowOff>
    </xdr:from>
    <xdr:to>
      <xdr:col>32</xdr:col>
      <xdr:colOff>34739</xdr:colOff>
      <xdr:row>722</xdr:row>
      <xdr:rowOff>42582</xdr:rowOff>
    </xdr:to>
    <xdr:sp macro="" textlink="">
      <xdr:nvSpPr>
        <xdr:cNvPr id="5" name="Text Box 5"/>
        <xdr:cNvSpPr txBox="1">
          <a:spLocks noChangeArrowheads="1"/>
        </xdr:cNvSpPr>
      </xdr:nvSpPr>
      <xdr:spPr bwMode="auto">
        <a:xfrm>
          <a:off x="3955677" y="229104264"/>
          <a:ext cx="2533650" cy="6477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26</xdr:col>
      <xdr:colOff>0</xdr:colOff>
      <xdr:row>722</xdr:row>
      <xdr:rowOff>56030</xdr:rowOff>
    </xdr:from>
    <xdr:to>
      <xdr:col>26</xdr:col>
      <xdr:colOff>1771</xdr:colOff>
      <xdr:row>728</xdr:row>
      <xdr:rowOff>61374</xdr:rowOff>
    </xdr:to>
    <xdr:sp macro="" textlink="">
      <xdr:nvSpPr>
        <xdr:cNvPr id="6" name="Line 10"/>
        <xdr:cNvSpPr>
          <a:spLocks noChangeShapeType="1"/>
        </xdr:cNvSpPr>
      </xdr:nvSpPr>
      <xdr:spPr bwMode="auto">
        <a:xfrm flipH="1">
          <a:off x="5244353" y="229765412"/>
          <a:ext cx="1771" cy="208963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156880</xdr:colOff>
      <xdr:row>729</xdr:row>
      <xdr:rowOff>78433</xdr:rowOff>
    </xdr:from>
    <xdr:to>
      <xdr:col>33</xdr:col>
      <xdr:colOff>190497</xdr:colOff>
      <xdr:row>731</xdr:row>
      <xdr:rowOff>40893</xdr:rowOff>
    </xdr:to>
    <xdr:sp macro="" textlink="">
      <xdr:nvSpPr>
        <xdr:cNvPr id="7" name="Text Box 33"/>
        <xdr:cNvSpPr txBox="1">
          <a:spLocks noChangeArrowheads="1"/>
        </xdr:cNvSpPr>
      </xdr:nvSpPr>
      <xdr:spPr bwMode="auto">
        <a:xfrm>
          <a:off x="3787586" y="70059168"/>
          <a:ext cx="3059205" cy="657225"/>
        </a:xfrm>
        <a:prstGeom prst="rect">
          <a:avLst/>
        </a:prstGeom>
        <a:solidFill>
          <a:schemeClr val="bg1"/>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国立研究開発法人日本原子力研究開発機構</a:t>
          </a:r>
        </a:p>
        <a:p>
          <a:pPr algn="ctr" rtl="0">
            <a:lnSpc>
              <a:spcPts val="1300"/>
            </a:lnSpc>
            <a:defRPr sz="1000"/>
          </a:pPr>
          <a:r>
            <a:rPr lang="en-US" altLang="ja-JP" sz="1100" b="0" i="0" u="none" strike="noStrike" baseline="0">
              <a:solidFill>
                <a:srgbClr val="000000"/>
              </a:solidFill>
              <a:latin typeface="ＭＳ Ｐゴシック"/>
              <a:ea typeface="ＭＳ Ｐゴシック"/>
            </a:rPr>
            <a:t>18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23</xdr:col>
      <xdr:colOff>78444</xdr:colOff>
      <xdr:row>728</xdr:row>
      <xdr:rowOff>67237</xdr:rowOff>
    </xdr:from>
    <xdr:to>
      <xdr:col>32</xdr:col>
      <xdr:colOff>25216</xdr:colOff>
      <xdr:row>729</xdr:row>
      <xdr:rowOff>43705</xdr:rowOff>
    </xdr:to>
    <xdr:sp macro="" textlink="">
      <xdr:nvSpPr>
        <xdr:cNvPr id="8" name="Text Box 8"/>
        <xdr:cNvSpPr txBox="1">
          <a:spLocks noChangeArrowheads="1"/>
        </xdr:cNvSpPr>
      </xdr:nvSpPr>
      <xdr:spPr bwMode="auto">
        <a:xfrm>
          <a:off x="4717679" y="231860913"/>
          <a:ext cx="1762125" cy="323851"/>
        </a:xfrm>
        <a:prstGeom prst="rect">
          <a:avLst/>
        </a:prstGeom>
        <a:solidFill>
          <a:sysClr val="window" lastClr="FFFFFF"/>
        </a:solidFill>
        <a:ln w="9525">
          <a:noFill/>
          <a:miter lim="800000"/>
          <a:headEnd/>
          <a:tailEnd/>
        </a:ln>
      </xdr:spPr>
      <xdr:txBody>
        <a:bodyPr wrap="square" lIns="18288" tIns="18288" rIns="0" bIns="0" anchor="t" upright="1">
          <a:no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総合評価入札・委託</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11" zoomScale="85" zoomScaleNormal="75" zoomScaleSheetLayoutView="85" zoomScalePageLayoutView="85" workbookViewId="0">
      <selection activeCell="Y115" sqref="Y115:AA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8" t="s">
        <v>487</v>
      </c>
      <c r="AR2" s="798"/>
      <c r="AS2" s="52" t="str">
        <f>IF(OR(AQ2="　", AQ2=""), "", "-")</f>
        <v/>
      </c>
      <c r="AT2" s="799">
        <v>56</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579</v>
      </c>
      <c r="AK3" s="724"/>
      <c r="AL3" s="724"/>
      <c r="AM3" s="724"/>
      <c r="AN3" s="724"/>
      <c r="AO3" s="724"/>
      <c r="AP3" s="724"/>
      <c r="AQ3" s="724"/>
      <c r="AR3" s="724"/>
      <c r="AS3" s="724"/>
      <c r="AT3" s="724"/>
      <c r="AU3" s="724"/>
      <c r="AV3" s="724"/>
      <c r="AW3" s="724"/>
      <c r="AX3" s="24" t="s">
        <v>74</v>
      </c>
    </row>
    <row r="4" spans="1:50" ht="24.75" customHeight="1" x14ac:dyDescent="0.15">
      <c r="A4" s="563" t="s">
        <v>29</v>
      </c>
      <c r="B4" s="564"/>
      <c r="C4" s="564"/>
      <c r="D4" s="564"/>
      <c r="E4" s="564"/>
      <c r="F4" s="564"/>
      <c r="G4" s="541" t="s">
        <v>519</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520</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7" t="s">
        <v>80</v>
      </c>
      <c r="H5" s="708"/>
      <c r="I5" s="708"/>
      <c r="J5" s="708"/>
      <c r="K5" s="708"/>
      <c r="L5" s="708"/>
      <c r="M5" s="709" t="s">
        <v>75</v>
      </c>
      <c r="N5" s="710"/>
      <c r="O5" s="710"/>
      <c r="P5" s="710"/>
      <c r="Q5" s="710"/>
      <c r="R5" s="711"/>
      <c r="S5" s="712" t="s">
        <v>86</v>
      </c>
      <c r="T5" s="708"/>
      <c r="U5" s="708"/>
      <c r="V5" s="708"/>
      <c r="W5" s="708"/>
      <c r="X5" s="713"/>
      <c r="Y5" s="557" t="s">
        <v>3</v>
      </c>
      <c r="Z5" s="294"/>
      <c r="AA5" s="294"/>
      <c r="AB5" s="294"/>
      <c r="AC5" s="294"/>
      <c r="AD5" s="295"/>
      <c r="AE5" s="558" t="s">
        <v>521</v>
      </c>
      <c r="AF5" s="558"/>
      <c r="AG5" s="558"/>
      <c r="AH5" s="558"/>
      <c r="AI5" s="558"/>
      <c r="AJ5" s="558"/>
      <c r="AK5" s="558"/>
      <c r="AL5" s="558"/>
      <c r="AM5" s="558"/>
      <c r="AN5" s="558"/>
      <c r="AO5" s="558"/>
      <c r="AP5" s="559"/>
      <c r="AQ5" s="560" t="s">
        <v>588</v>
      </c>
      <c r="AR5" s="561"/>
      <c r="AS5" s="561"/>
      <c r="AT5" s="561"/>
      <c r="AU5" s="561"/>
      <c r="AV5" s="561"/>
      <c r="AW5" s="561"/>
      <c r="AX5" s="562"/>
    </row>
    <row r="6" spans="1:50" ht="39" customHeight="1" x14ac:dyDescent="0.15">
      <c r="A6" s="565" t="s">
        <v>4</v>
      </c>
      <c r="B6" s="566"/>
      <c r="C6" s="566"/>
      <c r="D6" s="566"/>
      <c r="E6" s="566"/>
      <c r="F6" s="566"/>
      <c r="G6" s="268" t="str">
        <f>入力規則等!F39</f>
        <v>エネルギー対策特別会計電源開発促進勘定</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523</v>
      </c>
      <c r="H7" s="338"/>
      <c r="I7" s="338"/>
      <c r="J7" s="338"/>
      <c r="K7" s="338"/>
      <c r="L7" s="338"/>
      <c r="M7" s="338"/>
      <c r="N7" s="338"/>
      <c r="O7" s="338"/>
      <c r="P7" s="338"/>
      <c r="Q7" s="338"/>
      <c r="R7" s="338"/>
      <c r="S7" s="338"/>
      <c r="T7" s="338"/>
      <c r="U7" s="338"/>
      <c r="V7" s="338"/>
      <c r="W7" s="338"/>
      <c r="X7" s="339"/>
      <c r="Y7" s="812" t="s">
        <v>5</v>
      </c>
      <c r="Z7" s="320"/>
      <c r="AA7" s="320"/>
      <c r="AB7" s="320"/>
      <c r="AC7" s="320"/>
      <c r="AD7" s="813"/>
      <c r="AE7" s="803" t="s">
        <v>524</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4" t="s">
        <v>414</v>
      </c>
      <c r="B8" s="335"/>
      <c r="C8" s="335"/>
      <c r="D8" s="335"/>
      <c r="E8" s="335"/>
      <c r="F8" s="336"/>
      <c r="G8" s="868" t="str">
        <f>入力規則等!A26</f>
        <v>科学技術・イノベーション</v>
      </c>
      <c r="H8" s="580"/>
      <c r="I8" s="580"/>
      <c r="J8" s="580"/>
      <c r="K8" s="580"/>
      <c r="L8" s="580"/>
      <c r="M8" s="580"/>
      <c r="N8" s="580"/>
      <c r="O8" s="580"/>
      <c r="P8" s="580"/>
      <c r="Q8" s="580"/>
      <c r="R8" s="580"/>
      <c r="S8" s="580"/>
      <c r="T8" s="580"/>
      <c r="U8" s="580"/>
      <c r="V8" s="580"/>
      <c r="W8" s="580"/>
      <c r="X8" s="869"/>
      <c r="Y8" s="714" t="s">
        <v>415</v>
      </c>
      <c r="Z8" s="715"/>
      <c r="AA8" s="715"/>
      <c r="AB8" s="715"/>
      <c r="AC8" s="715"/>
      <c r="AD8" s="716"/>
      <c r="AE8" s="579" t="str">
        <f>入力規則等!K13</f>
        <v>エネルギー対策</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7" t="s">
        <v>525</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x14ac:dyDescent="0.15">
      <c r="A10" s="513" t="s">
        <v>34</v>
      </c>
      <c r="B10" s="514"/>
      <c r="C10" s="514"/>
      <c r="D10" s="514"/>
      <c r="E10" s="514"/>
      <c r="F10" s="514"/>
      <c r="G10" s="607" t="s">
        <v>577</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6" t="s">
        <v>526</v>
      </c>
      <c r="Q13" s="257"/>
      <c r="R13" s="257"/>
      <c r="S13" s="257"/>
      <c r="T13" s="257"/>
      <c r="U13" s="257"/>
      <c r="V13" s="258"/>
      <c r="W13" s="256">
        <v>279</v>
      </c>
      <c r="X13" s="257"/>
      <c r="Y13" s="257"/>
      <c r="Z13" s="257"/>
      <c r="AA13" s="257"/>
      <c r="AB13" s="257"/>
      <c r="AC13" s="258"/>
      <c r="AD13" s="256">
        <v>48</v>
      </c>
      <c r="AE13" s="257"/>
      <c r="AF13" s="257"/>
      <c r="AG13" s="257"/>
      <c r="AH13" s="257"/>
      <c r="AI13" s="257"/>
      <c r="AJ13" s="258"/>
      <c r="AK13" s="256">
        <v>158</v>
      </c>
      <c r="AL13" s="257"/>
      <c r="AM13" s="257"/>
      <c r="AN13" s="257"/>
      <c r="AO13" s="257"/>
      <c r="AP13" s="257"/>
      <c r="AQ13" s="258"/>
      <c r="AR13" s="809">
        <v>129</v>
      </c>
      <c r="AS13" s="810"/>
      <c r="AT13" s="810"/>
      <c r="AU13" s="810"/>
      <c r="AV13" s="810"/>
      <c r="AW13" s="810"/>
      <c r="AX13" s="811"/>
    </row>
    <row r="14" spans="1:50" ht="21" customHeight="1" x14ac:dyDescent="0.15">
      <c r="A14" s="597"/>
      <c r="B14" s="598"/>
      <c r="C14" s="598"/>
      <c r="D14" s="598"/>
      <c r="E14" s="598"/>
      <c r="F14" s="599"/>
      <c r="G14" s="587"/>
      <c r="H14" s="588"/>
      <c r="I14" s="570" t="s">
        <v>9</v>
      </c>
      <c r="J14" s="582"/>
      <c r="K14" s="582"/>
      <c r="L14" s="582"/>
      <c r="M14" s="582"/>
      <c r="N14" s="582"/>
      <c r="O14" s="583"/>
      <c r="P14" s="256" t="s">
        <v>526</v>
      </c>
      <c r="Q14" s="257"/>
      <c r="R14" s="257"/>
      <c r="S14" s="257"/>
      <c r="T14" s="257"/>
      <c r="U14" s="257"/>
      <c r="V14" s="258"/>
      <c r="W14" s="256" t="s">
        <v>526</v>
      </c>
      <c r="X14" s="257"/>
      <c r="Y14" s="257"/>
      <c r="Z14" s="257"/>
      <c r="AA14" s="257"/>
      <c r="AB14" s="257"/>
      <c r="AC14" s="258"/>
      <c r="AD14" s="256" t="s">
        <v>526</v>
      </c>
      <c r="AE14" s="257"/>
      <c r="AF14" s="257"/>
      <c r="AG14" s="257"/>
      <c r="AH14" s="257"/>
      <c r="AI14" s="257"/>
      <c r="AJ14" s="258"/>
      <c r="AK14" s="256"/>
      <c r="AL14" s="257"/>
      <c r="AM14" s="257"/>
      <c r="AN14" s="257"/>
      <c r="AO14" s="257"/>
      <c r="AP14" s="257"/>
      <c r="AQ14" s="258"/>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6" t="s">
        <v>527</v>
      </c>
      <c r="Q15" s="257"/>
      <c r="R15" s="257"/>
      <c r="S15" s="257"/>
      <c r="T15" s="257"/>
      <c r="U15" s="257"/>
      <c r="V15" s="258"/>
      <c r="W15" s="256">
        <v>79</v>
      </c>
      <c r="X15" s="257"/>
      <c r="Y15" s="257"/>
      <c r="Z15" s="257"/>
      <c r="AA15" s="257"/>
      <c r="AB15" s="257"/>
      <c r="AC15" s="258"/>
      <c r="AD15" s="256" t="s">
        <v>526</v>
      </c>
      <c r="AE15" s="257"/>
      <c r="AF15" s="257"/>
      <c r="AG15" s="257"/>
      <c r="AH15" s="257"/>
      <c r="AI15" s="257"/>
      <c r="AJ15" s="258"/>
      <c r="AK15" s="256" t="s">
        <v>596</v>
      </c>
      <c r="AL15" s="257"/>
      <c r="AM15" s="257"/>
      <c r="AN15" s="257"/>
      <c r="AO15" s="257"/>
      <c r="AP15" s="257"/>
      <c r="AQ15" s="258"/>
      <c r="AR15" s="256"/>
      <c r="AS15" s="257"/>
      <c r="AT15" s="257"/>
      <c r="AU15" s="257"/>
      <c r="AV15" s="257"/>
      <c r="AW15" s="257"/>
      <c r="AX15" s="651"/>
    </row>
    <row r="16" spans="1:50" ht="21" customHeight="1" x14ac:dyDescent="0.15">
      <c r="A16" s="597"/>
      <c r="B16" s="598"/>
      <c r="C16" s="598"/>
      <c r="D16" s="598"/>
      <c r="E16" s="598"/>
      <c r="F16" s="599"/>
      <c r="G16" s="587"/>
      <c r="H16" s="588"/>
      <c r="I16" s="570" t="s">
        <v>59</v>
      </c>
      <c r="J16" s="571"/>
      <c r="K16" s="571"/>
      <c r="L16" s="571"/>
      <c r="M16" s="571"/>
      <c r="N16" s="571"/>
      <c r="O16" s="572"/>
      <c r="P16" s="256" t="s">
        <v>528</v>
      </c>
      <c r="Q16" s="257"/>
      <c r="R16" s="257"/>
      <c r="S16" s="257"/>
      <c r="T16" s="257"/>
      <c r="U16" s="257"/>
      <c r="V16" s="258"/>
      <c r="W16" s="256">
        <v>-130</v>
      </c>
      <c r="X16" s="257"/>
      <c r="Y16" s="257"/>
      <c r="Z16" s="257"/>
      <c r="AA16" s="257"/>
      <c r="AB16" s="257"/>
      <c r="AC16" s="258"/>
      <c r="AD16" s="256" t="s">
        <v>526</v>
      </c>
      <c r="AE16" s="257"/>
      <c r="AF16" s="257"/>
      <c r="AG16" s="257"/>
      <c r="AH16" s="257"/>
      <c r="AI16" s="257"/>
      <c r="AJ16" s="258"/>
      <c r="AK16" s="256"/>
      <c r="AL16" s="257"/>
      <c r="AM16" s="257"/>
      <c r="AN16" s="257"/>
      <c r="AO16" s="257"/>
      <c r="AP16" s="257"/>
      <c r="AQ16" s="258"/>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6" t="s">
        <v>526</v>
      </c>
      <c r="Q17" s="257"/>
      <c r="R17" s="257"/>
      <c r="S17" s="257"/>
      <c r="T17" s="257"/>
      <c r="U17" s="257"/>
      <c r="V17" s="258"/>
      <c r="W17" s="256" t="s">
        <v>526</v>
      </c>
      <c r="X17" s="257"/>
      <c r="Y17" s="257"/>
      <c r="Z17" s="257"/>
      <c r="AA17" s="257"/>
      <c r="AB17" s="257"/>
      <c r="AC17" s="258"/>
      <c r="AD17" s="256" t="s">
        <v>526</v>
      </c>
      <c r="AE17" s="257"/>
      <c r="AF17" s="257"/>
      <c r="AG17" s="257"/>
      <c r="AH17" s="257"/>
      <c r="AI17" s="257"/>
      <c r="AJ17" s="258"/>
      <c r="AK17" s="256"/>
      <c r="AL17" s="257"/>
      <c r="AM17" s="257"/>
      <c r="AN17" s="257"/>
      <c r="AO17" s="257"/>
      <c r="AP17" s="257"/>
      <c r="AQ17" s="258"/>
      <c r="AR17" s="807"/>
      <c r="AS17" s="807"/>
      <c r="AT17" s="807"/>
      <c r="AU17" s="807"/>
      <c r="AV17" s="807"/>
      <c r="AW17" s="807"/>
      <c r="AX17" s="808"/>
    </row>
    <row r="18" spans="1:50" ht="24.75" customHeight="1" x14ac:dyDescent="0.15">
      <c r="A18" s="597"/>
      <c r="B18" s="598"/>
      <c r="C18" s="598"/>
      <c r="D18" s="598"/>
      <c r="E18" s="598"/>
      <c r="F18" s="599"/>
      <c r="G18" s="589"/>
      <c r="H18" s="590"/>
      <c r="I18" s="576" t="s">
        <v>22</v>
      </c>
      <c r="J18" s="577"/>
      <c r="K18" s="577"/>
      <c r="L18" s="577"/>
      <c r="M18" s="577"/>
      <c r="N18" s="577"/>
      <c r="O18" s="578"/>
      <c r="P18" s="733">
        <f>SUM(P13:V17)</f>
        <v>0</v>
      </c>
      <c r="Q18" s="734"/>
      <c r="R18" s="734"/>
      <c r="S18" s="734"/>
      <c r="T18" s="734"/>
      <c r="U18" s="734"/>
      <c r="V18" s="735"/>
      <c r="W18" s="733">
        <f>SUM(W13:AC17)</f>
        <v>228</v>
      </c>
      <c r="X18" s="734"/>
      <c r="Y18" s="734"/>
      <c r="Z18" s="734"/>
      <c r="AA18" s="734"/>
      <c r="AB18" s="734"/>
      <c r="AC18" s="735"/>
      <c r="AD18" s="733">
        <f>SUM(AD13:AJ17)</f>
        <v>48</v>
      </c>
      <c r="AE18" s="734"/>
      <c r="AF18" s="734"/>
      <c r="AG18" s="734"/>
      <c r="AH18" s="734"/>
      <c r="AI18" s="734"/>
      <c r="AJ18" s="735"/>
      <c r="AK18" s="733">
        <f>SUM(AK13:AQ17)</f>
        <v>158</v>
      </c>
      <c r="AL18" s="734"/>
      <c r="AM18" s="734"/>
      <c r="AN18" s="734"/>
      <c r="AO18" s="734"/>
      <c r="AP18" s="734"/>
      <c r="AQ18" s="735"/>
      <c r="AR18" s="733">
        <f>SUM(AR13:AX17)</f>
        <v>129</v>
      </c>
      <c r="AS18" s="734"/>
      <c r="AT18" s="734"/>
      <c r="AU18" s="734"/>
      <c r="AV18" s="734"/>
      <c r="AW18" s="734"/>
      <c r="AX18" s="736"/>
    </row>
    <row r="19" spans="1:50" ht="24.75" customHeight="1" x14ac:dyDescent="0.15">
      <c r="A19" s="597"/>
      <c r="B19" s="598"/>
      <c r="C19" s="598"/>
      <c r="D19" s="598"/>
      <c r="E19" s="598"/>
      <c r="F19" s="599"/>
      <c r="G19" s="731" t="s">
        <v>10</v>
      </c>
      <c r="H19" s="732"/>
      <c r="I19" s="732"/>
      <c r="J19" s="732"/>
      <c r="K19" s="732"/>
      <c r="L19" s="732"/>
      <c r="M19" s="732"/>
      <c r="N19" s="732"/>
      <c r="O19" s="732"/>
      <c r="P19" s="256" t="s">
        <v>528</v>
      </c>
      <c r="Q19" s="257"/>
      <c r="R19" s="257"/>
      <c r="S19" s="257"/>
      <c r="T19" s="257"/>
      <c r="U19" s="257"/>
      <c r="V19" s="258"/>
      <c r="W19" s="256">
        <v>157</v>
      </c>
      <c r="X19" s="257"/>
      <c r="Y19" s="257"/>
      <c r="Z19" s="257"/>
      <c r="AA19" s="257"/>
      <c r="AB19" s="257"/>
      <c r="AC19" s="258"/>
      <c r="AD19" s="256">
        <v>18</v>
      </c>
      <c r="AE19" s="257"/>
      <c r="AF19" s="257"/>
      <c r="AG19" s="257"/>
      <c r="AH19" s="257"/>
      <c r="AI19" s="257"/>
      <c r="AJ19" s="258"/>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1" t="s">
        <v>11</v>
      </c>
      <c r="H20" s="732"/>
      <c r="I20" s="732"/>
      <c r="J20" s="732"/>
      <c r="K20" s="732"/>
      <c r="L20" s="732"/>
      <c r="M20" s="732"/>
      <c r="N20" s="732"/>
      <c r="O20" s="732"/>
      <c r="P20" s="737" t="str">
        <f>IF(P18=0, "-", P19/P18)</f>
        <v>-</v>
      </c>
      <c r="Q20" s="737"/>
      <c r="R20" s="737"/>
      <c r="S20" s="737"/>
      <c r="T20" s="737"/>
      <c r="U20" s="737"/>
      <c r="V20" s="737"/>
      <c r="W20" s="737">
        <f>IF(W18=0, "-", W19/W18)</f>
        <v>0.68859649122807021</v>
      </c>
      <c r="X20" s="737"/>
      <c r="Y20" s="737"/>
      <c r="Z20" s="737"/>
      <c r="AA20" s="737"/>
      <c r="AB20" s="737"/>
      <c r="AC20" s="737"/>
      <c r="AD20" s="737">
        <f>IF(AD18=0, "-", AD19/AD18)</f>
        <v>0.375</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3" t="s">
        <v>372</v>
      </c>
      <c r="AF21" s="613"/>
      <c r="AG21" s="613"/>
      <c r="AH21" s="613"/>
      <c r="AI21" s="613" t="s">
        <v>373</v>
      </c>
      <c r="AJ21" s="613"/>
      <c r="AK21" s="613"/>
      <c r="AL21" s="613"/>
      <c r="AM21" s="613" t="s">
        <v>374</v>
      </c>
      <c r="AN21" s="613"/>
      <c r="AO21" s="613"/>
      <c r="AP21" s="286"/>
      <c r="AQ21" s="146" t="s">
        <v>370</v>
      </c>
      <c r="AR21" s="149"/>
      <c r="AS21" s="149"/>
      <c r="AT21" s="150"/>
      <c r="AU21" s="358" t="s">
        <v>262</v>
      </c>
      <c r="AV21" s="358"/>
      <c r="AW21" s="358"/>
      <c r="AX21" s="806"/>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4"/>
      <c r="AF22" s="614"/>
      <c r="AG22" s="614"/>
      <c r="AH22" s="614"/>
      <c r="AI22" s="614"/>
      <c r="AJ22" s="614"/>
      <c r="AK22" s="614"/>
      <c r="AL22" s="614"/>
      <c r="AM22" s="614"/>
      <c r="AN22" s="614"/>
      <c r="AO22" s="614"/>
      <c r="AP22" s="289"/>
      <c r="AQ22" s="202"/>
      <c r="AR22" s="151"/>
      <c r="AS22" s="152" t="s">
        <v>371</v>
      </c>
      <c r="AT22" s="153"/>
      <c r="AU22" s="275">
        <v>29</v>
      </c>
      <c r="AV22" s="275"/>
      <c r="AW22" s="273" t="s">
        <v>313</v>
      </c>
      <c r="AX22" s="274"/>
    </row>
    <row r="23" spans="1:50" ht="46.5" customHeight="1" x14ac:dyDescent="0.15">
      <c r="A23" s="279"/>
      <c r="B23" s="277"/>
      <c r="C23" s="277"/>
      <c r="D23" s="277"/>
      <c r="E23" s="277"/>
      <c r="F23" s="278"/>
      <c r="G23" s="399" t="s">
        <v>585</v>
      </c>
      <c r="H23" s="400"/>
      <c r="I23" s="400"/>
      <c r="J23" s="400"/>
      <c r="K23" s="400"/>
      <c r="L23" s="400"/>
      <c r="M23" s="400"/>
      <c r="N23" s="400"/>
      <c r="O23" s="401"/>
      <c r="P23" s="111" t="s">
        <v>587</v>
      </c>
      <c r="Q23" s="111"/>
      <c r="R23" s="111"/>
      <c r="S23" s="111"/>
      <c r="T23" s="111"/>
      <c r="U23" s="111"/>
      <c r="V23" s="111"/>
      <c r="W23" s="111"/>
      <c r="X23" s="131"/>
      <c r="Y23" s="375" t="s">
        <v>14</v>
      </c>
      <c r="Z23" s="376"/>
      <c r="AA23" s="377"/>
      <c r="AB23" s="325" t="s">
        <v>533</v>
      </c>
      <c r="AC23" s="325"/>
      <c r="AD23" s="325"/>
      <c r="AE23" s="391" t="s">
        <v>526</v>
      </c>
      <c r="AF23" s="362"/>
      <c r="AG23" s="362"/>
      <c r="AH23" s="362"/>
      <c r="AI23" s="391" t="s">
        <v>530</v>
      </c>
      <c r="AJ23" s="362"/>
      <c r="AK23" s="362"/>
      <c r="AL23" s="362"/>
      <c r="AM23" s="391" t="s">
        <v>531</v>
      </c>
      <c r="AN23" s="362"/>
      <c r="AO23" s="362"/>
      <c r="AP23" s="362"/>
      <c r="AQ23" s="271"/>
      <c r="AR23" s="208"/>
      <c r="AS23" s="208"/>
      <c r="AT23" s="272"/>
      <c r="AU23" s="362"/>
      <c r="AV23" s="362"/>
      <c r="AW23" s="362"/>
      <c r="AX23" s="363"/>
    </row>
    <row r="24" spans="1:50" ht="46.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533</v>
      </c>
      <c r="AC24" s="370"/>
      <c r="AD24" s="370"/>
      <c r="AE24" s="391" t="s">
        <v>526</v>
      </c>
      <c r="AF24" s="362"/>
      <c r="AG24" s="362"/>
      <c r="AH24" s="362"/>
      <c r="AI24" s="391" t="s">
        <v>530</v>
      </c>
      <c r="AJ24" s="362"/>
      <c r="AK24" s="362"/>
      <c r="AL24" s="362"/>
      <c r="AM24" s="391" t="s">
        <v>532</v>
      </c>
      <c r="AN24" s="362"/>
      <c r="AO24" s="362"/>
      <c r="AP24" s="362"/>
      <c r="AQ24" s="271"/>
      <c r="AR24" s="208"/>
      <c r="AS24" s="208"/>
      <c r="AT24" s="272"/>
      <c r="AU24" s="362">
        <v>1</v>
      </c>
      <c r="AV24" s="362"/>
      <c r="AW24" s="362"/>
      <c r="AX24" s="363"/>
    </row>
    <row r="25" spans="1:50" ht="46.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529</v>
      </c>
      <c r="AF25" s="362"/>
      <c r="AG25" s="362"/>
      <c r="AH25" s="362"/>
      <c r="AI25" s="391" t="s">
        <v>531</v>
      </c>
      <c r="AJ25" s="362"/>
      <c r="AK25" s="362"/>
      <c r="AL25" s="362"/>
      <c r="AM25" s="391" t="s">
        <v>531</v>
      </c>
      <c r="AN25" s="362"/>
      <c r="AO25" s="362"/>
      <c r="AP25" s="362"/>
      <c r="AQ25" s="271"/>
      <c r="AR25" s="208"/>
      <c r="AS25" s="208"/>
      <c r="AT25" s="272"/>
      <c r="AU25" s="362"/>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3" t="s">
        <v>372</v>
      </c>
      <c r="AF26" s="613"/>
      <c r="AG26" s="613"/>
      <c r="AH26" s="613"/>
      <c r="AI26" s="613" t="s">
        <v>373</v>
      </c>
      <c r="AJ26" s="613"/>
      <c r="AK26" s="613"/>
      <c r="AL26" s="613"/>
      <c r="AM26" s="613" t="s">
        <v>374</v>
      </c>
      <c r="AN26" s="613"/>
      <c r="AO26" s="613"/>
      <c r="AP26" s="286"/>
      <c r="AQ26" s="146" t="s">
        <v>370</v>
      </c>
      <c r="AR26" s="149"/>
      <c r="AS26" s="149"/>
      <c r="AT26" s="150"/>
      <c r="AU26" s="801" t="s">
        <v>262</v>
      </c>
      <c r="AV26" s="801"/>
      <c r="AW26" s="801"/>
      <c r="AX26" s="802"/>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4"/>
      <c r="AF27" s="614"/>
      <c r="AG27" s="614"/>
      <c r="AH27" s="614"/>
      <c r="AI27" s="614"/>
      <c r="AJ27" s="614"/>
      <c r="AK27" s="614"/>
      <c r="AL27" s="614"/>
      <c r="AM27" s="614"/>
      <c r="AN27" s="614"/>
      <c r="AO27" s="614"/>
      <c r="AP27" s="289"/>
      <c r="AQ27" s="202"/>
      <c r="AR27" s="151"/>
      <c r="AS27" s="152" t="s">
        <v>371</v>
      </c>
      <c r="AT27" s="153"/>
      <c r="AU27" s="275">
        <v>29</v>
      </c>
      <c r="AV27" s="275"/>
      <c r="AW27" s="273" t="s">
        <v>313</v>
      </c>
      <c r="AX27" s="274"/>
    </row>
    <row r="28" spans="1:50" ht="22.5" customHeight="1" x14ac:dyDescent="0.15">
      <c r="A28" s="279"/>
      <c r="B28" s="277"/>
      <c r="C28" s="277"/>
      <c r="D28" s="277"/>
      <c r="E28" s="277"/>
      <c r="F28" s="278"/>
      <c r="G28" s="399" t="s">
        <v>580</v>
      </c>
      <c r="H28" s="400"/>
      <c r="I28" s="400"/>
      <c r="J28" s="400"/>
      <c r="K28" s="400"/>
      <c r="L28" s="400"/>
      <c r="M28" s="400"/>
      <c r="N28" s="400"/>
      <c r="O28" s="401"/>
      <c r="P28" s="111" t="s">
        <v>586</v>
      </c>
      <c r="Q28" s="111"/>
      <c r="R28" s="111"/>
      <c r="S28" s="111"/>
      <c r="T28" s="111"/>
      <c r="U28" s="111"/>
      <c r="V28" s="111"/>
      <c r="W28" s="111"/>
      <c r="X28" s="131"/>
      <c r="Y28" s="375" t="s">
        <v>14</v>
      </c>
      <c r="Z28" s="376"/>
      <c r="AA28" s="377"/>
      <c r="AB28" s="325" t="s">
        <v>533</v>
      </c>
      <c r="AC28" s="325"/>
      <c r="AD28" s="325"/>
      <c r="AE28" s="391" t="s">
        <v>581</v>
      </c>
      <c r="AF28" s="362"/>
      <c r="AG28" s="362"/>
      <c r="AH28" s="362"/>
      <c r="AI28" s="391" t="s">
        <v>583</v>
      </c>
      <c r="AJ28" s="362"/>
      <c r="AK28" s="362"/>
      <c r="AL28" s="362"/>
      <c r="AM28" s="391" t="s">
        <v>583</v>
      </c>
      <c r="AN28" s="362"/>
      <c r="AO28" s="362"/>
      <c r="AP28" s="362"/>
      <c r="AQ28" s="271"/>
      <c r="AR28" s="208"/>
      <c r="AS28" s="208"/>
      <c r="AT28" s="272"/>
      <c r="AU28" s="362"/>
      <c r="AV28" s="362"/>
      <c r="AW28" s="362"/>
      <c r="AX28" s="363"/>
    </row>
    <row r="29" spans="1:50" ht="22.5"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t="s">
        <v>533</v>
      </c>
      <c r="AC29" s="370"/>
      <c r="AD29" s="370"/>
      <c r="AE29" s="391" t="s">
        <v>582</v>
      </c>
      <c r="AF29" s="362"/>
      <c r="AG29" s="362"/>
      <c r="AH29" s="362"/>
      <c r="AI29" s="391" t="s">
        <v>583</v>
      </c>
      <c r="AJ29" s="362"/>
      <c r="AK29" s="362"/>
      <c r="AL29" s="362"/>
      <c r="AM29" s="391" t="s">
        <v>584</v>
      </c>
      <c r="AN29" s="362"/>
      <c r="AO29" s="362"/>
      <c r="AP29" s="362"/>
      <c r="AQ29" s="271"/>
      <c r="AR29" s="208"/>
      <c r="AS29" s="208"/>
      <c r="AT29" s="272"/>
      <c r="AU29" s="362">
        <v>1</v>
      </c>
      <c r="AV29" s="362"/>
      <c r="AW29" s="362"/>
      <c r="AX29" s="363"/>
    </row>
    <row r="30" spans="1:50" ht="22.5"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t="s">
        <v>583</v>
      </c>
      <c r="AF30" s="362"/>
      <c r="AG30" s="362"/>
      <c r="AH30" s="362"/>
      <c r="AI30" s="391" t="s">
        <v>583</v>
      </c>
      <c r="AJ30" s="362"/>
      <c r="AK30" s="362"/>
      <c r="AL30" s="362"/>
      <c r="AM30" s="391" t="s">
        <v>583</v>
      </c>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3" t="s">
        <v>372</v>
      </c>
      <c r="AF31" s="613"/>
      <c r="AG31" s="613"/>
      <c r="AH31" s="613"/>
      <c r="AI31" s="613" t="s">
        <v>373</v>
      </c>
      <c r="AJ31" s="613"/>
      <c r="AK31" s="613"/>
      <c r="AL31" s="613"/>
      <c r="AM31" s="613" t="s">
        <v>374</v>
      </c>
      <c r="AN31" s="613"/>
      <c r="AO31" s="613"/>
      <c r="AP31" s="286"/>
      <c r="AQ31" s="146" t="s">
        <v>370</v>
      </c>
      <c r="AR31" s="149"/>
      <c r="AS31" s="149"/>
      <c r="AT31" s="150"/>
      <c r="AU31" s="801" t="s">
        <v>262</v>
      </c>
      <c r="AV31" s="801"/>
      <c r="AW31" s="801"/>
      <c r="AX31" s="802"/>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4"/>
      <c r="AF32" s="614"/>
      <c r="AG32" s="614"/>
      <c r="AH32" s="614"/>
      <c r="AI32" s="614"/>
      <c r="AJ32" s="614"/>
      <c r="AK32" s="614"/>
      <c r="AL32" s="614"/>
      <c r="AM32" s="614"/>
      <c r="AN32" s="614"/>
      <c r="AO32" s="614"/>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3" t="s">
        <v>372</v>
      </c>
      <c r="AF36" s="613"/>
      <c r="AG36" s="613"/>
      <c r="AH36" s="613"/>
      <c r="AI36" s="613" t="s">
        <v>373</v>
      </c>
      <c r="AJ36" s="613"/>
      <c r="AK36" s="613"/>
      <c r="AL36" s="613"/>
      <c r="AM36" s="613" t="s">
        <v>374</v>
      </c>
      <c r="AN36" s="613"/>
      <c r="AO36" s="613"/>
      <c r="AP36" s="286"/>
      <c r="AQ36" s="146" t="s">
        <v>370</v>
      </c>
      <c r="AR36" s="149"/>
      <c r="AS36" s="149"/>
      <c r="AT36" s="150"/>
      <c r="AU36" s="801" t="s">
        <v>262</v>
      </c>
      <c r="AV36" s="801"/>
      <c r="AW36" s="801"/>
      <c r="AX36" s="802"/>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4"/>
      <c r="AF37" s="614"/>
      <c r="AG37" s="614"/>
      <c r="AH37" s="614"/>
      <c r="AI37" s="614"/>
      <c r="AJ37" s="614"/>
      <c r="AK37" s="614"/>
      <c r="AL37" s="614"/>
      <c r="AM37" s="614"/>
      <c r="AN37" s="614"/>
      <c r="AO37" s="614"/>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3" t="s">
        <v>372</v>
      </c>
      <c r="AF41" s="613"/>
      <c r="AG41" s="613"/>
      <c r="AH41" s="613"/>
      <c r="AI41" s="613" t="s">
        <v>373</v>
      </c>
      <c r="AJ41" s="613"/>
      <c r="AK41" s="613"/>
      <c r="AL41" s="613"/>
      <c r="AM41" s="613" t="s">
        <v>374</v>
      </c>
      <c r="AN41" s="613"/>
      <c r="AO41" s="613"/>
      <c r="AP41" s="286"/>
      <c r="AQ41" s="146" t="s">
        <v>370</v>
      </c>
      <c r="AR41" s="149"/>
      <c r="AS41" s="149"/>
      <c r="AT41" s="150"/>
      <c r="AU41" s="801" t="s">
        <v>262</v>
      </c>
      <c r="AV41" s="801"/>
      <c r="AW41" s="801"/>
      <c r="AX41" s="802"/>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4"/>
      <c r="AF42" s="614"/>
      <c r="AG42" s="614"/>
      <c r="AH42" s="614"/>
      <c r="AI42" s="614"/>
      <c r="AJ42" s="614"/>
      <c r="AK42" s="614"/>
      <c r="AL42" s="614"/>
      <c r="AM42" s="614"/>
      <c r="AN42" s="614"/>
      <c r="AO42" s="614"/>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9" t="s">
        <v>16</v>
      </c>
      <c r="AC45" s="739"/>
      <c r="AD45" s="739"/>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0"/>
      <c r="AF50" s="821"/>
      <c r="AG50" s="821"/>
      <c r="AH50" s="821"/>
      <c r="AI50" s="820"/>
      <c r="AJ50" s="821"/>
      <c r="AK50" s="821"/>
      <c r="AL50" s="821"/>
      <c r="AM50" s="820"/>
      <c r="AN50" s="821"/>
      <c r="AO50" s="821"/>
      <c r="AP50" s="821"/>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0"/>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0"/>
      <c r="B55" s="371"/>
      <c r="C55" s="305"/>
      <c r="D55" s="305"/>
      <c r="E55" s="305"/>
      <c r="F55" s="306"/>
      <c r="G55" s="530"/>
      <c r="H55" s="530"/>
      <c r="I55" s="530"/>
      <c r="J55" s="530"/>
      <c r="K55" s="530"/>
      <c r="L55" s="530"/>
      <c r="M55" s="530"/>
      <c r="N55" s="530"/>
      <c r="O55" s="530"/>
      <c r="P55" s="530"/>
      <c r="Q55" s="530"/>
      <c r="R55" s="530"/>
      <c r="S55" s="530"/>
      <c r="T55" s="530"/>
      <c r="U55" s="530"/>
      <c r="V55" s="530"/>
      <c r="W55" s="530"/>
      <c r="X55" s="530"/>
      <c r="Y55" s="530"/>
      <c r="Z55" s="530"/>
      <c r="AA55" s="531"/>
      <c r="AB55" s="81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5"/>
    </row>
    <row r="56" spans="1:50" ht="22.5" hidden="1" customHeight="1" x14ac:dyDescent="0.15">
      <c r="A56" s="720"/>
      <c r="B56" s="371"/>
      <c r="C56" s="305"/>
      <c r="D56" s="305"/>
      <c r="E56" s="305"/>
      <c r="F56" s="306"/>
      <c r="G56" s="532"/>
      <c r="H56" s="532"/>
      <c r="I56" s="532"/>
      <c r="J56" s="532"/>
      <c r="K56" s="532"/>
      <c r="L56" s="532"/>
      <c r="M56" s="532"/>
      <c r="N56" s="532"/>
      <c r="O56" s="532"/>
      <c r="P56" s="532"/>
      <c r="Q56" s="532"/>
      <c r="R56" s="532"/>
      <c r="S56" s="532"/>
      <c r="T56" s="532"/>
      <c r="U56" s="532"/>
      <c r="V56" s="532"/>
      <c r="W56" s="532"/>
      <c r="X56" s="532"/>
      <c r="Y56" s="532"/>
      <c r="Z56" s="532"/>
      <c r="AA56" s="533"/>
      <c r="AB56" s="81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7"/>
    </row>
    <row r="57" spans="1:50" ht="22.5" hidden="1" customHeight="1" x14ac:dyDescent="0.15">
      <c r="A57" s="720"/>
      <c r="B57" s="372"/>
      <c r="C57" s="373"/>
      <c r="D57" s="373"/>
      <c r="E57" s="373"/>
      <c r="F57" s="374"/>
      <c r="G57" s="534"/>
      <c r="H57" s="534"/>
      <c r="I57" s="534"/>
      <c r="J57" s="534"/>
      <c r="K57" s="534"/>
      <c r="L57" s="534"/>
      <c r="M57" s="534"/>
      <c r="N57" s="534"/>
      <c r="O57" s="534"/>
      <c r="P57" s="534"/>
      <c r="Q57" s="534"/>
      <c r="R57" s="534"/>
      <c r="S57" s="534"/>
      <c r="T57" s="534"/>
      <c r="U57" s="534"/>
      <c r="V57" s="534"/>
      <c r="W57" s="534"/>
      <c r="X57" s="534"/>
      <c r="Y57" s="534"/>
      <c r="Z57" s="534"/>
      <c r="AA57" s="535"/>
      <c r="AB57" s="81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9"/>
    </row>
    <row r="58" spans="1:50" ht="18.75" hidden="1" customHeight="1" x14ac:dyDescent="0.15">
      <c r="A58" s="720"/>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3" t="s">
        <v>372</v>
      </c>
      <c r="AF58" s="613"/>
      <c r="AG58" s="613"/>
      <c r="AH58" s="613"/>
      <c r="AI58" s="613" t="s">
        <v>373</v>
      </c>
      <c r="AJ58" s="613"/>
      <c r="AK58" s="613"/>
      <c r="AL58" s="613"/>
      <c r="AM58" s="613" t="s">
        <v>374</v>
      </c>
      <c r="AN58" s="613"/>
      <c r="AO58" s="613"/>
      <c r="AP58" s="286"/>
      <c r="AQ58" s="146" t="s">
        <v>370</v>
      </c>
      <c r="AR58" s="149"/>
      <c r="AS58" s="149"/>
      <c r="AT58" s="150"/>
      <c r="AU58" s="801" t="s">
        <v>262</v>
      </c>
      <c r="AV58" s="801"/>
      <c r="AW58" s="801"/>
      <c r="AX58" s="802"/>
    </row>
    <row r="59" spans="1:50" ht="18.75" hidden="1" customHeight="1" x14ac:dyDescent="0.15">
      <c r="A59" s="720"/>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4"/>
      <c r="AF59" s="614"/>
      <c r="AG59" s="614"/>
      <c r="AH59" s="614"/>
      <c r="AI59" s="614"/>
      <c r="AJ59" s="614"/>
      <c r="AK59" s="614"/>
      <c r="AL59" s="614"/>
      <c r="AM59" s="614"/>
      <c r="AN59" s="614"/>
      <c r="AO59" s="614"/>
      <c r="AP59" s="289"/>
      <c r="AQ59" s="412"/>
      <c r="AR59" s="275"/>
      <c r="AS59" s="152" t="s">
        <v>371</v>
      </c>
      <c r="AT59" s="153"/>
      <c r="AU59" s="275"/>
      <c r="AV59" s="275"/>
      <c r="AW59" s="273" t="s">
        <v>313</v>
      </c>
      <c r="AX59" s="274"/>
    </row>
    <row r="60" spans="1:50" ht="22.5" hidden="1" customHeight="1" x14ac:dyDescent="0.15">
      <c r="A60" s="720"/>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0"/>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0"/>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0"/>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3" t="s">
        <v>372</v>
      </c>
      <c r="AF63" s="613"/>
      <c r="AG63" s="613"/>
      <c r="AH63" s="613"/>
      <c r="AI63" s="613" t="s">
        <v>373</v>
      </c>
      <c r="AJ63" s="613"/>
      <c r="AK63" s="613"/>
      <c r="AL63" s="613"/>
      <c r="AM63" s="613" t="s">
        <v>374</v>
      </c>
      <c r="AN63" s="613"/>
      <c r="AO63" s="613"/>
      <c r="AP63" s="286"/>
      <c r="AQ63" s="146" t="s">
        <v>370</v>
      </c>
      <c r="AR63" s="149"/>
      <c r="AS63" s="149"/>
      <c r="AT63" s="150"/>
      <c r="AU63" s="801" t="s">
        <v>262</v>
      </c>
      <c r="AV63" s="801"/>
      <c r="AW63" s="801"/>
      <c r="AX63" s="802"/>
    </row>
    <row r="64" spans="1:50" ht="18.75" hidden="1" customHeight="1" x14ac:dyDescent="0.15">
      <c r="A64" s="720"/>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4"/>
      <c r="AF64" s="614"/>
      <c r="AG64" s="614"/>
      <c r="AH64" s="614"/>
      <c r="AI64" s="614"/>
      <c r="AJ64" s="614"/>
      <c r="AK64" s="614"/>
      <c r="AL64" s="614"/>
      <c r="AM64" s="614"/>
      <c r="AN64" s="614"/>
      <c r="AO64" s="614"/>
      <c r="AP64" s="289"/>
      <c r="AQ64" s="412"/>
      <c r="AR64" s="275"/>
      <c r="AS64" s="152" t="s">
        <v>371</v>
      </c>
      <c r="AT64" s="153"/>
      <c r="AU64" s="275"/>
      <c r="AV64" s="275"/>
      <c r="AW64" s="273" t="s">
        <v>313</v>
      </c>
      <c r="AX64" s="274"/>
    </row>
    <row r="65" spans="1:60" ht="22.5" hidden="1" customHeight="1" x14ac:dyDescent="0.15">
      <c r="A65" s="720"/>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0"/>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0"/>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0"/>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1" t="s">
        <v>262</v>
      </c>
      <c r="AV68" s="801"/>
      <c r="AW68" s="801"/>
      <c r="AX68" s="802"/>
    </row>
    <row r="69" spans="1:60" ht="18.75" hidden="1" customHeight="1" x14ac:dyDescent="0.15">
      <c r="A69" s="720"/>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0"/>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8"/>
      <c r="AC70" s="749"/>
      <c r="AD70" s="750"/>
      <c r="AE70" s="391"/>
      <c r="AF70" s="362"/>
      <c r="AG70" s="362"/>
      <c r="AH70" s="822"/>
      <c r="AI70" s="391"/>
      <c r="AJ70" s="362"/>
      <c r="AK70" s="362"/>
      <c r="AL70" s="822"/>
      <c r="AM70" s="391"/>
      <c r="AN70" s="362"/>
      <c r="AO70" s="362"/>
      <c r="AP70" s="362"/>
      <c r="AQ70" s="271"/>
      <c r="AR70" s="208"/>
      <c r="AS70" s="208"/>
      <c r="AT70" s="272"/>
      <c r="AU70" s="362"/>
      <c r="AV70" s="362"/>
      <c r="AW70" s="362"/>
      <c r="AX70" s="363"/>
    </row>
    <row r="71" spans="1:60" ht="22.5" hidden="1" customHeight="1" x14ac:dyDescent="0.15">
      <c r="A71" s="720"/>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2"/>
      <c r="AI71" s="391"/>
      <c r="AJ71" s="362"/>
      <c r="AK71" s="362"/>
      <c r="AL71" s="822"/>
      <c r="AM71" s="391"/>
      <c r="AN71" s="362"/>
      <c r="AO71" s="362"/>
      <c r="AP71" s="362"/>
      <c r="AQ71" s="271"/>
      <c r="AR71" s="208"/>
      <c r="AS71" s="208"/>
      <c r="AT71" s="272"/>
      <c r="AU71" s="362"/>
      <c r="AV71" s="362"/>
      <c r="AW71" s="362"/>
      <c r="AX71" s="363"/>
    </row>
    <row r="72" spans="1:60" ht="22.5" hidden="1" customHeight="1" thickBot="1" x14ac:dyDescent="0.2">
      <c r="A72" s="721"/>
      <c r="B72" s="307"/>
      <c r="C72" s="307"/>
      <c r="D72" s="307"/>
      <c r="E72" s="307"/>
      <c r="F72" s="308"/>
      <c r="G72" s="740"/>
      <c r="H72" s="741"/>
      <c r="I72" s="741"/>
      <c r="J72" s="741"/>
      <c r="K72" s="741"/>
      <c r="L72" s="741"/>
      <c r="M72" s="741"/>
      <c r="N72" s="741"/>
      <c r="O72" s="742"/>
      <c r="P72" s="368"/>
      <c r="Q72" s="368"/>
      <c r="R72" s="368"/>
      <c r="S72" s="368"/>
      <c r="T72" s="368"/>
      <c r="U72" s="368"/>
      <c r="V72" s="368"/>
      <c r="W72" s="368"/>
      <c r="X72" s="369"/>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33" customHeight="1" x14ac:dyDescent="0.15">
      <c r="A74" s="299"/>
      <c r="B74" s="300"/>
      <c r="C74" s="300"/>
      <c r="D74" s="300"/>
      <c r="E74" s="300"/>
      <c r="F74" s="301"/>
      <c r="G74" s="111" t="s">
        <v>534</v>
      </c>
      <c r="H74" s="111"/>
      <c r="I74" s="111"/>
      <c r="J74" s="111"/>
      <c r="K74" s="111"/>
      <c r="L74" s="111"/>
      <c r="M74" s="111"/>
      <c r="N74" s="111"/>
      <c r="O74" s="111"/>
      <c r="P74" s="111"/>
      <c r="Q74" s="111"/>
      <c r="R74" s="111"/>
      <c r="S74" s="111"/>
      <c r="T74" s="111"/>
      <c r="U74" s="111"/>
      <c r="V74" s="111"/>
      <c r="W74" s="111"/>
      <c r="X74" s="131"/>
      <c r="Y74" s="293" t="s">
        <v>62</v>
      </c>
      <c r="Z74" s="294"/>
      <c r="AA74" s="295"/>
      <c r="AB74" s="325" t="s">
        <v>535</v>
      </c>
      <c r="AC74" s="325"/>
      <c r="AD74" s="325"/>
      <c r="AE74" s="250" t="s">
        <v>532</v>
      </c>
      <c r="AF74" s="250"/>
      <c r="AG74" s="250"/>
      <c r="AH74" s="250"/>
      <c r="AI74" s="250" t="s">
        <v>532</v>
      </c>
      <c r="AJ74" s="250"/>
      <c r="AK74" s="250"/>
      <c r="AL74" s="250"/>
      <c r="AM74" s="250">
        <v>1</v>
      </c>
      <c r="AN74" s="250"/>
      <c r="AO74" s="250"/>
      <c r="AP74" s="250"/>
      <c r="AQ74" s="250"/>
      <c r="AR74" s="250"/>
      <c r="AS74" s="250"/>
      <c r="AT74" s="250"/>
      <c r="AU74" s="250"/>
      <c r="AV74" s="250"/>
      <c r="AW74" s="250"/>
      <c r="AX74" s="267"/>
      <c r="AY74" s="10"/>
      <c r="AZ74" s="10"/>
      <c r="BA74" s="10"/>
      <c r="BB74" s="10"/>
      <c r="BC74" s="10"/>
    </row>
    <row r="75" spans="1:60" ht="33"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535</v>
      </c>
      <c r="AC75" s="325"/>
      <c r="AD75" s="325"/>
      <c r="AE75" s="250" t="s">
        <v>532</v>
      </c>
      <c r="AF75" s="250"/>
      <c r="AG75" s="250"/>
      <c r="AH75" s="250"/>
      <c r="AI75" s="250" t="s">
        <v>532</v>
      </c>
      <c r="AJ75" s="250"/>
      <c r="AK75" s="250"/>
      <c r="AL75" s="250"/>
      <c r="AM75" s="250">
        <v>1</v>
      </c>
      <c r="AN75" s="250"/>
      <c r="AO75" s="250"/>
      <c r="AP75" s="250"/>
      <c r="AQ75" s="250">
        <v>1</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6" t="s">
        <v>62</v>
      </c>
      <c r="Z77" s="537"/>
      <c r="AA77" s="538"/>
      <c r="AB77" s="743"/>
      <c r="AC77" s="744"/>
      <c r="AD77" s="745"/>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6"/>
      <c r="AA78" s="747"/>
      <c r="AB78" s="748"/>
      <c r="AC78" s="749"/>
      <c r="AD78" s="750"/>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6" t="s">
        <v>62</v>
      </c>
      <c r="Z80" s="537"/>
      <c r="AA80" s="538"/>
      <c r="AB80" s="743"/>
      <c r="AC80" s="744"/>
      <c r="AD80" s="745"/>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6"/>
      <c r="AA81" s="747"/>
      <c r="AB81" s="748"/>
      <c r="AC81" s="749"/>
      <c r="AD81" s="750"/>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6"/>
      <c r="AA84" s="747"/>
      <c r="AB84" s="748"/>
      <c r="AC84" s="749"/>
      <c r="AD84" s="750"/>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6"/>
      <c r="AA87" s="747"/>
      <c r="AB87" s="748"/>
      <c r="AC87" s="749"/>
      <c r="AD87" s="750"/>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6"/>
      <c r="Z88" s="637"/>
      <c r="AA88" s="638"/>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536</v>
      </c>
      <c r="H89" s="384"/>
      <c r="I89" s="384"/>
      <c r="J89" s="384"/>
      <c r="K89" s="384"/>
      <c r="L89" s="384"/>
      <c r="M89" s="384"/>
      <c r="N89" s="384"/>
      <c r="O89" s="384"/>
      <c r="P89" s="384"/>
      <c r="Q89" s="384"/>
      <c r="R89" s="384"/>
      <c r="S89" s="384"/>
      <c r="T89" s="384"/>
      <c r="U89" s="384"/>
      <c r="V89" s="384"/>
      <c r="W89" s="384"/>
      <c r="X89" s="384"/>
      <c r="Y89" s="259" t="s">
        <v>17</v>
      </c>
      <c r="Z89" s="260"/>
      <c r="AA89" s="261"/>
      <c r="AB89" s="326" t="s">
        <v>537</v>
      </c>
      <c r="AC89" s="327"/>
      <c r="AD89" s="328"/>
      <c r="AE89" s="250" t="s">
        <v>539</v>
      </c>
      <c r="AF89" s="250"/>
      <c r="AG89" s="250"/>
      <c r="AH89" s="250"/>
      <c r="AI89" s="250" t="s">
        <v>539</v>
      </c>
      <c r="AJ89" s="250"/>
      <c r="AK89" s="250"/>
      <c r="AL89" s="250"/>
      <c r="AM89" s="250">
        <v>18</v>
      </c>
      <c r="AN89" s="250"/>
      <c r="AO89" s="250"/>
      <c r="AP89" s="250"/>
      <c r="AQ89" s="391">
        <v>126</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4" t="s">
        <v>538</v>
      </c>
      <c r="AC90" s="695"/>
      <c r="AD90" s="696"/>
      <c r="AE90" s="380" t="s">
        <v>532</v>
      </c>
      <c r="AF90" s="380"/>
      <c r="AG90" s="380"/>
      <c r="AH90" s="380"/>
      <c r="AI90" s="380" t="s">
        <v>540</v>
      </c>
      <c r="AJ90" s="380"/>
      <c r="AK90" s="380"/>
      <c r="AL90" s="380"/>
      <c r="AM90" s="380" t="s">
        <v>541</v>
      </c>
      <c r="AN90" s="380"/>
      <c r="AO90" s="380"/>
      <c r="AP90" s="380"/>
      <c r="AQ90" s="380" t="s">
        <v>573</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6"/>
      <c r="Z91" s="637"/>
      <c r="AA91" s="638"/>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4" t="s">
        <v>56</v>
      </c>
      <c r="AC93" s="695"/>
      <c r="AD93" s="696"/>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6"/>
      <c r="Z94" s="637"/>
      <c r="AA94" s="638"/>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4" t="s">
        <v>56</v>
      </c>
      <c r="AC96" s="695"/>
      <c r="AD96" s="696"/>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6"/>
      <c r="Z97" s="637"/>
      <c r="AA97" s="638"/>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3"/>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4"/>
      <c r="Y99" s="375" t="s">
        <v>55</v>
      </c>
      <c r="Z99" s="323"/>
      <c r="AA99" s="324"/>
      <c r="AB99" s="694" t="s">
        <v>56</v>
      </c>
      <c r="AC99" s="695"/>
      <c r="AD99" s="696"/>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0"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4"/>
      <c r="Z100" s="835"/>
      <c r="AA100" s="836"/>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4" t="s">
        <v>368</v>
      </c>
      <c r="AC102" s="695"/>
      <c r="AD102" s="696"/>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0" t="s">
        <v>469</v>
      </c>
      <c r="B103" s="781"/>
      <c r="C103" s="795" t="s">
        <v>417</v>
      </c>
      <c r="D103" s="796"/>
      <c r="E103" s="796"/>
      <c r="F103" s="796"/>
      <c r="G103" s="796"/>
      <c r="H103" s="796"/>
      <c r="I103" s="796"/>
      <c r="J103" s="796"/>
      <c r="K103" s="797"/>
      <c r="L103" s="706" t="s">
        <v>463</v>
      </c>
      <c r="M103" s="706"/>
      <c r="N103" s="706"/>
      <c r="O103" s="706"/>
      <c r="P103" s="706"/>
      <c r="Q103" s="706"/>
      <c r="R103" s="437" t="s">
        <v>382</v>
      </c>
      <c r="S103" s="437"/>
      <c r="T103" s="437"/>
      <c r="U103" s="437"/>
      <c r="V103" s="437"/>
      <c r="W103" s="437"/>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33" customHeight="1" x14ac:dyDescent="0.15">
      <c r="A104" s="782"/>
      <c r="B104" s="783"/>
      <c r="C104" s="845" t="s">
        <v>542</v>
      </c>
      <c r="D104" s="846"/>
      <c r="E104" s="846"/>
      <c r="F104" s="846"/>
      <c r="G104" s="846"/>
      <c r="H104" s="846"/>
      <c r="I104" s="846"/>
      <c r="J104" s="846"/>
      <c r="K104" s="847"/>
      <c r="L104" s="256">
        <v>32</v>
      </c>
      <c r="M104" s="257"/>
      <c r="N104" s="257"/>
      <c r="O104" s="257"/>
      <c r="P104" s="257"/>
      <c r="Q104" s="258"/>
      <c r="R104" s="256">
        <v>32</v>
      </c>
      <c r="S104" s="257"/>
      <c r="T104" s="257"/>
      <c r="U104" s="257"/>
      <c r="V104" s="257"/>
      <c r="W104" s="258"/>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39" customHeight="1" x14ac:dyDescent="0.15">
      <c r="A105" s="782"/>
      <c r="B105" s="783"/>
      <c r="C105" s="346" t="s">
        <v>543</v>
      </c>
      <c r="D105" s="347"/>
      <c r="E105" s="347"/>
      <c r="F105" s="347"/>
      <c r="G105" s="347"/>
      <c r="H105" s="347"/>
      <c r="I105" s="347"/>
      <c r="J105" s="347"/>
      <c r="K105" s="348"/>
      <c r="L105" s="256">
        <v>126</v>
      </c>
      <c r="M105" s="257"/>
      <c r="N105" s="257"/>
      <c r="O105" s="257"/>
      <c r="P105" s="257"/>
      <c r="Q105" s="258"/>
      <c r="R105" s="256">
        <v>97</v>
      </c>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2"/>
      <c r="B106" s="783"/>
      <c r="C106" s="346" t="s">
        <v>596</v>
      </c>
      <c r="D106" s="347"/>
      <c r="E106" s="347"/>
      <c r="F106" s="347"/>
      <c r="G106" s="347"/>
      <c r="H106" s="347"/>
      <c r="I106" s="347"/>
      <c r="J106" s="347"/>
      <c r="K106" s="348"/>
      <c r="L106" s="256" t="s">
        <v>597</v>
      </c>
      <c r="M106" s="257"/>
      <c r="N106" s="257"/>
      <c r="O106" s="257"/>
      <c r="P106" s="257"/>
      <c r="Q106" s="258"/>
      <c r="R106" s="256" t="s">
        <v>607</v>
      </c>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2"/>
      <c r="B107" s="783"/>
      <c r="C107" s="346" t="s">
        <v>596</v>
      </c>
      <c r="D107" s="347"/>
      <c r="E107" s="347"/>
      <c r="F107" s="347"/>
      <c r="G107" s="347"/>
      <c r="H107" s="347"/>
      <c r="I107" s="347"/>
      <c r="J107" s="347"/>
      <c r="K107" s="348"/>
      <c r="L107" s="256" t="s">
        <v>598</v>
      </c>
      <c r="M107" s="257"/>
      <c r="N107" s="257"/>
      <c r="O107" s="257"/>
      <c r="P107" s="257"/>
      <c r="Q107" s="258"/>
      <c r="R107" s="256" t="s">
        <v>608</v>
      </c>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2"/>
      <c r="B108" s="783"/>
      <c r="C108" s="346" t="s">
        <v>597</v>
      </c>
      <c r="D108" s="347"/>
      <c r="E108" s="347"/>
      <c r="F108" s="347"/>
      <c r="G108" s="347"/>
      <c r="H108" s="347"/>
      <c r="I108" s="347"/>
      <c r="J108" s="347"/>
      <c r="K108" s="348"/>
      <c r="L108" s="256" t="s">
        <v>596</v>
      </c>
      <c r="M108" s="257"/>
      <c r="N108" s="257"/>
      <c r="O108" s="257"/>
      <c r="P108" s="257"/>
      <c r="Q108" s="258"/>
      <c r="R108" s="256" t="s">
        <v>609</v>
      </c>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2"/>
      <c r="B109" s="783"/>
      <c r="C109" s="786" t="s">
        <v>596</v>
      </c>
      <c r="D109" s="787"/>
      <c r="E109" s="787"/>
      <c r="F109" s="787"/>
      <c r="G109" s="787"/>
      <c r="H109" s="787"/>
      <c r="I109" s="787"/>
      <c r="J109" s="787"/>
      <c r="K109" s="788"/>
      <c r="L109" s="256" t="s">
        <v>596</v>
      </c>
      <c r="M109" s="257"/>
      <c r="N109" s="257"/>
      <c r="O109" s="257"/>
      <c r="P109" s="257"/>
      <c r="Q109" s="258"/>
      <c r="R109" s="256" t="s">
        <v>610</v>
      </c>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40" t="s">
        <v>22</v>
      </c>
      <c r="D110" s="841"/>
      <c r="E110" s="841"/>
      <c r="F110" s="841"/>
      <c r="G110" s="841"/>
      <c r="H110" s="841"/>
      <c r="I110" s="841"/>
      <c r="J110" s="841"/>
      <c r="K110" s="842"/>
      <c r="L110" s="343">
        <f>SUM(L104:Q109)</f>
        <v>158</v>
      </c>
      <c r="M110" s="344"/>
      <c r="N110" s="344"/>
      <c r="O110" s="344"/>
      <c r="P110" s="344"/>
      <c r="Q110" s="345"/>
      <c r="R110" s="343">
        <f>SUM(R104:W109)</f>
        <v>129</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8" t="s">
        <v>391</v>
      </c>
      <c r="B111" s="859"/>
      <c r="C111" s="863" t="s">
        <v>388</v>
      </c>
      <c r="D111" s="859"/>
      <c r="E111" s="848" t="s">
        <v>429</v>
      </c>
      <c r="F111" s="849"/>
      <c r="G111" s="850" t="s">
        <v>574</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575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39.75" customHeight="1" x14ac:dyDescent="0.15">
      <c r="A115" s="860"/>
      <c r="B115" s="855"/>
      <c r="C115" s="164"/>
      <c r="D115" s="855"/>
      <c r="E115" s="164"/>
      <c r="F115" s="165"/>
      <c r="G115" s="130" t="s">
        <v>591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591</v>
      </c>
      <c r="AC115" s="207"/>
      <c r="AD115" s="207"/>
      <c r="AE115" s="181" t="s">
        <v>593</v>
      </c>
      <c r="AF115" s="208"/>
      <c r="AG115" s="208"/>
      <c r="AH115" s="208"/>
      <c r="AI115" s="181" t="s">
        <v>593</v>
      </c>
      <c r="AJ115" s="208"/>
      <c r="AK115" s="208"/>
      <c r="AL115" s="208"/>
      <c r="AM115" s="181" t="s">
        <v>592</v>
      </c>
      <c r="AN115" s="208"/>
      <c r="AO115" s="208"/>
      <c r="AP115" s="208"/>
      <c r="AQ115" s="181"/>
      <c r="AR115" s="208"/>
      <c r="AS115" s="208"/>
      <c r="AT115" s="208"/>
      <c r="AU115" s="181"/>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595</v>
      </c>
      <c r="AC116" s="213"/>
      <c r="AD116" s="213"/>
      <c r="AE116" s="181" t="s">
        <v>592</v>
      </c>
      <c r="AF116" s="208"/>
      <c r="AG116" s="208"/>
      <c r="AH116" s="208"/>
      <c r="AI116" s="181" t="s">
        <v>594</v>
      </c>
      <c r="AJ116" s="208"/>
      <c r="AK116" s="208"/>
      <c r="AL116" s="208"/>
      <c r="AM116" s="181" t="s">
        <v>592</v>
      </c>
      <c r="AN116" s="208"/>
      <c r="AO116" s="208"/>
      <c r="AP116" s="208"/>
      <c r="AQ116" s="181"/>
      <c r="AR116" s="208"/>
      <c r="AS116" s="208"/>
      <c r="AT116" s="208"/>
      <c r="AU116" s="181"/>
      <c r="AV116" s="208"/>
      <c r="AW116" s="208"/>
      <c r="AX116" s="209"/>
    </row>
    <row r="117" spans="1:50" ht="18.75" hidden="1"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33" customHeight="1" x14ac:dyDescent="0.15">
      <c r="A149" s="860"/>
      <c r="B149" s="855"/>
      <c r="C149" s="164"/>
      <c r="D149" s="855"/>
      <c r="E149" s="164"/>
      <c r="F149" s="165"/>
      <c r="G149" s="130" t="s">
        <v>589</v>
      </c>
      <c r="H149" s="111"/>
      <c r="I149" s="111"/>
      <c r="J149" s="111"/>
      <c r="K149" s="111"/>
      <c r="L149" s="111"/>
      <c r="M149" s="111"/>
      <c r="N149" s="111"/>
      <c r="O149" s="111"/>
      <c r="P149" s="111"/>
      <c r="Q149" s="111"/>
      <c r="R149" s="111"/>
      <c r="S149" s="111"/>
      <c r="T149" s="111"/>
      <c r="U149" s="111"/>
      <c r="V149" s="111"/>
      <c r="W149" s="111"/>
      <c r="X149" s="131"/>
      <c r="Y149" s="137" t="s">
        <v>615</v>
      </c>
      <c r="Z149" s="101"/>
      <c r="AA149" s="101"/>
      <c r="AB149" s="100" t="s">
        <v>590</v>
      </c>
      <c r="AC149" s="101"/>
      <c r="AD149" s="101"/>
      <c r="AE149" s="106" t="s">
        <v>616</v>
      </c>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33"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t="s">
        <v>617</v>
      </c>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100.5"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6.75" customHeight="1" x14ac:dyDescent="0.15">
      <c r="A169" s="860"/>
      <c r="B169" s="855"/>
      <c r="C169" s="164"/>
      <c r="D169" s="855"/>
      <c r="E169" s="110" t="s">
        <v>576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6.75" customHeight="1" thickBot="1" x14ac:dyDescent="0.2">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0"/>
      <c r="B411" s="855"/>
      <c r="C411" s="162" t="s">
        <v>390</v>
      </c>
      <c r="D411" s="854"/>
      <c r="E411" s="186" t="s">
        <v>413</v>
      </c>
      <c r="F411" s="191"/>
      <c r="G411" s="775" t="s">
        <v>409</v>
      </c>
      <c r="H411" s="160"/>
      <c r="I411" s="160"/>
      <c r="J411" s="776"/>
      <c r="K411" s="777"/>
      <c r="L411" s="777"/>
      <c r="M411" s="777"/>
      <c r="N411" s="777"/>
      <c r="O411" s="777"/>
      <c r="P411" s="777"/>
      <c r="Q411" s="777"/>
      <c r="R411" s="777"/>
      <c r="S411" s="777"/>
      <c r="T411" s="778"/>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9"/>
    </row>
    <row r="412" spans="1:50" ht="18.75" hidden="1"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60"/>
      <c r="B414" s="855"/>
      <c r="C414" s="164"/>
      <c r="D414" s="855"/>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hidden="1"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hidden="1"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0"/>
      <c r="B439" s="855"/>
      <c r="C439" s="164"/>
      <c r="D439" s="855"/>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hidden="1"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0"/>
      <c r="B463" s="855"/>
      <c r="C463" s="164"/>
      <c r="D463" s="855"/>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5"/>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5"/>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5"/>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5"/>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6"/>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7"/>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3" t="s">
        <v>36</v>
      </c>
      <c r="AH682" s="244"/>
      <c r="AI682" s="244"/>
      <c r="AJ682" s="244"/>
      <c r="AK682" s="244"/>
      <c r="AL682" s="244"/>
      <c r="AM682" s="244"/>
      <c r="AN682" s="244"/>
      <c r="AO682" s="244"/>
      <c r="AP682" s="244"/>
      <c r="AQ682" s="244"/>
      <c r="AR682" s="244"/>
      <c r="AS682" s="244"/>
      <c r="AT682" s="244"/>
      <c r="AU682" s="244"/>
      <c r="AV682" s="244"/>
      <c r="AW682" s="244"/>
      <c r="AX682" s="774"/>
    </row>
    <row r="683" spans="1:50" ht="61.5" customHeight="1" x14ac:dyDescent="0.15">
      <c r="A683" s="725" t="s">
        <v>269</v>
      </c>
      <c r="B683" s="726"/>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4" t="s">
        <v>522</v>
      </c>
      <c r="AE683" s="255"/>
      <c r="AF683" s="255"/>
      <c r="AG683" s="247" t="s">
        <v>545</v>
      </c>
      <c r="AH683" s="248"/>
      <c r="AI683" s="248"/>
      <c r="AJ683" s="248"/>
      <c r="AK683" s="248"/>
      <c r="AL683" s="248"/>
      <c r="AM683" s="248"/>
      <c r="AN683" s="248"/>
      <c r="AO683" s="248"/>
      <c r="AP683" s="248"/>
      <c r="AQ683" s="248"/>
      <c r="AR683" s="248"/>
      <c r="AS683" s="248"/>
      <c r="AT683" s="248"/>
      <c r="AU683" s="248"/>
      <c r="AV683" s="248"/>
      <c r="AW683" s="248"/>
      <c r="AX683" s="249"/>
    </row>
    <row r="684" spans="1:50" ht="65.2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6"/>
      <c r="AD684" s="143" t="s">
        <v>522</v>
      </c>
      <c r="AE684" s="144"/>
      <c r="AF684" s="144"/>
      <c r="AG684" s="140" t="s">
        <v>546</v>
      </c>
      <c r="AH684" s="141"/>
      <c r="AI684" s="141"/>
      <c r="AJ684" s="141"/>
      <c r="AK684" s="141"/>
      <c r="AL684" s="141"/>
      <c r="AM684" s="141"/>
      <c r="AN684" s="141"/>
      <c r="AO684" s="141"/>
      <c r="AP684" s="141"/>
      <c r="AQ684" s="141"/>
      <c r="AR684" s="141"/>
      <c r="AS684" s="141"/>
      <c r="AT684" s="141"/>
      <c r="AU684" s="141"/>
      <c r="AV684" s="141"/>
      <c r="AW684" s="141"/>
      <c r="AX684" s="142"/>
    </row>
    <row r="685" spans="1:50" ht="36"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4" t="s">
        <v>522</v>
      </c>
      <c r="AE685" s="635"/>
      <c r="AF685" s="635"/>
      <c r="AG685" s="449" t="s">
        <v>547</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7" t="s">
        <v>544</v>
      </c>
      <c r="AE686" s="448"/>
      <c r="AF686" s="448"/>
      <c r="AG686" s="110" t="s">
        <v>550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68"/>
      <c r="D687" s="669"/>
      <c r="E687" s="655" t="s">
        <v>490</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548</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0"/>
      <c r="D688" s="671"/>
      <c r="E688" s="658" t="s">
        <v>491</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549</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51.75"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19" t="s">
        <v>522</v>
      </c>
      <c r="AE689" s="420"/>
      <c r="AF689" s="420"/>
      <c r="AG689" s="624" t="s">
        <v>551</v>
      </c>
      <c r="AH689" s="625"/>
      <c r="AI689" s="625"/>
      <c r="AJ689" s="625"/>
      <c r="AK689" s="625"/>
      <c r="AL689" s="625"/>
      <c r="AM689" s="625"/>
      <c r="AN689" s="625"/>
      <c r="AO689" s="625"/>
      <c r="AP689" s="625"/>
      <c r="AQ689" s="625"/>
      <c r="AR689" s="625"/>
      <c r="AS689" s="625"/>
      <c r="AT689" s="625"/>
      <c r="AU689" s="625"/>
      <c r="AV689" s="625"/>
      <c r="AW689" s="625"/>
      <c r="AX689" s="626"/>
    </row>
    <row r="690" spans="1:64" ht="60.75" customHeight="1" x14ac:dyDescent="0.15">
      <c r="A690" s="502"/>
      <c r="B690" s="504"/>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522</v>
      </c>
      <c r="AE690" s="144"/>
      <c r="AF690" s="144"/>
      <c r="AG690" s="140" t="s">
        <v>552</v>
      </c>
      <c r="AH690" s="141"/>
      <c r="AI690" s="141"/>
      <c r="AJ690" s="141"/>
      <c r="AK690" s="141"/>
      <c r="AL690" s="141"/>
      <c r="AM690" s="141"/>
      <c r="AN690" s="141"/>
      <c r="AO690" s="141"/>
      <c r="AP690" s="141"/>
      <c r="AQ690" s="141"/>
      <c r="AR690" s="141"/>
      <c r="AS690" s="141"/>
      <c r="AT690" s="141"/>
      <c r="AU690" s="141"/>
      <c r="AV690" s="141"/>
      <c r="AW690" s="141"/>
      <c r="AX690" s="142"/>
    </row>
    <row r="691" spans="1:64" ht="40.5" customHeight="1" x14ac:dyDescent="0.15">
      <c r="A691" s="502"/>
      <c r="B691" s="504"/>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522</v>
      </c>
      <c r="AE691" s="144"/>
      <c r="AF691" s="144"/>
      <c r="AG691" s="140" t="s">
        <v>554</v>
      </c>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02"/>
      <c r="B692" s="504"/>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0"/>
      <c r="AD692" s="143" t="s">
        <v>522</v>
      </c>
      <c r="AE692" s="144"/>
      <c r="AF692" s="144"/>
      <c r="AG692" s="140" t="s">
        <v>555</v>
      </c>
      <c r="AH692" s="141"/>
      <c r="AI692" s="141"/>
      <c r="AJ692" s="141"/>
      <c r="AK692" s="141"/>
      <c r="AL692" s="141"/>
      <c r="AM692" s="141"/>
      <c r="AN692" s="141"/>
      <c r="AO692" s="141"/>
      <c r="AP692" s="141"/>
      <c r="AQ692" s="141"/>
      <c r="AR692" s="141"/>
      <c r="AS692" s="141"/>
      <c r="AT692" s="141"/>
      <c r="AU692" s="141"/>
      <c r="AV692" s="141"/>
      <c r="AW692" s="141"/>
      <c r="AX692" s="142"/>
    </row>
    <row r="693" spans="1:64" ht="54" customHeight="1" x14ac:dyDescent="0.15">
      <c r="A693" s="502"/>
      <c r="B693" s="504"/>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0"/>
      <c r="AD693" s="634" t="s">
        <v>544</v>
      </c>
      <c r="AE693" s="635"/>
      <c r="AF693" s="635"/>
      <c r="AG693" s="689" t="s">
        <v>556</v>
      </c>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50.25" customHeight="1" x14ac:dyDescent="0.15">
      <c r="A694" s="505"/>
      <c r="B694" s="506"/>
      <c r="C694" s="507" t="s">
        <v>504</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522</v>
      </c>
      <c r="AE694" s="687"/>
      <c r="AF694" s="688"/>
      <c r="AG694" s="681" t="s">
        <v>557</v>
      </c>
      <c r="AH694" s="417"/>
      <c r="AI694" s="417"/>
      <c r="AJ694" s="417"/>
      <c r="AK694" s="417"/>
      <c r="AL694" s="417"/>
      <c r="AM694" s="417"/>
      <c r="AN694" s="417"/>
      <c r="AO694" s="417"/>
      <c r="AP694" s="417"/>
      <c r="AQ694" s="417"/>
      <c r="AR694" s="417"/>
      <c r="AS694" s="417"/>
      <c r="AT694" s="417"/>
      <c r="AU694" s="417"/>
      <c r="AV694" s="417"/>
      <c r="AW694" s="417"/>
      <c r="AX694" s="682"/>
      <c r="BG694" s="10"/>
      <c r="BH694" s="10"/>
      <c r="BI694" s="10"/>
      <c r="BJ694" s="10"/>
    </row>
    <row r="695" spans="1:64" ht="39" customHeight="1" x14ac:dyDescent="0.15">
      <c r="A695" s="500" t="s">
        <v>45</v>
      </c>
      <c r="B695" s="639"/>
      <c r="C695" s="640" t="s">
        <v>505</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19" t="s">
        <v>522</v>
      </c>
      <c r="AE695" s="420"/>
      <c r="AF695" s="652"/>
      <c r="AG695" s="624" t="s">
        <v>558</v>
      </c>
      <c r="AH695" s="625"/>
      <c r="AI695" s="625"/>
      <c r="AJ695" s="625"/>
      <c r="AK695" s="625"/>
      <c r="AL695" s="625"/>
      <c r="AM695" s="625"/>
      <c r="AN695" s="625"/>
      <c r="AO695" s="625"/>
      <c r="AP695" s="625"/>
      <c r="AQ695" s="625"/>
      <c r="AR695" s="625"/>
      <c r="AS695" s="625"/>
      <c r="AT695" s="625"/>
      <c r="AU695" s="625"/>
      <c r="AV695" s="625"/>
      <c r="AW695" s="625"/>
      <c r="AX695" s="626"/>
    </row>
    <row r="696" spans="1:64" ht="39"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522</v>
      </c>
      <c r="AE696" s="486"/>
      <c r="AF696" s="486"/>
      <c r="AG696" s="140" t="s">
        <v>559</v>
      </c>
      <c r="AH696" s="141"/>
      <c r="AI696" s="141"/>
      <c r="AJ696" s="141"/>
      <c r="AK696" s="141"/>
      <c r="AL696" s="141"/>
      <c r="AM696" s="141"/>
      <c r="AN696" s="141"/>
      <c r="AO696" s="141"/>
      <c r="AP696" s="141"/>
      <c r="AQ696" s="141"/>
      <c r="AR696" s="141"/>
      <c r="AS696" s="141"/>
      <c r="AT696" s="141"/>
      <c r="AU696" s="141"/>
      <c r="AV696" s="141"/>
      <c r="AW696" s="141"/>
      <c r="AX696" s="142"/>
    </row>
    <row r="697" spans="1:64" ht="39" customHeight="1" x14ac:dyDescent="0.15">
      <c r="A697" s="502"/>
      <c r="B697" s="504"/>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522</v>
      </c>
      <c r="AE697" s="144"/>
      <c r="AF697" s="144"/>
      <c r="AG697" s="140" t="s">
        <v>560</v>
      </c>
      <c r="AH697" s="141"/>
      <c r="AI697" s="141"/>
      <c r="AJ697" s="141"/>
      <c r="AK697" s="141"/>
      <c r="AL697" s="141"/>
      <c r="AM697" s="141"/>
      <c r="AN697" s="141"/>
      <c r="AO697" s="141"/>
      <c r="AP697" s="141"/>
      <c r="AQ697" s="141"/>
      <c r="AR697" s="141"/>
      <c r="AS697" s="141"/>
      <c r="AT697" s="141"/>
      <c r="AU697" s="141"/>
      <c r="AV697" s="141"/>
      <c r="AW697" s="141"/>
      <c r="AX697" s="142"/>
    </row>
    <row r="698" spans="1:64" ht="39" customHeight="1" x14ac:dyDescent="0.15">
      <c r="A698" s="505"/>
      <c r="B698" s="506"/>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522</v>
      </c>
      <c r="AE698" s="144"/>
      <c r="AF698" s="144"/>
      <c r="AG698" s="113" t="s">
        <v>561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19" t="s">
        <v>553</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4" t="s">
        <v>0</v>
      </c>
      <c r="Q700" s="414"/>
      <c r="R700" s="414"/>
      <c r="S700" s="627"/>
      <c r="T700" s="413" t="s">
        <v>29</v>
      </c>
      <c r="U700" s="414"/>
      <c r="V700" s="414"/>
      <c r="W700" s="414"/>
      <c r="X700" s="414"/>
      <c r="Y700" s="414"/>
      <c r="Z700" s="414"/>
      <c r="AA700" s="414"/>
      <c r="AB700" s="414"/>
      <c r="AC700" s="414"/>
      <c r="AD700" s="414"/>
      <c r="AE700" s="414"/>
      <c r="AF700" s="415"/>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0"/>
      <c r="B701" s="631"/>
      <c r="C701" s="251" t="s">
        <v>562</v>
      </c>
      <c r="D701" s="252"/>
      <c r="E701" s="252"/>
      <c r="F701" s="252"/>
      <c r="G701" s="252"/>
      <c r="H701" s="252"/>
      <c r="I701" s="252"/>
      <c r="J701" s="252"/>
      <c r="K701" s="252"/>
      <c r="L701" s="252"/>
      <c r="M701" s="252"/>
      <c r="N701" s="252"/>
      <c r="O701" s="253"/>
      <c r="P701" s="451" t="s">
        <v>563</v>
      </c>
      <c r="Q701" s="451"/>
      <c r="R701" s="451"/>
      <c r="S701" s="452"/>
      <c r="T701" s="453" t="s">
        <v>562</v>
      </c>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0"/>
      <c r="B702" s="631"/>
      <c r="C702" s="251" t="s">
        <v>562</v>
      </c>
      <c r="D702" s="252"/>
      <c r="E702" s="252"/>
      <c r="F702" s="252"/>
      <c r="G702" s="252"/>
      <c r="H702" s="252"/>
      <c r="I702" s="252"/>
      <c r="J702" s="252"/>
      <c r="K702" s="252"/>
      <c r="L702" s="252"/>
      <c r="M702" s="252"/>
      <c r="N702" s="252"/>
      <c r="O702" s="253"/>
      <c r="P702" s="451" t="s">
        <v>562</v>
      </c>
      <c r="Q702" s="451"/>
      <c r="R702" s="451"/>
      <c r="S702" s="452"/>
      <c r="T702" s="453" t="s">
        <v>562</v>
      </c>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0"/>
      <c r="B703" s="631"/>
      <c r="C703" s="251" t="s">
        <v>562</v>
      </c>
      <c r="D703" s="252"/>
      <c r="E703" s="252"/>
      <c r="F703" s="252"/>
      <c r="G703" s="252"/>
      <c r="H703" s="252"/>
      <c r="I703" s="252"/>
      <c r="J703" s="252"/>
      <c r="K703" s="252"/>
      <c r="L703" s="252"/>
      <c r="M703" s="252"/>
      <c r="N703" s="252"/>
      <c r="O703" s="253"/>
      <c r="P703" s="451" t="s">
        <v>562</v>
      </c>
      <c r="Q703" s="451"/>
      <c r="R703" s="451"/>
      <c r="S703" s="452"/>
      <c r="T703" s="453" t="s">
        <v>562</v>
      </c>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0"/>
      <c r="B704" s="631"/>
      <c r="C704" s="251" t="s">
        <v>562</v>
      </c>
      <c r="D704" s="252"/>
      <c r="E704" s="252"/>
      <c r="F704" s="252"/>
      <c r="G704" s="252"/>
      <c r="H704" s="252"/>
      <c r="I704" s="252"/>
      <c r="J704" s="252"/>
      <c r="K704" s="252"/>
      <c r="L704" s="252"/>
      <c r="M704" s="252"/>
      <c r="N704" s="252"/>
      <c r="O704" s="253"/>
      <c r="P704" s="451" t="s">
        <v>562</v>
      </c>
      <c r="Q704" s="451"/>
      <c r="R704" s="451"/>
      <c r="S704" s="452"/>
      <c r="T704" s="453" t="s">
        <v>562</v>
      </c>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2"/>
      <c r="B705" s="633"/>
      <c r="C705" s="459" t="s">
        <v>562</v>
      </c>
      <c r="D705" s="460"/>
      <c r="E705" s="460"/>
      <c r="F705" s="460"/>
      <c r="G705" s="460"/>
      <c r="H705" s="460"/>
      <c r="I705" s="460"/>
      <c r="J705" s="460"/>
      <c r="K705" s="460"/>
      <c r="L705" s="460"/>
      <c r="M705" s="460"/>
      <c r="N705" s="460"/>
      <c r="O705" s="461"/>
      <c r="P705" s="475" t="s">
        <v>562</v>
      </c>
      <c r="Q705" s="475"/>
      <c r="R705" s="475"/>
      <c r="S705" s="476"/>
      <c r="T705" s="416" t="s">
        <v>564</v>
      </c>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6"/>
      <c r="C706" s="455" t="s">
        <v>60</v>
      </c>
      <c r="D706" s="456"/>
      <c r="E706" s="456"/>
      <c r="F706" s="457"/>
      <c r="G706" s="470" t="s">
        <v>566</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7"/>
      <c r="B707" s="678"/>
      <c r="C707" s="465" t="s">
        <v>64</v>
      </c>
      <c r="D707" s="466"/>
      <c r="E707" s="466"/>
      <c r="F707" s="467"/>
      <c r="G707" s="468" t="s">
        <v>565</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t="s">
        <v>611</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673" t="s">
        <v>265</v>
      </c>
      <c r="B711" s="674"/>
      <c r="C711" s="674"/>
      <c r="D711" s="674"/>
      <c r="E711" s="675"/>
      <c r="F711" s="617" t="s">
        <v>612</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95" customHeight="1" thickBot="1" x14ac:dyDescent="0.2">
      <c r="A713" s="527" t="s">
        <v>613</v>
      </c>
      <c r="B713" s="528"/>
      <c r="C713" s="528"/>
      <c r="D713" s="528"/>
      <c r="E713" s="529"/>
      <c r="F713" s="497" t="s">
        <v>614</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61" t="s">
        <v>578</v>
      </c>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464</v>
      </c>
      <c r="B717" s="437"/>
      <c r="C717" s="437"/>
      <c r="D717" s="437"/>
      <c r="E717" s="437"/>
      <c r="F717" s="437"/>
      <c r="G717" s="434" t="s">
        <v>564</v>
      </c>
      <c r="H717" s="435"/>
      <c r="I717" s="435"/>
      <c r="J717" s="435"/>
      <c r="K717" s="435"/>
      <c r="L717" s="435"/>
      <c r="M717" s="435"/>
      <c r="N717" s="435"/>
      <c r="O717" s="435"/>
      <c r="P717" s="435"/>
      <c r="Q717" s="437" t="s">
        <v>376</v>
      </c>
      <c r="R717" s="437"/>
      <c r="S717" s="437"/>
      <c r="T717" s="437"/>
      <c r="U717" s="437"/>
      <c r="V717" s="437"/>
      <c r="W717" s="435">
        <v>110</v>
      </c>
      <c r="X717" s="435"/>
      <c r="Y717" s="435"/>
      <c r="Z717" s="435"/>
      <c r="AA717" s="435"/>
      <c r="AB717" s="435"/>
      <c r="AC717" s="435"/>
      <c r="AD717" s="435"/>
      <c r="AE717" s="435"/>
      <c r="AF717" s="435"/>
      <c r="AG717" s="437" t="s">
        <v>377</v>
      </c>
      <c r="AH717" s="437"/>
      <c r="AI717" s="437"/>
      <c r="AJ717" s="437"/>
      <c r="AK717" s="437"/>
      <c r="AL717" s="437"/>
      <c r="AM717" s="435">
        <v>372</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v>127</v>
      </c>
      <c r="H718" s="436"/>
      <c r="I718" s="436"/>
      <c r="J718" s="436"/>
      <c r="K718" s="436"/>
      <c r="L718" s="436"/>
      <c r="M718" s="436"/>
      <c r="N718" s="436"/>
      <c r="O718" s="436"/>
      <c r="P718" s="436"/>
      <c r="Q718" s="493" t="s">
        <v>379</v>
      </c>
      <c r="R718" s="493"/>
      <c r="S718" s="493"/>
      <c r="T718" s="493"/>
      <c r="U718" s="493"/>
      <c r="V718" s="493"/>
      <c r="W718" s="603">
        <v>25</v>
      </c>
      <c r="X718" s="603"/>
      <c r="Y718" s="603"/>
      <c r="Z718" s="603"/>
      <c r="AA718" s="603"/>
      <c r="AB718" s="603"/>
      <c r="AC718" s="603"/>
      <c r="AD718" s="603"/>
      <c r="AE718" s="603"/>
      <c r="AF718" s="603"/>
      <c r="AG718" s="493" t="s">
        <v>380</v>
      </c>
      <c r="AH718" s="493"/>
      <c r="AI718" s="493"/>
      <c r="AJ718" s="493"/>
      <c r="AK718" s="493"/>
      <c r="AL718" s="493"/>
      <c r="AM718" s="458">
        <v>33</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493</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494</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567</v>
      </c>
      <c r="H760" s="525"/>
      <c r="I760" s="525"/>
      <c r="J760" s="525"/>
      <c r="K760" s="526"/>
      <c r="L760" s="518" t="s">
        <v>569</v>
      </c>
      <c r="M760" s="519"/>
      <c r="N760" s="519"/>
      <c r="O760" s="519"/>
      <c r="P760" s="519"/>
      <c r="Q760" s="519"/>
      <c r="R760" s="519"/>
      <c r="S760" s="519"/>
      <c r="T760" s="519"/>
      <c r="U760" s="519"/>
      <c r="V760" s="519"/>
      <c r="W760" s="519"/>
      <c r="X760" s="520"/>
      <c r="Y760" s="480">
        <v>7</v>
      </c>
      <c r="Z760" s="481"/>
      <c r="AA760" s="481"/>
      <c r="AB760" s="679"/>
      <c r="AC760" s="524" t="s">
        <v>601</v>
      </c>
      <c r="AD760" s="525"/>
      <c r="AE760" s="525"/>
      <c r="AF760" s="525"/>
      <c r="AG760" s="526"/>
      <c r="AH760" s="518" t="s">
        <v>600</v>
      </c>
      <c r="AI760" s="519"/>
      <c r="AJ760" s="519"/>
      <c r="AK760" s="519"/>
      <c r="AL760" s="519"/>
      <c r="AM760" s="519"/>
      <c r="AN760" s="519"/>
      <c r="AO760" s="519"/>
      <c r="AP760" s="519"/>
      <c r="AQ760" s="519"/>
      <c r="AR760" s="519"/>
      <c r="AS760" s="519"/>
      <c r="AT760" s="520"/>
      <c r="AU760" s="480" t="s">
        <v>606</v>
      </c>
      <c r="AV760" s="481"/>
      <c r="AW760" s="481"/>
      <c r="AX760" s="482"/>
    </row>
    <row r="761" spans="1:50" ht="24.75" customHeight="1" x14ac:dyDescent="0.15">
      <c r="A761" s="490"/>
      <c r="B761" s="491"/>
      <c r="C761" s="491"/>
      <c r="D761" s="491"/>
      <c r="E761" s="491"/>
      <c r="F761" s="492"/>
      <c r="G761" s="427" t="s">
        <v>568</v>
      </c>
      <c r="H761" s="428"/>
      <c r="I761" s="428"/>
      <c r="J761" s="428"/>
      <c r="K761" s="429"/>
      <c r="L761" s="421" t="s">
        <v>570</v>
      </c>
      <c r="M761" s="422"/>
      <c r="N761" s="422"/>
      <c r="O761" s="422"/>
      <c r="P761" s="422"/>
      <c r="Q761" s="422"/>
      <c r="R761" s="422"/>
      <c r="S761" s="422"/>
      <c r="T761" s="422"/>
      <c r="U761" s="422"/>
      <c r="V761" s="422"/>
      <c r="W761" s="422"/>
      <c r="X761" s="423"/>
      <c r="Y761" s="424">
        <v>11</v>
      </c>
      <c r="Z761" s="425"/>
      <c r="AA761" s="425"/>
      <c r="AB761" s="433"/>
      <c r="AC761" s="427" t="s">
        <v>603</v>
      </c>
      <c r="AD761" s="428"/>
      <c r="AE761" s="428"/>
      <c r="AF761" s="428"/>
      <c r="AG761" s="429"/>
      <c r="AH761" s="421" t="s">
        <v>600</v>
      </c>
      <c r="AI761" s="422"/>
      <c r="AJ761" s="422"/>
      <c r="AK761" s="422"/>
      <c r="AL761" s="422"/>
      <c r="AM761" s="422"/>
      <c r="AN761" s="422"/>
      <c r="AO761" s="422"/>
      <c r="AP761" s="422"/>
      <c r="AQ761" s="422"/>
      <c r="AR761" s="422"/>
      <c r="AS761" s="422"/>
      <c r="AT761" s="423"/>
      <c r="AU761" s="424" t="s">
        <v>606</v>
      </c>
      <c r="AV761" s="425"/>
      <c r="AW761" s="425"/>
      <c r="AX761" s="426"/>
    </row>
    <row r="762" spans="1:50" ht="24.75" customHeight="1" x14ac:dyDescent="0.15">
      <c r="A762" s="490"/>
      <c r="B762" s="491"/>
      <c r="C762" s="491"/>
      <c r="D762" s="491"/>
      <c r="E762" s="491"/>
      <c r="F762" s="492"/>
      <c r="G762" s="427" t="s">
        <v>597</v>
      </c>
      <c r="H762" s="428"/>
      <c r="I762" s="428"/>
      <c r="J762" s="428"/>
      <c r="K762" s="429"/>
      <c r="L762" s="421" t="s">
        <v>598</v>
      </c>
      <c r="M762" s="422"/>
      <c r="N762" s="422"/>
      <c r="O762" s="422"/>
      <c r="P762" s="422"/>
      <c r="Q762" s="422"/>
      <c r="R762" s="422"/>
      <c r="S762" s="422"/>
      <c r="T762" s="422"/>
      <c r="U762" s="422"/>
      <c r="V762" s="422"/>
      <c r="W762" s="422"/>
      <c r="X762" s="423"/>
      <c r="Y762" s="424" t="s">
        <v>596</v>
      </c>
      <c r="Z762" s="425"/>
      <c r="AA762" s="425"/>
      <c r="AB762" s="433"/>
      <c r="AC762" s="427" t="s">
        <v>603</v>
      </c>
      <c r="AD762" s="428"/>
      <c r="AE762" s="428"/>
      <c r="AF762" s="428"/>
      <c r="AG762" s="429"/>
      <c r="AH762" s="421" t="s">
        <v>600</v>
      </c>
      <c r="AI762" s="422"/>
      <c r="AJ762" s="422"/>
      <c r="AK762" s="422"/>
      <c r="AL762" s="422"/>
      <c r="AM762" s="422"/>
      <c r="AN762" s="422"/>
      <c r="AO762" s="422"/>
      <c r="AP762" s="422"/>
      <c r="AQ762" s="422"/>
      <c r="AR762" s="422"/>
      <c r="AS762" s="422"/>
      <c r="AT762" s="423"/>
      <c r="AU762" s="424" t="s">
        <v>606</v>
      </c>
      <c r="AV762" s="425"/>
      <c r="AW762" s="425"/>
      <c r="AX762" s="426"/>
    </row>
    <row r="763" spans="1:50" ht="24.75" customHeight="1" x14ac:dyDescent="0.15">
      <c r="A763" s="490"/>
      <c r="B763" s="491"/>
      <c r="C763" s="491"/>
      <c r="D763" s="491"/>
      <c r="E763" s="491"/>
      <c r="F763" s="492"/>
      <c r="G763" s="427" t="s">
        <v>598</v>
      </c>
      <c r="H763" s="428"/>
      <c r="I763" s="428"/>
      <c r="J763" s="428"/>
      <c r="K763" s="429"/>
      <c r="L763" s="421" t="s">
        <v>601</v>
      </c>
      <c r="M763" s="422"/>
      <c r="N763" s="422"/>
      <c r="O763" s="422"/>
      <c r="P763" s="422"/>
      <c r="Q763" s="422"/>
      <c r="R763" s="422"/>
      <c r="S763" s="422"/>
      <c r="T763" s="422"/>
      <c r="U763" s="422"/>
      <c r="V763" s="422"/>
      <c r="W763" s="422"/>
      <c r="X763" s="423"/>
      <c r="Y763" s="424" t="s">
        <v>601</v>
      </c>
      <c r="Z763" s="425"/>
      <c r="AA763" s="425"/>
      <c r="AB763" s="433"/>
      <c r="AC763" s="427" t="s">
        <v>601</v>
      </c>
      <c r="AD763" s="428"/>
      <c r="AE763" s="428"/>
      <c r="AF763" s="428"/>
      <c r="AG763" s="429"/>
      <c r="AH763" s="421" t="s">
        <v>600</v>
      </c>
      <c r="AI763" s="422"/>
      <c r="AJ763" s="422"/>
      <c r="AK763" s="422"/>
      <c r="AL763" s="422"/>
      <c r="AM763" s="422"/>
      <c r="AN763" s="422"/>
      <c r="AO763" s="422"/>
      <c r="AP763" s="422"/>
      <c r="AQ763" s="422"/>
      <c r="AR763" s="422"/>
      <c r="AS763" s="422"/>
      <c r="AT763" s="423"/>
      <c r="AU763" s="424" t="s">
        <v>606</v>
      </c>
      <c r="AV763" s="425"/>
      <c r="AW763" s="425"/>
      <c r="AX763" s="426"/>
    </row>
    <row r="764" spans="1:50" ht="24.75" customHeight="1" x14ac:dyDescent="0.15">
      <c r="A764" s="490"/>
      <c r="B764" s="491"/>
      <c r="C764" s="491"/>
      <c r="D764" s="491"/>
      <c r="E764" s="491"/>
      <c r="F764" s="492"/>
      <c r="G764" s="427" t="s">
        <v>597</v>
      </c>
      <c r="H764" s="428"/>
      <c r="I764" s="428"/>
      <c r="J764" s="428"/>
      <c r="K764" s="429"/>
      <c r="L764" s="421" t="s">
        <v>602</v>
      </c>
      <c r="M764" s="422"/>
      <c r="N764" s="422"/>
      <c r="O764" s="422"/>
      <c r="P764" s="422"/>
      <c r="Q764" s="422"/>
      <c r="R764" s="422"/>
      <c r="S764" s="422"/>
      <c r="T764" s="422"/>
      <c r="U764" s="422"/>
      <c r="V764" s="422"/>
      <c r="W764" s="422"/>
      <c r="X764" s="423"/>
      <c r="Y764" s="424" t="s">
        <v>599</v>
      </c>
      <c r="Z764" s="425"/>
      <c r="AA764" s="425"/>
      <c r="AB764" s="433"/>
      <c r="AC764" s="427" t="s">
        <v>603</v>
      </c>
      <c r="AD764" s="428"/>
      <c r="AE764" s="428"/>
      <c r="AF764" s="428"/>
      <c r="AG764" s="429"/>
      <c r="AH764" s="421" t="s">
        <v>600</v>
      </c>
      <c r="AI764" s="422"/>
      <c r="AJ764" s="422"/>
      <c r="AK764" s="422"/>
      <c r="AL764" s="422"/>
      <c r="AM764" s="422"/>
      <c r="AN764" s="422"/>
      <c r="AO764" s="422"/>
      <c r="AP764" s="422"/>
      <c r="AQ764" s="422"/>
      <c r="AR764" s="422"/>
      <c r="AS764" s="422"/>
      <c r="AT764" s="423"/>
      <c r="AU764" s="424" t="s">
        <v>606</v>
      </c>
      <c r="AV764" s="425"/>
      <c r="AW764" s="425"/>
      <c r="AX764" s="426"/>
    </row>
    <row r="765" spans="1:50" ht="24.75" customHeight="1" x14ac:dyDescent="0.15">
      <c r="A765" s="490"/>
      <c r="B765" s="491"/>
      <c r="C765" s="491"/>
      <c r="D765" s="491"/>
      <c r="E765" s="491"/>
      <c r="F765" s="492"/>
      <c r="G765" s="427" t="s">
        <v>596</v>
      </c>
      <c r="H765" s="428"/>
      <c r="I765" s="428"/>
      <c r="J765" s="428"/>
      <c r="K765" s="429"/>
      <c r="L765" s="421" t="s">
        <v>598</v>
      </c>
      <c r="M765" s="422"/>
      <c r="N765" s="422"/>
      <c r="O765" s="422"/>
      <c r="P765" s="422"/>
      <c r="Q765" s="422"/>
      <c r="R765" s="422"/>
      <c r="S765" s="422"/>
      <c r="T765" s="422"/>
      <c r="U765" s="422"/>
      <c r="V765" s="422"/>
      <c r="W765" s="422"/>
      <c r="X765" s="423"/>
      <c r="Y765" s="424" t="s">
        <v>602</v>
      </c>
      <c r="Z765" s="425"/>
      <c r="AA765" s="425"/>
      <c r="AB765" s="433"/>
      <c r="AC765" s="427" t="s">
        <v>603</v>
      </c>
      <c r="AD765" s="428"/>
      <c r="AE765" s="428"/>
      <c r="AF765" s="428"/>
      <c r="AG765" s="429"/>
      <c r="AH765" s="421" t="s">
        <v>600</v>
      </c>
      <c r="AI765" s="422"/>
      <c r="AJ765" s="422"/>
      <c r="AK765" s="422"/>
      <c r="AL765" s="422"/>
      <c r="AM765" s="422"/>
      <c r="AN765" s="422"/>
      <c r="AO765" s="422"/>
      <c r="AP765" s="422"/>
      <c r="AQ765" s="422"/>
      <c r="AR765" s="422"/>
      <c r="AS765" s="422"/>
      <c r="AT765" s="423"/>
      <c r="AU765" s="424" t="s">
        <v>606</v>
      </c>
      <c r="AV765" s="425"/>
      <c r="AW765" s="425"/>
      <c r="AX765" s="426"/>
    </row>
    <row r="766" spans="1:50" ht="24.75" customHeight="1" x14ac:dyDescent="0.15">
      <c r="A766" s="490"/>
      <c r="B766" s="491"/>
      <c r="C766" s="491"/>
      <c r="D766" s="491"/>
      <c r="E766" s="491"/>
      <c r="F766" s="492"/>
      <c r="G766" s="427" t="s">
        <v>599</v>
      </c>
      <c r="H766" s="428"/>
      <c r="I766" s="428"/>
      <c r="J766" s="428"/>
      <c r="K766" s="429"/>
      <c r="L766" s="421" t="s">
        <v>596</v>
      </c>
      <c r="M766" s="422"/>
      <c r="N766" s="422"/>
      <c r="O766" s="422"/>
      <c r="P766" s="422"/>
      <c r="Q766" s="422"/>
      <c r="R766" s="422"/>
      <c r="S766" s="422"/>
      <c r="T766" s="422"/>
      <c r="U766" s="422"/>
      <c r="V766" s="422"/>
      <c r="W766" s="422"/>
      <c r="X766" s="423"/>
      <c r="Y766" s="424" t="s">
        <v>602</v>
      </c>
      <c r="Z766" s="425"/>
      <c r="AA766" s="425"/>
      <c r="AB766" s="433"/>
      <c r="AC766" s="427" t="s">
        <v>601</v>
      </c>
      <c r="AD766" s="428"/>
      <c r="AE766" s="428"/>
      <c r="AF766" s="428"/>
      <c r="AG766" s="429"/>
      <c r="AH766" s="421" t="s">
        <v>600</v>
      </c>
      <c r="AI766" s="422"/>
      <c r="AJ766" s="422"/>
      <c r="AK766" s="422"/>
      <c r="AL766" s="422"/>
      <c r="AM766" s="422"/>
      <c r="AN766" s="422"/>
      <c r="AO766" s="422"/>
      <c r="AP766" s="422"/>
      <c r="AQ766" s="422"/>
      <c r="AR766" s="422"/>
      <c r="AS766" s="422"/>
      <c r="AT766" s="423"/>
      <c r="AU766" s="424" t="s">
        <v>606</v>
      </c>
      <c r="AV766" s="425"/>
      <c r="AW766" s="425"/>
      <c r="AX766" s="426"/>
    </row>
    <row r="767" spans="1:50" ht="24.75" customHeight="1" x14ac:dyDescent="0.15">
      <c r="A767" s="490"/>
      <c r="B767" s="491"/>
      <c r="C767" s="491"/>
      <c r="D767" s="491"/>
      <c r="E767" s="491"/>
      <c r="F767" s="492"/>
      <c r="G767" s="427" t="s">
        <v>596</v>
      </c>
      <c r="H767" s="428"/>
      <c r="I767" s="428"/>
      <c r="J767" s="428"/>
      <c r="K767" s="429"/>
      <c r="L767" s="421" t="s">
        <v>601</v>
      </c>
      <c r="M767" s="422"/>
      <c r="N767" s="422"/>
      <c r="O767" s="422"/>
      <c r="P767" s="422"/>
      <c r="Q767" s="422"/>
      <c r="R767" s="422"/>
      <c r="S767" s="422"/>
      <c r="T767" s="422"/>
      <c r="U767" s="422"/>
      <c r="V767" s="422"/>
      <c r="W767" s="422"/>
      <c r="X767" s="423"/>
      <c r="Y767" s="424" t="s">
        <v>596</v>
      </c>
      <c r="Z767" s="425"/>
      <c r="AA767" s="425"/>
      <c r="AB767" s="433"/>
      <c r="AC767" s="427" t="s">
        <v>601</v>
      </c>
      <c r="AD767" s="428"/>
      <c r="AE767" s="428"/>
      <c r="AF767" s="428"/>
      <c r="AG767" s="429"/>
      <c r="AH767" s="421" t="s">
        <v>600</v>
      </c>
      <c r="AI767" s="422"/>
      <c r="AJ767" s="422"/>
      <c r="AK767" s="422"/>
      <c r="AL767" s="422"/>
      <c r="AM767" s="422"/>
      <c r="AN767" s="422"/>
      <c r="AO767" s="422"/>
      <c r="AP767" s="422"/>
      <c r="AQ767" s="422"/>
      <c r="AR767" s="422"/>
      <c r="AS767" s="422"/>
      <c r="AT767" s="423"/>
      <c r="AU767" s="424" t="s">
        <v>606</v>
      </c>
      <c r="AV767" s="425"/>
      <c r="AW767" s="425"/>
      <c r="AX767" s="426"/>
    </row>
    <row r="768" spans="1:50" ht="24.75" customHeight="1" x14ac:dyDescent="0.15">
      <c r="A768" s="490"/>
      <c r="B768" s="491"/>
      <c r="C768" s="491"/>
      <c r="D768" s="491"/>
      <c r="E768" s="491"/>
      <c r="F768" s="492"/>
      <c r="G768" s="427" t="s">
        <v>600</v>
      </c>
      <c r="H768" s="428"/>
      <c r="I768" s="428"/>
      <c r="J768" s="428"/>
      <c r="K768" s="429"/>
      <c r="L768" s="421" t="s">
        <v>600</v>
      </c>
      <c r="M768" s="422"/>
      <c r="N768" s="422"/>
      <c r="O768" s="422"/>
      <c r="P768" s="422"/>
      <c r="Q768" s="422"/>
      <c r="R768" s="422"/>
      <c r="S768" s="422"/>
      <c r="T768" s="422"/>
      <c r="U768" s="422"/>
      <c r="V768" s="422"/>
      <c r="W768" s="422"/>
      <c r="X768" s="423"/>
      <c r="Y768" s="424" t="s">
        <v>601</v>
      </c>
      <c r="Z768" s="425"/>
      <c r="AA768" s="425"/>
      <c r="AB768" s="433"/>
      <c r="AC768" s="427" t="s">
        <v>601</v>
      </c>
      <c r="AD768" s="428"/>
      <c r="AE768" s="428"/>
      <c r="AF768" s="428"/>
      <c r="AG768" s="429"/>
      <c r="AH768" s="421" t="s">
        <v>602</v>
      </c>
      <c r="AI768" s="422"/>
      <c r="AJ768" s="422"/>
      <c r="AK768" s="422"/>
      <c r="AL768" s="422"/>
      <c r="AM768" s="422"/>
      <c r="AN768" s="422"/>
      <c r="AO768" s="422"/>
      <c r="AP768" s="422"/>
      <c r="AQ768" s="422"/>
      <c r="AR768" s="422"/>
      <c r="AS768" s="422"/>
      <c r="AT768" s="423"/>
      <c r="AU768" s="424" t="s">
        <v>606</v>
      </c>
      <c r="AV768" s="425"/>
      <c r="AW768" s="425"/>
      <c r="AX768" s="426"/>
    </row>
    <row r="769" spans="1:50" ht="24.75" customHeight="1" x14ac:dyDescent="0.15">
      <c r="A769" s="490"/>
      <c r="B769" s="491"/>
      <c r="C769" s="491"/>
      <c r="D769" s="491"/>
      <c r="E769" s="491"/>
      <c r="F769" s="492"/>
      <c r="G769" s="427" t="s">
        <v>596</v>
      </c>
      <c r="H769" s="428"/>
      <c r="I769" s="428"/>
      <c r="J769" s="428"/>
      <c r="K769" s="429"/>
      <c r="L769" s="421" t="s">
        <v>601</v>
      </c>
      <c r="M769" s="422"/>
      <c r="N769" s="422"/>
      <c r="O769" s="422"/>
      <c r="P769" s="422"/>
      <c r="Q769" s="422"/>
      <c r="R769" s="422"/>
      <c r="S769" s="422"/>
      <c r="T769" s="422"/>
      <c r="U769" s="422"/>
      <c r="V769" s="422"/>
      <c r="W769" s="422"/>
      <c r="X769" s="423"/>
      <c r="Y769" s="424" t="s">
        <v>601</v>
      </c>
      <c r="Z769" s="425"/>
      <c r="AA769" s="425"/>
      <c r="AB769" s="433"/>
      <c r="AC769" s="427" t="s">
        <v>604</v>
      </c>
      <c r="AD769" s="428"/>
      <c r="AE769" s="428"/>
      <c r="AF769" s="428"/>
      <c r="AG769" s="429"/>
      <c r="AH769" s="421" t="s">
        <v>605</v>
      </c>
      <c r="AI769" s="422"/>
      <c r="AJ769" s="422"/>
      <c r="AK769" s="422"/>
      <c r="AL769" s="422"/>
      <c r="AM769" s="422"/>
      <c r="AN769" s="422"/>
      <c r="AO769" s="422"/>
      <c r="AP769" s="422"/>
      <c r="AQ769" s="422"/>
      <c r="AR769" s="422"/>
      <c r="AS769" s="422"/>
      <c r="AT769" s="423"/>
      <c r="AU769" s="424" t="s">
        <v>606</v>
      </c>
      <c r="AV769" s="425"/>
      <c r="AW769" s="425"/>
      <c r="AX769" s="426"/>
    </row>
    <row r="770" spans="1:50" ht="24.75" customHeight="1" x14ac:dyDescent="0.15">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18</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0</v>
      </c>
      <c r="AV770" s="703"/>
      <c r="AW770" s="703"/>
      <c r="AX770" s="705"/>
    </row>
    <row r="771" spans="1:50" ht="30" hidden="1" customHeight="1" x14ac:dyDescent="0.15">
      <c r="A771" s="490"/>
      <c r="B771" s="491"/>
      <c r="C771" s="491"/>
      <c r="D771" s="491"/>
      <c r="E771" s="491"/>
      <c r="F771" s="492"/>
      <c r="G771" s="477" t="s">
        <v>496</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495</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hidden="1"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79"/>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0"/>
      <c r="B775" s="491"/>
      <c r="C775" s="491"/>
      <c r="D775" s="491"/>
      <c r="E775" s="491"/>
      <c r="F775" s="492"/>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0"/>
      <c r="B776" s="491"/>
      <c r="C776" s="491"/>
      <c r="D776" s="491"/>
      <c r="E776" s="491"/>
      <c r="F776" s="492"/>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0"/>
      <c r="B777" s="491"/>
      <c r="C777" s="491"/>
      <c r="D777" s="491"/>
      <c r="E777" s="491"/>
      <c r="F777" s="492"/>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0"/>
      <c r="B778" s="491"/>
      <c r="C778" s="491"/>
      <c r="D778" s="491"/>
      <c r="E778" s="491"/>
      <c r="F778" s="492"/>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0"/>
      <c r="B779" s="491"/>
      <c r="C779" s="491"/>
      <c r="D779" s="491"/>
      <c r="E779" s="491"/>
      <c r="F779" s="492"/>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0"/>
      <c r="B780" s="491"/>
      <c r="C780" s="491"/>
      <c r="D780" s="491"/>
      <c r="E780" s="491"/>
      <c r="F780" s="492"/>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0"/>
      <c r="B781" s="491"/>
      <c r="C781" s="491"/>
      <c r="D781" s="491"/>
      <c r="E781" s="491"/>
      <c r="F781" s="492"/>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0"/>
      <c r="B782" s="491"/>
      <c r="C782" s="491"/>
      <c r="D782" s="491"/>
      <c r="E782" s="491"/>
      <c r="F782" s="492"/>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0</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hidden="1" customHeight="1" x14ac:dyDescent="0.15">
      <c r="A784" s="490"/>
      <c r="B784" s="491"/>
      <c r="C784" s="491"/>
      <c r="D784" s="491"/>
      <c r="E784" s="491"/>
      <c r="F784" s="492"/>
      <c r="G784" s="477" t="s">
        <v>497</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498</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79"/>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0"/>
      <c r="B788" s="491"/>
      <c r="C788" s="491"/>
      <c r="D788" s="491"/>
      <c r="E788" s="491"/>
      <c r="F788" s="492"/>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0"/>
      <c r="B789" s="491"/>
      <c r="C789" s="491"/>
      <c r="D789" s="491"/>
      <c r="E789" s="491"/>
      <c r="F789" s="492"/>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0"/>
      <c r="B790" s="491"/>
      <c r="C790" s="491"/>
      <c r="D790" s="491"/>
      <c r="E790" s="491"/>
      <c r="F790" s="492"/>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0"/>
      <c r="B791" s="491"/>
      <c r="C791" s="491"/>
      <c r="D791" s="491"/>
      <c r="E791" s="491"/>
      <c r="F791" s="492"/>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0"/>
      <c r="B792" s="491"/>
      <c r="C792" s="491"/>
      <c r="D792" s="491"/>
      <c r="E792" s="491"/>
      <c r="F792" s="492"/>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0"/>
      <c r="B793" s="491"/>
      <c r="C793" s="491"/>
      <c r="D793" s="491"/>
      <c r="E793" s="491"/>
      <c r="F793" s="492"/>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0"/>
      <c r="B794" s="491"/>
      <c r="C794" s="491"/>
      <c r="D794" s="491"/>
      <c r="E794" s="491"/>
      <c r="F794" s="492"/>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0"/>
      <c r="B795" s="491"/>
      <c r="C795" s="491"/>
      <c r="D795" s="491"/>
      <c r="E795" s="491"/>
      <c r="F795" s="492"/>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0"/>
      <c r="B801" s="491"/>
      <c r="C801" s="491"/>
      <c r="D801" s="491"/>
      <c r="E801" s="491"/>
      <c r="F801" s="492"/>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0"/>
      <c r="B802" s="491"/>
      <c r="C802" s="491"/>
      <c r="D802" s="491"/>
      <c r="E802" s="491"/>
      <c r="F802" s="492"/>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0"/>
      <c r="B803" s="491"/>
      <c r="C803" s="491"/>
      <c r="D803" s="491"/>
      <c r="E803" s="491"/>
      <c r="F803" s="492"/>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0"/>
      <c r="B804" s="491"/>
      <c r="C804" s="491"/>
      <c r="D804" s="491"/>
      <c r="E804" s="491"/>
      <c r="F804" s="492"/>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0"/>
      <c r="B805" s="491"/>
      <c r="C805" s="491"/>
      <c r="D805" s="491"/>
      <c r="E805" s="491"/>
      <c r="F805" s="492"/>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0"/>
      <c r="B806" s="491"/>
      <c r="C806" s="491"/>
      <c r="D806" s="491"/>
      <c r="E806" s="491"/>
      <c r="F806" s="492"/>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0"/>
      <c r="B807" s="491"/>
      <c r="C807" s="491"/>
      <c r="D807" s="491"/>
      <c r="E807" s="491"/>
      <c r="F807" s="492"/>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0"/>
      <c r="B808" s="491"/>
      <c r="C808" s="491"/>
      <c r="D808" s="491"/>
      <c r="E808" s="491"/>
      <c r="F808" s="492"/>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5"/>
      <c r="AJ815" s="755"/>
      <c r="AK815" s="755"/>
      <c r="AL815" s="755" t="s">
        <v>23</v>
      </c>
      <c r="AM815" s="755"/>
      <c r="AN815" s="755"/>
      <c r="AO815" s="837"/>
      <c r="AP815" s="234" t="s">
        <v>466</v>
      </c>
      <c r="AQ815" s="234"/>
      <c r="AR815" s="234"/>
      <c r="AS815" s="234"/>
      <c r="AT815" s="234"/>
      <c r="AU815" s="234"/>
      <c r="AV815" s="234"/>
      <c r="AW815" s="234"/>
      <c r="AX815" s="234"/>
    </row>
    <row r="816" spans="1:50" ht="52.5" customHeight="1" x14ac:dyDescent="0.15">
      <c r="A816" s="237">
        <v>1</v>
      </c>
      <c r="B816" s="237">
        <v>1</v>
      </c>
      <c r="C816" s="238" t="s">
        <v>571</v>
      </c>
      <c r="D816" s="217"/>
      <c r="E816" s="217"/>
      <c r="F816" s="217"/>
      <c r="G816" s="217"/>
      <c r="H816" s="217"/>
      <c r="I816" s="217"/>
      <c r="J816" s="218">
        <v>6050005002007</v>
      </c>
      <c r="K816" s="219"/>
      <c r="L816" s="219"/>
      <c r="M816" s="219"/>
      <c r="N816" s="219"/>
      <c r="O816" s="219"/>
      <c r="P816" s="862" t="s">
        <v>572</v>
      </c>
      <c r="Q816" s="220"/>
      <c r="R816" s="220"/>
      <c r="S816" s="220"/>
      <c r="T816" s="220"/>
      <c r="U816" s="220"/>
      <c r="V816" s="220"/>
      <c r="W816" s="220"/>
      <c r="X816" s="220"/>
      <c r="Y816" s="221">
        <v>18</v>
      </c>
      <c r="Z816" s="222"/>
      <c r="AA816" s="222"/>
      <c r="AB816" s="223"/>
      <c r="AC816" s="224" t="s">
        <v>422</v>
      </c>
      <c r="AD816" s="224"/>
      <c r="AE816" s="224"/>
      <c r="AF816" s="224"/>
      <c r="AG816" s="224"/>
      <c r="AH816" s="225">
        <v>1</v>
      </c>
      <c r="AI816" s="226"/>
      <c r="AJ816" s="226"/>
      <c r="AK816" s="226"/>
      <c r="AL816" s="227">
        <v>99</v>
      </c>
      <c r="AM816" s="228"/>
      <c r="AN816" s="228"/>
      <c r="AO816" s="229"/>
      <c r="AP816" s="230" t="s">
        <v>606</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0" max="49" man="1"/>
    <brk id="680" max="49" man="1"/>
    <brk id="707"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66675</xdr:rowOff>
                  </from>
                  <to>
                    <xdr:col>44</xdr:col>
                    <xdr:colOff>114300</xdr:colOff>
                    <xdr:row>810</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133350</xdr:colOff>
                    <xdr:row>1076</xdr:row>
                    <xdr:rowOff>38100</xdr:rowOff>
                  </from>
                  <to>
                    <xdr:col>45</xdr:col>
                    <xdr:colOff>57150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14" sqref="T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522</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522</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
      </c>
      <c r="K10" s="14" t="s">
        <v>516</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522</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0"/>
      <c r="Z2" s="700"/>
      <c r="AA2" s="701"/>
      <c r="AB2" s="874" t="s">
        <v>12</v>
      </c>
      <c r="AC2" s="875"/>
      <c r="AD2" s="876"/>
      <c r="AE2" s="613" t="s">
        <v>372</v>
      </c>
      <c r="AF2" s="613"/>
      <c r="AG2" s="613"/>
      <c r="AH2" s="613"/>
      <c r="AI2" s="613" t="s">
        <v>373</v>
      </c>
      <c r="AJ2" s="613"/>
      <c r="AK2" s="613"/>
      <c r="AL2" s="613"/>
      <c r="AM2" s="613" t="s">
        <v>374</v>
      </c>
      <c r="AN2" s="613"/>
      <c r="AO2" s="613"/>
      <c r="AP2" s="286"/>
      <c r="AQ2" s="146" t="s">
        <v>370</v>
      </c>
      <c r="AR2" s="149"/>
      <c r="AS2" s="149"/>
      <c r="AT2" s="150"/>
      <c r="AU2" s="801" t="s">
        <v>262</v>
      </c>
      <c r="AV2" s="801"/>
      <c r="AW2" s="801"/>
      <c r="AX2" s="802"/>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1"/>
      <c r="Z3" s="872"/>
      <c r="AA3" s="873"/>
      <c r="AB3" s="877"/>
      <c r="AC3" s="878"/>
      <c r="AD3" s="879"/>
      <c r="AE3" s="614"/>
      <c r="AF3" s="614"/>
      <c r="AG3" s="614"/>
      <c r="AH3" s="614"/>
      <c r="AI3" s="614"/>
      <c r="AJ3" s="614"/>
      <c r="AK3" s="614"/>
      <c r="AL3" s="614"/>
      <c r="AM3" s="614"/>
      <c r="AN3" s="614"/>
      <c r="AO3" s="614"/>
      <c r="AP3" s="289"/>
      <c r="AQ3" s="412"/>
      <c r="AR3" s="275"/>
      <c r="AS3" s="152" t="s">
        <v>371</v>
      </c>
      <c r="AT3" s="153"/>
      <c r="AU3" s="275"/>
      <c r="AV3" s="275"/>
      <c r="AW3" s="273" t="s">
        <v>313</v>
      </c>
      <c r="AX3" s="274"/>
    </row>
    <row r="4" spans="1:50" ht="22.5" customHeight="1" x14ac:dyDescent="0.15">
      <c r="A4" s="279"/>
      <c r="B4" s="277"/>
      <c r="C4" s="277"/>
      <c r="D4" s="277"/>
      <c r="E4" s="277"/>
      <c r="F4" s="278"/>
      <c r="G4" s="399"/>
      <c r="H4" s="880"/>
      <c r="I4" s="880"/>
      <c r="J4" s="880"/>
      <c r="K4" s="880"/>
      <c r="L4" s="880"/>
      <c r="M4" s="880"/>
      <c r="N4" s="880"/>
      <c r="O4" s="881"/>
      <c r="P4" s="111"/>
      <c r="Q4" s="888"/>
      <c r="R4" s="888"/>
      <c r="S4" s="888"/>
      <c r="T4" s="888"/>
      <c r="U4" s="888"/>
      <c r="V4" s="888"/>
      <c r="W4" s="888"/>
      <c r="X4" s="889"/>
      <c r="Y4" s="898" t="s">
        <v>14</v>
      </c>
      <c r="Z4" s="899"/>
      <c r="AA4" s="900"/>
      <c r="AB4" s="325"/>
      <c r="AC4" s="902"/>
      <c r="AD4" s="902"/>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2"/>
      <c r="H5" s="883"/>
      <c r="I5" s="883"/>
      <c r="J5" s="883"/>
      <c r="K5" s="883"/>
      <c r="L5" s="883"/>
      <c r="M5" s="883"/>
      <c r="N5" s="883"/>
      <c r="O5" s="884"/>
      <c r="P5" s="890"/>
      <c r="Q5" s="890"/>
      <c r="R5" s="890"/>
      <c r="S5" s="890"/>
      <c r="T5" s="890"/>
      <c r="U5" s="890"/>
      <c r="V5" s="890"/>
      <c r="W5" s="890"/>
      <c r="X5" s="891"/>
      <c r="Y5" s="262" t="s">
        <v>61</v>
      </c>
      <c r="Z5" s="895"/>
      <c r="AA5" s="896"/>
      <c r="AB5" s="370"/>
      <c r="AC5" s="901"/>
      <c r="AD5" s="901"/>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5"/>
      <c r="H6" s="886"/>
      <c r="I6" s="886"/>
      <c r="J6" s="886"/>
      <c r="K6" s="886"/>
      <c r="L6" s="886"/>
      <c r="M6" s="886"/>
      <c r="N6" s="886"/>
      <c r="O6" s="887"/>
      <c r="P6" s="892"/>
      <c r="Q6" s="892"/>
      <c r="R6" s="892"/>
      <c r="S6" s="892"/>
      <c r="T6" s="892"/>
      <c r="U6" s="892"/>
      <c r="V6" s="892"/>
      <c r="W6" s="892"/>
      <c r="X6" s="893"/>
      <c r="Y6" s="894" t="s">
        <v>15</v>
      </c>
      <c r="Z6" s="895"/>
      <c r="AA6" s="896"/>
      <c r="AB6" s="379" t="s">
        <v>315</v>
      </c>
      <c r="AC6" s="897"/>
      <c r="AD6" s="897"/>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0"/>
      <c r="Z7" s="700"/>
      <c r="AA7" s="701"/>
      <c r="AB7" s="874" t="s">
        <v>12</v>
      </c>
      <c r="AC7" s="875"/>
      <c r="AD7" s="876"/>
      <c r="AE7" s="613" t="s">
        <v>372</v>
      </c>
      <c r="AF7" s="613"/>
      <c r="AG7" s="613"/>
      <c r="AH7" s="613"/>
      <c r="AI7" s="613" t="s">
        <v>373</v>
      </c>
      <c r="AJ7" s="613"/>
      <c r="AK7" s="613"/>
      <c r="AL7" s="613"/>
      <c r="AM7" s="613" t="s">
        <v>374</v>
      </c>
      <c r="AN7" s="613"/>
      <c r="AO7" s="613"/>
      <c r="AP7" s="286"/>
      <c r="AQ7" s="146" t="s">
        <v>370</v>
      </c>
      <c r="AR7" s="149"/>
      <c r="AS7" s="149"/>
      <c r="AT7" s="150"/>
      <c r="AU7" s="801" t="s">
        <v>262</v>
      </c>
      <c r="AV7" s="801"/>
      <c r="AW7" s="801"/>
      <c r="AX7" s="802"/>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1"/>
      <c r="Z8" s="872"/>
      <c r="AA8" s="873"/>
      <c r="AB8" s="877"/>
      <c r="AC8" s="878"/>
      <c r="AD8" s="879"/>
      <c r="AE8" s="614"/>
      <c r="AF8" s="614"/>
      <c r="AG8" s="614"/>
      <c r="AH8" s="614"/>
      <c r="AI8" s="614"/>
      <c r="AJ8" s="614"/>
      <c r="AK8" s="614"/>
      <c r="AL8" s="614"/>
      <c r="AM8" s="614"/>
      <c r="AN8" s="614"/>
      <c r="AO8" s="614"/>
      <c r="AP8" s="289"/>
      <c r="AQ8" s="412"/>
      <c r="AR8" s="275"/>
      <c r="AS8" s="152" t="s">
        <v>371</v>
      </c>
      <c r="AT8" s="153"/>
      <c r="AU8" s="275"/>
      <c r="AV8" s="275"/>
      <c r="AW8" s="273" t="s">
        <v>313</v>
      </c>
      <c r="AX8" s="274"/>
    </row>
    <row r="9" spans="1:50" ht="22.5" customHeight="1" x14ac:dyDescent="0.15">
      <c r="A9" s="279"/>
      <c r="B9" s="277"/>
      <c r="C9" s="277"/>
      <c r="D9" s="277"/>
      <c r="E9" s="277"/>
      <c r="F9" s="278"/>
      <c r="G9" s="399"/>
      <c r="H9" s="880"/>
      <c r="I9" s="880"/>
      <c r="J9" s="880"/>
      <c r="K9" s="880"/>
      <c r="L9" s="880"/>
      <c r="M9" s="880"/>
      <c r="N9" s="880"/>
      <c r="O9" s="881"/>
      <c r="P9" s="111"/>
      <c r="Q9" s="888"/>
      <c r="R9" s="888"/>
      <c r="S9" s="888"/>
      <c r="T9" s="888"/>
      <c r="U9" s="888"/>
      <c r="V9" s="888"/>
      <c r="W9" s="888"/>
      <c r="X9" s="889"/>
      <c r="Y9" s="898" t="s">
        <v>14</v>
      </c>
      <c r="Z9" s="899"/>
      <c r="AA9" s="900"/>
      <c r="AB9" s="325"/>
      <c r="AC9" s="902"/>
      <c r="AD9" s="902"/>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2"/>
      <c r="H10" s="883"/>
      <c r="I10" s="883"/>
      <c r="J10" s="883"/>
      <c r="K10" s="883"/>
      <c r="L10" s="883"/>
      <c r="M10" s="883"/>
      <c r="N10" s="883"/>
      <c r="O10" s="884"/>
      <c r="P10" s="890"/>
      <c r="Q10" s="890"/>
      <c r="R10" s="890"/>
      <c r="S10" s="890"/>
      <c r="T10" s="890"/>
      <c r="U10" s="890"/>
      <c r="V10" s="890"/>
      <c r="W10" s="890"/>
      <c r="X10" s="891"/>
      <c r="Y10" s="262" t="s">
        <v>61</v>
      </c>
      <c r="Z10" s="895"/>
      <c r="AA10" s="896"/>
      <c r="AB10" s="370"/>
      <c r="AC10" s="901"/>
      <c r="AD10" s="901"/>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5"/>
      <c r="H11" s="886"/>
      <c r="I11" s="886"/>
      <c r="J11" s="886"/>
      <c r="K11" s="886"/>
      <c r="L11" s="886"/>
      <c r="M11" s="886"/>
      <c r="N11" s="886"/>
      <c r="O11" s="887"/>
      <c r="P11" s="892"/>
      <c r="Q11" s="892"/>
      <c r="R11" s="892"/>
      <c r="S11" s="892"/>
      <c r="T11" s="892"/>
      <c r="U11" s="892"/>
      <c r="V11" s="892"/>
      <c r="W11" s="892"/>
      <c r="X11" s="893"/>
      <c r="Y11" s="894" t="s">
        <v>15</v>
      </c>
      <c r="Z11" s="895"/>
      <c r="AA11" s="896"/>
      <c r="AB11" s="379" t="s">
        <v>315</v>
      </c>
      <c r="AC11" s="897"/>
      <c r="AD11" s="897"/>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0"/>
      <c r="Z12" s="700"/>
      <c r="AA12" s="701"/>
      <c r="AB12" s="874" t="s">
        <v>12</v>
      </c>
      <c r="AC12" s="875"/>
      <c r="AD12" s="876"/>
      <c r="AE12" s="613" t="s">
        <v>372</v>
      </c>
      <c r="AF12" s="613"/>
      <c r="AG12" s="613"/>
      <c r="AH12" s="613"/>
      <c r="AI12" s="613" t="s">
        <v>373</v>
      </c>
      <c r="AJ12" s="613"/>
      <c r="AK12" s="613"/>
      <c r="AL12" s="613"/>
      <c r="AM12" s="613" t="s">
        <v>374</v>
      </c>
      <c r="AN12" s="613"/>
      <c r="AO12" s="613"/>
      <c r="AP12" s="286"/>
      <c r="AQ12" s="146" t="s">
        <v>370</v>
      </c>
      <c r="AR12" s="149"/>
      <c r="AS12" s="149"/>
      <c r="AT12" s="150"/>
      <c r="AU12" s="801" t="s">
        <v>262</v>
      </c>
      <c r="AV12" s="801"/>
      <c r="AW12" s="801"/>
      <c r="AX12" s="802"/>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1"/>
      <c r="Z13" s="872"/>
      <c r="AA13" s="873"/>
      <c r="AB13" s="877"/>
      <c r="AC13" s="878"/>
      <c r="AD13" s="879"/>
      <c r="AE13" s="614"/>
      <c r="AF13" s="614"/>
      <c r="AG13" s="614"/>
      <c r="AH13" s="614"/>
      <c r="AI13" s="614"/>
      <c r="AJ13" s="614"/>
      <c r="AK13" s="614"/>
      <c r="AL13" s="614"/>
      <c r="AM13" s="614"/>
      <c r="AN13" s="614"/>
      <c r="AO13" s="614"/>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0"/>
      <c r="I14" s="880"/>
      <c r="J14" s="880"/>
      <c r="K14" s="880"/>
      <c r="L14" s="880"/>
      <c r="M14" s="880"/>
      <c r="N14" s="880"/>
      <c r="O14" s="881"/>
      <c r="P14" s="111"/>
      <c r="Q14" s="888"/>
      <c r="R14" s="888"/>
      <c r="S14" s="888"/>
      <c r="T14" s="888"/>
      <c r="U14" s="888"/>
      <c r="V14" s="888"/>
      <c r="W14" s="888"/>
      <c r="X14" s="889"/>
      <c r="Y14" s="898" t="s">
        <v>14</v>
      </c>
      <c r="Z14" s="899"/>
      <c r="AA14" s="900"/>
      <c r="AB14" s="325"/>
      <c r="AC14" s="902"/>
      <c r="AD14" s="902"/>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2"/>
      <c r="H15" s="883"/>
      <c r="I15" s="883"/>
      <c r="J15" s="883"/>
      <c r="K15" s="883"/>
      <c r="L15" s="883"/>
      <c r="M15" s="883"/>
      <c r="N15" s="883"/>
      <c r="O15" s="884"/>
      <c r="P15" s="890"/>
      <c r="Q15" s="890"/>
      <c r="R15" s="890"/>
      <c r="S15" s="890"/>
      <c r="T15" s="890"/>
      <c r="U15" s="890"/>
      <c r="V15" s="890"/>
      <c r="W15" s="890"/>
      <c r="X15" s="891"/>
      <c r="Y15" s="262" t="s">
        <v>61</v>
      </c>
      <c r="Z15" s="895"/>
      <c r="AA15" s="896"/>
      <c r="AB15" s="370"/>
      <c r="AC15" s="901"/>
      <c r="AD15" s="901"/>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5"/>
      <c r="H16" s="886"/>
      <c r="I16" s="886"/>
      <c r="J16" s="886"/>
      <c r="K16" s="886"/>
      <c r="L16" s="886"/>
      <c r="M16" s="886"/>
      <c r="N16" s="886"/>
      <c r="O16" s="887"/>
      <c r="P16" s="892"/>
      <c r="Q16" s="892"/>
      <c r="R16" s="892"/>
      <c r="S16" s="892"/>
      <c r="T16" s="892"/>
      <c r="U16" s="892"/>
      <c r="V16" s="892"/>
      <c r="W16" s="892"/>
      <c r="X16" s="893"/>
      <c r="Y16" s="894" t="s">
        <v>15</v>
      </c>
      <c r="Z16" s="895"/>
      <c r="AA16" s="896"/>
      <c r="AB16" s="379" t="s">
        <v>315</v>
      </c>
      <c r="AC16" s="897"/>
      <c r="AD16" s="897"/>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0"/>
      <c r="Z17" s="700"/>
      <c r="AA17" s="701"/>
      <c r="AB17" s="874" t="s">
        <v>12</v>
      </c>
      <c r="AC17" s="875"/>
      <c r="AD17" s="876"/>
      <c r="AE17" s="613" t="s">
        <v>372</v>
      </c>
      <c r="AF17" s="613"/>
      <c r="AG17" s="613"/>
      <c r="AH17" s="613"/>
      <c r="AI17" s="613" t="s">
        <v>373</v>
      </c>
      <c r="AJ17" s="613"/>
      <c r="AK17" s="613"/>
      <c r="AL17" s="613"/>
      <c r="AM17" s="613" t="s">
        <v>374</v>
      </c>
      <c r="AN17" s="613"/>
      <c r="AO17" s="613"/>
      <c r="AP17" s="286"/>
      <c r="AQ17" s="146" t="s">
        <v>370</v>
      </c>
      <c r="AR17" s="149"/>
      <c r="AS17" s="149"/>
      <c r="AT17" s="150"/>
      <c r="AU17" s="801" t="s">
        <v>262</v>
      </c>
      <c r="AV17" s="801"/>
      <c r="AW17" s="801"/>
      <c r="AX17" s="802"/>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1"/>
      <c r="Z18" s="872"/>
      <c r="AA18" s="873"/>
      <c r="AB18" s="877"/>
      <c r="AC18" s="878"/>
      <c r="AD18" s="879"/>
      <c r="AE18" s="614"/>
      <c r="AF18" s="614"/>
      <c r="AG18" s="614"/>
      <c r="AH18" s="614"/>
      <c r="AI18" s="614"/>
      <c r="AJ18" s="614"/>
      <c r="AK18" s="614"/>
      <c r="AL18" s="614"/>
      <c r="AM18" s="614"/>
      <c r="AN18" s="614"/>
      <c r="AO18" s="614"/>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0"/>
      <c r="I19" s="880"/>
      <c r="J19" s="880"/>
      <c r="K19" s="880"/>
      <c r="L19" s="880"/>
      <c r="M19" s="880"/>
      <c r="N19" s="880"/>
      <c r="O19" s="881"/>
      <c r="P19" s="111"/>
      <c r="Q19" s="888"/>
      <c r="R19" s="888"/>
      <c r="S19" s="888"/>
      <c r="T19" s="888"/>
      <c r="U19" s="888"/>
      <c r="V19" s="888"/>
      <c r="W19" s="888"/>
      <c r="X19" s="889"/>
      <c r="Y19" s="898" t="s">
        <v>14</v>
      </c>
      <c r="Z19" s="899"/>
      <c r="AA19" s="900"/>
      <c r="AB19" s="325"/>
      <c r="AC19" s="902"/>
      <c r="AD19" s="902"/>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2"/>
      <c r="H20" s="883"/>
      <c r="I20" s="883"/>
      <c r="J20" s="883"/>
      <c r="K20" s="883"/>
      <c r="L20" s="883"/>
      <c r="M20" s="883"/>
      <c r="N20" s="883"/>
      <c r="O20" s="884"/>
      <c r="P20" s="890"/>
      <c r="Q20" s="890"/>
      <c r="R20" s="890"/>
      <c r="S20" s="890"/>
      <c r="T20" s="890"/>
      <c r="U20" s="890"/>
      <c r="V20" s="890"/>
      <c r="W20" s="890"/>
      <c r="X20" s="891"/>
      <c r="Y20" s="262" t="s">
        <v>61</v>
      </c>
      <c r="Z20" s="895"/>
      <c r="AA20" s="896"/>
      <c r="AB20" s="370"/>
      <c r="AC20" s="901"/>
      <c r="AD20" s="901"/>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5"/>
      <c r="H21" s="886"/>
      <c r="I21" s="886"/>
      <c r="J21" s="886"/>
      <c r="K21" s="886"/>
      <c r="L21" s="886"/>
      <c r="M21" s="886"/>
      <c r="N21" s="886"/>
      <c r="O21" s="887"/>
      <c r="P21" s="892"/>
      <c r="Q21" s="892"/>
      <c r="R21" s="892"/>
      <c r="S21" s="892"/>
      <c r="T21" s="892"/>
      <c r="U21" s="892"/>
      <c r="V21" s="892"/>
      <c r="W21" s="892"/>
      <c r="X21" s="893"/>
      <c r="Y21" s="894" t="s">
        <v>15</v>
      </c>
      <c r="Z21" s="895"/>
      <c r="AA21" s="896"/>
      <c r="AB21" s="379" t="s">
        <v>315</v>
      </c>
      <c r="AC21" s="897"/>
      <c r="AD21" s="897"/>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0"/>
      <c r="Z22" s="700"/>
      <c r="AA22" s="701"/>
      <c r="AB22" s="874" t="s">
        <v>12</v>
      </c>
      <c r="AC22" s="875"/>
      <c r="AD22" s="876"/>
      <c r="AE22" s="613" t="s">
        <v>372</v>
      </c>
      <c r="AF22" s="613"/>
      <c r="AG22" s="613"/>
      <c r="AH22" s="613"/>
      <c r="AI22" s="613" t="s">
        <v>373</v>
      </c>
      <c r="AJ22" s="613"/>
      <c r="AK22" s="613"/>
      <c r="AL22" s="613"/>
      <c r="AM22" s="613" t="s">
        <v>374</v>
      </c>
      <c r="AN22" s="613"/>
      <c r="AO22" s="613"/>
      <c r="AP22" s="286"/>
      <c r="AQ22" s="146" t="s">
        <v>370</v>
      </c>
      <c r="AR22" s="149"/>
      <c r="AS22" s="149"/>
      <c r="AT22" s="150"/>
      <c r="AU22" s="801" t="s">
        <v>262</v>
      </c>
      <c r="AV22" s="801"/>
      <c r="AW22" s="801"/>
      <c r="AX22" s="802"/>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1"/>
      <c r="Z23" s="872"/>
      <c r="AA23" s="873"/>
      <c r="AB23" s="877"/>
      <c r="AC23" s="878"/>
      <c r="AD23" s="879"/>
      <c r="AE23" s="614"/>
      <c r="AF23" s="614"/>
      <c r="AG23" s="614"/>
      <c r="AH23" s="614"/>
      <c r="AI23" s="614"/>
      <c r="AJ23" s="614"/>
      <c r="AK23" s="614"/>
      <c r="AL23" s="614"/>
      <c r="AM23" s="614"/>
      <c r="AN23" s="614"/>
      <c r="AO23" s="614"/>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0"/>
      <c r="I24" s="880"/>
      <c r="J24" s="880"/>
      <c r="K24" s="880"/>
      <c r="L24" s="880"/>
      <c r="M24" s="880"/>
      <c r="N24" s="880"/>
      <c r="O24" s="881"/>
      <c r="P24" s="111"/>
      <c r="Q24" s="888"/>
      <c r="R24" s="888"/>
      <c r="S24" s="888"/>
      <c r="T24" s="888"/>
      <c r="U24" s="888"/>
      <c r="V24" s="888"/>
      <c r="W24" s="888"/>
      <c r="X24" s="889"/>
      <c r="Y24" s="898" t="s">
        <v>14</v>
      </c>
      <c r="Z24" s="899"/>
      <c r="AA24" s="900"/>
      <c r="AB24" s="325"/>
      <c r="AC24" s="902"/>
      <c r="AD24" s="902"/>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2"/>
      <c r="H25" s="883"/>
      <c r="I25" s="883"/>
      <c r="J25" s="883"/>
      <c r="K25" s="883"/>
      <c r="L25" s="883"/>
      <c r="M25" s="883"/>
      <c r="N25" s="883"/>
      <c r="O25" s="884"/>
      <c r="P25" s="890"/>
      <c r="Q25" s="890"/>
      <c r="R25" s="890"/>
      <c r="S25" s="890"/>
      <c r="T25" s="890"/>
      <c r="U25" s="890"/>
      <c r="V25" s="890"/>
      <c r="W25" s="890"/>
      <c r="X25" s="891"/>
      <c r="Y25" s="262" t="s">
        <v>61</v>
      </c>
      <c r="Z25" s="895"/>
      <c r="AA25" s="896"/>
      <c r="AB25" s="370"/>
      <c r="AC25" s="901"/>
      <c r="AD25" s="901"/>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5"/>
      <c r="H26" s="886"/>
      <c r="I26" s="886"/>
      <c r="J26" s="886"/>
      <c r="K26" s="886"/>
      <c r="L26" s="886"/>
      <c r="M26" s="886"/>
      <c r="N26" s="886"/>
      <c r="O26" s="887"/>
      <c r="P26" s="892"/>
      <c r="Q26" s="892"/>
      <c r="R26" s="892"/>
      <c r="S26" s="892"/>
      <c r="T26" s="892"/>
      <c r="U26" s="892"/>
      <c r="V26" s="892"/>
      <c r="W26" s="892"/>
      <c r="X26" s="893"/>
      <c r="Y26" s="894" t="s">
        <v>15</v>
      </c>
      <c r="Z26" s="895"/>
      <c r="AA26" s="896"/>
      <c r="AB26" s="379" t="s">
        <v>315</v>
      </c>
      <c r="AC26" s="897"/>
      <c r="AD26" s="897"/>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0"/>
      <c r="Z27" s="700"/>
      <c r="AA27" s="701"/>
      <c r="AB27" s="874" t="s">
        <v>12</v>
      </c>
      <c r="AC27" s="875"/>
      <c r="AD27" s="876"/>
      <c r="AE27" s="613" t="s">
        <v>372</v>
      </c>
      <c r="AF27" s="613"/>
      <c r="AG27" s="613"/>
      <c r="AH27" s="613"/>
      <c r="AI27" s="613" t="s">
        <v>373</v>
      </c>
      <c r="AJ27" s="613"/>
      <c r="AK27" s="613"/>
      <c r="AL27" s="613"/>
      <c r="AM27" s="613" t="s">
        <v>374</v>
      </c>
      <c r="AN27" s="613"/>
      <c r="AO27" s="613"/>
      <c r="AP27" s="286"/>
      <c r="AQ27" s="146" t="s">
        <v>370</v>
      </c>
      <c r="AR27" s="149"/>
      <c r="AS27" s="149"/>
      <c r="AT27" s="150"/>
      <c r="AU27" s="801" t="s">
        <v>262</v>
      </c>
      <c r="AV27" s="801"/>
      <c r="AW27" s="801"/>
      <c r="AX27" s="802"/>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1"/>
      <c r="Z28" s="872"/>
      <c r="AA28" s="873"/>
      <c r="AB28" s="877"/>
      <c r="AC28" s="878"/>
      <c r="AD28" s="879"/>
      <c r="AE28" s="614"/>
      <c r="AF28" s="614"/>
      <c r="AG28" s="614"/>
      <c r="AH28" s="614"/>
      <c r="AI28" s="614"/>
      <c r="AJ28" s="614"/>
      <c r="AK28" s="614"/>
      <c r="AL28" s="614"/>
      <c r="AM28" s="614"/>
      <c r="AN28" s="614"/>
      <c r="AO28" s="614"/>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0"/>
      <c r="I29" s="880"/>
      <c r="J29" s="880"/>
      <c r="K29" s="880"/>
      <c r="L29" s="880"/>
      <c r="M29" s="880"/>
      <c r="N29" s="880"/>
      <c r="O29" s="881"/>
      <c r="P29" s="111"/>
      <c r="Q29" s="888"/>
      <c r="R29" s="888"/>
      <c r="S29" s="888"/>
      <c r="T29" s="888"/>
      <c r="U29" s="888"/>
      <c r="V29" s="888"/>
      <c r="W29" s="888"/>
      <c r="X29" s="889"/>
      <c r="Y29" s="898" t="s">
        <v>14</v>
      </c>
      <c r="Z29" s="899"/>
      <c r="AA29" s="900"/>
      <c r="AB29" s="325"/>
      <c r="AC29" s="902"/>
      <c r="AD29" s="902"/>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2"/>
      <c r="H30" s="883"/>
      <c r="I30" s="883"/>
      <c r="J30" s="883"/>
      <c r="K30" s="883"/>
      <c r="L30" s="883"/>
      <c r="M30" s="883"/>
      <c r="N30" s="883"/>
      <c r="O30" s="884"/>
      <c r="P30" s="890"/>
      <c r="Q30" s="890"/>
      <c r="R30" s="890"/>
      <c r="S30" s="890"/>
      <c r="T30" s="890"/>
      <c r="U30" s="890"/>
      <c r="V30" s="890"/>
      <c r="W30" s="890"/>
      <c r="X30" s="891"/>
      <c r="Y30" s="262" t="s">
        <v>61</v>
      </c>
      <c r="Z30" s="895"/>
      <c r="AA30" s="896"/>
      <c r="AB30" s="370"/>
      <c r="AC30" s="901"/>
      <c r="AD30" s="901"/>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5"/>
      <c r="H31" s="886"/>
      <c r="I31" s="886"/>
      <c r="J31" s="886"/>
      <c r="K31" s="886"/>
      <c r="L31" s="886"/>
      <c r="M31" s="886"/>
      <c r="N31" s="886"/>
      <c r="O31" s="887"/>
      <c r="P31" s="892"/>
      <c r="Q31" s="892"/>
      <c r="R31" s="892"/>
      <c r="S31" s="892"/>
      <c r="T31" s="892"/>
      <c r="U31" s="892"/>
      <c r="V31" s="892"/>
      <c r="W31" s="892"/>
      <c r="X31" s="893"/>
      <c r="Y31" s="894" t="s">
        <v>15</v>
      </c>
      <c r="Z31" s="895"/>
      <c r="AA31" s="896"/>
      <c r="AB31" s="379" t="s">
        <v>315</v>
      </c>
      <c r="AC31" s="897"/>
      <c r="AD31" s="897"/>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0"/>
      <c r="Z32" s="700"/>
      <c r="AA32" s="701"/>
      <c r="AB32" s="874" t="s">
        <v>12</v>
      </c>
      <c r="AC32" s="875"/>
      <c r="AD32" s="876"/>
      <c r="AE32" s="613" t="s">
        <v>372</v>
      </c>
      <c r="AF32" s="613"/>
      <c r="AG32" s="613"/>
      <c r="AH32" s="613"/>
      <c r="AI32" s="613" t="s">
        <v>373</v>
      </c>
      <c r="AJ32" s="613"/>
      <c r="AK32" s="613"/>
      <c r="AL32" s="613"/>
      <c r="AM32" s="613" t="s">
        <v>374</v>
      </c>
      <c r="AN32" s="613"/>
      <c r="AO32" s="613"/>
      <c r="AP32" s="286"/>
      <c r="AQ32" s="146" t="s">
        <v>370</v>
      </c>
      <c r="AR32" s="149"/>
      <c r="AS32" s="149"/>
      <c r="AT32" s="150"/>
      <c r="AU32" s="801" t="s">
        <v>262</v>
      </c>
      <c r="AV32" s="801"/>
      <c r="AW32" s="801"/>
      <c r="AX32" s="802"/>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1"/>
      <c r="Z33" s="872"/>
      <c r="AA33" s="873"/>
      <c r="AB33" s="877"/>
      <c r="AC33" s="878"/>
      <c r="AD33" s="879"/>
      <c r="AE33" s="614"/>
      <c r="AF33" s="614"/>
      <c r="AG33" s="614"/>
      <c r="AH33" s="614"/>
      <c r="AI33" s="614"/>
      <c r="AJ33" s="614"/>
      <c r="AK33" s="614"/>
      <c r="AL33" s="614"/>
      <c r="AM33" s="614"/>
      <c r="AN33" s="614"/>
      <c r="AO33" s="614"/>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0"/>
      <c r="I34" s="880"/>
      <c r="J34" s="880"/>
      <c r="K34" s="880"/>
      <c r="L34" s="880"/>
      <c r="M34" s="880"/>
      <c r="N34" s="880"/>
      <c r="O34" s="881"/>
      <c r="P34" s="111"/>
      <c r="Q34" s="888"/>
      <c r="R34" s="888"/>
      <c r="S34" s="888"/>
      <c r="T34" s="888"/>
      <c r="U34" s="888"/>
      <c r="V34" s="888"/>
      <c r="W34" s="888"/>
      <c r="X34" s="889"/>
      <c r="Y34" s="898" t="s">
        <v>14</v>
      </c>
      <c r="Z34" s="899"/>
      <c r="AA34" s="900"/>
      <c r="AB34" s="325"/>
      <c r="AC34" s="902"/>
      <c r="AD34" s="902"/>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2"/>
      <c r="H35" s="883"/>
      <c r="I35" s="883"/>
      <c r="J35" s="883"/>
      <c r="K35" s="883"/>
      <c r="L35" s="883"/>
      <c r="M35" s="883"/>
      <c r="N35" s="883"/>
      <c r="O35" s="884"/>
      <c r="P35" s="890"/>
      <c r="Q35" s="890"/>
      <c r="R35" s="890"/>
      <c r="S35" s="890"/>
      <c r="T35" s="890"/>
      <c r="U35" s="890"/>
      <c r="V35" s="890"/>
      <c r="W35" s="890"/>
      <c r="X35" s="891"/>
      <c r="Y35" s="262" t="s">
        <v>61</v>
      </c>
      <c r="Z35" s="895"/>
      <c r="AA35" s="896"/>
      <c r="AB35" s="370"/>
      <c r="AC35" s="901"/>
      <c r="AD35" s="901"/>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5"/>
      <c r="H36" s="886"/>
      <c r="I36" s="886"/>
      <c r="J36" s="886"/>
      <c r="K36" s="886"/>
      <c r="L36" s="886"/>
      <c r="M36" s="886"/>
      <c r="N36" s="886"/>
      <c r="O36" s="887"/>
      <c r="P36" s="892"/>
      <c r="Q36" s="892"/>
      <c r="R36" s="892"/>
      <c r="S36" s="892"/>
      <c r="T36" s="892"/>
      <c r="U36" s="892"/>
      <c r="V36" s="892"/>
      <c r="W36" s="892"/>
      <c r="X36" s="893"/>
      <c r="Y36" s="894" t="s">
        <v>15</v>
      </c>
      <c r="Z36" s="895"/>
      <c r="AA36" s="896"/>
      <c r="AB36" s="379" t="s">
        <v>315</v>
      </c>
      <c r="AC36" s="897"/>
      <c r="AD36" s="897"/>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0"/>
      <c r="Z37" s="700"/>
      <c r="AA37" s="701"/>
      <c r="AB37" s="874" t="s">
        <v>12</v>
      </c>
      <c r="AC37" s="875"/>
      <c r="AD37" s="876"/>
      <c r="AE37" s="613" t="s">
        <v>372</v>
      </c>
      <c r="AF37" s="613"/>
      <c r="AG37" s="613"/>
      <c r="AH37" s="613"/>
      <c r="AI37" s="613" t="s">
        <v>373</v>
      </c>
      <c r="AJ37" s="613"/>
      <c r="AK37" s="613"/>
      <c r="AL37" s="613"/>
      <c r="AM37" s="613" t="s">
        <v>374</v>
      </c>
      <c r="AN37" s="613"/>
      <c r="AO37" s="613"/>
      <c r="AP37" s="286"/>
      <c r="AQ37" s="146" t="s">
        <v>370</v>
      </c>
      <c r="AR37" s="149"/>
      <c r="AS37" s="149"/>
      <c r="AT37" s="150"/>
      <c r="AU37" s="801" t="s">
        <v>262</v>
      </c>
      <c r="AV37" s="801"/>
      <c r="AW37" s="801"/>
      <c r="AX37" s="802"/>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1"/>
      <c r="Z38" s="872"/>
      <c r="AA38" s="873"/>
      <c r="AB38" s="877"/>
      <c r="AC38" s="878"/>
      <c r="AD38" s="879"/>
      <c r="AE38" s="614"/>
      <c r="AF38" s="614"/>
      <c r="AG38" s="614"/>
      <c r="AH38" s="614"/>
      <c r="AI38" s="614"/>
      <c r="AJ38" s="614"/>
      <c r="AK38" s="614"/>
      <c r="AL38" s="614"/>
      <c r="AM38" s="614"/>
      <c r="AN38" s="614"/>
      <c r="AO38" s="614"/>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0"/>
      <c r="I39" s="880"/>
      <c r="J39" s="880"/>
      <c r="K39" s="880"/>
      <c r="L39" s="880"/>
      <c r="M39" s="880"/>
      <c r="N39" s="880"/>
      <c r="O39" s="881"/>
      <c r="P39" s="111"/>
      <c r="Q39" s="888"/>
      <c r="R39" s="888"/>
      <c r="S39" s="888"/>
      <c r="T39" s="888"/>
      <c r="U39" s="888"/>
      <c r="V39" s="888"/>
      <c r="W39" s="888"/>
      <c r="X39" s="889"/>
      <c r="Y39" s="898" t="s">
        <v>14</v>
      </c>
      <c r="Z39" s="899"/>
      <c r="AA39" s="900"/>
      <c r="AB39" s="325"/>
      <c r="AC39" s="902"/>
      <c r="AD39" s="902"/>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2"/>
      <c r="H40" s="883"/>
      <c r="I40" s="883"/>
      <c r="J40" s="883"/>
      <c r="K40" s="883"/>
      <c r="L40" s="883"/>
      <c r="M40" s="883"/>
      <c r="N40" s="883"/>
      <c r="O40" s="884"/>
      <c r="P40" s="890"/>
      <c r="Q40" s="890"/>
      <c r="R40" s="890"/>
      <c r="S40" s="890"/>
      <c r="T40" s="890"/>
      <c r="U40" s="890"/>
      <c r="V40" s="890"/>
      <c r="W40" s="890"/>
      <c r="X40" s="891"/>
      <c r="Y40" s="262" t="s">
        <v>61</v>
      </c>
      <c r="Z40" s="895"/>
      <c r="AA40" s="896"/>
      <c r="AB40" s="370"/>
      <c r="AC40" s="901"/>
      <c r="AD40" s="901"/>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5"/>
      <c r="H41" s="886"/>
      <c r="I41" s="886"/>
      <c r="J41" s="886"/>
      <c r="K41" s="886"/>
      <c r="L41" s="886"/>
      <c r="M41" s="886"/>
      <c r="N41" s="886"/>
      <c r="O41" s="887"/>
      <c r="P41" s="892"/>
      <c r="Q41" s="892"/>
      <c r="R41" s="892"/>
      <c r="S41" s="892"/>
      <c r="T41" s="892"/>
      <c r="U41" s="892"/>
      <c r="V41" s="892"/>
      <c r="W41" s="892"/>
      <c r="X41" s="893"/>
      <c r="Y41" s="894" t="s">
        <v>15</v>
      </c>
      <c r="Z41" s="895"/>
      <c r="AA41" s="896"/>
      <c r="AB41" s="379" t="s">
        <v>315</v>
      </c>
      <c r="AC41" s="897"/>
      <c r="AD41" s="897"/>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0"/>
      <c r="Z42" s="700"/>
      <c r="AA42" s="701"/>
      <c r="AB42" s="874" t="s">
        <v>12</v>
      </c>
      <c r="AC42" s="875"/>
      <c r="AD42" s="876"/>
      <c r="AE42" s="613" t="s">
        <v>372</v>
      </c>
      <c r="AF42" s="613"/>
      <c r="AG42" s="613"/>
      <c r="AH42" s="613"/>
      <c r="AI42" s="613" t="s">
        <v>373</v>
      </c>
      <c r="AJ42" s="613"/>
      <c r="AK42" s="613"/>
      <c r="AL42" s="613"/>
      <c r="AM42" s="613" t="s">
        <v>374</v>
      </c>
      <c r="AN42" s="613"/>
      <c r="AO42" s="613"/>
      <c r="AP42" s="286"/>
      <c r="AQ42" s="146" t="s">
        <v>370</v>
      </c>
      <c r="AR42" s="149"/>
      <c r="AS42" s="149"/>
      <c r="AT42" s="150"/>
      <c r="AU42" s="801" t="s">
        <v>262</v>
      </c>
      <c r="AV42" s="801"/>
      <c r="AW42" s="801"/>
      <c r="AX42" s="802"/>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1"/>
      <c r="Z43" s="872"/>
      <c r="AA43" s="873"/>
      <c r="AB43" s="877"/>
      <c r="AC43" s="878"/>
      <c r="AD43" s="879"/>
      <c r="AE43" s="614"/>
      <c r="AF43" s="614"/>
      <c r="AG43" s="614"/>
      <c r="AH43" s="614"/>
      <c r="AI43" s="614"/>
      <c r="AJ43" s="614"/>
      <c r="AK43" s="614"/>
      <c r="AL43" s="614"/>
      <c r="AM43" s="614"/>
      <c r="AN43" s="614"/>
      <c r="AO43" s="614"/>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0"/>
      <c r="I44" s="880"/>
      <c r="J44" s="880"/>
      <c r="K44" s="880"/>
      <c r="L44" s="880"/>
      <c r="M44" s="880"/>
      <c r="N44" s="880"/>
      <c r="O44" s="881"/>
      <c r="P44" s="111"/>
      <c r="Q44" s="888"/>
      <c r="R44" s="888"/>
      <c r="S44" s="888"/>
      <c r="T44" s="888"/>
      <c r="U44" s="888"/>
      <c r="V44" s="888"/>
      <c r="W44" s="888"/>
      <c r="X44" s="889"/>
      <c r="Y44" s="898" t="s">
        <v>14</v>
      </c>
      <c r="Z44" s="899"/>
      <c r="AA44" s="900"/>
      <c r="AB44" s="325"/>
      <c r="AC44" s="902"/>
      <c r="AD44" s="902"/>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2"/>
      <c r="H45" s="883"/>
      <c r="I45" s="883"/>
      <c r="J45" s="883"/>
      <c r="K45" s="883"/>
      <c r="L45" s="883"/>
      <c r="M45" s="883"/>
      <c r="N45" s="883"/>
      <c r="O45" s="884"/>
      <c r="P45" s="890"/>
      <c r="Q45" s="890"/>
      <c r="R45" s="890"/>
      <c r="S45" s="890"/>
      <c r="T45" s="890"/>
      <c r="U45" s="890"/>
      <c r="V45" s="890"/>
      <c r="W45" s="890"/>
      <c r="X45" s="891"/>
      <c r="Y45" s="262" t="s">
        <v>61</v>
      </c>
      <c r="Z45" s="895"/>
      <c r="AA45" s="896"/>
      <c r="AB45" s="370"/>
      <c r="AC45" s="901"/>
      <c r="AD45" s="901"/>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5"/>
      <c r="H46" s="886"/>
      <c r="I46" s="886"/>
      <c r="J46" s="886"/>
      <c r="K46" s="886"/>
      <c r="L46" s="886"/>
      <c r="M46" s="886"/>
      <c r="N46" s="886"/>
      <c r="O46" s="887"/>
      <c r="P46" s="892"/>
      <c r="Q46" s="892"/>
      <c r="R46" s="892"/>
      <c r="S46" s="892"/>
      <c r="T46" s="892"/>
      <c r="U46" s="892"/>
      <c r="V46" s="892"/>
      <c r="W46" s="892"/>
      <c r="X46" s="893"/>
      <c r="Y46" s="894" t="s">
        <v>15</v>
      </c>
      <c r="Z46" s="895"/>
      <c r="AA46" s="896"/>
      <c r="AB46" s="379" t="s">
        <v>315</v>
      </c>
      <c r="AC46" s="897"/>
      <c r="AD46" s="897"/>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0"/>
      <c r="Z47" s="700"/>
      <c r="AA47" s="701"/>
      <c r="AB47" s="874" t="s">
        <v>12</v>
      </c>
      <c r="AC47" s="875"/>
      <c r="AD47" s="876"/>
      <c r="AE47" s="613" t="s">
        <v>372</v>
      </c>
      <c r="AF47" s="613"/>
      <c r="AG47" s="613"/>
      <c r="AH47" s="613"/>
      <c r="AI47" s="613" t="s">
        <v>373</v>
      </c>
      <c r="AJ47" s="613"/>
      <c r="AK47" s="613"/>
      <c r="AL47" s="613"/>
      <c r="AM47" s="613" t="s">
        <v>374</v>
      </c>
      <c r="AN47" s="613"/>
      <c r="AO47" s="613"/>
      <c r="AP47" s="286"/>
      <c r="AQ47" s="146" t="s">
        <v>370</v>
      </c>
      <c r="AR47" s="149"/>
      <c r="AS47" s="149"/>
      <c r="AT47" s="150"/>
      <c r="AU47" s="801" t="s">
        <v>262</v>
      </c>
      <c r="AV47" s="801"/>
      <c r="AW47" s="801"/>
      <c r="AX47" s="802"/>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1"/>
      <c r="Z48" s="872"/>
      <c r="AA48" s="873"/>
      <c r="AB48" s="877"/>
      <c r="AC48" s="878"/>
      <c r="AD48" s="879"/>
      <c r="AE48" s="614"/>
      <c r="AF48" s="614"/>
      <c r="AG48" s="614"/>
      <c r="AH48" s="614"/>
      <c r="AI48" s="614"/>
      <c r="AJ48" s="614"/>
      <c r="AK48" s="614"/>
      <c r="AL48" s="614"/>
      <c r="AM48" s="614"/>
      <c r="AN48" s="614"/>
      <c r="AO48" s="614"/>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0"/>
      <c r="I49" s="880"/>
      <c r="J49" s="880"/>
      <c r="K49" s="880"/>
      <c r="L49" s="880"/>
      <c r="M49" s="880"/>
      <c r="N49" s="880"/>
      <c r="O49" s="881"/>
      <c r="P49" s="111"/>
      <c r="Q49" s="888"/>
      <c r="R49" s="888"/>
      <c r="S49" s="888"/>
      <c r="T49" s="888"/>
      <c r="U49" s="888"/>
      <c r="V49" s="888"/>
      <c r="W49" s="888"/>
      <c r="X49" s="889"/>
      <c r="Y49" s="898" t="s">
        <v>14</v>
      </c>
      <c r="Z49" s="899"/>
      <c r="AA49" s="900"/>
      <c r="AB49" s="325"/>
      <c r="AC49" s="902"/>
      <c r="AD49" s="902"/>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2"/>
      <c r="H50" s="883"/>
      <c r="I50" s="883"/>
      <c r="J50" s="883"/>
      <c r="K50" s="883"/>
      <c r="L50" s="883"/>
      <c r="M50" s="883"/>
      <c r="N50" s="883"/>
      <c r="O50" s="884"/>
      <c r="P50" s="890"/>
      <c r="Q50" s="890"/>
      <c r="R50" s="890"/>
      <c r="S50" s="890"/>
      <c r="T50" s="890"/>
      <c r="U50" s="890"/>
      <c r="V50" s="890"/>
      <c r="W50" s="890"/>
      <c r="X50" s="891"/>
      <c r="Y50" s="262" t="s">
        <v>61</v>
      </c>
      <c r="Z50" s="895"/>
      <c r="AA50" s="896"/>
      <c r="AB50" s="370"/>
      <c r="AC50" s="901"/>
      <c r="AD50" s="901"/>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5"/>
      <c r="H51" s="886"/>
      <c r="I51" s="886"/>
      <c r="J51" s="886"/>
      <c r="K51" s="886"/>
      <c r="L51" s="886"/>
      <c r="M51" s="886"/>
      <c r="N51" s="886"/>
      <c r="O51" s="887"/>
      <c r="P51" s="892"/>
      <c r="Q51" s="892"/>
      <c r="R51" s="892"/>
      <c r="S51" s="892"/>
      <c r="T51" s="892"/>
      <c r="U51" s="892"/>
      <c r="V51" s="892"/>
      <c r="W51" s="892"/>
      <c r="X51" s="893"/>
      <c r="Y51" s="894" t="s">
        <v>15</v>
      </c>
      <c r="Z51" s="895"/>
      <c r="AA51" s="896"/>
      <c r="AB51" s="739" t="s">
        <v>315</v>
      </c>
      <c r="AC51" s="837"/>
      <c r="AD51" s="837"/>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7" t="s">
        <v>502</v>
      </c>
      <c r="H2" s="478"/>
      <c r="I2" s="478"/>
      <c r="J2" s="478"/>
      <c r="K2" s="478"/>
      <c r="L2" s="478"/>
      <c r="M2" s="478"/>
      <c r="N2" s="478"/>
      <c r="O2" s="478"/>
      <c r="P2" s="478"/>
      <c r="Q2" s="478"/>
      <c r="R2" s="478"/>
      <c r="S2" s="478"/>
      <c r="T2" s="478"/>
      <c r="U2" s="478"/>
      <c r="V2" s="478"/>
      <c r="W2" s="478"/>
      <c r="X2" s="478"/>
      <c r="Y2" s="478"/>
      <c r="Z2" s="478"/>
      <c r="AA2" s="478"/>
      <c r="AB2" s="479"/>
      <c r="AC2" s="477"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5"/>
      <c r="B4" s="916"/>
      <c r="C4" s="916"/>
      <c r="D4" s="916"/>
      <c r="E4" s="916"/>
      <c r="F4" s="917"/>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5"/>
      <c r="B5" s="916"/>
      <c r="C5" s="916"/>
      <c r="D5" s="916"/>
      <c r="E5" s="916"/>
      <c r="F5" s="917"/>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5"/>
      <c r="B6" s="916"/>
      <c r="C6" s="916"/>
      <c r="D6" s="916"/>
      <c r="E6" s="916"/>
      <c r="F6" s="917"/>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5"/>
      <c r="B7" s="916"/>
      <c r="C7" s="916"/>
      <c r="D7" s="916"/>
      <c r="E7" s="916"/>
      <c r="F7" s="917"/>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5"/>
      <c r="B8" s="916"/>
      <c r="C8" s="916"/>
      <c r="D8" s="916"/>
      <c r="E8" s="916"/>
      <c r="F8" s="917"/>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5"/>
      <c r="B9" s="916"/>
      <c r="C9" s="916"/>
      <c r="D9" s="916"/>
      <c r="E9" s="916"/>
      <c r="F9" s="917"/>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5"/>
      <c r="B10" s="916"/>
      <c r="C10" s="916"/>
      <c r="D10" s="916"/>
      <c r="E10" s="916"/>
      <c r="F10" s="917"/>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5"/>
      <c r="B11" s="916"/>
      <c r="C11" s="916"/>
      <c r="D11" s="916"/>
      <c r="E11" s="916"/>
      <c r="F11" s="917"/>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5"/>
      <c r="B12" s="916"/>
      <c r="C12" s="916"/>
      <c r="D12" s="916"/>
      <c r="E12" s="916"/>
      <c r="F12" s="917"/>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5"/>
      <c r="B13" s="916"/>
      <c r="C13" s="916"/>
      <c r="D13" s="916"/>
      <c r="E13" s="916"/>
      <c r="F13" s="917"/>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5"/>
      <c r="B14" s="916"/>
      <c r="C14" s="916"/>
      <c r="D14" s="916"/>
      <c r="E14" s="916"/>
      <c r="F14" s="917"/>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5"/>
      <c r="B15" s="916"/>
      <c r="C15" s="916"/>
      <c r="D15" s="916"/>
      <c r="E15" s="916"/>
      <c r="F15" s="917"/>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5"/>
      <c r="B16" s="916"/>
      <c r="C16" s="916"/>
      <c r="D16" s="916"/>
      <c r="E16" s="916"/>
      <c r="F16" s="917"/>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5"/>
      <c r="B17" s="916"/>
      <c r="C17" s="916"/>
      <c r="D17" s="916"/>
      <c r="E17" s="916"/>
      <c r="F17" s="917"/>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5"/>
      <c r="B18" s="916"/>
      <c r="C18" s="916"/>
      <c r="D18" s="916"/>
      <c r="E18" s="916"/>
      <c r="F18" s="917"/>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5"/>
      <c r="B19" s="916"/>
      <c r="C19" s="916"/>
      <c r="D19" s="916"/>
      <c r="E19" s="916"/>
      <c r="F19" s="917"/>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5"/>
      <c r="B20" s="916"/>
      <c r="C20" s="916"/>
      <c r="D20" s="916"/>
      <c r="E20" s="916"/>
      <c r="F20" s="917"/>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5"/>
      <c r="B21" s="916"/>
      <c r="C21" s="916"/>
      <c r="D21" s="916"/>
      <c r="E21" s="916"/>
      <c r="F21" s="917"/>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5"/>
      <c r="B22" s="916"/>
      <c r="C22" s="916"/>
      <c r="D22" s="916"/>
      <c r="E22" s="916"/>
      <c r="F22" s="917"/>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5"/>
      <c r="B23" s="916"/>
      <c r="C23" s="916"/>
      <c r="D23" s="916"/>
      <c r="E23" s="916"/>
      <c r="F23" s="917"/>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5"/>
      <c r="B24" s="916"/>
      <c r="C24" s="916"/>
      <c r="D24" s="916"/>
      <c r="E24" s="916"/>
      <c r="F24" s="917"/>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5"/>
      <c r="B25" s="916"/>
      <c r="C25" s="916"/>
      <c r="D25" s="916"/>
      <c r="E25" s="916"/>
      <c r="F25" s="917"/>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5"/>
      <c r="B26" s="916"/>
      <c r="C26" s="916"/>
      <c r="D26" s="916"/>
      <c r="E26" s="916"/>
      <c r="F26" s="917"/>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5"/>
      <c r="B27" s="916"/>
      <c r="C27" s="916"/>
      <c r="D27" s="916"/>
      <c r="E27" s="916"/>
      <c r="F27" s="917"/>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5"/>
      <c r="B28" s="916"/>
      <c r="C28" s="916"/>
      <c r="D28" s="916"/>
      <c r="E28" s="916"/>
      <c r="F28" s="917"/>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5"/>
      <c r="B29" s="916"/>
      <c r="C29" s="916"/>
      <c r="D29" s="916"/>
      <c r="E29" s="916"/>
      <c r="F29" s="917"/>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5"/>
      <c r="B30" s="916"/>
      <c r="C30" s="916"/>
      <c r="D30" s="916"/>
      <c r="E30" s="916"/>
      <c r="F30" s="917"/>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5"/>
      <c r="B31" s="916"/>
      <c r="C31" s="916"/>
      <c r="D31" s="916"/>
      <c r="E31" s="916"/>
      <c r="F31" s="917"/>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5"/>
      <c r="B32" s="916"/>
      <c r="C32" s="916"/>
      <c r="D32" s="916"/>
      <c r="E32" s="916"/>
      <c r="F32" s="917"/>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5"/>
      <c r="B33" s="916"/>
      <c r="C33" s="916"/>
      <c r="D33" s="916"/>
      <c r="E33" s="916"/>
      <c r="F33" s="917"/>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5"/>
      <c r="B34" s="916"/>
      <c r="C34" s="916"/>
      <c r="D34" s="916"/>
      <c r="E34" s="916"/>
      <c r="F34" s="917"/>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5"/>
      <c r="B35" s="916"/>
      <c r="C35" s="916"/>
      <c r="D35" s="916"/>
      <c r="E35" s="916"/>
      <c r="F35" s="917"/>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5"/>
      <c r="B36" s="916"/>
      <c r="C36" s="916"/>
      <c r="D36" s="916"/>
      <c r="E36" s="916"/>
      <c r="F36" s="917"/>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5"/>
      <c r="B37" s="916"/>
      <c r="C37" s="916"/>
      <c r="D37" s="916"/>
      <c r="E37" s="916"/>
      <c r="F37" s="917"/>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5"/>
      <c r="B38" s="916"/>
      <c r="C38" s="916"/>
      <c r="D38" s="916"/>
      <c r="E38" s="916"/>
      <c r="F38" s="917"/>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5"/>
      <c r="B39" s="916"/>
      <c r="C39" s="916"/>
      <c r="D39" s="916"/>
      <c r="E39" s="916"/>
      <c r="F39" s="917"/>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5"/>
      <c r="B40" s="916"/>
      <c r="C40" s="916"/>
      <c r="D40" s="916"/>
      <c r="E40" s="916"/>
      <c r="F40" s="917"/>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5"/>
      <c r="B41" s="916"/>
      <c r="C41" s="916"/>
      <c r="D41" s="916"/>
      <c r="E41" s="916"/>
      <c r="F41" s="917"/>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5"/>
      <c r="B42" s="916"/>
      <c r="C42" s="916"/>
      <c r="D42" s="916"/>
      <c r="E42" s="916"/>
      <c r="F42" s="917"/>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5"/>
      <c r="B43" s="916"/>
      <c r="C43" s="916"/>
      <c r="D43" s="916"/>
      <c r="E43" s="916"/>
      <c r="F43" s="917"/>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5"/>
      <c r="B44" s="916"/>
      <c r="C44" s="916"/>
      <c r="D44" s="916"/>
      <c r="E44" s="916"/>
      <c r="F44" s="917"/>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5"/>
      <c r="B45" s="916"/>
      <c r="C45" s="916"/>
      <c r="D45" s="916"/>
      <c r="E45" s="916"/>
      <c r="F45" s="917"/>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5"/>
      <c r="B46" s="916"/>
      <c r="C46" s="916"/>
      <c r="D46" s="916"/>
      <c r="E46" s="916"/>
      <c r="F46" s="917"/>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5"/>
      <c r="B47" s="916"/>
      <c r="C47" s="916"/>
      <c r="D47" s="916"/>
      <c r="E47" s="916"/>
      <c r="F47" s="917"/>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5"/>
      <c r="B48" s="916"/>
      <c r="C48" s="916"/>
      <c r="D48" s="916"/>
      <c r="E48" s="916"/>
      <c r="F48" s="917"/>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5"/>
      <c r="B49" s="916"/>
      <c r="C49" s="916"/>
      <c r="D49" s="916"/>
      <c r="E49" s="916"/>
      <c r="F49" s="917"/>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5"/>
      <c r="B50" s="916"/>
      <c r="C50" s="916"/>
      <c r="D50" s="916"/>
      <c r="E50" s="916"/>
      <c r="F50" s="917"/>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5"/>
      <c r="B51" s="916"/>
      <c r="C51" s="916"/>
      <c r="D51" s="916"/>
      <c r="E51" s="916"/>
      <c r="F51" s="917"/>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5"/>
      <c r="B52" s="916"/>
      <c r="C52" s="916"/>
      <c r="D52" s="916"/>
      <c r="E52" s="916"/>
      <c r="F52" s="917"/>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5"/>
      <c r="B56" s="916"/>
      <c r="C56" s="916"/>
      <c r="D56" s="916"/>
      <c r="E56" s="916"/>
      <c r="F56" s="917"/>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5"/>
      <c r="B57" s="916"/>
      <c r="C57" s="916"/>
      <c r="D57" s="916"/>
      <c r="E57" s="916"/>
      <c r="F57" s="917"/>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5"/>
      <c r="B58" s="916"/>
      <c r="C58" s="916"/>
      <c r="D58" s="916"/>
      <c r="E58" s="916"/>
      <c r="F58" s="917"/>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5"/>
      <c r="B59" s="916"/>
      <c r="C59" s="916"/>
      <c r="D59" s="916"/>
      <c r="E59" s="916"/>
      <c r="F59" s="917"/>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5"/>
      <c r="B60" s="916"/>
      <c r="C60" s="916"/>
      <c r="D60" s="916"/>
      <c r="E60" s="916"/>
      <c r="F60" s="917"/>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5"/>
      <c r="B61" s="916"/>
      <c r="C61" s="916"/>
      <c r="D61" s="916"/>
      <c r="E61" s="916"/>
      <c r="F61" s="917"/>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5"/>
      <c r="B62" s="916"/>
      <c r="C62" s="916"/>
      <c r="D62" s="916"/>
      <c r="E62" s="916"/>
      <c r="F62" s="917"/>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5"/>
      <c r="B63" s="916"/>
      <c r="C63" s="916"/>
      <c r="D63" s="916"/>
      <c r="E63" s="916"/>
      <c r="F63" s="917"/>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5"/>
      <c r="B64" s="916"/>
      <c r="C64" s="916"/>
      <c r="D64" s="916"/>
      <c r="E64" s="916"/>
      <c r="F64" s="917"/>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5"/>
      <c r="B65" s="916"/>
      <c r="C65" s="916"/>
      <c r="D65" s="916"/>
      <c r="E65" s="916"/>
      <c r="F65" s="917"/>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5"/>
      <c r="B66" s="916"/>
      <c r="C66" s="916"/>
      <c r="D66" s="916"/>
      <c r="E66" s="916"/>
      <c r="F66" s="917"/>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5"/>
      <c r="B67" s="916"/>
      <c r="C67" s="916"/>
      <c r="D67" s="916"/>
      <c r="E67" s="916"/>
      <c r="F67" s="917"/>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5"/>
      <c r="B68" s="916"/>
      <c r="C68" s="916"/>
      <c r="D68" s="916"/>
      <c r="E68" s="916"/>
      <c r="F68" s="917"/>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5"/>
      <c r="B69" s="916"/>
      <c r="C69" s="916"/>
      <c r="D69" s="916"/>
      <c r="E69" s="916"/>
      <c r="F69" s="917"/>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5"/>
      <c r="B70" s="916"/>
      <c r="C70" s="916"/>
      <c r="D70" s="916"/>
      <c r="E70" s="916"/>
      <c r="F70" s="917"/>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5"/>
      <c r="B71" s="916"/>
      <c r="C71" s="916"/>
      <c r="D71" s="916"/>
      <c r="E71" s="916"/>
      <c r="F71" s="917"/>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5"/>
      <c r="B72" s="916"/>
      <c r="C72" s="916"/>
      <c r="D72" s="916"/>
      <c r="E72" s="916"/>
      <c r="F72" s="917"/>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5"/>
      <c r="B73" s="916"/>
      <c r="C73" s="916"/>
      <c r="D73" s="916"/>
      <c r="E73" s="916"/>
      <c r="F73" s="917"/>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5"/>
      <c r="B74" s="916"/>
      <c r="C74" s="916"/>
      <c r="D74" s="916"/>
      <c r="E74" s="916"/>
      <c r="F74" s="917"/>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5"/>
      <c r="B75" s="916"/>
      <c r="C75" s="916"/>
      <c r="D75" s="916"/>
      <c r="E75" s="916"/>
      <c r="F75" s="917"/>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5"/>
      <c r="B76" s="916"/>
      <c r="C76" s="916"/>
      <c r="D76" s="916"/>
      <c r="E76" s="916"/>
      <c r="F76" s="917"/>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5"/>
      <c r="B77" s="916"/>
      <c r="C77" s="916"/>
      <c r="D77" s="916"/>
      <c r="E77" s="916"/>
      <c r="F77" s="917"/>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5"/>
      <c r="B78" s="916"/>
      <c r="C78" s="916"/>
      <c r="D78" s="916"/>
      <c r="E78" s="916"/>
      <c r="F78" s="917"/>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5"/>
      <c r="B79" s="916"/>
      <c r="C79" s="916"/>
      <c r="D79" s="916"/>
      <c r="E79" s="916"/>
      <c r="F79" s="917"/>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5"/>
      <c r="B80" s="916"/>
      <c r="C80" s="916"/>
      <c r="D80" s="916"/>
      <c r="E80" s="916"/>
      <c r="F80" s="917"/>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5"/>
      <c r="B81" s="916"/>
      <c r="C81" s="916"/>
      <c r="D81" s="916"/>
      <c r="E81" s="916"/>
      <c r="F81" s="917"/>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5"/>
      <c r="B82" s="916"/>
      <c r="C82" s="916"/>
      <c r="D82" s="916"/>
      <c r="E82" s="916"/>
      <c r="F82" s="917"/>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5"/>
      <c r="B83" s="916"/>
      <c r="C83" s="916"/>
      <c r="D83" s="916"/>
      <c r="E83" s="916"/>
      <c r="F83" s="917"/>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5"/>
      <c r="B84" s="916"/>
      <c r="C84" s="916"/>
      <c r="D84" s="916"/>
      <c r="E84" s="916"/>
      <c r="F84" s="917"/>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5"/>
      <c r="B85" s="916"/>
      <c r="C85" s="916"/>
      <c r="D85" s="916"/>
      <c r="E85" s="916"/>
      <c r="F85" s="917"/>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5"/>
      <c r="B86" s="916"/>
      <c r="C86" s="916"/>
      <c r="D86" s="916"/>
      <c r="E86" s="916"/>
      <c r="F86" s="917"/>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5"/>
      <c r="B87" s="916"/>
      <c r="C87" s="916"/>
      <c r="D87" s="916"/>
      <c r="E87" s="916"/>
      <c r="F87" s="917"/>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5"/>
      <c r="B88" s="916"/>
      <c r="C88" s="916"/>
      <c r="D88" s="916"/>
      <c r="E88" s="916"/>
      <c r="F88" s="917"/>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5"/>
      <c r="B89" s="916"/>
      <c r="C89" s="916"/>
      <c r="D89" s="916"/>
      <c r="E89" s="916"/>
      <c r="F89" s="917"/>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5"/>
      <c r="B90" s="916"/>
      <c r="C90" s="916"/>
      <c r="D90" s="916"/>
      <c r="E90" s="916"/>
      <c r="F90" s="917"/>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5"/>
      <c r="B91" s="916"/>
      <c r="C91" s="916"/>
      <c r="D91" s="916"/>
      <c r="E91" s="916"/>
      <c r="F91" s="917"/>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5"/>
      <c r="B92" s="916"/>
      <c r="C92" s="916"/>
      <c r="D92" s="916"/>
      <c r="E92" s="916"/>
      <c r="F92" s="917"/>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5"/>
      <c r="B93" s="916"/>
      <c r="C93" s="916"/>
      <c r="D93" s="916"/>
      <c r="E93" s="916"/>
      <c r="F93" s="917"/>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5"/>
      <c r="B94" s="916"/>
      <c r="C94" s="916"/>
      <c r="D94" s="916"/>
      <c r="E94" s="916"/>
      <c r="F94" s="917"/>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5"/>
      <c r="B95" s="916"/>
      <c r="C95" s="916"/>
      <c r="D95" s="916"/>
      <c r="E95" s="916"/>
      <c r="F95" s="917"/>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5"/>
      <c r="B96" s="916"/>
      <c r="C96" s="916"/>
      <c r="D96" s="916"/>
      <c r="E96" s="916"/>
      <c r="F96" s="917"/>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5"/>
      <c r="B97" s="916"/>
      <c r="C97" s="916"/>
      <c r="D97" s="916"/>
      <c r="E97" s="916"/>
      <c r="F97" s="917"/>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5"/>
      <c r="B98" s="916"/>
      <c r="C98" s="916"/>
      <c r="D98" s="916"/>
      <c r="E98" s="916"/>
      <c r="F98" s="917"/>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5"/>
      <c r="B99" s="916"/>
      <c r="C99" s="916"/>
      <c r="D99" s="916"/>
      <c r="E99" s="916"/>
      <c r="F99" s="917"/>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5"/>
      <c r="B100" s="916"/>
      <c r="C100" s="916"/>
      <c r="D100" s="916"/>
      <c r="E100" s="916"/>
      <c r="F100" s="917"/>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5"/>
      <c r="B101" s="916"/>
      <c r="C101" s="916"/>
      <c r="D101" s="916"/>
      <c r="E101" s="916"/>
      <c r="F101" s="917"/>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5"/>
      <c r="B102" s="916"/>
      <c r="C102" s="916"/>
      <c r="D102" s="916"/>
      <c r="E102" s="916"/>
      <c r="F102" s="917"/>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5"/>
      <c r="B103" s="916"/>
      <c r="C103" s="916"/>
      <c r="D103" s="916"/>
      <c r="E103" s="916"/>
      <c r="F103" s="917"/>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5"/>
      <c r="B104" s="916"/>
      <c r="C104" s="916"/>
      <c r="D104" s="916"/>
      <c r="E104" s="916"/>
      <c r="F104" s="917"/>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5"/>
      <c r="B105" s="916"/>
      <c r="C105" s="916"/>
      <c r="D105" s="916"/>
      <c r="E105" s="916"/>
      <c r="F105" s="917"/>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5"/>
      <c r="B109" s="916"/>
      <c r="C109" s="916"/>
      <c r="D109" s="916"/>
      <c r="E109" s="916"/>
      <c r="F109" s="917"/>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5"/>
      <c r="B110" s="916"/>
      <c r="C110" s="916"/>
      <c r="D110" s="916"/>
      <c r="E110" s="916"/>
      <c r="F110" s="917"/>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5"/>
      <c r="B111" s="916"/>
      <c r="C111" s="916"/>
      <c r="D111" s="916"/>
      <c r="E111" s="916"/>
      <c r="F111" s="917"/>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5"/>
      <c r="B112" s="916"/>
      <c r="C112" s="916"/>
      <c r="D112" s="916"/>
      <c r="E112" s="916"/>
      <c r="F112" s="917"/>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5"/>
      <c r="B113" s="916"/>
      <c r="C113" s="916"/>
      <c r="D113" s="916"/>
      <c r="E113" s="916"/>
      <c r="F113" s="917"/>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5"/>
      <c r="B114" s="916"/>
      <c r="C114" s="916"/>
      <c r="D114" s="916"/>
      <c r="E114" s="916"/>
      <c r="F114" s="917"/>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5"/>
      <c r="B115" s="916"/>
      <c r="C115" s="916"/>
      <c r="D115" s="916"/>
      <c r="E115" s="916"/>
      <c r="F115" s="917"/>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5"/>
      <c r="B116" s="916"/>
      <c r="C116" s="916"/>
      <c r="D116" s="916"/>
      <c r="E116" s="916"/>
      <c r="F116" s="917"/>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5"/>
      <c r="B117" s="916"/>
      <c r="C117" s="916"/>
      <c r="D117" s="916"/>
      <c r="E117" s="916"/>
      <c r="F117" s="917"/>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5"/>
      <c r="B118" s="916"/>
      <c r="C118" s="916"/>
      <c r="D118" s="916"/>
      <c r="E118" s="916"/>
      <c r="F118" s="917"/>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5"/>
      <c r="B119" s="916"/>
      <c r="C119" s="916"/>
      <c r="D119" s="916"/>
      <c r="E119" s="916"/>
      <c r="F119" s="917"/>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5"/>
      <c r="B120" s="916"/>
      <c r="C120" s="916"/>
      <c r="D120" s="916"/>
      <c r="E120" s="916"/>
      <c r="F120" s="917"/>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5"/>
      <c r="B121" s="916"/>
      <c r="C121" s="916"/>
      <c r="D121" s="916"/>
      <c r="E121" s="916"/>
      <c r="F121" s="917"/>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5"/>
      <c r="B122" s="916"/>
      <c r="C122" s="916"/>
      <c r="D122" s="916"/>
      <c r="E122" s="916"/>
      <c r="F122" s="917"/>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5"/>
      <c r="B123" s="916"/>
      <c r="C123" s="916"/>
      <c r="D123" s="916"/>
      <c r="E123" s="916"/>
      <c r="F123" s="917"/>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5"/>
      <c r="B124" s="916"/>
      <c r="C124" s="916"/>
      <c r="D124" s="916"/>
      <c r="E124" s="916"/>
      <c r="F124" s="917"/>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5"/>
      <c r="B125" s="916"/>
      <c r="C125" s="916"/>
      <c r="D125" s="916"/>
      <c r="E125" s="916"/>
      <c r="F125" s="917"/>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5"/>
      <c r="B126" s="916"/>
      <c r="C126" s="916"/>
      <c r="D126" s="916"/>
      <c r="E126" s="916"/>
      <c r="F126" s="917"/>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5"/>
      <c r="B127" s="916"/>
      <c r="C127" s="916"/>
      <c r="D127" s="916"/>
      <c r="E127" s="916"/>
      <c r="F127" s="917"/>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5"/>
      <c r="B128" s="916"/>
      <c r="C128" s="916"/>
      <c r="D128" s="916"/>
      <c r="E128" s="916"/>
      <c r="F128" s="917"/>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5"/>
      <c r="B129" s="916"/>
      <c r="C129" s="916"/>
      <c r="D129" s="916"/>
      <c r="E129" s="916"/>
      <c r="F129" s="917"/>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5"/>
      <c r="B130" s="916"/>
      <c r="C130" s="916"/>
      <c r="D130" s="916"/>
      <c r="E130" s="916"/>
      <c r="F130" s="917"/>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5"/>
      <c r="B131" s="916"/>
      <c r="C131" s="916"/>
      <c r="D131" s="916"/>
      <c r="E131" s="916"/>
      <c r="F131" s="917"/>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5"/>
      <c r="B132" s="916"/>
      <c r="C132" s="916"/>
      <c r="D132" s="916"/>
      <c r="E132" s="916"/>
      <c r="F132" s="917"/>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5"/>
      <c r="B133" s="916"/>
      <c r="C133" s="916"/>
      <c r="D133" s="916"/>
      <c r="E133" s="916"/>
      <c r="F133" s="917"/>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5"/>
      <c r="B134" s="916"/>
      <c r="C134" s="916"/>
      <c r="D134" s="916"/>
      <c r="E134" s="916"/>
      <c r="F134" s="917"/>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5"/>
      <c r="B135" s="916"/>
      <c r="C135" s="916"/>
      <c r="D135" s="916"/>
      <c r="E135" s="916"/>
      <c r="F135" s="917"/>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5"/>
      <c r="B136" s="916"/>
      <c r="C136" s="916"/>
      <c r="D136" s="916"/>
      <c r="E136" s="916"/>
      <c r="F136" s="917"/>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5"/>
      <c r="B137" s="916"/>
      <c r="C137" s="916"/>
      <c r="D137" s="916"/>
      <c r="E137" s="916"/>
      <c r="F137" s="917"/>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5"/>
      <c r="B138" s="916"/>
      <c r="C138" s="916"/>
      <c r="D138" s="916"/>
      <c r="E138" s="916"/>
      <c r="F138" s="917"/>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5"/>
      <c r="B139" s="916"/>
      <c r="C139" s="916"/>
      <c r="D139" s="916"/>
      <c r="E139" s="916"/>
      <c r="F139" s="917"/>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5"/>
      <c r="B140" s="916"/>
      <c r="C140" s="916"/>
      <c r="D140" s="916"/>
      <c r="E140" s="916"/>
      <c r="F140" s="917"/>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5"/>
      <c r="B141" s="916"/>
      <c r="C141" s="916"/>
      <c r="D141" s="916"/>
      <c r="E141" s="916"/>
      <c r="F141" s="917"/>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5"/>
      <c r="B142" s="916"/>
      <c r="C142" s="916"/>
      <c r="D142" s="916"/>
      <c r="E142" s="916"/>
      <c r="F142" s="917"/>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5"/>
      <c r="B143" s="916"/>
      <c r="C143" s="916"/>
      <c r="D143" s="916"/>
      <c r="E143" s="916"/>
      <c r="F143" s="917"/>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5"/>
      <c r="B144" s="916"/>
      <c r="C144" s="916"/>
      <c r="D144" s="916"/>
      <c r="E144" s="916"/>
      <c r="F144" s="917"/>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5"/>
      <c r="B145" s="916"/>
      <c r="C145" s="916"/>
      <c r="D145" s="916"/>
      <c r="E145" s="916"/>
      <c r="F145" s="917"/>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5"/>
      <c r="B146" s="916"/>
      <c r="C146" s="916"/>
      <c r="D146" s="916"/>
      <c r="E146" s="916"/>
      <c r="F146" s="917"/>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5"/>
      <c r="B147" s="916"/>
      <c r="C147" s="916"/>
      <c r="D147" s="916"/>
      <c r="E147" s="916"/>
      <c r="F147" s="917"/>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5"/>
      <c r="B148" s="916"/>
      <c r="C148" s="916"/>
      <c r="D148" s="916"/>
      <c r="E148" s="916"/>
      <c r="F148" s="917"/>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5"/>
      <c r="B149" s="916"/>
      <c r="C149" s="916"/>
      <c r="D149" s="916"/>
      <c r="E149" s="916"/>
      <c r="F149" s="917"/>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5"/>
      <c r="B150" s="916"/>
      <c r="C150" s="916"/>
      <c r="D150" s="916"/>
      <c r="E150" s="916"/>
      <c r="F150" s="917"/>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5"/>
      <c r="B151" s="916"/>
      <c r="C151" s="916"/>
      <c r="D151" s="916"/>
      <c r="E151" s="916"/>
      <c r="F151" s="917"/>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5"/>
      <c r="B152" s="916"/>
      <c r="C152" s="916"/>
      <c r="D152" s="916"/>
      <c r="E152" s="916"/>
      <c r="F152" s="917"/>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5"/>
      <c r="B153" s="916"/>
      <c r="C153" s="916"/>
      <c r="D153" s="916"/>
      <c r="E153" s="916"/>
      <c r="F153" s="917"/>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5"/>
      <c r="B154" s="916"/>
      <c r="C154" s="916"/>
      <c r="D154" s="916"/>
      <c r="E154" s="916"/>
      <c r="F154" s="917"/>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5"/>
      <c r="B155" s="916"/>
      <c r="C155" s="916"/>
      <c r="D155" s="916"/>
      <c r="E155" s="916"/>
      <c r="F155" s="917"/>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5"/>
      <c r="B156" s="916"/>
      <c r="C156" s="916"/>
      <c r="D156" s="916"/>
      <c r="E156" s="916"/>
      <c r="F156" s="917"/>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5"/>
      <c r="B157" s="916"/>
      <c r="C157" s="916"/>
      <c r="D157" s="916"/>
      <c r="E157" s="916"/>
      <c r="F157" s="917"/>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5"/>
      <c r="B158" s="916"/>
      <c r="C158" s="916"/>
      <c r="D158" s="916"/>
      <c r="E158" s="916"/>
      <c r="F158" s="917"/>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5"/>
      <c r="B162" s="916"/>
      <c r="C162" s="916"/>
      <c r="D162" s="916"/>
      <c r="E162" s="916"/>
      <c r="F162" s="917"/>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5"/>
      <c r="B163" s="916"/>
      <c r="C163" s="916"/>
      <c r="D163" s="916"/>
      <c r="E163" s="916"/>
      <c r="F163" s="917"/>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5"/>
      <c r="B164" s="916"/>
      <c r="C164" s="916"/>
      <c r="D164" s="916"/>
      <c r="E164" s="916"/>
      <c r="F164" s="917"/>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5"/>
      <c r="B165" s="916"/>
      <c r="C165" s="916"/>
      <c r="D165" s="916"/>
      <c r="E165" s="916"/>
      <c r="F165" s="917"/>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5"/>
      <c r="B166" s="916"/>
      <c r="C166" s="916"/>
      <c r="D166" s="916"/>
      <c r="E166" s="916"/>
      <c r="F166" s="917"/>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5"/>
      <c r="B167" s="916"/>
      <c r="C167" s="916"/>
      <c r="D167" s="916"/>
      <c r="E167" s="916"/>
      <c r="F167" s="917"/>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5"/>
      <c r="B168" s="916"/>
      <c r="C168" s="916"/>
      <c r="D168" s="916"/>
      <c r="E168" s="916"/>
      <c r="F168" s="917"/>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5"/>
      <c r="B169" s="916"/>
      <c r="C169" s="916"/>
      <c r="D169" s="916"/>
      <c r="E169" s="916"/>
      <c r="F169" s="917"/>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5"/>
      <c r="B170" s="916"/>
      <c r="C170" s="916"/>
      <c r="D170" s="916"/>
      <c r="E170" s="916"/>
      <c r="F170" s="917"/>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5"/>
      <c r="B171" s="916"/>
      <c r="C171" s="916"/>
      <c r="D171" s="916"/>
      <c r="E171" s="916"/>
      <c r="F171" s="917"/>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5"/>
      <c r="B172" s="916"/>
      <c r="C172" s="916"/>
      <c r="D172" s="916"/>
      <c r="E172" s="916"/>
      <c r="F172" s="917"/>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5"/>
      <c r="B173" s="916"/>
      <c r="C173" s="916"/>
      <c r="D173" s="916"/>
      <c r="E173" s="916"/>
      <c r="F173" s="917"/>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5"/>
      <c r="B174" s="916"/>
      <c r="C174" s="916"/>
      <c r="D174" s="916"/>
      <c r="E174" s="916"/>
      <c r="F174" s="917"/>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5"/>
      <c r="B175" s="916"/>
      <c r="C175" s="916"/>
      <c r="D175" s="916"/>
      <c r="E175" s="916"/>
      <c r="F175" s="917"/>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5"/>
      <c r="B176" s="916"/>
      <c r="C176" s="916"/>
      <c r="D176" s="916"/>
      <c r="E176" s="916"/>
      <c r="F176" s="917"/>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5"/>
      <c r="B177" s="916"/>
      <c r="C177" s="916"/>
      <c r="D177" s="916"/>
      <c r="E177" s="916"/>
      <c r="F177" s="917"/>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5"/>
      <c r="B178" s="916"/>
      <c r="C178" s="916"/>
      <c r="D178" s="916"/>
      <c r="E178" s="916"/>
      <c r="F178" s="917"/>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5"/>
      <c r="B179" s="916"/>
      <c r="C179" s="916"/>
      <c r="D179" s="916"/>
      <c r="E179" s="916"/>
      <c r="F179" s="917"/>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5"/>
      <c r="B180" s="916"/>
      <c r="C180" s="916"/>
      <c r="D180" s="916"/>
      <c r="E180" s="916"/>
      <c r="F180" s="917"/>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5"/>
      <c r="B181" s="916"/>
      <c r="C181" s="916"/>
      <c r="D181" s="916"/>
      <c r="E181" s="916"/>
      <c r="F181" s="917"/>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5"/>
      <c r="B182" s="916"/>
      <c r="C182" s="916"/>
      <c r="D182" s="916"/>
      <c r="E182" s="916"/>
      <c r="F182" s="917"/>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5"/>
      <c r="B183" s="916"/>
      <c r="C183" s="916"/>
      <c r="D183" s="916"/>
      <c r="E183" s="916"/>
      <c r="F183" s="917"/>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5"/>
      <c r="B184" s="916"/>
      <c r="C184" s="916"/>
      <c r="D184" s="916"/>
      <c r="E184" s="916"/>
      <c r="F184" s="917"/>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5"/>
      <c r="B185" s="916"/>
      <c r="C185" s="916"/>
      <c r="D185" s="916"/>
      <c r="E185" s="916"/>
      <c r="F185" s="917"/>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5"/>
      <c r="B186" s="916"/>
      <c r="C186" s="916"/>
      <c r="D186" s="916"/>
      <c r="E186" s="916"/>
      <c r="F186" s="917"/>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5"/>
      <c r="B187" s="916"/>
      <c r="C187" s="916"/>
      <c r="D187" s="916"/>
      <c r="E187" s="916"/>
      <c r="F187" s="917"/>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5"/>
      <c r="B188" s="916"/>
      <c r="C188" s="916"/>
      <c r="D188" s="916"/>
      <c r="E188" s="916"/>
      <c r="F188" s="917"/>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5"/>
      <c r="B189" s="916"/>
      <c r="C189" s="916"/>
      <c r="D189" s="916"/>
      <c r="E189" s="916"/>
      <c r="F189" s="917"/>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5"/>
      <c r="B190" s="916"/>
      <c r="C190" s="916"/>
      <c r="D190" s="916"/>
      <c r="E190" s="916"/>
      <c r="F190" s="917"/>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5"/>
      <c r="B191" s="916"/>
      <c r="C191" s="916"/>
      <c r="D191" s="916"/>
      <c r="E191" s="916"/>
      <c r="F191" s="917"/>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5"/>
      <c r="B192" s="916"/>
      <c r="C192" s="916"/>
      <c r="D192" s="916"/>
      <c r="E192" s="916"/>
      <c r="F192" s="917"/>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5"/>
      <c r="B193" s="916"/>
      <c r="C193" s="916"/>
      <c r="D193" s="916"/>
      <c r="E193" s="916"/>
      <c r="F193" s="917"/>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5"/>
      <c r="B194" s="916"/>
      <c r="C194" s="916"/>
      <c r="D194" s="916"/>
      <c r="E194" s="916"/>
      <c r="F194" s="917"/>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5"/>
      <c r="B195" s="916"/>
      <c r="C195" s="916"/>
      <c r="D195" s="916"/>
      <c r="E195" s="916"/>
      <c r="F195" s="917"/>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5"/>
      <c r="B196" s="916"/>
      <c r="C196" s="916"/>
      <c r="D196" s="916"/>
      <c r="E196" s="916"/>
      <c r="F196" s="917"/>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5"/>
      <c r="B197" s="916"/>
      <c r="C197" s="916"/>
      <c r="D197" s="916"/>
      <c r="E197" s="916"/>
      <c r="F197" s="917"/>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5"/>
      <c r="B198" s="916"/>
      <c r="C198" s="916"/>
      <c r="D198" s="916"/>
      <c r="E198" s="916"/>
      <c r="F198" s="917"/>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5"/>
      <c r="B199" s="916"/>
      <c r="C199" s="916"/>
      <c r="D199" s="916"/>
      <c r="E199" s="916"/>
      <c r="F199" s="917"/>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5"/>
      <c r="B200" s="916"/>
      <c r="C200" s="916"/>
      <c r="D200" s="916"/>
      <c r="E200" s="916"/>
      <c r="F200" s="917"/>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5"/>
      <c r="B201" s="916"/>
      <c r="C201" s="916"/>
      <c r="D201" s="916"/>
      <c r="E201" s="916"/>
      <c r="F201" s="917"/>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5"/>
      <c r="B202" s="916"/>
      <c r="C202" s="916"/>
      <c r="D202" s="916"/>
      <c r="E202" s="916"/>
      <c r="F202" s="917"/>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5"/>
      <c r="B203" s="916"/>
      <c r="C203" s="916"/>
      <c r="D203" s="916"/>
      <c r="E203" s="916"/>
      <c r="F203" s="917"/>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5"/>
      <c r="B204" s="916"/>
      <c r="C204" s="916"/>
      <c r="D204" s="916"/>
      <c r="E204" s="916"/>
      <c r="F204" s="917"/>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5"/>
      <c r="B205" s="916"/>
      <c r="C205" s="916"/>
      <c r="D205" s="916"/>
      <c r="E205" s="916"/>
      <c r="F205" s="917"/>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5"/>
      <c r="B206" s="916"/>
      <c r="C206" s="916"/>
      <c r="D206" s="916"/>
      <c r="E206" s="916"/>
      <c r="F206" s="917"/>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5"/>
      <c r="B207" s="916"/>
      <c r="C207" s="916"/>
      <c r="D207" s="916"/>
      <c r="E207" s="916"/>
      <c r="F207" s="917"/>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5"/>
      <c r="B208" s="916"/>
      <c r="C208" s="916"/>
      <c r="D208" s="916"/>
      <c r="E208" s="916"/>
      <c r="F208" s="917"/>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5"/>
      <c r="B209" s="916"/>
      <c r="C209" s="916"/>
      <c r="D209" s="916"/>
      <c r="E209" s="916"/>
      <c r="F209" s="917"/>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5"/>
      <c r="B210" s="916"/>
      <c r="C210" s="916"/>
      <c r="D210" s="916"/>
      <c r="E210" s="916"/>
      <c r="F210" s="917"/>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5"/>
      <c r="B211" s="916"/>
      <c r="C211" s="916"/>
      <c r="D211" s="916"/>
      <c r="E211" s="916"/>
      <c r="F211" s="917"/>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5"/>
      <c r="B215" s="916"/>
      <c r="C215" s="916"/>
      <c r="D215" s="916"/>
      <c r="E215" s="916"/>
      <c r="F215" s="917"/>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5"/>
      <c r="B216" s="916"/>
      <c r="C216" s="916"/>
      <c r="D216" s="916"/>
      <c r="E216" s="916"/>
      <c r="F216" s="917"/>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5"/>
      <c r="B217" s="916"/>
      <c r="C217" s="916"/>
      <c r="D217" s="916"/>
      <c r="E217" s="916"/>
      <c r="F217" s="917"/>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5"/>
      <c r="B218" s="916"/>
      <c r="C218" s="916"/>
      <c r="D218" s="916"/>
      <c r="E218" s="916"/>
      <c r="F218" s="917"/>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5"/>
      <c r="B219" s="916"/>
      <c r="C219" s="916"/>
      <c r="D219" s="916"/>
      <c r="E219" s="916"/>
      <c r="F219" s="917"/>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5"/>
      <c r="B220" s="916"/>
      <c r="C220" s="916"/>
      <c r="D220" s="916"/>
      <c r="E220" s="916"/>
      <c r="F220" s="917"/>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5"/>
      <c r="B221" s="916"/>
      <c r="C221" s="916"/>
      <c r="D221" s="916"/>
      <c r="E221" s="916"/>
      <c r="F221" s="917"/>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5"/>
      <c r="B222" s="916"/>
      <c r="C222" s="916"/>
      <c r="D222" s="916"/>
      <c r="E222" s="916"/>
      <c r="F222" s="917"/>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5"/>
      <c r="B223" s="916"/>
      <c r="C223" s="916"/>
      <c r="D223" s="916"/>
      <c r="E223" s="916"/>
      <c r="F223" s="917"/>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5"/>
      <c r="B224" s="916"/>
      <c r="C224" s="916"/>
      <c r="D224" s="916"/>
      <c r="E224" s="916"/>
      <c r="F224" s="917"/>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5"/>
      <c r="B225" s="916"/>
      <c r="C225" s="916"/>
      <c r="D225" s="916"/>
      <c r="E225" s="916"/>
      <c r="F225" s="917"/>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5"/>
      <c r="B226" s="916"/>
      <c r="C226" s="916"/>
      <c r="D226" s="916"/>
      <c r="E226" s="916"/>
      <c r="F226" s="917"/>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5"/>
      <c r="B227" s="916"/>
      <c r="C227" s="916"/>
      <c r="D227" s="916"/>
      <c r="E227" s="916"/>
      <c r="F227" s="917"/>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5"/>
      <c r="B228" s="916"/>
      <c r="C228" s="916"/>
      <c r="D228" s="916"/>
      <c r="E228" s="916"/>
      <c r="F228" s="917"/>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5"/>
      <c r="B229" s="916"/>
      <c r="C229" s="916"/>
      <c r="D229" s="916"/>
      <c r="E229" s="916"/>
      <c r="F229" s="917"/>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5"/>
      <c r="B230" s="916"/>
      <c r="C230" s="916"/>
      <c r="D230" s="916"/>
      <c r="E230" s="916"/>
      <c r="F230" s="917"/>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5"/>
      <c r="B231" s="916"/>
      <c r="C231" s="916"/>
      <c r="D231" s="916"/>
      <c r="E231" s="916"/>
      <c r="F231" s="917"/>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5"/>
      <c r="B232" s="916"/>
      <c r="C232" s="916"/>
      <c r="D232" s="916"/>
      <c r="E232" s="916"/>
      <c r="F232" s="917"/>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5"/>
      <c r="B233" s="916"/>
      <c r="C233" s="916"/>
      <c r="D233" s="916"/>
      <c r="E233" s="916"/>
      <c r="F233" s="917"/>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5"/>
      <c r="B234" s="916"/>
      <c r="C234" s="916"/>
      <c r="D234" s="916"/>
      <c r="E234" s="916"/>
      <c r="F234" s="917"/>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5"/>
      <c r="B235" s="916"/>
      <c r="C235" s="916"/>
      <c r="D235" s="916"/>
      <c r="E235" s="916"/>
      <c r="F235" s="917"/>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5"/>
      <c r="B236" s="916"/>
      <c r="C236" s="916"/>
      <c r="D236" s="916"/>
      <c r="E236" s="916"/>
      <c r="F236" s="917"/>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5"/>
      <c r="B237" s="916"/>
      <c r="C237" s="916"/>
      <c r="D237" s="916"/>
      <c r="E237" s="916"/>
      <c r="F237" s="917"/>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5"/>
      <c r="B238" s="916"/>
      <c r="C238" s="916"/>
      <c r="D238" s="916"/>
      <c r="E238" s="916"/>
      <c r="F238" s="917"/>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5"/>
      <c r="B239" s="916"/>
      <c r="C239" s="916"/>
      <c r="D239" s="916"/>
      <c r="E239" s="916"/>
      <c r="F239" s="917"/>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5"/>
      <c r="B240" s="916"/>
      <c r="C240" s="916"/>
      <c r="D240" s="916"/>
      <c r="E240" s="916"/>
      <c r="F240" s="917"/>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5"/>
      <c r="B241" s="916"/>
      <c r="C241" s="916"/>
      <c r="D241" s="916"/>
      <c r="E241" s="916"/>
      <c r="F241" s="917"/>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5"/>
      <c r="B242" s="916"/>
      <c r="C242" s="916"/>
      <c r="D242" s="916"/>
      <c r="E242" s="916"/>
      <c r="F242" s="917"/>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5"/>
      <c r="B243" s="916"/>
      <c r="C243" s="916"/>
      <c r="D243" s="916"/>
      <c r="E243" s="916"/>
      <c r="F243" s="917"/>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5"/>
      <c r="B244" s="916"/>
      <c r="C244" s="916"/>
      <c r="D244" s="916"/>
      <c r="E244" s="916"/>
      <c r="F244" s="917"/>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5"/>
      <c r="B245" s="916"/>
      <c r="C245" s="916"/>
      <c r="D245" s="916"/>
      <c r="E245" s="916"/>
      <c r="F245" s="917"/>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5"/>
      <c r="B246" s="916"/>
      <c r="C246" s="916"/>
      <c r="D246" s="916"/>
      <c r="E246" s="916"/>
      <c r="F246" s="917"/>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5"/>
      <c r="B247" s="916"/>
      <c r="C247" s="916"/>
      <c r="D247" s="916"/>
      <c r="E247" s="916"/>
      <c r="F247" s="917"/>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5"/>
      <c r="B248" s="916"/>
      <c r="C248" s="916"/>
      <c r="D248" s="916"/>
      <c r="E248" s="916"/>
      <c r="F248" s="917"/>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5"/>
      <c r="B249" s="916"/>
      <c r="C249" s="916"/>
      <c r="D249" s="916"/>
      <c r="E249" s="916"/>
      <c r="F249" s="917"/>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5"/>
      <c r="B250" s="916"/>
      <c r="C250" s="916"/>
      <c r="D250" s="916"/>
      <c r="E250" s="916"/>
      <c r="F250" s="917"/>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5"/>
      <c r="B251" s="916"/>
      <c r="C251" s="916"/>
      <c r="D251" s="916"/>
      <c r="E251" s="916"/>
      <c r="F251" s="917"/>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5"/>
      <c r="B252" s="916"/>
      <c r="C252" s="916"/>
      <c r="D252" s="916"/>
      <c r="E252" s="916"/>
      <c r="F252" s="917"/>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5"/>
      <c r="B253" s="916"/>
      <c r="C253" s="916"/>
      <c r="D253" s="916"/>
      <c r="E253" s="916"/>
      <c r="F253" s="917"/>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5"/>
      <c r="B254" s="916"/>
      <c r="C254" s="916"/>
      <c r="D254" s="916"/>
      <c r="E254" s="916"/>
      <c r="F254" s="917"/>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5"/>
      <c r="B255" s="916"/>
      <c r="C255" s="916"/>
      <c r="D255" s="916"/>
      <c r="E255" s="916"/>
      <c r="F255" s="917"/>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5"/>
      <c r="B256" s="916"/>
      <c r="C256" s="916"/>
      <c r="D256" s="916"/>
      <c r="E256" s="916"/>
      <c r="F256" s="917"/>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5"/>
      <c r="B257" s="916"/>
      <c r="C257" s="916"/>
      <c r="D257" s="916"/>
      <c r="E257" s="916"/>
      <c r="F257" s="917"/>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5"/>
      <c r="B258" s="916"/>
      <c r="C258" s="916"/>
      <c r="D258" s="916"/>
      <c r="E258" s="916"/>
      <c r="F258" s="917"/>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5"/>
      <c r="B259" s="916"/>
      <c r="C259" s="916"/>
      <c r="D259" s="916"/>
      <c r="E259" s="916"/>
      <c r="F259" s="917"/>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5"/>
      <c r="B260" s="916"/>
      <c r="C260" s="916"/>
      <c r="D260" s="916"/>
      <c r="E260" s="916"/>
      <c r="F260" s="917"/>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5"/>
      <c r="B261" s="916"/>
      <c r="C261" s="916"/>
      <c r="D261" s="916"/>
      <c r="E261" s="916"/>
      <c r="F261" s="917"/>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5"/>
      <c r="B262" s="916"/>
      <c r="C262" s="916"/>
      <c r="D262" s="916"/>
      <c r="E262" s="916"/>
      <c r="F262" s="917"/>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5"/>
      <c r="B263" s="916"/>
      <c r="C263" s="916"/>
      <c r="D263" s="916"/>
      <c r="E263" s="916"/>
      <c r="F263" s="917"/>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5"/>
      <c r="B264" s="916"/>
      <c r="C264" s="916"/>
      <c r="D264" s="916"/>
      <c r="E264" s="916"/>
      <c r="F264" s="917"/>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2016-05-13T05:23:45Z</cp:lastPrinted>
  <dcterms:created xsi:type="dcterms:W3CDTF">2012-03-13T00:50:25Z</dcterms:created>
  <dcterms:modified xsi:type="dcterms:W3CDTF">2016-09-05T11:56:17Z</dcterms:modified>
</cp:coreProperties>
</file>