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<sst xmlns="http://schemas.openxmlformats.org/spreadsheetml/2006/main" count="2872" uniqueCount="641">
  <si>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</si>
  <si>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</si>
  <si>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</si>
  <si>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</si>
  <si>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</si>
  <si>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</si>
  <si>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</si>
  <si>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</si>
  <si>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</si>
  <si>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</si>
  <si>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</si>
  <si>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</si>
  <si>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</si>
  <si>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</si>
  <si>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</si>
  <si>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</si>
  <si>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</si>
  <si>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</si>
  <si>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</si>
  <si>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</si>
  <si>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</si>
  <si>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</si>
  <si>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</si>
  <si>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</si>
  <si>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</si>
  <si>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</si>
  <si>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</si>
  <si>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</si>
  <si>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</si>
  <si>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</si>
  <si>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</si>
  <si>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</si>
  <si>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</si>
  <si>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</si>
  <si>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</si>
  <si>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</si>
  <si>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</si>
  <si>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</si>
  <si>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</si>
  <si>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</si>
  <si>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</si>
  <si>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</si>
  <si>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</si>
  <si>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</si>
  <si>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</si>
  <si>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</si>
  <si>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</si>
  <si>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</si>
  <si>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</si>
  <si>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</si>
  <si>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</si>
  <si>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</si>
  <si>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</si>
  <si>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</si>
  <si>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</si>
  <si>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</si>
  <si>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</si>
  <si>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</si>
  <si>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</si>
  <si>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</si>
  <si>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</si>
  <si>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</si>
  <si>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</si>
  <si>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</si>
  <si>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</si>
  <si>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</si>
  <si>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</si>
  <si>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</si>
  <si>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</si>
  <si>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</si>
  <si>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</si>
  <si>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</si>
  <si>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</si>
  <si>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</si>
  <si>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</si>
  <si>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</si>
  <si>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</si>
  <si>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</si>
  <si>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</si>
  <si>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</si>
  <si>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</si>
  <si>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</si>
  <si>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</si>
  <si>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</si>
  <si>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</si>
  <si>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</si>
  <si>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</si>
  <si>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</si>
  <si>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</si>
  <si>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</si>
  <si>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</si>
  <si>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</si>
  <si>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</si>
  <si>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</si>
  <si>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</si>
  <si>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</si>
  <si>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</si>
  <si>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</si>
  <si>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</si>
  <si>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</si>
  <si>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</si>
  <si>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</si>
  <si>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</si>
  <si>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</si>
  <si>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</si>
  <si>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</si>
  <si>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</si>
  <si>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</si>
  <si>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</si>
  <si>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</si>
  <si>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</si>
  <si>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</si>
  <si>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</si>
  <si>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</si>
  <si>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</si>
  <si>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</si>
  <si>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</si>
  <si>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</si>
  <si>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</si>
  <si>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</si>
  <si>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</si>
  <si>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</si>
  <si>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</si>
  <si>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</si>
  <si>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</si>
  <si>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</si>
  <si>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</si>
  <si>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</si>
  <si>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</si>
  <si>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</si>
  <si>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</si>
  <si>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</si>
  <si>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</si>
  <si>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</si>
  <si>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</si>
  <si>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</si>
  <si>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</si>
  <si>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</si>
  <si>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</si>
  <si>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</si>
  <si>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</si>
  <si>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</si>
  <si>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</si>
  <si>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</si>
  <si>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</si>
  <si>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</si>
  <si>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</si>
  <si>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</si>
  <si>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</si>
  <si>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</si>
  <si>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</si>
  <si>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</si>
  <si>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</si>
  <si>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</si>
  <si>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</si>
  <si>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</si>
  <si>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</si>
  <si>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</si>
  <si>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</si>
  <si>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</si>
  <si>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</si>
  <si>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</si>
  <si>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</si>
  <si>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</si>
  <si>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</si>
  <si>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</si>
  <si>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</si>
  <si>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</si>
  <si>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</si>
  <si>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</si>
  <si>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</si>
  <si>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</si>
  <si>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</si>
  <si>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</si>
  <si>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</si>
  <si>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</si>
  <si>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</si>
  <si>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</si>
  <si>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</si>
  <si>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</si>
  <si>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</si>
  <si>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</si>
  <si>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</si>
  <si>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</si>
  <si>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</si>
  <si>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</si>
  <si>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</si>
  <si>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</si>
  <si>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</si>
  <si>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</si>
  <si>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</si>
  <si>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</si>
  <si>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</si>
  <si>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</si>
  <si>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</si>
  <si>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</si>
  <si>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</si>
  <si>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</si>
  <si>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</si>
  <si>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</si>
  <si>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</si>
  <si>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</si>
  <si>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</si>
  <si>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</si>
  <si>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</si>
  <si>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</si>
  <si>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</si>
  <si>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</si>
  <si>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</si>
  <si>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</si>
  <si>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</si>
  <si>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</si>
  <si>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</si>
  <si>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</si>
  <si>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</si>
  <si>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</si>
  <si>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</si>
  <si>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</si>
  <si>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</si>
  <si>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</si>
  <si>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</si>
  <si>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</si>
  <si>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</si>
  <si>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</si>
  <si>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</si>
  <si>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</si>
  <si>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</si>
  <si>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</si>
  <si>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</si>
  <si>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</si>
  <si>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</si>
  <si>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</si>
  <si>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</si>
  <si>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</si>
  <si>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</si>
  <si>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</si>
  <si>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</si>
  <si>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</si>
  <si>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</si>
  <si>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</si>
  <si>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</si>
  <si>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</si>
  <si>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</si>
  <si>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</si>
  <si>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</si>
  <si>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</si>
  <si>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</si>
  <si>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</si>
  <si>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</si>
  <si>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</si>
  <si>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</si>
  <si>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</si>
  <si>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</si>
  <si>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</si>
  <si>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</si>
  <si>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</si>
  <si>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</si>
  <si>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</si>
  <si>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</si>
  <si>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</si>
  <si>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</si>
  <si>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</si>
  <si>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</si>
  <si>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</si>
  <si>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</si>
  <si>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</si>
  <si>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</si>
  <si>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</si>
  <si>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</si>
  <si>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</si>
  <si>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</si>
  <si>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</si>
  <si>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</si>
  <si>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</si>
  <si>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</si>
  <si>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</si>
  <si>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</si>
  <si>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</si>
  <si>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</si>
  <si>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</si>
  <si>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</si>
  <si>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</si>
  <si>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</si>
  <si>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</si>
  <si>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</si>
  <si>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</si>
  <si>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</si>
  <si>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</si>
  <si>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</si>
  <si>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</si>
  <si>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</si>
  <si>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</si>
  <si>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</si>
  <si>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</si>
  <si>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</si>
  <si>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</si>
  <si>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</si>
  <si>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</si>
  <si>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</si>
  <si>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</si>
  <si>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</si>
  <si>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</si>
  <si>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</si>
  <si>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</si>
  <si>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</si>
  <si>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</si>
  <si>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</si>
  <si>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</si>
  <si>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</si>
  <si>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</si>
  <si>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</si>
  <si>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</si>
  <si>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</si>
  <si>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</si>
  <si>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</si>
  <si>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</si>
  <si>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</si>
  <si>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</si>
  <si>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</si>
  <si>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</si>
  <si>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</si>
  <si>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</si>
  <si>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</si>
  <si>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</si>
  <si>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</si>
  <si>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</si>
  <si>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</si>
  <si>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</si>
  <si>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</si>
  <si>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</si>
  <si>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</si>
  <si>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</si>
  <si>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</si>
  <si>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</si>
  <si>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</si>
  <si>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</si>
  <si>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</si>
  <si>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</si>
  <si>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</si>
  <si>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</si>
  <si>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</si>
  <si>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</si>
  <si>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</si>
  <si>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</si>
  <si>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</si>
  <si>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</si>
  <si>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</si>
  <si>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</si>
  <si>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</si>
  <si>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</si>
  <si>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</si>
  <si>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</si>
  <si>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</si>
  <si>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</si>
  <si>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</si>
  <si>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</si>
  <si>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</si>
  <si>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</si>
  <si>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</si>
  <si>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</si>
  <si>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</si>
  <si>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</si>
  <si>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</si>
  <si>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</si>
  <si>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</si>
  <si>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</si>
  <si>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</si>
  <si>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</si>
  <si>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</si>
  <si>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</si>
  <si>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</si>
  <si>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</si>
  <si>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</si>
  <si>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</si>
  <si>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</si>
  <si>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</si>
  <si>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</si>
  <si>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</si>
  <si>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</si>
  <si>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</si>
  <si>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</si>
  <si>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</si>
  <si>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</si>
  <si>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</si>
  <si>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</si>
  <si>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</si>
  <si>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</si>
  <si>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</si>
  <si>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</si>
  <si>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</si>
  <si>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</si>
  <si>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</si>
  <si>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</si>
  <si>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</si>
  <si>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</si>
  <si>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</si>
  <si>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</si>
  <si>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</si>
  <si>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</si>
  <si>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</si>
  <si>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</si>
  <si>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</si>
  <si>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</si>
  <si>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</si>
  <si>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</si>
  <si>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</si>
  <si>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</si>
  <si>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</si>
  <si>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</si>
  <si>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</si>
  <si>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</si>
  <si>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</si>
  <si>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</si>
  <si>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</si>
  <si>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</si>
  <si>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</si>
  <si>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</si>
  <si>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</si>
  <si>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</si>
  <si>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</si>
  <si>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</si>
  <si>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</si>
  <si>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</si>
  <si>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</si>
  <si>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</si>
  <si>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</si>
  <si>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</si>
  <si>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</si>
  <si>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</si>
  <si>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</si>
  <si>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</si>
  <si>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</si>
  <si>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</si>
  <si>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</si>
  <si>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</si>
  <si>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</si>
  <si>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</si>
  <si>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</si>
  <si>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</si>
  <si>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</si>
  <si>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</si>
  <si>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</si>
  <si>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</si>
  <si>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</si>
  <si>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</si>
  <si>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</si>
  <si>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</si>
  <si>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</si>
  <si>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</si>
  <si>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</si>
  <si>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</si>
  <si>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</si>
  <si>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</si>
  <si>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</si>
  <si>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</si>
  <si>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</si>
  <si>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</si>
  <si>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</si>
  <si>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</si>
  <si>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</si>
  <si>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</si>
  <si>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</si>
  <si>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</si>
  <si>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</si>
  <si>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</si>
  <si>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</si>
  <si>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</si>
  <si>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</si>
  <si>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</si>
  <si>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</si>
  <si>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</si>
  <si>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</si>
  <si>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</si>
  <si>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</si>
  <si>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</si>
  <si>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</si>
  <si>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</si>
  <si>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</si>
  <si>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</si>
  <si>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</si>
  <si>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</si>
  <si>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</si>
  <si>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</si>
  <si>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</si>
  <si>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</si>
  <si>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</si>
  <si>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</si>
  <si>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</si>
  <si>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</si>
  <si>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</si>
  <si>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</si>
  <si>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</si>
  <si>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</si>
  <si>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</si>
  <si>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</si>
  <si>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</si>
  <si>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</si>
  <si>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</si>
  <si>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</si>
  <si>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</si>
  <si>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</si>
  <si>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</si>
  <si>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</si>
  <si>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</si>
  <si>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</si>
  <si>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</si>
  <si>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</si>
  <si>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</si>
  <si>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</si>
  <si>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</si>
  <si>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</si>
  <si>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</si>
  <si>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</si>
  <si>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</si>
  <si>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</si>
  <si>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</si>
  <si>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避難指示区域等における環境放射線モニタリング推進事業委託費</t>
    <rPh sb="0" eb="2">
      <t>ヒナン</t>
    </rPh>
    <rPh sb="2" eb="4">
      <t>シジ</t>
    </rPh>
    <rPh sb="4" eb="6">
      <t>クイキ</t>
    </rPh>
    <rPh sb="6" eb="7">
      <t>トウ</t>
    </rPh>
    <rPh sb="11" eb="13">
      <t>カンキョウ</t>
    </rPh>
    <rPh sb="13" eb="16">
      <t>ホウシャセン</t>
    </rPh>
    <rPh sb="22" eb="24">
      <t>スイシン</t>
    </rPh>
    <rPh sb="24" eb="26">
      <t>ジギョウ</t>
    </rPh>
    <rPh sb="26" eb="28">
      <t>イタク</t>
    </rPh>
    <rPh sb="28" eb="29">
      <t>ヒ</t>
    </rPh>
    <phoneticPr fontId="5"/>
  </si>
  <si>
    <t>原子力規制委員会　原子力規制庁　長官官房放射線防護グループ</t>
    <rPh sb="0" eb="8">
      <t>ゲンシリョクキセイイインカイ</t>
    </rPh>
    <rPh sb="9" eb="15">
      <t>ゲンシリョクキセイチョウ</t>
    </rPh>
    <rPh sb="16" eb="18">
      <t>チョウカン</t>
    </rPh>
    <rPh sb="18" eb="20">
      <t>カンボウ</t>
    </rPh>
    <rPh sb="20" eb="23">
      <t>ホウシャセン</t>
    </rPh>
    <rPh sb="23" eb="25">
      <t>ボウゴ</t>
    </rPh>
    <phoneticPr fontId="5"/>
  </si>
  <si>
    <t>監視情報課</t>
    <rPh sb="0" eb="2">
      <t>カンシ</t>
    </rPh>
    <rPh sb="2" eb="5">
      <t>ジョウホウカ</t>
    </rPh>
    <phoneticPr fontId="5"/>
  </si>
  <si>
    <t>○</t>
  </si>
  <si>
    <t>特別会計に関する法律第85条第6項
特別会計に関する法律施行令第51条第7項第10号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0">
      <t>セコウ</t>
    </rPh>
    <rPh sb="30" eb="31">
      <t>レイ</t>
    </rPh>
    <rPh sb="31" eb="32">
      <t>ダイ</t>
    </rPh>
    <rPh sb="34" eb="35">
      <t>ジョウ</t>
    </rPh>
    <rPh sb="35" eb="36">
      <t>ダイ</t>
    </rPh>
    <rPh sb="37" eb="38">
      <t>コウ</t>
    </rPh>
    <rPh sb="38" eb="39">
      <t>ダイ</t>
    </rPh>
    <rPh sb="41" eb="42">
      <t>ゴウ</t>
    </rPh>
    <phoneticPr fontId="5"/>
  </si>
  <si>
    <t>-</t>
    <phoneticPr fontId="5"/>
  </si>
  <si>
    <t>-</t>
    <phoneticPr fontId="5"/>
  </si>
  <si>
    <t>-</t>
    <phoneticPr fontId="5"/>
  </si>
  <si>
    <t>本事業は、放射線モニタリングを実施し、避難指示区域の見直しに伴う住民の帰還に向けて、住民の安全確保に資することを目的としており、定量的な数値目標を設定することは困難である。</t>
    <rPh sb="0" eb="1">
      <t>ホン</t>
    </rPh>
    <rPh sb="1" eb="3">
      <t>ジギョウ</t>
    </rPh>
    <rPh sb="5" eb="8">
      <t>ホウシャセン</t>
    </rPh>
    <rPh sb="15" eb="17">
      <t>ジッシ</t>
    </rPh>
    <rPh sb="19" eb="21">
      <t>ヒナン</t>
    </rPh>
    <rPh sb="21" eb="23">
      <t>シジ</t>
    </rPh>
    <rPh sb="23" eb="25">
      <t>クイキ</t>
    </rPh>
    <rPh sb="26" eb="28">
      <t>ミナオ</t>
    </rPh>
    <rPh sb="30" eb="31">
      <t>トモナ</t>
    </rPh>
    <rPh sb="32" eb="34">
      <t>ジュウミン</t>
    </rPh>
    <rPh sb="35" eb="37">
      <t>キカン</t>
    </rPh>
    <rPh sb="38" eb="39">
      <t>ム</t>
    </rPh>
    <rPh sb="42" eb="44">
      <t>ジュウミン</t>
    </rPh>
    <rPh sb="45" eb="47">
      <t>アンゼン</t>
    </rPh>
    <rPh sb="47" eb="49">
      <t>カクホ</t>
    </rPh>
    <rPh sb="50" eb="51">
      <t>シ</t>
    </rPh>
    <rPh sb="56" eb="58">
      <t>モクテキ</t>
    </rPh>
    <rPh sb="64" eb="67">
      <t>テイリョウテキ</t>
    </rPh>
    <rPh sb="68" eb="70">
      <t>スウチ</t>
    </rPh>
    <rPh sb="70" eb="72">
      <t>モクヒョウ</t>
    </rPh>
    <rPh sb="73" eb="75">
      <t>セッテイ</t>
    </rPh>
    <rPh sb="80" eb="82">
      <t>コンナン</t>
    </rPh>
    <phoneticPr fontId="5"/>
  </si>
  <si>
    <t>市町村</t>
    <rPh sb="0" eb="3">
      <t>シチョウソン</t>
    </rPh>
    <phoneticPr fontId="5"/>
  </si>
  <si>
    <t>件</t>
    <rPh sb="0" eb="1">
      <t>ケン</t>
    </rPh>
    <phoneticPr fontId="5"/>
  </si>
  <si>
    <t>執行額／報告書件数　　　　　　　　　　　　　　</t>
    <rPh sb="0" eb="2">
      <t>シッコウ</t>
    </rPh>
    <rPh sb="2" eb="3">
      <t>ガク</t>
    </rPh>
    <rPh sb="4" eb="7">
      <t>ホウコクショ</t>
    </rPh>
    <rPh sb="7" eb="9">
      <t>ケンスウ</t>
    </rPh>
    <phoneticPr fontId="5"/>
  </si>
  <si>
    <t>百万円</t>
    <rPh sb="0" eb="2">
      <t>ヒャクマン</t>
    </rPh>
    <rPh sb="2" eb="3">
      <t>エン</t>
    </rPh>
    <phoneticPr fontId="5"/>
  </si>
  <si>
    <t>23/5</t>
    <phoneticPr fontId="5"/>
  </si>
  <si>
    <t>0</t>
    <phoneticPr fontId="5"/>
  </si>
  <si>
    <t>65/2</t>
    <phoneticPr fontId="5"/>
  </si>
  <si>
    <t>避難指示区域等におけるモニタリングの実施</t>
    <rPh sb="0" eb="2">
      <t>ヒナン</t>
    </rPh>
    <rPh sb="2" eb="4">
      <t>シジ</t>
    </rPh>
    <rPh sb="4" eb="6">
      <t>クイキ</t>
    </rPh>
    <rPh sb="6" eb="7">
      <t>トウ</t>
    </rPh>
    <rPh sb="18" eb="20">
      <t>ジッシ</t>
    </rPh>
    <phoneticPr fontId="5"/>
  </si>
  <si>
    <t>放射線量マップの作成</t>
    <rPh sb="0" eb="3">
      <t>ホウシャセン</t>
    </rPh>
    <rPh sb="3" eb="4">
      <t>リョウ</t>
    </rPh>
    <rPh sb="8" eb="10">
      <t>サクセイ</t>
    </rPh>
    <phoneticPr fontId="5"/>
  </si>
  <si>
    <t>生活行動パターンを想定した避難指示解除準備区域等における線量測定</t>
    <rPh sb="0" eb="2">
      <t>セイカツ</t>
    </rPh>
    <rPh sb="2" eb="4">
      <t>コウドウ</t>
    </rPh>
    <rPh sb="9" eb="11">
      <t>ソウテイ</t>
    </rPh>
    <rPh sb="13" eb="15">
      <t>ヒナン</t>
    </rPh>
    <rPh sb="15" eb="17">
      <t>シジ</t>
    </rPh>
    <rPh sb="17" eb="19">
      <t>カイジョ</t>
    </rPh>
    <rPh sb="19" eb="21">
      <t>ジュンビ</t>
    </rPh>
    <rPh sb="21" eb="23">
      <t>クイキ</t>
    </rPh>
    <rPh sb="23" eb="24">
      <t>トウ</t>
    </rPh>
    <rPh sb="28" eb="30">
      <t>センリョウ</t>
    </rPh>
    <rPh sb="30" eb="32">
      <t>ソクテイ</t>
    </rPh>
    <phoneticPr fontId="5"/>
  </si>
  <si>
    <t>本事業では避難指示区域等の見直しに伴う住民の帰還に向けて、住民の安全確保に資するための放射線モニタリングの実施、放射線量マップ等の作成・提供をする事業であり国民や住民のニーズを反映している。</t>
    <rPh sb="0" eb="1">
      <t>ホン</t>
    </rPh>
    <rPh sb="1" eb="3">
      <t>ジギョウ</t>
    </rPh>
    <rPh sb="5" eb="7">
      <t>ヒナン</t>
    </rPh>
    <rPh sb="7" eb="9">
      <t>シジ</t>
    </rPh>
    <rPh sb="9" eb="11">
      <t>クイキ</t>
    </rPh>
    <rPh sb="11" eb="12">
      <t>トウ</t>
    </rPh>
    <rPh sb="13" eb="15">
      <t>ミナオ</t>
    </rPh>
    <rPh sb="17" eb="18">
      <t>トモナ</t>
    </rPh>
    <rPh sb="19" eb="21">
      <t>ジュウミン</t>
    </rPh>
    <rPh sb="22" eb="24">
      <t>キカン</t>
    </rPh>
    <rPh sb="25" eb="26">
      <t>ム</t>
    </rPh>
    <rPh sb="29" eb="31">
      <t>ジュウミン</t>
    </rPh>
    <rPh sb="32" eb="34">
      <t>アンゼン</t>
    </rPh>
    <rPh sb="34" eb="36">
      <t>カクホ</t>
    </rPh>
    <rPh sb="37" eb="38">
      <t>シ</t>
    </rPh>
    <rPh sb="43" eb="46">
      <t>ホウシャセン</t>
    </rPh>
    <rPh sb="53" eb="55">
      <t>ジッシ</t>
    </rPh>
    <rPh sb="56" eb="59">
      <t>ホウシャセン</t>
    </rPh>
    <rPh sb="59" eb="60">
      <t>リョウ</t>
    </rPh>
    <rPh sb="63" eb="64">
      <t>トウ</t>
    </rPh>
    <rPh sb="65" eb="67">
      <t>サクセイ</t>
    </rPh>
    <rPh sb="68" eb="70">
      <t>テイキョウ</t>
    </rPh>
    <rPh sb="73" eb="75">
      <t>ジギョウ</t>
    </rPh>
    <rPh sb="78" eb="80">
      <t>コクミン</t>
    </rPh>
    <rPh sb="81" eb="83">
      <t>ジュウミン</t>
    </rPh>
    <rPh sb="88" eb="90">
      <t>ハンエイ</t>
    </rPh>
    <phoneticPr fontId="5"/>
  </si>
  <si>
    <t>東京電力福島第一原子力発電所事故の発生以来、被災住民の安全確保に向けた取組については、自治体のみで対処できるものではなく、社会的にも国が率先して取り組むことが求められており、自治体ないしは民間等に委ねることは適切ではない。</t>
    <rPh sb="0" eb="2">
      <t>トウキョウ</t>
    </rPh>
    <rPh sb="2" eb="4">
      <t>デンリョク</t>
    </rPh>
    <rPh sb="4" eb="6">
      <t>フクシマ</t>
    </rPh>
    <rPh sb="6" eb="8">
      <t>ダイイチ</t>
    </rPh>
    <rPh sb="8" eb="11">
      <t>ゲンシリョク</t>
    </rPh>
    <rPh sb="11" eb="14">
      <t>ハツデンショ</t>
    </rPh>
    <rPh sb="14" eb="16">
      <t>ジコ</t>
    </rPh>
    <rPh sb="17" eb="19">
      <t>ハッセイ</t>
    </rPh>
    <rPh sb="19" eb="21">
      <t>イライ</t>
    </rPh>
    <rPh sb="22" eb="24">
      <t>ヒサイ</t>
    </rPh>
    <rPh sb="24" eb="26">
      <t>ジュウミン</t>
    </rPh>
    <rPh sb="27" eb="29">
      <t>アンゼン</t>
    </rPh>
    <rPh sb="29" eb="31">
      <t>カクホ</t>
    </rPh>
    <rPh sb="32" eb="33">
      <t>ム</t>
    </rPh>
    <rPh sb="35" eb="37">
      <t>トリクミ</t>
    </rPh>
    <rPh sb="43" eb="46">
      <t>ジチタイ</t>
    </rPh>
    <rPh sb="49" eb="51">
      <t>タイショ</t>
    </rPh>
    <rPh sb="61" eb="64">
      <t>シャカイテキ</t>
    </rPh>
    <rPh sb="66" eb="67">
      <t>クニ</t>
    </rPh>
    <rPh sb="68" eb="70">
      <t>ソッセン</t>
    </rPh>
    <rPh sb="72" eb="73">
      <t>ト</t>
    </rPh>
    <rPh sb="74" eb="75">
      <t>ク</t>
    </rPh>
    <rPh sb="79" eb="80">
      <t>モト</t>
    </rPh>
    <rPh sb="87" eb="90">
      <t>ジチタイ</t>
    </rPh>
    <rPh sb="94" eb="96">
      <t>ミンカン</t>
    </rPh>
    <rPh sb="96" eb="97">
      <t>トウ</t>
    </rPh>
    <rPh sb="98" eb="99">
      <t>ユダ</t>
    </rPh>
    <rPh sb="104" eb="106">
      <t>テキセツ</t>
    </rPh>
    <phoneticPr fontId="5"/>
  </si>
  <si>
    <t>本事業は避難指示区域等の見直しに伴う住民の帰還に向けて住民の安全確保に資するための放射線モニタリングの実施、放射線量マップ等の作成・提供を行うものであり優先度が高い事業である。</t>
    <rPh sb="0" eb="1">
      <t>ホン</t>
    </rPh>
    <rPh sb="1" eb="3">
      <t>ジギョウ</t>
    </rPh>
    <rPh sb="4" eb="6">
      <t>ヒナン</t>
    </rPh>
    <rPh sb="6" eb="8">
      <t>シジ</t>
    </rPh>
    <rPh sb="8" eb="10">
      <t>クイキ</t>
    </rPh>
    <rPh sb="10" eb="11">
      <t>トウ</t>
    </rPh>
    <rPh sb="12" eb="14">
      <t>ミナオ</t>
    </rPh>
    <rPh sb="16" eb="17">
      <t>トモナ</t>
    </rPh>
    <rPh sb="18" eb="20">
      <t>ジュウミン</t>
    </rPh>
    <rPh sb="21" eb="23">
      <t>キカン</t>
    </rPh>
    <rPh sb="24" eb="25">
      <t>ム</t>
    </rPh>
    <rPh sb="27" eb="29">
      <t>ジュウミン</t>
    </rPh>
    <rPh sb="30" eb="32">
      <t>アンゼン</t>
    </rPh>
    <rPh sb="32" eb="34">
      <t>カクホ</t>
    </rPh>
    <rPh sb="35" eb="36">
      <t>シ</t>
    </rPh>
    <rPh sb="41" eb="44">
      <t>ホウシャセン</t>
    </rPh>
    <rPh sb="51" eb="53">
      <t>ジッシ</t>
    </rPh>
    <rPh sb="54" eb="57">
      <t>ホウシャセン</t>
    </rPh>
    <rPh sb="57" eb="58">
      <t>リョウ</t>
    </rPh>
    <rPh sb="61" eb="62">
      <t>トウ</t>
    </rPh>
    <rPh sb="63" eb="65">
      <t>サクセイ</t>
    </rPh>
    <rPh sb="66" eb="68">
      <t>テイキョウ</t>
    </rPh>
    <rPh sb="69" eb="70">
      <t>オコナ</t>
    </rPh>
    <rPh sb="76" eb="79">
      <t>ユウセンド</t>
    </rPh>
    <rPh sb="80" eb="81">
      <t>タカ</t>
    </rPh>
    <rPh sb="82" eb="84">
      <t>ジギョウ</t>
    </rPh>
    <phoneticPr fontId="5"/>
  </si>
  <si>
    <t>無</t>
  </si>
  <si>
    <t>東京電力福島第一原子力発電所事故の発生以来、被災住民の安全確保に向けた取組については、自治体のみで対処できるものではなく、社会的にも国が率先して取り組むことが求められており、国が全額負担することは妥当である。</t>
    <rPh sb="0" eb="2">
      <t>トウキョウ</t>
    </rPh>
    <rPh sb="2" eb="4">
      <t>デンリョク</t>
    </rPh>
    <rPh sb="4" eb="6">
      <t>フクシマ</t>
    </rPh>
    <rPh sb="6" eb="8">
      <t>ダイイチ</t>
    </rPh>
    <rPh sb="8" eb="11">
      <t>ゲンシリョク</t>
    </rPh>
    <rPh sb="11" eb="14">
      <t>ハツデンショ</t>
    </rPh>
    <rPh sb="14" eb="16">
      <t>ジコ</t>
    </rPh>
    <rPh sb="17" eb="19">
      <t>ハッセイ</t>
    </rPh>
    <rPh sb="19" eb="21">
      <t>イライ</t>
    </rPh>
    <rPh sb="22" eb="24">
      <t>ヒサイ</t>
    </rPh>
    <rPh sb="24" eb="26">
      <t>ジュウミン</t>
    </rPh>
    <rPh sb="27" eb="29">
      <t>アンゼン</t>
    </rPh>
    <rPh sb="29" eb="31">
      <t>カクホ</t>
    </rPh>
    <rPh sb="32" eb="33">
      <t>ム</t>
    </rPh>
    <rPh sb="35" eb="37">
      <t>トリクミ</t>
    </rPh>
    <rPh sb="43" eb="46">
      <t>ジチタイ</t>
    </rPh>
    <rPh sb="49" eb="51">
      <t>タイショ</t>
    </rPh>
    <rPh sb="61" eb="64">
      <t>シャカイテキ</t>
    </rPh>
    <rPh sb="66" eb="67">
      <t>クニ</t>
    </rPh>
    <rPh sb="68" eb="70">
      <t>ソッセン</t>
    </rPh>
    <rPh sb="72" eb="73">
      <t>ト</t>
    </rPh>
    <rPh sb="74" eb="75">
      <t>ク</t>
    </rPh>
    <rPh sb="79" eb="80">
      <t>モト</t>
    </rPh>
    <rPh sb="87" eb="88">
      <t>クニ</t>
    </rPh>
    <rPh sb="89" eb="91">
      <t>ゼンガク</t>
    </rPh>
    <rPh sb="91" eb="93">
      <t>フタン</t>
    </rPh>
    <rPh sb="98" eb="100">
      <t>ダトウ</t>
    </rPh>
    <phoneticPr fontId="5"/>
  </si>
  <si>
    <t>中間段階での支出において経済性・競争性が確保されていることなど、合理的なものとなっているかについて指導・確認している。</t>
    <rPh sb="0" eb="2">
      <t>チュウカン</t>
    </rPh>
    <rPh sb="2" eb="4">
      <t>ダンカイ</t>
    </rPh>
    <rPh sb="6" eb="8">
      <t>シシュツ</t>
    </rPh>
    <rPh sb="12" eb="15">
      <t>ケイザイセイ</t>
    </rPh>
    <rPh sb="16" eb="19">
      <t>キョウソウセイ</t>
    </rPh>
    <rPh sb="20" eb="22">
      <t>カクホ</t>
    </rPh>
    <rPh sb="32" eb="35">
      <t>ゴウリテキ</t>
    </rPh>
    <rPh sb="49" eb="51">
      <t>シドウ</t>
    </rPh>
    <rPh sb="52" eb="54">
      <t>カクニン</t>
    </rPh>
    <phoneticPr fontId="5"/>
  </si>
  <si>
    <t>事業の対象地域は避難指示解除準備区域等に限定されている。また、自治体にヒアリングし、必要十分な調査内容に整理して事業を実施した。</t>
    <rPh sb="0" eb="2">
      <t>ジギョウ</t>
    </rPh>
    <rPh sb="3" eb="5">
      <t>タイショウ</t>
    </rPh>
    <rPh sb="5" eb="7">
      <t>チイキ</t>
    </rPh>
    <rPh sb="8" eb="10">
      <t>ヒナン</t>
    </rPh>
    <rPh sb="10" eb="12">
      <t>シジ</t>
    </rPh>
    <rPh sb="12" eb="14">
      <t>カイジョ</t>
    </rPh>
    <rPh sb="14" eb="16">
      <t>ジュンビ</t>
    </rPh>
    <rPh sb="16" eb="18">
      <t>クイキ</t>
    </rPh>
    <rPh sb="18" eb="19">
      <t>トウ</t>
    </rPh>
    <rPh sb="20" eb="22">
      <t>ゲンテイ</t>
    </rPh>
    <rPh sb="31" eb="34">
      <t>ジチタイ</t>
    </rPh>
    <rPh sb="42" eb="44">
      <t>ヒツヨウ</t>
    </rPh>
    <rPh sb="44" eb="46">
      <t>ジュウブン</t>
    </rPh>
    <rPh sb="47" eb="49">
      <t>チョウサ</t>
    </rPh>
    <rPh sb="49" eb="51">
      <t>ナイヨウ</t>
    </rPh>
    <rPh sb="52" eb="54">
      <t>セイリ</t>
    </rPh>
    <rPh sb="56" eb="58">
      <t>ジギョウ</t>
    </rPh>
    <rPh sb="59" eb="61">
      <t>ジッシ</t>
    </rPh>
    <phoneticPr fontId="5"/>
  </si>
  <si>
    <t>自治体にヒアリングし、調査の要否、内容及び範囲を決定することにより、必要十分な範囲の地域の安全性を確認できた。</t>
    <rPh sb="0" eb="3">
      <t>ジチタイ</t>
    </rPh>
    <rPh sb="11" eb="13">
      <t>チョウサ</t>
    </rPh>
    <rPh sb="14" eb="16">
      <t>ヨウヒ</t>
    </rPh>
    <rPh sb="17" eb="19">
      <t>ナイヨウ</t>
    </rPh>
    <rPh sb="19" eb="20">
      <t>オヨ</t>
    </rPh>
    <rPh sb="21" eb="23">
      <t>ハンイ</t>
    </rPh>
    <rPh sb="24" eb="26">
      <t>ケッテイ</t>
    </rPh>
    <rPh sb="34" eb="36">
      <t>ヒツヨウ</t>
    </rPh>
    <rPh sb="36" eb="38">
      <t>ジュウブン</t>
    </rPh>
    <rPh sb="39" eb="41">
      <t>ハンイ</t>
    </rPh>
    <rPh sb="42" eb="44">
      <t>チイキ</t>
    </rPh>
    <rPh sb="45" eb="48">
      <t>アンゼンセイ</t>
    </rPh>
    <rPh sb="49" eb="51">
      <t>カクニン</t>
    </rPh>
    <phoneticPr fontId="5"/>
  </si>
  <si>
    <t>東京電力福島第一原子力発電所事故の発生以来、被災住民の安全確保に向けた取組については、自治体のみで対処できるものではなく、社会的にも国が率先して取り組むことが求められていることから、委託事業（国の事業）の形態を採っており、他の手段・方法等を採ることは考え難い。</t>
    <rPh sb="91" eb="95">
      <t>イタクジギョウ</t>
    </rPh>
    <rPh sb="96" eb="97">
      <t>クニ</t>
    </rPh>
    <rPh sb="98" eb="100">
      <t>ジギョウ</t>
    </rPh>
    <rPh sb="102" eb="104">
      <t>ケイタイ</t>
    </rPh>
    <rPh sb="105" eb="106">
      <t>ト</t>
    </rPh>
    <rPh sb="111" eb="112">
      <t>ホカ</t>
    </rPh>
    <rPh sb="113" eb="115">
      <t>シュダン</t>
    </rPh>
    <rPh sb="116" eb="118">
      <t>ホウホウ</t>
    </rPh>
    <rPh sb="118" eb="119">
      <t>トウ</t>
    </rPh>
    <rPh sb="120" eb="121">
      <t>ト</t>
    </rPh>
    <rPh sb="125" eb="126">
      <t>カンガ</t>
    </rPh>
    <rPh sb="127" eb="128">
      <t>ガタ</t>
    </rPh>
    <phoneticPr fontId="5"/>
  </si>
  <si>
    <t>-</t>
    <phoneticPr fontId="5"/>
  </si>
  <si>
    <t>-</t>
    <phoneticPr fontId="5"/>
  </si>
  <si>
    <t>-</t>
    <phoneticPr fontId="5"/>
  </si>
  <si>
    <t>-</t>
    <phoneticPr fontId="5"/>
  </si>
  <si>
    <r>
      <t>0</t>
    </r>
    <r>
      <rPr>
        <sz val="11"/>
        <rFont val="ＭＳ Ｐゴシック"/>
        <family val="3"/>
        <charset val="128"/>
      </rPr>
      <t>003(0007,0011)</t>
    </r>
    <phoneticPr fontId="5"/>
  </si>
  <si>
    <t>人件費</t>
    <rPh sb="0" eb="3">
      <t>ジンケンヒ</t>
    </rPh>
    <phoneticPr fontId="5"/>
  </si>
  <si>
    <t>事業費</t>
    <rPh sb="0" eb="3">
      <t>ジギョウヒ</t>
    </rPh>
    <phoneticPr fontId="5"/>
  </si>
  <si>
    <t>一般管理費</t>
    <rPh sb="0" eb="2">
      <t>イッパン</t>
    </rPh>
    <rPh sb="2" eb="5">
      <t>カンリヒ</t>
    </rPh>
    <phoneticPr fontId="5"/>
  </si>
  <si>
    <t>外注費、旅費、謝金</t>
    <rPh sb="0" eb="3">
      <t>ガイチュウヒ</t>
    </rPh>
    <rPh sb="4" eb="6">
      <t>リョヒ</t>
    </rPh>
    <rPh sb="7" eb="9">
      <t>シャキン</t>
    </rPh>
    <phoneticPr fontId="5"/>
  </si>
  <si>
    <t xml:space="preserve">生活行動経路に沿った空間線量率の測定結果の評価解析及び報告書の作成。
</t>
    <rPh sb="0" eb="2">
      <t>セイカツ</t>
    </rPh>
    <phoneticPr fontId="5"/>
  </si>
  <si>
    <t>一般競争入札</t>
  </si>
  <si>
    <t>A.日立ソリューションズ東日本株式会社</t>
    <phoneticPr fontId="5"/>
  </si>
  <si>
    <t>△</t>
  </si>
  <si>
    <t>有</t>
  </si>
  <si>
    <t>B.</t>
    <phoneticPr fontId="5"/>
  </si>
  <si>
    <t>原子力規制委員会</t>
  </si>
  <si>
    <t>本事業の目的を達成するために必要な活動内容及びその他諸経費が過大なものとならぬよう、厳に点検・確認を行うことで、コスト削減や効率化に向けた取組を行っている。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ナイヨウ</t>
    </rPh>
    <rPh sb="21" eb="22">
      <t>オヨ</t>
    </rPh>
    <rPh sb="25" eb="26">
      <t>タ</t>
    </rPh>
    <rPh sb="26" eb="29">
      <t>ショケイヒ</t>
    </rPh>
    <rPh sb="30" eb="32">
      <t>カダイ</t>
    </rPh>
    <rPh sb="42" eb="43">
      <t>ゲン</t>
    </rPh>
    <rPh sb="44" eb="46">
      <t>テンケン</t>
    </rPh>
    <rPh sb="47" eb="49">
      <t>カクニン</t>
    </rPh>
    <rPh sb="50" eb="51">
      <t>オコナ</t>
    </rPh>
    <rPh sb="59" eb="61">
      <t>サクゲン</t>
    </rPh>
    <rPh sb="62" eb="65">
      <t>コウリツカ</t>
    </rPh>
    <rPh sb="66" eb="67">
      <t>ム</t>
    </rPh>
    <rPh sb="69" eb="71">
      <t>トリクミ</t>
    </rPh>
    <rPh sb="72" eb="73">
      <t>オコナ</t>
    </rPh>
    <phoneticPr fontId="5"/>
  </si>
  <si>
    <t>測定機器を無償貸付することにより、備品費を削減した。</t>
    <rPh sb="0" eb="2">
      <t>ソクテイ</t>
    </rPh>
    <rPh sb="2" eb="4">
      <t>キキ</t>
    </rPh>
    <rPh sb="5" eb="7">
      <t>ムショウ</t>
    </rPh>
    <rPh sb="7" eb="9">
      <t>カシツケ</t>
    </rPh>
    <rPh sb="17" eb="20">
      <t>ビヒンヒ</t>
    </rPh>
    <rPh sb="21" eb="23">
      <t>サクゲン</t>
    </rPh>
    <phoneticPr fontId="5"/>
  </si>
  <si>
    <t>A.株式会社日立ソリューションズ東日本</t>
    <rPh sb="2" eb="6">
      <t>カブシキガイシャ</t>
    </rPh>
    <rPh sb="6" eb="8">
      <t>ヒタチ</t>
    </rPh>
    <rPh sb="16" eb="19">
      <t>ヒガシニホン</t>
    </rPh>
    <phoneticPr fontId="5"/>
  </si>
  <si>
    <t>株式会社日立ソリューションズ東日本</t>
    <rPh sb="0" eb="4">
      <t>カブシキガイシャ</t>
    </rPh>
    <rPh sb="4" eb="6">
      <t>ヒタチ</t>
    </rPh>
    <rPh sb="14" eb="17">
      <t>ヒガシニホン</t>
    </rPh>
    <phoneticPr fontId="5"/>
  </si>
  <si>
    <t>きめ細やかな放射線モニタリングを実施し、その結果を活用した放射線量マップ等を作成・提供することにより、住民の安全確保を図る。
・平成25年度：田村市の線量マップ作成の入札手続きを開始
・平成26年度：田村市において放射線量マップを作成・提供
・平成27年度：川俣町、富岡町、葛尾村において生活行動経路に沿った空間線量率の測定を実施・結果を提供</t>
    <rPh sb="2" eb="3">
      <t>コマ</t>
    </rPh>
    <rPh sb="6" eb="9">
      <t>ホウシャセン</t>
    </rPh>
    <rPh sb="16" eb="18">
      <t>ジッシ</t>
    </rPh>
    <rPh sb="22" eb="24">
      <t>ケッカ</t>
    </rPh>
    <rPh sb="25" eb="27">
      <t>カツヨウ</t>
    </rPh>
    <rPh sb="29" eb="32">
      <t>ホウシャセン</t>
    </rPh>
    <rPh sb="32" eb="33">
      <t>リョウ</t>
    </rPh>
    <rPh sb="36" eb="37">
      <t>トウ</t>
    </rPh>
    <rPh sb="38" eb="40">
      <t>サクセイ</t>
    </rPh>
    <rPh sb="41" eb="43">
      <t>テイキョウ</t>
    </rPh>
    <rPh sb="51" eb="53">
      <t>ジュウミン</t>
    </rPh>
    <rPh sb="54" eb="56">
      <t>アンゼン</t>
    </rPh>
    <rPh sb="56" eb="58">
      <t>カクホ</t>
    </rPh>
    <rPh sb="59" eb="60">
      <t>ハカ</t>
    </rPh>
    <rPh sb="64" eb="66">
      <t>ヘイセイ</t>
    </rPh>
    <rPh sb="68" eb="70">
      <t>ネンド</t>
    </rPh>
    <rPh sb="71" eb="74">
      <t>タムラシ</t>
    </rPh>
    <rPh sb="75" eb="77">
      <t>センリョウ</t>
    </rPh>
    <rPh sb="80" eb="82">
      <t>サクセイ</t>
    </rPh>
    <rPh sb="83" eb="85">
      <t>ニュウサツ</t>
    </rPh>
    <rPh sb="85" eb="87">
      <t>テツヅ</t>
    </rPh>
    <rPh sb="89" eb="91">
      <t>カイシ</t>
    </rPh>
    <rPh sb="93" eb="95">
      <t>ヘイセイ</t>
    </rPh>
    <rPh sb="97" eb="99">
      <t>ネンド</t>
    </rPh>
    <rPh sb="100" eb="103">
      <t>タムラシ</t>
    </rPh>
    <rPh sb="107" eb="110">
      <t>ホウシャセン</t>
    </rPh>
    <rPh sb="110" eb="111">
      <t>リョウ</t>
    </rPh>
    <rPh sb="115" eb="117">
      <t>サクセイ</t>
    </rPh>
    <rPh sb="118" eb="120">
      <t>テイキョウ</t>
    </rPh>
    <rPh sb="122" eb="124">
      <t>ヘイセイ</t>
    </rPh>
    <rPh sb="126" eb="128">
      <t>ネンド</t>
    </rPh>
    <rPh sb="129" eb="132">
      <t>カワマタマチ</t>
    </rPh>
    <rPh sb="133" eb="136">
      <t>トミオカマチ</t>
    </rPh>
    <rPh sb="137" eb="140">
      <t>カツラオムラ</t>
    </rPh>
    <rPh sb="144" eb="146">
      <t>セイカツ</t>
    </rPh>
    <rPh sb="146" eb="148">
      <t>コウドウ</t>
    </rPh>
    <rPh sb="148" eb="150">
      <t>ケイロ</t>
    </rPh>
    <rPh sb="151" eb="152">
      <t>ソ</t>
    </rPh>
    <rPh sb="154" eb="156">
      <t>クウカン</t>
    </rPh>
    <rPh sb="156" eb="159">
      <t>センリョウリツ</t>
    </rPh>
    <rPh sb="160" eb="162">
      <t>ソクテイ</t>
    </rPh>
    <rPh sb="163" eb="165">
      <t>ジッシ</t>
    </rPh>
    <rPh sb="166" eb="168">
      <t>ケッカ</t>
    </rPh>
    <rPh sb="169" eb="171">
      <t>テイキョウ</t>
    </rPh>
    <phoneticPr fontId="5"/>
  </si>
  <si>
    <t>放射線量マップ等を提供した市町村数を代替指標とする。</t>
    <rPh sb="0" eb="3">
      <t>ホウシャセン</t>
    </rPh>
    <rPh sb="3" eb="4">
      <t>リョウ</t>
    </rPh>
    <rPh sb="7" eb="8">
      <t>トウ</t>
    </rPh>
    <rPh sb="9" eb="11">
      <t>テイキョウ</t>
    </rPh>
    <rPh sb="13" eb="16">
      <t>シチョウソン</t>
    </rPh>
    <rPh sb="15" eb="16">
      <t>ソン</t>
    </rPh>
    <rPh sb="16" eb="17">
      <t>スウ</t>
    </rPh>
    <rPh sb="18" eb="20">
      <t>ダイタイ</t>
    </rPh>
    <rPh sb="20" eb="22">
      <t>シヒョウ</t>
    </rPh>
    <phoneticPr fontId="5"/>
  </si>
  <si>
    <t>今後避難指示区域の解除に伴う住民の帰還に向けて、住民の安全確保のため、次の内容を実施する。
①市町村の要望を十分に踏まえたきめ細やかな放射線モニタリングを実施するとともに、住民の行動パターンを把握し、生活圏内におけるモニタリングを実施する。
②①で得られた結果と関係省庁が実施する環境放射線モニタリング結果を活用した詳細な放射線量マップ等を作成し、住民に提供する。</t>
    <rPh sb="0" eb="2">
      <t>コンゴ</t>
    </rPh>
    <rPh sb="2" eb="4">
      <t>ヒナン</t>
    </rPh>
    <rPh sb="4" eb="6">
      <t>シジ</t>
    </rPh>
    <rPh sb="6" eb="8">
      <t>クイキ</t>
    </rPh>
    <rPh sb="9" eb="11">
      <t>カイジョ</t>
    </rPh>
    <rPh sb="12" eb="13">
      <t>トモナ</t>
    </rPh>
    <rPh sb="14" eb="16">
      <t>ジュウミン</t>
    </rPh>
    <rPh sb="17" eb="19">
      <t>キカン</t>
    </rPh>
    <rPh sb="20" eb="21">
      <t>ム</t>
    </rPh>
    <rPh sb="24" eb="26">
      <t>ジュウミン</t>
    </rPh>
    <rPh sb="27" eb="29">
      <t>アンゼン</t>
    </rPh>
    <rPh sb="29" eb="31">
      <t>カクホ</t>
    </rPh>
    <rPh sb="35" eb="36">
      <t>ツギ</t>
    </rPh>
    <rPh sb="37" eb="39">
      <t>ナイヨウ</t>
    </rPh>
    <rPh sb="40" eb="42">
      <t>ジッシ</t>
    </rPh>
    <rPh sb="47" eb="50">
      <t>シチョウソン</t>
    </rPh>
    <rPh sb="51" eb="53">
      <t>ヨウボウ</t>
    </rPh>
    <rPh sb="54" eb="56">
      <t>ジュウブン</t>
    </rPh>
    <rPh sb="57" eb="58">
      <t>フ</t>
    </rPh>
    <rPh sb="63" eb="64">
      <t>コマ</t>
    </rPh>
    <rPh sb="67" eb="70">
      <t>ホウシャセン</t>
    </rPh>
    <rPh sb="77" eb="79">
      <t>ジッシ</t>
    </rPh>
    <rPh sb="86" eb="88">
      <t>ジュウミン</t>
    </rPh>
    <rPh sb="89" eb="91">
      <t>コウドウ</t>
    </rPh>
    <rPh sb="96" eb="98">
      <t>ハアク</t>
    </rPh>
    <rPh sb="100" eb="102">
      <t>セイカツ</t>
    </rPh>
    <rPh sb="102" eb="104">
      <t>ケンナイ</t>
    </rPh>
    <rPh sb="115" eb="117">
      <t>ジッシ</t>
    </rPh>
    <rPh sb="124" eb="125">
      <t>エ</t>
    </rPh>
    <rPh sb="128" eb="130">
      <t>ケッカ</t>
    </rPh>
    <rPh sb="131" eb="133">
      <t>カンケイ</t>
    </rPh>
    <rPh sb="133" eb="135">
      <t>ショウチョウ</t>
    </rPh>
    <rPh sb="136" eb="138">
      <t>ジッシ</t>
    </rPh>
    <rPh sb="140" eb="142">
      <t>カンキョウ</t>
    </rPh>
    <rPh sb="142" eb="145">
      <t>ホウシャセン</t>
    </rPh>
    <rPh sb="151" eb="153">
      <t>ケッカ</t>
    </rPh>
    <rPh sb="154" eb="156">
      <t>カツヨウ</t>
    </rPh>
    <rPh sb="158" eb="160">
      <t>ショウサイ</t>
    </rPh>
    <rPh sb="161" eb="164">
      <t>ホウシャセン</t>
    </rPh>
    <rPh sb="164" eb="165">
      <t>リョウ</t>
    </rPh>
    <rPh sb="168" eb="169">
      <t>トウ</t>
    </rPh>
    <rPh sb="170" eb="172">
      <t>サクセイ</t>
    </rPh>
    <rPh sb="174" eb="176">
      <t>ジュウミン</t>
    </rPh>
    <rPh sb="177" eb="179">
      <t>テイキョウ</t>
    </rPh>
    <phoneticPr fontId="5"/>
  </si>
  <si>
    <t>事業報告書がＨＰにて一般に公開されるとともに、自治体における住民説明会等にも活用された。</t>
    <rPh sb="0" eb="2">
      <t>ジギョウ</t>
    </rPh>
    <rPh sb="2" eb="5">
      <t>ホウコクショ</t>
    </rPh>
    <rPh sb="10" eb="12">
      <t>イッパン</t>
    </rPh>
    <rPh sb="13" eb="15">
      <t>コウカイ</t>
    </rPh>
    <rPh sb="23" eb="26">
      <t>ジチタイ</t>
    </rPh>
    <rPh sb="30" eb="32">
      <t>ジュウミン</t>
    </rPh>
    <rPh sb="32" eb="35">
      <t>セツメイカイ</t>
    </rPh>
    <rPh sb="35" eb="36">
      <t>トウ</t>
    </rPh>
    <rPh sb="38" eb="40">
      <t>カツヨウ</t>
    </rPh>
    <phoneticPr fontId="5"/>
  </si>
  <si>
    <t>-</t>
    <phoneticPr fontId="5"/>
  </si>
  <si>
    <t>パターン</t>
    <phoneticPr fontId="5"/>
  </si>
  <si>
    <t>パターン</t>
    <phoneticPr fontId="5"/>
  </si>
  <si>
    <t>測定した生活行動経路のパターン数</t>
    <rPh sb="0" eb="2">
      <t>ソクテイ</t>
    </rPh>
    <rPh sb="4" eb="6">
      <t>セイカツ</t>
    </rPh>
    <rPh sb="6" eb="8">
      <t>コウドウ</t>
    </rPh>
    <rPh sb="8" eb="10">
      <t>ケイロ</t>
    </rPh>
    <rPh sb="15" eb="16">
      <t>スウ</t>
    </rPh>
    <phoneticPr fontId="5"/>
  </si>
  <si>
    <t>放射線量マップ等の事業報告書作成件数</t>
    <rPh sb="0" eb="3">
      <t>ホウシャセン</t>
    </rPh>
    <rPh sb="3" eb="4">
      <t>リョウ</t>
    </rPh>
    <rPh sb="7" eb="8">
      <t>トウ</t>
    </rPh>
    <rPh sb="9" eb="11">
      <t>ジギョウ</t>
    </rPh>
    <rPh sb="11" eb="14">
      <t>ホウコクショ</t>
    </rPh>
    <rPh sb="14" eb="16">
      <t>サクセイ</t>
    </rPh>
    <rPh sb="16" eb="18">
      <t>ケンスウ</t>
    </rPh>
    <phoneticPr fontId="5"/>
  </si>
  <si>
    <t>B.東京レコードマネジメント株式会社</t>
    <rPh sb="2" eb="4">
      <t>トウキョウ</t>
    </rPh>
    <rPh sb="14" eb="18">
      <t>カブシキガイシャ</t>
    </rPh>
    <phoneticPr fontId="5"/>
  </si>
  <si>
    <t>純業務費</t>
    <rPh sb="0" eb="1">
      <t>ジュン</t>
    </rPh>
    <rPh sb="1" eb="4">
      <t>ギョウムヒ</t>
    </rPh>
    <phoneticPr fontId="5"/>
  </si>
  <si>
    <t>諸経費</t>
    <rPh sb="0" eb="3">
      <t>ショケイヒ</t>
    </rPh>
    <phoneticPr fontId="5"/>
  </si>
  <si>
    <t>消費税</t>
    <rPh sb="0" eb="3">
      <t>ショウヒゼイ</t>
    </rPh>
    <phoneticPr fontId="5"/>
  </si>
  <si>
    <t>直接費</t>
    <rPh sb="0" eb="2">
      <t>チョクセツ</t>
    </rPh>
    <rPh sb="2" eb="3">
      <t>ヒ</t>
    </rPh>
    <phoneticPr fontId="5"/>
  </si>
  <si>
    <t>一般管理費、特殊勤務手当</t>
    <rPh sb="0" eb="2">
      <t>イッパン</t>
    </rPh>
    <rPh sb="2" eb="5">
      <t>カンリヒ</t>
    </rPh>
    <rPh sb="6" eb="8">
      <t>トクシュ</t>
    </rPh>
    <rPh sb="8" eb="10">
      <t>キンム</t>
    </rPh>
    <rPh sb="10" eb="12">
      <t>テアテ</t>
    </rPh>
    <phoneticPr fontId="5"/>
  </si>
  <si>
    <t>東京レコードマネジメント株式会社</t>
    <rPh sb="0" eb="2">
      <t>トウキョウ</t>
    </rPh>
    <rPh sb="12" eb="16">
      <t>カブシキガイシャ</t>
    </rPh>
    <phoneticPr fontId="5"/>
  </si>
  <si>
    <t>生活行動経路に沿った空間線量率の測定等の業務補助</t>
    <phoneticPr fontId="5"/>
  </si>
  <si>
    <t>随意契約
（その他）</t>
  </si>
  <si>
    <t>避難指示区域等の見直しに伴い、住民の帰還に向けて、きめ細かなモニタリングの実施及び放射線量マップ等を作成し、これらの地域における安全性を確認することで、早期の帰還の促進を図ることを目的とする。</t>
    <rPh sb="0" eb="2">
      <t>ヒナン</t>
    </rPh>
    <rPh sb="2" eb="4">
      <t>シジ</t>
    </rPh>
    <rPh sb="4" eb="6">
      <t>クイキ</t>
    </rPh>
    <rPh sb="6" eb="7">
      <t>トウ</t>
    </rPh>
    <rPh sb="8" eb="10">
      <t>ミナオ</t>
    </rPh>
    <rPh sb="12" eb="13">
      <t>トモナ</t>
    </rPh>
    <rPh sb="15" eb="17">
      <t>ジュウミン</t>
    </rPh>
    <rPh sb="18" eb="20">
      <t>キカン</t>
    </rPh>
    <rPh sb="21" eb="22">
      <t>ム</t>
    </rPh>
    <rPh sb="27" eb="28">
      <t>コマ</t>
    </rPh>
    <rPh sb="37" eb="39">
      <t>ジッシ</t>
    </rPh>
    <rPh sb="39" eb="40">
      <t>オヨ</t>
    </rPh>
    <rPh sb="41" eb="44">
      <t>ホウシャセン</t>
    </rPh>
    <rPh sb="44" eb="45">
      <t>リョウ</t>
    </rPh>
    <rPh sb="48" eb="49">
      <t>トウ</t>
    </rPh>
    <rPh sb="50" eb="52">
      <t>サクセイ</t>
    </rPh>
    <rPh sb="58" eb="60">
      <t>チイキ</t>
    </rPh>
    <rPh sb="64" eb="67">
      <t>アンゼンセイ</t>
    </rPh>
    <rPh sb="68" eb="70">
      <t>カクニン</t>
    </rPh>
    <rPh sb="76" eb="78">
      <t>ソウキ</t>
    </rPh>
    <rPh sb="79" eb="81">
      <t>キカン</t>
    </rPh>
    <rPh sb="82" eb="84">
      <t>ソクシン</t>
    </rPh>
    <rPh sb="85" eb="86">
      <t>ハカ</t>
    </rPh>
    <rPh sb="90" eb="92">
      <t>モクテキ</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</si>
  <si>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</si>
  <si>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</si>
  <si>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</si>
  <si>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</si>
  <si>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</si>
  <si>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</si>
  <si>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</si>
  <si>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</si>
  <si>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</si>
  <si>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避難指示区域の見直しに伴う住民の帰還に向け、住民の安全確保に資するため、放射線モニタリングの実施結果を活用した放射線量マップ等を作成・提供することを代替目標とする。</t>
    <rPh sb="0" eb="2">
      <t>ヒナン</t>
    </rPh>
    <rPh sb="2" eb="4">
      <t>シジ</t>
    </rPh>
    <rPh sb="4" eb="6">
      <t>クイキ</t>
    </rPh>
    <rPh sb="7" eb="9">
      <t>ミナオ</t>
    </rPh>
    <rPh sb="11" eb="12">
      <t>トモナ</t>
    </rPh>
    <rPh sb="13" eb="15">
      <t>ジュウミン</t>
    </rPh>
    <rPh sb="16" eb="18">
      <t>キカン</t>
    </rPh>
    <rPh sb="19" eb="20">
      <t>ム</t>
    </rPh>
    <rPh sb="22" eb="24">
      <t>ジュウミン</t>
    </rPh>
    <rPh sb="25" eb="27">
      <t>アンゼン</t>
    </rPh>
    <rPh sb="27" eb="29">
      <t>カクホ</t>
    </rPh>
    <rPh sb="30" eb="31">
      <t>シ</t>
    </rPh>
    <rPh sb="36" eb="39">
      <t>ホウシャセン</t>
    </rPh>
    <rPh sb="46" eb="48">
      <t>ジッシ</t>
    </rPh>
    <rPh sb="48" eb="50">
      <t>ケッカ</t>
    </rPh>
    <rPh sb="51" eb="53">
      <t>カツヨウ</t>
    </rPh>
    <rPh sb="55" eb="58">
      <t>ホウシャセン</t>
    </rPh>
    <rPh sb="58" eb="59">
      <t>リョウ</t>
    </rPh>
    <rPh sb="62" eb="63">
      <t>トウ</t>
    </rPh>
    <rPh sb="64" eb="66">
      <t>サクセイ</t>
    </rPh>
    <rPh sb="67" eb="69">
      <t>テイキョウ</t>
    </rPh>
    <rPh sb="74" eb="76">
      <t>ダイタイ</t>
    </rPh>
    <rPh sb="76" eb="78">
      <t>モクヒョウ</t>
    </rPh>
    <phoneticPr fontId="5"/>
  </si>
  <si>
    <t>自治体の要望を踏まえ放射線量マップ等を作成した。</t>
    <rPh sb="0" eb="3">
      <t>ジチタイ</t>
    </rPh>
    <rPh sb="4" eb="6">
      <t>ヨウボウ</t>
    </rPh>
    <rPh sb="7" eb="8">
      <t>フ</t>
    </rPh>
    <rPh sb="10" eb="13">
      <t>ホウシャセン</t>
    </rPh>
    <rPh sb="13" eb="14">
      <t>リョウ</t>
    </rPh>
    <rPh sb="17" eb="18">
      <t>トウ</t>
    </rPh>
    <rPh sb="19" eb="21">
      <t>サクセイ</t>
    </rPh>
    <phoneticPr fontId="5"/>
  </si>
  <si>
    <t>放射線モニタリングの実施</t>
    <phoneticPr fontId="5"/>
  </si>
  <si>
    <t>－</t>
    <phoneticPr fontId="5"/>
  </si>
  <si>
    <t>-</t>
    <phoneticPr fontId="5"/>
  </si>
  <si>
    <t>-</t>
    <phoneticPr fontId="5"/>
  </si>
  <si>
    <t>-</t>
    <phoneticPr fontId="5"/>
  </si>
  <si>
    <t>-</t>
    <phoneticPr fontId="5"/>
  </si>
  <si>
    <t>-</t>
    <phoneticPr fontId="5"/>
  </si>
  <si>
    <t>避難指示区域の見直しに伴う住民の帰還に向け、住民の安全確保に資するため、放射線モニタリングの実施結果を活用した放射線量マップ等を作成・提供する。</t>
    <phoneticPr fontId="5"/>
  </si>
  <si>
    <t>放射線モニタリングの実施</t>
    <phoneticPr fontId="5"/>
  </si>
  <si>
    <t>放射線モニタリングの実施</t>
    <phoneticPr fontId="5"/>
  </si>
  <si>
    <t>-</t>
    <phoneticPr fontId="5"/>
  </si>
  <si>
    <t>田村市の線量マップ作成の入札手続きを開始した。</t>
    <phoneticPr fontId="5"/>
  </si>
  <si>
    <t>田村市において放射線量マップを作成・提供した。</t>
    <phoneticPr fontId="5"/>
  </si>
  <si>
    <t>放射線モニタリングの実施</t>
    <phoneticPr fontId="5"/>
  </si>
  <si>
    <t>入札説明会には３者参加したが、測定技術の習熟した業者が他にいなかったため、最終的に一者応札となった。</t>
    <rPh sb="0" eb="2">
      <t>ニュウサツ</t>
    </rPh>
    <rPh sb="2" eb="5">
      <t>セツメイカイ</t>
    </rPh>
    <rPh sb="8" eb="9">
      <t>シャ</t>
    </rPh>
    <rPh sb="9" eb="11">
      <t>サンカ</t>
    </rPh>
    <rPh sb="15" eb="17">
      <t>ソクテイ</t>
    </rPh>
    <rPh sb="17" eb="19">
      <t>ギジュツ</t>
    </rPh>
    <rPh sb="20" eb="22">
      <t>シュウジュク</t>
    </rPh>
    <rPh sb="24" eb="26">
      <t>ギョウシャ</t>
    </rPh>
    <rPh sb="27" eb="28">
      <t>ホカ</t>
    </rPh>
    <rPh sb="37" eb="40">
      <t>サイシュウテキ</t>
    </rPh>
    <rPh sb="41" eb="42">
      <t>イッ</t>
    </rPh>
    <rPh sb="42" eb="43">
      <t>シャ</t>
    </rPh>
    <rPh sb="43" eb="45">
      <t>オウサツ</t>
    </rPh>
    <phoneticPr fontId="5"/>
  </si>
  <si>
    <t>総合モニタリング計画等に基づく放射線モニタリングの着実な実施</t>
    <rPh sb="0" eb="2">
      <t>ソウゴウ</t>
    </rPh>
    <rPh sb="8" eb="10">
      <t>ケイカク</t>
    </rPh>
    <rPh sb="10" eb="11">
      <t>トウ</t>
    </rPh>
    <rPh sb="12" eb="13">
      <t>モト</t>
    </rPh>
    <rPh sb="15" eb="18">
      <t>ホウシャセン</t>
    </rPh>
    <rPh sb="25" eb="27">
      <t>チャクジツ</t>
    </rPh>
    <rPh sb="28" eb="30">
      <t>ジッシ</t>
    </rPh>
    <phoneticPr fontId="5"/>
  </si>
  <si>
    <t>総合モニタリング計画（平成23年8月2日決定、平成28年4月1日改定）</t>
    <rPh sb="0" eb="2">
      <t>ソウゴウ</t>
    </rPh>
    <rPh sb="8" eb="10">
      <t>ケイカク</t>
    </rPh>
    <rPh sb="11" eb="13">
      <t>ヘイセイ</t>
    </rPh>
    <rPh sb="15" eb="16">
      <t>ネン</t>
    </rPh>
    <rPh sb="17" eb="18">
      <t>ガツ</t>
    </rPh>
    <rPh sb="19" eb="20">
      <t>ニチ</t>
    </rPh>
    <rPh sb="20" eb="22">
      <t>ケッテイ</t>
    </rPh>
    <rPh sb="23" eb="25">
      <t>ヘイセイ</t>
    </rPh>
    <rPh sb="27" eb="28">
      <t>ネン</t>
    </rPh>
    <rPh sb="29" eb="30">
      <t>ガツ</t>
    </rPh>
    <rPh sb="31" eb="32">
      <t>ニチ</t>
    </rPh>
    <rPh sb="32" eb="34">
      <t>カイテイ</t>
    </rPh>
    <phoneticPr fontId="5"/>
  </si>
  <si>
    <t>監視情報課長
南山　力生</t>
    <rPh sb="0" eb="2">
      <t>カンシ</t>
    </rPh>
    <rPh sb="2" eb="4">
      <t>ジョウホウ</t>
    </rPh>
    <rPh sb="4" eb="6">
      <t>カチョウ</t>
    </rPh>
    <rPh sb="7" eb="9">
      <t>ミナミヤマ</t>
    </rPh>
    <rPh sb="10" eb="11">
      <t>チカラ</t>
    </rPh>
    <rPh sb="11" eb="12">
      <t>イ</t>
    </rPh>
    <phoneticPr fontId="5"/>
  </si>
  <si>
    <t>-</t>
    <phoneticPr fontId="5"/>
  </si>
  <si>
    <t>-</t>
    <phoneticPr fontId="5"/>
  </si>
  <si>
    <t>平成26年度</t>
    <rPh sb="0" eb="2">
      <t>ヘイセイ</t>
    </rPh>
    <rPh sb="4" eb="6">
      <t>ネンド</t>
    </rPh>
    <phoneticPr fontId="5"/>
  </si>
  <si>
    <t>平成25年度</t>
    <rPh sb="0" eb="2">
      <t>ヘイセイ</t>
    </rPh>
    <rPh sb="4" eb="6">
      <t>ネンド</t>
    </rPh>
    <phoneticPr fontId="5"/>
  </si>
  <si>
    <t>平成28年度</t>
    <rPh sb="0" eb="2">
      <t>ヘイセイ</t>
    </rPh>
    <rPh sb="4" eb="6">
      <t>ネンド</t>
    </rPh>
    <phoneticPr fontId="5"/>
  </si>
  <si>
    <t>一者応札があった点について、さらに仕様書の具体化や入札公告期間を十分に確保することなどに留意する。</t>
    <phoneticPr fontId="5"/>
  </si>
  <si>
    <t>きめ細かな放射線モニタリングを実施し、その結果を活用した放射線量マップ等を作成・提供することで、避難指示区域の見直しに伴う住民の帰還に向けた、住民の安全確保に資する。</t>
    <phoneticPr fontId="5"/>
  </si>
  <si>
    <t>百万円/件</t>
    <rPh sb="0" eb="2">
      <t>ヒャクマン</t>
    </rPh>
    <rPh sb="2" eb="3">
      <t>エン</t>
    </rPh>
    <rPh sb="4" eb="5">
      <t>ケン</t>
    </rPh>
    <phoneticPr fontId="5"/>
  </si>
  <si>
    <t>一般競争入札（総合評価落札方式）を採用し競争性の確保に努めた一方、対象業務が特殊性の高いものであったため、一者応札となったものであるが、支出先が示した実績、実施体制及び実施計画から妥当と判断した。</t>
    <phoneticPr fontId="5"/>
  </si>
  <si>
    <t>-</t>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</si>
  <si>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</si>
  <si>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</si>
  <si>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</si>
  <si>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</si>
  <si>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</si>
  <si>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</si>
  <si>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</si>
  <si>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</si>
  <si>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原子力災害対策及び放射線モニタリングの充実</t>
    <rPh sb="0" eb="3">
      <t>ゲンシリョク</t>
    </rPh>
    <rPh sb="3" eb="5">
      <t>サイガイ</t>
    </rPh>
    <rPh sb="5" eb="7">
      <t>タイサク</t>
    </rPh>
    <rPh sb="7" eb="8">
      <t>オヨ</t>
    </rPh>
    <rPh sb="9" eb="12">
      <t>ホウシャセン</t>
    </rPh>
    <rPh sb="19" eb="21">
      <t>ジュウジツ</t>
    </rPh>
    <phoneticPr fontId="5"/>
  </si>
  <si>
    <t>-</t>
    <phoneticPr fontId="5"/>
  </si>
  <si>
    <t>-</t>
    <phoneticPr fontId="5"/>
  </si>
  <si>
    <t>-</t>
    <phoneticPr fontId="5"/>
  </si>
  <si>
    <t>-</t>
    <phoneticPr fontId="5"/>
  </si>
  <si>
    <t xml:space="preserve">･ 平成２７年度における不用率についてわかりやすい説明を明記すべき。
･ 幅広く関連業者の応札参加を積極的に働きかける等の入札方法の改善を通じ競争性の確保に努めるとともに、随意契約における価格交渉を行うなど、コスト削減や効率化に向けた更なる検証･工夫をすること。
</t>
    <phoneticPr fontId="5"/>
  </si>
  <si>
    <t>執行等改善</t>
  </si>
  <si>
    <t>予算額と予定価格の差及び一般競争入札による予定価格と落札額の差、事業費の効率化による不用</t>
    <rPh sb="42" eb="44">
      <t>フヨウ</t>
    </rPh>
    <phoneticPr fontId="5"/>
  </si>
  <si>
    <t>・平成２７年度における不用は、予算額と予定価格の差及び一般競争入札による予定価格と落札額の差、事業費の効率化によるもの。
・行政事業レビュー推進チームの所見を踏まえ、応札参加への積極的な働きかけ、仕様書の更なる具体化、入札公告期間を十分に確保することなどに留意しつつ、引き続き、効率的な執行を行っていく。</t>
    <phoneticPr fontId="5"/>
  </si>
  <si>
    <t>総合モニタリング計画に基づき、関係府省、地方公共団体、原子力事業者等と連携して、陸域・海域の放射線モニタリング及び測定結果の分析・評価を着実に実施し、国内外にわかりやすく情報提供する。</t>
    <rPh sb="0" eb="2">
      <t>ソウゴウ</t>
    </rPh>
    <rPh sb="8" eb="10">
      <t>ケイカク</t>
    </rPh>
    <rPh sb="11" eb="12">
      <t>モト</t>
    </rPh>
    <rPh sb="15" eb="17">
      <t>カンケイ</t>
    </rPh>
    <rPh sb="17" eb="19">
      <t>フショウ</t>
    </rPh>
    <rPh sb="20" eb="22">
      <t>チホウ</t>
    </rPh>
    <rPh sb="22" eb="24">
      <t>コウキョウ</t>
    </rPh>
    <rPh sb="24" eb="26">
      <t>ダンタイ</t>
    </rPh>
    <rPh sb="27" eb="30">
      <t>ゲンシリョク</t>
    </rPh>
    <rPh sb="30" eb="33">
      <t>ジギョウシャ</t>
    </rPh>
    <rPh sb="33" eb="34">
      <t>トウ</t>
    </rPh>
    <rPh sb="35" eb="37">
      <t>レンケイ</t>
    </rPh>
    <rPh sb="40" eb="42">
      <t>リクイキ</t>
    </rPh>
    <rPh sb="43" eb="45">
      <t>カイイキ</t>
    </rPh>
    <rPh sb="46" eb="49">
      <t>ホウシャセン</t>
    </rPh>
    <rPh sb="55" eb="56">
      <t>オヨ</t>
    </rPh>
    <rPh sb="57" eb="59">
      <t>ソクテイ</t>
    </rPh>
    <rPh sb="59" eb="61">
      <t>ケッカ</t>
    </rPh>
    <rPh sb="62" eb="64">
      <t>ブンセキ</t>
    </rPh>
    <rPh sb="65" eb="67">
      <t>ヒョウカ</t>
    </rPh>
    <rPh sb="68" eb="70">
      <t>チャクジツ</t>
    </rPh>
    <rPh sb="71" eb="73">
      <t>ジッシ</t>
    </rPh>
    <rPh sb="75" eb="78">
      <t>コクナイガイ</t>
    </rPh>
    <rPh sb="85" eb="87">
      <t>ジョウホウ</t>
    </rPh>
    <rPh sb="87" eb="89">
      <t>テイキョウ</t>
    </rPh>
    <phoneticPr fontId="5"/>
  </si>
  <si>
    <t>・「総合モニタリング計画」に基づき、東京電力福島第一原子力発電所の事故後のモニタリングとして、福島県全域の環境一般モニタリング、東京電力福島第一原子力発電所周辺海域のモニタリング、全国的な空間線量率等のモニタリング等を実施し、解析結果を、毎週、公表した。
・平成27年5月及び11月にIAEA 環境研究所の専門家等が来日し、分析結果の相互比較を行うため、原子力規制庁等と共同で東京電力福島第一原子力発電所近海にて5月は海水・海底土を、11月は海水・水産物を採取した。これまでに得られた分析結果の相互比較や分析機関の力量評価の結果から、日本のデータの信頼性が高いことを確認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</si>
</sst>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0" fontId="11" fillId="0" borderId="13" xfId="0" applyNumberFormat="1" applyFont="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118782</xdr:colOff>
      <xdr:row>728</xdr:row>
      <xdr:rowOff>219635</xdr:rowOff>
    </xdr:from>
    <xdr:to>
      <xdr:col>27</xdr:col>
      <xdr:colOff>141194</xdr:colOff>
      <xdr:row>733</xdr:row>
      <xdr:rowOff>230841</xdr:rowOff>
    </xdr:to>
    <xdr:cxnSp macro="">
      <xdr:nvCxnSpPr>
        <xdr:cNvPr id="12" name="直線コネクタ 11"/>
        <xdr:cNvCxnSpPr>
          <a:stCxn id="7" idx="2"/>
          <a:endCxn id="16" idx="0"/>
        </xdr:cNvCxnSpPr>
      </xdr:nvCxnSpPr>
      <xdr:spPr>
        <a:xfrm>
          <a:off x="5564841" y="46668017"/>
          <a:ext cx="22412" cy="174811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112058</xdr:colOff>
      <xdr:row>722</xdr:row>
      <xdr:rowOff>246530</xdr:rowOff>
    </xdr:from>
    <xdr:to>
      <xdr:col>27</xdr:col>
      <xdr:colOff>118782</xdr:colOff>
      <xdr:row>725</xdr:row>
      <xdr:rowOff>331694</xdr:rowOff>
    </xdr:to>
    <xdr:cxnSp macro="">
      <xdr:nvCxnSpPr>
        <xdr:cNvPr id="8" name="直線コネクタ 7"/>
        <xdr:cNvCxnSpPr>
          <a:stCxn id="2" idx="2"/>
          <a:endCxn id="7" idx="0"/>
        </xdr:cNvCxnSpPr>
      </xdr:nvCxnSpPr>
      <xdr:spPr>
        <a:xfrm>
          <a:off x="5558117" y="45776030"/>
          <a:ext cx="6724" cy="112731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42</xdr:col>
          <xdr:colOff>47625</xdr:colOff>
          <xdr:row>51</xdr:row>
          <xdr:rowOff>38100</xdr:rowOff>
        </xdr:from>
        <xdr:to>
          <xdr:col>48</xdr:col>
          <xdr:colOff>190500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770</xdr:row>
          <xdr:rowOff>0</xdr:rowOff>
        </xdr:from>
        <xdr:to>
          <xdr:col>45</xdr:col>
          <xdr:colOff>19050</xdr:colOff>
          <xdr:row>809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11205</xdr:colOff>
      <xdr:row>720</xdr:row>
      <xdr:rowOff>11207</xdr:rowOff>
    </xdr:from>
    <xdr:to>
      <xdr:col>35</xdr:col>
      <xdr:colOff>11205</xdr:colOff>
      <xdr:row>722</xdr:row>
      <xdr:rowOff>246530</xdr:rowOff>
    </xdr:to>
    <xdr:sp macro="" textlink="">
      <xdr:nvSpPr>
        <xdr:cNvPr id="2" name="正方形/長方形 1"/>
        <xdr:cNvSpPr/>
      </xdr:nvSpPr>
      <xdr:spPr>
        <a:xfrm>
          <a:off x="4045323" y="44845942"/>
          <a:ext cx="3025588" cy="9300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原子力規制委員会</a:t>
          </a:r>
          <a:endParaRPr kumimoji="1" lang="en-US" altLang="ja-JP" sz="1100"/>
        </a:p>
        <a:p>
          <a:pPr algn="ctr"/>
          <a:r>
            <a:rPr kumimoji="1" lang="ja-JP" altLang="en-US" sz="1100"/>
            <a:t>７９百万円</a:t>
          </a:r>
          <a:endParaRPr kumimoji="1" lang="en-US" altLang="ja-JP" sz="1100"/>
        </a:p>
      </xdr:txBody>
    </xdr:sp>
    <xdr:clientData/>
  </xdr:twoCellAnchor>
  <xdr:twoCellAnchor>
    <xdr:from>
      <xdr:col>20</xdr:col>
      <xdr:colOff>17929</xdr:colOff>
      <xdr:row>725</xdr:row>
      <xdr:rowOff>331694</xdr:rowOff>
    </xdr:from>
    <xdr:to>
      <xdr:col>35</xdr:col>
      <xdr:colOff>17929</xdr:colOff>
      <xdr:row>728</xdr:row>
      <xdr:rowOff>219635</xdr:rowOff>
    </xdr:to>
    <xdr:sp macro="" textlink="">
      <xdr:nvSpPr>
        <xdr:cNvPr id="7" name="正方形/長方形 6"/>
        <xdr:cNvSpPr/>
      </xdr:nvSpPr>
      <xdr:spPr>
        <a:xfrm>
          <a:off x="4052047" y="46903341"/>
          <a:ext cx="3025588" cy="9300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一般競争入札・委託</a:t>
          </a:r>
          <a:r>
            <a:rPr kumimoji="1" lang="en-US" altLang="ja-JP" sz="1100"/>
            <a:t>】</a:t>
          </a:r>
        </a:p>
        <a:p>
          <a:pPr algn="ctr"/>
          <a:r>
            <a:rPr kumimoji="1" lang="ja-JP" altLang="en-US" sz="1100"/>
            <a:t>Ａ</a:t>
          </a:r>
          <a:r>
            <a:rPr kumimoji="1" lang="en-US" altLang="ja-JP" sz="1100"/>
            <a:t>.</a:t>
          </a:r>
          <a:r>
            <a:rPr kumimoji="1" lang="ja-JP" altLang="en-US" sz="1100"/>
            <a:t>株式会社日立ソリューションズ東日本</a:t>
          </a:r>
          <a:endParaRPr kumimoji="1" lang="en-US" altLang="ja-JP" sz="1100"/>
        </a:p>
        <a:p>
          <a:pPr algn="ctr"/>
          <a:r>
            <a:rPr kumimoji="1" lang="ja-JP" altLang="en-US" sz="1100"/>
            <a:t>６５百万円</a:t>
          </a:r>
          <a:endParaRPr kumimoji="1" lang="en-US" altLang="ja-JP" sz="1100"/>
        </a:p>
      </xdr:txBody>
    </xdr:sp>
    <xdr:clientData/>
  </xdr:twoCellAnchor>
  <xdr:twoCellAnchor>
    <xdr:from>
      <xdr:col>21</xdr:col>
      <xdr:colOff>0</xdr:colOff>
      <xdr:row>723</xdr:row>
      <xdr:rowOff>78442</xdr:rowOff>
    </xdr:from>
    <xdr:to>
      <xdr:col>34</xdr:col>
      <xdr:colOff>11206</xdr:colOff>
      <xdr:row>725</xdr:row>
      <xdr:rowOff>112059</xdr:rowOff>
    </xdr:to>
    <xdr:sp macro="" textlink="">
      <xdr:nvSpPr>
        <xdr:cNvPr id="3" name="大かっこ 2"/>
        <xdr:cNvSpPr/>
      </xdr:nvSpPr>
      <xdr:spPr>
        <a:xfrm>
          <a:off x="4235824" y="45955324"/>
          <a:ext cx="2633382" cy="7283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123264</xdr:colOff>
      <xdr:row>723</xdr:row>
      <xdr:rowOff>145677</xdr:rowOff>
    </xdr:from>
    <xdr:to>
      <xdr:col>33</xdr:col>
      <xdr:colOff>89646</xdr:colOff>
      <xdr:row>725</xdr:row>
      <xdr:rowOff>100853</xdr:rowOff>
    </xdr:to>
    <xdr:sp macro="" textlink="">
      <xdr:nvSpPr>
        <xdr:cNvPr id="4" name="テキスト ボックス 3"/>
        <xdr:cNvSpPr txBox="1"/>
      </xdr:nvSpPr>
      <xdr:spPr>
        <a:xfrm>
          <a:off x="4359088" y="46022559"/>
          <a:ext cx="2386852" cy="649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生活行動経路に沿った空間線量率の測定</a:t>
          </a:r>
          <a:endParaRPr kumimoji="1" lang="en-US" altLang="ja-JP" sz="1100"/>
        </a:p>
      </xdr:txBody>
    </xdr:sp>
    <xdr:clientData/>
  </xdr:twoCellAnchor>
  <xdr:twoCellAnchor>
    <xdr:from>
      <xdr:col>20</xdr:col>
      <xdr:colOff>197224</xdr:colOff>
      <xdr:row>729</xdr:row>
      <xdr:rowOff>17930</xdr:rowOff>
    </xdr:from>
    <xdr:to>
      <xdr:col>34</xdr:col>
      <xdr:colOff>0</xdr:colOff>
      <xdr:row>732</xdr:row>
      <xdr:rowOff>212911</xdr:rowOff>
    </xdr:to>
    <xdr:sp macro="" textlink="">
      <xdr:nvSpPr>
        <xdr:cNvPr id="14" name="大かっこ 13"/>
        <xdr:cNvSpPr/>
      </xdr:nvSpPr>
      <xdr:spPr>
        <a:xfrm>
          <a:off x="4231342" y="47979106"/>
          <a:ext cx="2626658" cy="12371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168088</xdr:colOff>
      <xdr:row>729</xdr:row>
      <xdr:rowOff>62753</xdr:rowOff>
    </xdr:from>
    <xdr:to>
      <xdr:col>33</xdr:col>
      <xdr:colOff>156884</xdr:colOff>
      <xdr:row>732</xdr:row>
      <xdr:rowOff>235324</xdr:rowOff>
    </xdr:to>
    <xdr:sp macro="" textlink="">
      <xdr:nvSpPr>
        <xdr:cNvPr id="15" name="テキスト ボックス 14"/>
        <xdr:cNvSpPr txBox="1"/>
      </xdr:nvSpPr>
      <xdr:spPr>
        <a:xfrm>
          <a:off x="4403912" y="46858518"/>
          <a:ext cx="2409266" cy="12147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市町村等の要望を十分に踏まえ、住民の生活行動経路に沿った空間線量率の測定計画を作成し調査結果の評価解析及び報告書の作成を行った。</a:t>
          </a:r>
          <a:endParaRPr kumimoji="1" lang="en-US" altLang="ja-JP" sz="1100"/>
        </a:p>
        <a:p>
          <a:endParaRPr kumimoji="1" lang="en-US" altLang="ja-JP" sz="1100"/>
        </a:p>
      </xdr:txBody>
    </xdr:sp>
    <xdr:clientData/>
  </xdr:twoCellAnchor>
  <xdr:twoCellAnchor>
    <xdr:from>
      <xdr:col>20</xdr:col>
      <xdr:colOff>40341</xdr:colOff>
      <xdr:row>733</xdr:row>
      <xdr:rowOff>230841</xdr:rowOff>
    </xdr:from>
    <xdr:to>
      <xdr:col>35</xdr:col>
      <xdr:colOff>40341</xdr:colOff>
      <xdr:row>736</xdr:row>
      <xdr:rowOff>118782</xdr:rowOff>
    </xdr:to>
    <xdr:sp macro="" textlink="">
      <xdr:nvSpPr>
        <xdr:cNvPr id="16" name="正方形/長方形 15"/>
        <xdr:cNvSpPr/>
      </xdr:nvSpPr>
      <xdr:spPr>
        <a:xfrm>
          <a:off x="4074459" y="48416135"/>
          <a:ext cx="3025588" cy="9300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随意契約（その他）・請負</a:t>
          </a:r>
          <a:r>
            <a:rPr kumimoji="1" lang="en-US" altLang="ja-JP" sz="1100"/>
            <a:t>】</a:t>
          </a:r>
        </a:p>
        <a:p>
          <a:pPr algn="ctr"/>
          <a:r>
            <a:rPr kumimoji="1" lang="ja-JP" altLang="en-US" sz="1100"/>
            <a:t>Ｂ</a:t>
          </a:r>
          <a:r>
            <a:rPr kumimoji="1" lang="en-US" altLang="ja-JP" sz="1100"/>
            <a:t>.</a:t>
          </a:r>
          <a:r>
            <a:rPr kumimoji="1" lang="ja-JP" altLang="en-US" sz="1100"/>
            <a:t>東京レコードマネジメント株式会社</a:t>
          </a:r>
          <a:endParaRPr kumimoji="1" lang="en-US" altLang="ja-JP" sz="1100"/>
        </a:p>
        <a:p>
          <a:pPr algn="ctr"/>
          <a:r>
            <a:rPr kumimoji="1" lang="ja-JP" altLang="en-US" sz="1100"/>
            <a:t>３０百万円</a:t>
          </a:r>
          <a:endParaRPr kumimoji="1" lang="en-US" altLang="ja-JP" sz="1100"/>
        </a:p>
      </xdr:txBody>
    </xdr:sp>
    <xdr:clientData/>
  </xdr:twoCellAnchor>
  <xdr:twoCellAnchor>
    <xdr:from>
      <xdr:col>21</xdr:col>
      <xdr:colOff>11205</xdr:colOff>
      <xdr:row>736</xdr:row>
      <xdr:rowOff>302559</xdr:rowOff>
    </xdr:from>
    <xdr:to>
      <xdr:col>34</xdr:col>
      <xdr:colOff>15687</xdr:colOff>
      <xdr:row>740</xdr:row>
      <xdr:rowOff>150157</xdr:rowOff>
    </xdr:to>
    <xdr:sp macro="" textlink="">
      <xdr:nvSpPr>
        <xdr:cNvPr id="17" name="大かっこ 16"/>
        <xdr:cNvSpPr/>
      </xdr:nvSpPr>
      <xdr:spPr>
        <a:xfrm>
          <a:off x="4247029" y="49530000"/>
          <a:ext cx="2626658" cy="12371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145676</xdr:colOff>
      <xdr:row>737</xdr:row>
      <xdr:rowOff>78439</xdr:rowOff>
    </xdr:from>
    <xdr:to>
      <xdr:col>33</xdr:col>
      <xdr:colOff>112058</xdr:colOff>
      <xdr:row>739</xdr:row>
      <xdr:rowOff>33615</xdr:rowOff>
    </xdr:to>
    <xdr:sp macro="" textlink="">
      <xdr:nvSpPr>
        <xdr:cNvPr id="18" name="テキスト ボックス 17"/>
        <xdr:cNvSpPr txBox="1"/>
      </xdr:nvSpPr>
      <xdr:spPr>
        <a:xfrm>
          <a:off x="4381500" y="49653263"/>
          <a:ext cx="2386852" cy="649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生活行動経路に沿った空間線量率の測定等の業務補助</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38</xdr:col>
          <xdr:colOff>76200</xdr:colOff>
          <xdr:row>1076</xdr:row>
          <xdr:rowOff>28575</xdr:rowOff>
        </xdr:from>
        <xdr:to>
          <xdr:col>45</xdr:col>
          <xdr:colOff>19050</xdr:colOff>
          <xdr:row>1076</xdr:row>
          <xdr:rowOff>266700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09" zoomScale="80" zoomScaleNormal="75" zoomScaleSheetLayoutView="80" zoomScalePageLayoutView="85" workbookViewId="0">
      <selection activeCell="BB160" sqref="BB16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1" t="s">
        <v>486</v>
      </c>
      <c r="AR2" s="801"/>
      <c r="AS2" s="52" t="str">
        <f>IF(OR(AQ2="　", AQ2=""), "", "-")</f>
        <v/>
      </c>
      <c r="AT2" s="802">
        <v>49</v>
      </c>
      <c r="AU2" s="802"/>
      <c r="AV2" s="53" t="str">
        <f>IF(AW2="", "", "-")</f>
        <v/>
      </c>
      <c r="AW2" s="803"/>
      <c r="AX2" s="803"/>
    </row>
    <row r="3" spans="1:50" ht="21" customHeight="1" thickBot="1" x14ac:dyDescent="0.2">
      <c r="A3" s="724" t="s">
        <v>384</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559</v>
      </c>
      <c r="AK3" s="726"/>
      <c r="AL3" s="726"/>
      <c r="AM3" s="726"/>
      <c r="AN3" s="726"/>
      <c r="AO3" s="726"/>
      <c r="AP3" s="726"/>
      <c r="AQ3" s="726"/>
      <c r="AR3" s="726"/>
      <c r="AS3" s="726"/>
      <c r="AT3" s="726"/>
      <c r="AU3" s="726"/>
      <c r="AV3" s="726"/>
      <c r="AW3" s="726"/>
      <c r="AX3" s="24" t="s">
        <v>74</v>
      </c>
    </row>
    <row r="4" spans="1:50" ht="24.75" customHeight="1" x14ac:dyDescent="0.15">
      <c r="A4" s="564" t="s">
        <v>29</v>
      </c>
      <c r="B4" s="565"/>
      <c r="C4" s="565"/>
      <c r="D4" s="565"/>
      <c r="E4" s="565"/>
      <c r="F4" s="565"/>
      <c r="G4" s="542" t="s">
        <v>516</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517</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9" t="s">
        <v>78</v>
      </c>
      <c r="H5" s="710"/>
      <c r="I5" s="710"/>
      <c r="J5" s="710"/>
      <c r="K5" s="710"/>
      <c r="L5" s="710"/>
      <c r="M5" s="711" t="s">
        <v>75</v>
      </c>
      <c r="N5" s="712"/>
      <c r="O5" s="712"/>
      <c r="P5" s="712"/>
      <c r="Q5" s="712"/>
      <c r="R5" s="713"/>
      <c r="S5" s="714" t="s">
        <v>86</v>
      </c>
      <c r="T5" s="710"/>
      <c r="U5" s="710"/>
      <c r="V5" s="710"/>
      <c r="W5" s="710"/>
      <c r="X5" s="715"/>
      <c r="Y5" s="558" t="s">
        <v>3</v>
      </c>
      <c r="Z5" s="294"/>
      <c r="AA5" s="294"/>
      <c r="AB5" s="294"/>
      <c r="AC5" s="294"/>
      <c r="AD5" s="295"/>
      <c r="AE5" s="559" t="s">
        <v>518</v>
      </c>
      <c r="AF5" s="559"/>
      <c r="AG5" s="559"/>
      <c r="AH5" s="559"/>
      <c r="AI5" s="559"/>
      <c r="AJ5" s="559"/>
      <c r="AK5" s="559"/>
      <c r="AL5" s="559"/>
      <c r="AM5" s="559"/>
      <c r="AN5" s="559"/>
      <c r="AO5" s="559"/>
      <c r="AP5" s="560"/>
      <c r="AQ5" s="561" t="s">
        <v>611</v>
      </c>
      <c r="AR5" s="562"/>
      <c r="AS5" s="562"/>
      <c r="AT5" s="562"/>
      <c r="AU5" s="562"/>
      <c r="AV5" s="562"/>
      <c r="AW5" s="562"/>
      <c r="AX5" s="563"/>
    </row>
    <row r="6" spans="1:50" ht="39" customHeight="1" x14ac:dyDescent="0.15">
      <c r="A6" s="566" t="s">
        <v>4</v>
      </c>
      <c r="B6" s="567"/>
      <c r="C6" s="567"/>
      <c r="D6" s="567"/>
      <c r="E6" s="567"/>
      <c r="F6" s="567"/>
      <c r="G6" s="268" t="str">
        <f>入力規則等!F39</f>
        <v>エネルギー対策特別会計電源開発促進勘定</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520</v>
      </c>
      <c r="H7" s="338"/>
      <c r="I7" s="338"/>
      <c r="J7" s="338"/>
      <c r="K7" s="338"/>
      <c r="L7" s="338"/>
      <c r="M7" s="338"/>
      <c r="N7" s="338"/>
      <c r="O7" s="338"/>
      <c r="P7" s="338"/>
      <c r="Q7" s="338"/>
      <c r="R7" s="338"/>
      <c r="S7" s="338"/>
      <c r="T7" s="338"/>
      <c r="U7" s="338"/>
      <c r="V7" s="338"/>
      <c r="W7" s="338"/>
      <c r="X7" s="339"/>
      <c r="Y7" s="815" t="s">
        <v>5</v>
      </c>
      <c r="Z7" s="320"/>
      <c r="AA7" s="320"/>
      <c r="AB7" s="320"/>
      <c r="AC7" s="320"/>
      <c r="AD7" s="816"/>
      <c r="AE7" s="806" t="s">
        <v>610</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4" t="s">
        <v>413</v>
      </c>
      <c r="B8" s="335"/>
      <c r="C8" s="335"/>
      <c r="D8" s="335"/>
      <c r="E8" s="335"/>
      <c r="F8" s="336"/>
      <c r="G8" s="870" t="str">
        <f>入力規則等!A26</f>
        <v>科学技術・イノベーション</v>
      </c>
      <c r="H8" s="581"/>
      <c r="I8" s="581"/>
      <c r="J8" s="581"/>
      <c r="K8" s="581"/>
      <c r="L8" s="581"/>
      <c r="M8" s="581"/>
      <c r="N8" s="581"/>
      <c r="O8" s="581"/>
      <c r="P8" s="581"/>
      <c r="Q8" s="581"/>
      <c r="R8" s="581"/>
      <c r="S8" s="581"/>
      <c r="T8" s="581"/>
      <c r="U8" s="581"/>
      <c r="V8" s="581"/>
      <c r="W8" s="581"/>
      <c r="X8" s="871"/>
      <c r="Y8" s="716" t="s">
        <v>414</v>
      </c>
      <c r="Z8" s="717"/>
      <c r="AA8" s="717"/>
      <c r="AB8" s="717"/>
      <c r="AC8" s="717"/>
      <c r="AD8" s="718"/>
      <c r="AE8" s="580" t="str">
        <f>入力規則等!K13</f>
        <v>エネルギー対策</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9" t="s">
        <v>582</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4" t="s">
        <v>34</v>
      </c>
      <c r="B10" s="515"/>
      <c r="C10" s="515"/>
      <c r="D10" s="515"/>
      <c r="E10" s="515"/>
      <c r="F10" s="515"/>
      <c r="G10" s="608" t="s">
        <v>566</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2" t="s">
        <v>371</v>
      </c>
      <c r="Q12" s="263"/>
      <c r="R12" s="263"/>
      <c r="S12" s="263"/>
      <c r="T12" s="263"/>
      <c r="U12" s="263"/>
      <c r="V12" s="264"/>
      <c r="W12" s="262" t="s">
        <v>372</v>
      </c>
      <c r="X12" s="263"/>
      <c r="Y12" s="263"/>
      <c r="Z12" s="263"/>
      <c r="AA12" s="263"/>
      <c r="AB12" s="263"/>
      <c r="AC12" s="264"/>
      <c r="AD12" s="262" t="s">
        <v>373</v>
      </c>
      <c r="AE12" s="263"/>
      <c r="AF12" s="263"/>
      <c r="AG12" s="263"/>
      <c r="AH12" s="263"/>
      <c r="AI12" s="263"/>
      <c r="AJ12" s="264"/>
      <c r="AK12" s="262" t="s">
        <v>380</v>
      </c>
      <c r="AL12" s="263"/>
      <c r="AM12" s="263"/>
      <c r="AN12" s="263"/>
      <c r="AO12" s="263"/>
      <c r="AP12" s="263"/>
      <c r="AQ12" s="264"/>
      <c r="AR12" s="262" t="s">
        <v>381</v>
      </c>
      <c r="AS12" s="263"/>
      <c r="AT12" s="263"/>
      <c r="AU12" s="263"/>
      <c r="AV12" s="263"/>
      <c r="AW12" s="263"/>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6">
        <v>232</v>
      </c>
      <c r="Q13" s="257"/>
      <c r="R13" s="257"/>
      <c r="S13" s="257"/>
      <c r="T13" s="257"/>
      <c r="U13" s="257"/>
      <c r="V13" s="258"/>
      <c r="W13" s="256">
        <v>271</v>
      </c>
      <c r="X13" s="257"/>
      <c r="Y13" s="257"/>
      <c r="Z13" s="257"/>
      <c r="AA13" s="257"/>
      <c r="AB13" s="257"/>
      <c r="AC13" s="258"/>
      <c r="AD13" s="256">
        <v>79</v>
      </c>
      <c r="AE13" s="257"/>
      <c r="AF13" s="257"/>
      <c r="AG13" s="257"/>
      <c r="AH13" s="257"/>
      <c r="AI13" s="257"/>
      <c r="AJ13" s="258"/>
      <c r="AK13" s="256">
        <v>147</v>
      </c>
      <c r="AL13" s="257"/>
      <c r="AM13" s="257"/>
      <c r="AN13" s="257"/>
      <c r="AO13" s="257"/>
      <c r="AP13" s="257"/>
      <c r="AQ13" s="258"/>
      <c r="AR13" s="812">
        <v>147</v>
      </c>
      <c r="AS13" s="813"/>
      <c r="AT13" s="813"/>
      <c r="AU13" s="813"/>
      <c r="AV13" s="813"/>
      <c r="AW13" s="813"/>
      <c r="AX13" s="814"/>
    </row>
    <row r="14" spans="1:50" ht="21" customHeight="1" x14ac:dyDescent="0.15">
      <c r="A14" s="598"/>
      <c r="B14" s="599"/>
      <c r="C14" s="599"/>
      <c r="D14" s="599"/>
      <c r="E14" s="599"/>
      <c r="F14" s="600"/>
      <c r="G14" s="588"/>
      <c r="H14" s="589"/>
      <c r="I14" s="571" t="s">
        <v>9</v>
      </c>
      <c r="J14" s="583"/>
      <c r="K14" s="583"/>
      <c r="L14" s="583"/>
      <c r="M14" s="583"/>
      <c r="N14" s="583"/>
      <c r="O14" s="584"/>
      <c r="P14" s="256" t="s">
        <v>583</v>
      </c>
      <c r="Q14" s="257"/>
      <c r="R14" s="257"/>
      <c r="S14" s="257"/>
      <c r="T14" s="257"/>
      <c r="U14" s="257"/>
      <c r="V14" s="258"/>
      <c r="W14" s="256" t="s">
        <v>584</v>
      </c>
      <c r="X14" s="257"/>
      <c r="Y14" s="257"/>
      <c r="Z14" s="257"/>
      <c r="AA14" s="257"/>
      <c r="AB14" s="257"/>
      <c r="AC14" s="258"/>
      <c r="AD14" s="256" t="s">
        <v>587</v>
      </c>
      <c r="AE14" s="257"/>
      <c r="AF14" s="257"/>
      <c r="AG14" s="257"/>
      <c r="AH14" s="257"/>
      <c r="AI14" s="257"/>
      <c r="AJ14" s="258"/>
      <c r="AK14" s="256"/>
      <c r="AL14" s="257"/>
      <c r="AM14" s="257"/>
      <c r="AN14" s="257"/>
      <c r="AO14" s="257"/>
      <c r="AP14" s="257"/>
      <c r="AQ14" s="258"/>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6" t="s">
        <v>584</v>
      </c>
      <c r="Q15" s="257"/>
      <c r="R15" s="257"/>
      <c r="S15" s="257"/>
      <c r="T15" s="257"/>
      <c r="U15" s="257"/>
      <c r="V15" s="258"/>
      <c r="W15" s="256">
        <v>26</v>
      </c>
      <c r="X15" s="257"/>
      <c r="Y15" s="257"/>
      <c r="Z15" s="257"/>
      <c r="AA15" s="257"/>
      <c r="AB15" s="257"/>
      <c r="AC15" s="258"/>
      <c r="AD15" s="256" t="s">
        <v>586</v>
      </c>
      <c r="AE15" s="257"/>
      <c r="AF15" s="257"/>
      <c r="AG15" s="257"/>
      <c r="AH15" s="257"/>
      <c r="AI15" s="257"/>
      <c r="AJ15" s="258"/>
      <c r="AK15" s="256" t="s">
        <v>585</v>
      </c>
      <c r="AL15" s="257"/>
      <c r="AM15" s="257"/>
      <c r="AN15" s="257"/>
      <c r="AO15" s="257"/>
      <c r="AP15" s="257"/>
      <c r="AQ15" s="258"/>
      <c r="AR15" s="256"/>
      <c r="AS15" s="257"/>
      <c r="AT15" s="257"/>
      <c r="AU15" s="257"/>
      <c r="AV15" s="257"/>
      <c r="AW15" s="257"/>
      <c r="AX15" s="652"/>
    </row>
    <row r="16" spans="1:50" ht="21" customHeight="1" x14ac:dyDescent="0.15">
      <c r="A16" s="598"/>
      <c r="B16" s="599"/>
      <c r="C16" s="599"/>
      <c r="D16" s="599"/>
      <c r="E16" s="599"/>
      <c r="F16" s="600"/>
      <c r="G16" s="588"/>
      <c r="H16" s="589"/>
      <c r="I16" s="571" t="s">
        <v>59</v>
      </c>
      <c r="J16" s="572"/>
      <c r="K16" s="572"/>
      <c r="L16" s="572"/>
      <c r="M16" s="572"/>
      <c r="N16" s="572"/>
      <c r="O16" s="573"/>
      <c r="P16" s="256">
        <v>-26</v>
      </c>
      <c r="Q16" s="257"/>
      <c r="R16" s="257"/>
      <c r="S16" s="257"/>
      <c r="T16" s="257"/>
      <c r="U16" s="257"/>
      <c r="V16" s="258"/>
      <c r="W16" s="256" t="s">
        <v>585</v>
      </c>
      <c r="X16" s="257"/>
      <c r="Y16" s="257"/>
      <c r="Z16" s="257"/>
      <c r="AA16" s="257"/>
      <c r="AB16" s="257"/>
      <c r="AC16" s="258"/>
      <c r="AD16" s="256" t="s">
        <v>585</v>
      </c>
      <c r="AE16" s="257"/>
      <c r="AF16" s="257"/>
      <c r="AG16" s="257"/>
      <c r="AH16" s="257"/>
      <c r="AI16" s="257"/>
      <c r="AJ16" s="258"/>
      <c r="AK16" s="256"/>
      <c r="AL16" s="257"/>
      <c r="AM16" s="257"/>
      <c r="AN16" s="257"/>
      <c r="AO16" s="257"/>
      <c r="AP16" s="257"/>
      <c r="AQ16" s="258"/>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6" t="s">
        <v>585</v>
      </c>
      <c r="Q17" s="257"/>
      <c r="R17" s="257"/>
      <c r="S17" s="257"/>
      <c r="T17" s="257"/>
      <c r="U17" s="257"/>
      <c r="V17" s="258"/>
      <c r="W17" s="256" t="s">
        <v>586</v>
      </c>
      <c r="X17" s="257"/>
      <c r="Y17" s="257"/>
      <c r="Z17" s="257"/>
      <c r="AA17" s="257"/>
      <c r="AB17" s="257"/>
      <c r="AC17" s="258"/>
      <c r="AD17" s="256" t="s">
        <v>588</v>
      </c>
      <c r="AE17" s="257"/>
      <c r="AF17" s="257"/>
      <c r="AG17" s="257"/>
      <c r="AH17" s="257"/>
      <c r="AI17" s="257"/>
      <c r="AJ17" s="258"/>
      <c r="AK17" s="256"/>
      <c r="AL17" s="257"/>
      <c r="AM17" s="257"/>
      <c r="AN17" s="257"/>
      <c r="AO17" s="257"/>
      <c r="AP17" s="257"/>
      <c r="AQ17" s="258"/>
      <c r="AR17" s="810"/>
      <c r="AS17" s="810"/>
      <c r="AT17" s="810"/>
      <c r="AU17" s="810"/>
      <c r="AV17" s="810"/>
      <c r="AW17" s="810"/>
      <c r="AX17" s="811"/>
    </row>
    <row r="18" spans="1:50" ht="24.75" customHeight="1" x14ac:dyDescent="0.15">
      <c r="A18" s="598"/>
      <c r="B18" s="599"/>
      <c r="C18" s="599"/>
      <c r="D18" s="599"/>
      <c r="E18" s="599"/>
      <c r="F18" s="600"/>
      <c r="G18" s="590"/>
      <c r="H18" s="591"/>
      <c r="I18" s="577" t="s">
        <v>22</v>
      </c>
      <c r="J18" s="578"/>
      <c r="K18" s="578"/>
      <c r="L18" s="578"/>
      <c r="M18" s="578"/>
      <c r="N18" s="578"/>
      <c r="O18" s="579"/>
      <c r="P18" s="735">
        <f>SUM(P13:V17)</f>
        <v>206</v>
      </c>
      <c r="Q18" s="736"/>
      <c r="R18" s="736"/>
      <c r="S18" s="736"/>
      <c r="T18" s="736"/>
      <c r="U18" s="736"/>
      <c r="V18" s="737"/>
      <c r="W18" s="735">
        <f>SUM(W13:AC17)</f>
        <v>297</v>
      </c>
      <c r="X18" s="736"/>
      <c r="Y18" s="736"/>
      <c r="Z18" s="736"/>
      <c r="AA18" s="736"/>
      <c r="AB18" s="736"/>
      <c r="AC18" s="737"/>
      <c r="AD18" s="735">
        <f>SUM(AD13:AJ17)</f>
        <v>79</v>
      </c>
      <c r="AE18" s="736"/>
      <c r="AF18" s="736"/>
      <c r="AG18" s="736"/>
      <c r="AH18" s="736"/>
      <c r="AI18" s="736"/>
      <c r="AJ18" s="737"/>
      <c r="AK18" s="735">
        <f>SUM(AK13:AQ17)</f>
        <v>147</v>
      </c>
      <c r="AL18" s="736"/>
      <c r="AM18" s="736"/>
      <c r="AN18" s="736"/>
      <c r="AO18" s="736"/>
      <c r="AP18" s="736"/>
      <c r="AQ18" s="737"/>
      <c r="AR18" s="735">
        <f>SUM(AR13:AX17)</f>
        <v>147</v>
      </c>
      <c r="AS18" s="736"/>
      <c r="AT18" s="736"/>
      <c r="AU18" s="736"/>
      <c r="AV18" s="736"/>
      <c r="AW18" s="736"/>
      <c r="AX18" s="738"/>
    </row>
    <row r="19" spans="1:50" ht="24.75" customHeight="1" x14ac:dyDescent="0.15">
      <c r="A19" s="598"/>
      <c r="B19" s="599"/>
      <c r="C19" s="599"/>
      <c r="D19" s="599"/>
      <c r="E19" s="599"/>
      <c r="F19" s="600"/>
      <c r="G19" s="733" t="s">
        <v>10</v>
      </c>
      <c r="H19" s="734"/>
      <c r="I19" s="734"/>
      <c r="J19" s="734"/>
      <c r="K19" s="734"/>
      <c r="L19" s="734"/>
      <c r="M19" s="734"/>
      <c r="N19" s="734"/>
      <c r="O19" s="734"/>
      <c r="P19" s="256">
        <v>0</v>
      </c>
      <c r="Q19" s="257"/>
      <c r="R19" s="257"/>
      <c r="S19" s="257"/>
      <c r="T19" s="257"/>
      <c r="U19" s="257"/>
      <c r="V19" s="258"/>
      <c r="W19" s="256">
        <v>23</v>
      </c>
      <c r="X19" s="257"/>
      <c r="Y19" s="257"/>
      <c r="Z19" s="257"/>
      <c r="AA19" s="257"/>
      <c r="AB19" s="257"/>
      <c r="AC19" s="258"/>
      <c r="AD19" s="256">
        <v>65</v>
      </c>
      <c r="AE19" s="257"/>
      <c r="AF19" s="257"/>
      <c r="AG19" s="257"/>
      <c r="AH19" s="257"/>
      <c r="AI19" s="257"/>
      <c r="AJ19" s="258"/>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3" t="s">
        <v>11</v>
      </c>
      <c r="H20" s="734"/>
      <c r="I20" s="734"/>
      <c r="J20" s="734"/>
      <c r="K20" s="734"/>
      <c r="L20" s="734"/>
      <c r="M20" s="734"/>
      <c r="N20" s="734"/>
      <c r="O20" s="734"/>
      <c r="P20" s="739">
        <f>IF(P18=0, "-", P19/P18)</f>
        <v>0</v>
      </c>
      <c r="Q20" s="739"/>
      <c r="R20" s="739"/>
      <c r="S20" s="739"/>
      <c r="T20" s="739"/>
      <c r="U20" s="739"/>
      <c r="V20" s="739"/>
      <c r="W20" s="739">
        <f>IF(W18=0, "-", W19/W18)</f>
        <v>7.7441077441077436E-2</v>
      </c>
      <c r="X20" s="739"/>
      <c r="Y20" s="739"/>
      <c r="Z20" s="739"/>
      <c r="AA20" s="739"/>
      <c r="AB20" s="739"/>
      <c r="AC20" s="739"/>
      <c r="AD20" s="739">
        <f>IF(AD18=0, "-", AD19/AD18)</f>
        <v>0.82278481012658233</v>
      </c>
      <c r="AE20" s="739"/>
      <c r="AF20" s="739"/>
      <c r="AG20" s="739"/>
      <c r="AH20" s="739"/>
      <c r="AI20" s="739"/>
      <c r="AJ20" s="739"/>
      <c r="AK20" s="575"/>
      <c r="AL20" s="575"/>
      <c r="AM20" s="575"/>
      <c r="AN20" s="575"/>
      <c r="AO20" s="575"/>
      <c r="AP20" s="575"/>
      <c r="AQ20" s="574"/>
      <c r="AR20" s="574"/>
      <c r="AS20" s="574"/>
      <c r="AT20" s="574"/>
      <c r="AU20" s="575"/>
      <c r="AV20" s="575"/>
      <c r="AW20" s="575"/>
      <c r="AX20" s="576"/>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4" t="s">
        <v>371</v>
      </c>
      <c r="AF21" s="614"/>
      <c r="AG21" s="614"/>
      <c r="AH21" s="614"/>
      <c r="AI21" s="614" t="s">
        <v>372</v>
      </c>
      <c r="AJ21" s="614"/>
      <c r="AK21" s="614"/>
      <c r="AL21" s="614"/>
      <c r="AM21" s="614" t="s">
        <v>373</v>
      </c>
      <c r="AN21" s="614"/>
      <c r="AO21" s="614"/>
      <c r="AP21" s="286"/>
      <c r="AQ21" s="146" t="s">
        <v>369</v>
      </c>
      <c r="AR21" s="149"/>
      <c r="AS21" s="149"/>
      <c r="AT21" s="150"/>
      <c r="AU21" s="358" t="s">
        <v>262</v>
      </c>
      <c r="AV21" s="358"/>
      <c r="AW21" s="358"/>
      <c r="AX21" s="809"/>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5"/>
      <c r="AF22" s="615"/>
      <c r="AG22" s="615"/>
      <c r="AH22" s="615"/>
      <c r="AI22" s="615"/>
      <c r="AJ22" s="615"/>
      <c r="AK22" s="615"/>
      <c r="AL22" s="615"/>
      <c r="AM22" s="615"/>
      <c r="AN22" s="615"/>
      <c r="AO22" s="615"/>
      <c r="AP22" s="289"/>
      <c r="AQ22" s="202" t="s">
        <v>591</v>
      </c>
      <c r="AR22" s="151"/>
      <c r="AS22" s="152" t="s">
        <v>370</v>
      </c>
      <c r="AT22" s="153"/>
      <c r="AU22" s="275" t="s">
        <v>589</v>
      </c>
      <c r="AV22" s="275"/>
      <c r="AW22" s="273" t="s">
        <v>313</v>
      </c>
      <c r="AX22" s="274"/>
    </row>
    <row r="23" spans="1:50" ht="22.5" customHeight="1" x14ac:dyDescent="0.15">
      <c r="A23" s="279"/>
      <c r="B23" s="277"/>
      <c r="C23" s="277"/>
      <c r="D23" s="277"/>
      <c r="E23" s="277"/>
      <c r="F23" s="278"/>
      <c r="G23" s="399" t="s">
        <v>521</v>
      </c>
      <c r="H23" s="400"/>
      <c r="I23" s="400"/>
      <c r="J23" s="400"/>
      <c r="K23" s="400"/>
      <c r="L23" s="400"/>
      <c r="M23" s="400"/>
      <c r="N23" s="400"/>
      <c r="O23" s="401"/>
      <c r="P23" s="111" t="s">
        <v>521</v>
      </c>
      <c r="Q23" s="111"/>
      <c r="R23" s="111"/>
      <c r="S23" s="111"/>
      <c r="T23" s="111"/>
      <c r="U23" s="111"/>
      <c r="V23" s="111"/>
      <c r="W23" s="111"/>
      <c r="X23" s="131"/>
      <c r="Y23" s="375" t="s">
        <v>14</v>
      </c>
      <c r="Z23" s="376"/>
      <c r="AA23" s="377"/>
      <c r="AB23" s="325" t="s">
        <v>585</v>
      </c>
      <c r="AC23" s="325"/>
      <c r="AD23" s="325"/>
      <c r="AE23" s="391" t="s">
        <v>585</v>
      </c>
      <c r="AF23" s="362"/>
      <c r="AG23" s="362"/>
      <c r="AH23" s="362"/>
      <c r="AI23" s="391" t="s">
        <v>589</v>
      </c>
      <c r="AJ23" s="362"/>
      <c r="AK23" s="362"/>
      <c r="AL23" s="362"/>
      <c r="AM23" s="391" t="s">
        <v>589</v>
      </c>
      <c r="AN23" s="362"/>
      <c r="AO23" s="362"/>
      <c r="AP23" s="362"/>
      <c r="AQ23" s="271" t="s">
        <v>589</v>
      </c>
      <c r="AR23" s="208"/>
      <c r="AS23" s="208"/>
      <c r="AT23" s="272"/>
      <c r="AU23" s="362" t="s">
        <v>589</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586</v>
      </c>
      <c r="AC24" s="370"/>
      <c r="AD24" s="370"/>
      <c r="AE24" s="391" t="s">
        <v>588</v>
      </c>
      <c r="AF24" s="362"/>
      <c r="AG24" s="362"/>
      <c r="AH24" s="362"/>
      <c r="AI24" s="391" t="s">
        <v>589</v>
      </c>
      <c r="AJ24" s="362"/>
      <c r="AK24" s="362"/>
      <c r="AL24" s="362"/>
      <c r="AM24" s="391" t="s">
        <v>589</v>
      </c>
      <c r="AN24" s="362"/>
      <c r="AO24" s="362"/>
      <c r="AP24" s="362"/>
      <c r="AQ24" s="271" t="s">
        <v>589</v>
      </c>
      <c r="AR24" s="208"/>
      <c r="AS24" s="208"/>
      <c r="AT24" s="272"/>
      <c r="AU24" s="362" t="s">
        <v>589</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588</v>
      </c>
      <c r="AF25" s="362"/>
      <c r="AG25" s="362"/>
      <c r="AH25" s="362"/>
      <c r="AI25" s="391" t="s">
        <v>590</v>
      </c>
      <c r="AJ25" s="362"/>
      <c r="AK25" s="362"/>
      <c r="AL25" s="362"/>
      <c r="AM25" s="391" t="s">
        <v>589</v>
      </c>
      <c r="AN25" s="362"/>
      <c r="AO25" s="362"/>
      <c r="AP25" s="362"/>
      <c r="AQ25" s="271" t="s">
        <v>589</v>
      </c>
      <c r="AR25" s="208"/>
      <c r="AS25" s="208"/>
      <c r="AT25" s="272"/>
      <c r="AU25" s="362" t="s">
        <v>589</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4" t="s">
        <v>371</v>
      </c>
      <c r="AF26" s="614"/>
      <c r="AG26" s="614"/>
      <c r="AH26" s="614"/>
      <c r="AI26" s="614" t="s">
        <v>372</v>
      </c>
      <c r="AJ26" s="614"/>
      <c r="AK26" s="614"/>
      <c r="AL26" s="614"/>
      <c r="AM26" s="614" t="s">
        <v>373</v>
      </c>
      <c r="AN26" s="614"/>
      <c r="AO26" s="614"/>
      <c r="AP26" s="286"/>
      <c r="AQ26" s="146" t="s">
        <v>369</v>
      </c>
      <c r="AR26" s="149"/>
      <c r="AS26" s="149"/>
      <c r="AT26" s="150"/>
      <c r="AU26" s="804" t="s">
        <v>262</v>
      </c>
      <c r="AV26" s="804"/>
      <c r="AW26" s="804"/>
      <c r="AX26" s="805"/>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5"/>
      <c r="AF27" s="615"/>
      <c r="AG27" s="615"/>
      <c r="AH27" s="615"/>
      <c r="AI27" s="615"/>
      <c r="AJ27" s="615"/>
      <c r="AK27" s="615"/>
      <c r="AL27" s="615"/>
      <c r="AM27" s="615"/>
      <c r="AN27" s="615"/>
      <c r="AO27" s="615"/>
      <c r="AP27" s="289"/>
      <c r="AQ27" s="202"/>
      <c r="AR27" s="151"/>
      <c r="AS27" s="152" t="s">
        <v>370</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4" t="s">
        <v>371</v>
      </c>
      <c r="AF31" s="614"/>
      <c r="AG31" s="614"/>
      <c r="AH31" s="614"/>
      <c r="AI31" s="614" t="s">
        <v>372</v>
      </c>
      <c r="AJ31" s="614"/>
      <c r="AK31" s="614"/>
      <c r="AL31" s="614"/>
      <c r="AM31" s="614" t="s">
        <v>373</v>
      </c>
      <c r="AN31" s="614"/>
      <c r="AO31" s="614"/>
      <c r="AP31" s="286"/>
      <c r="AQ31" s="146" t="s">
        <v>369</v>
      </c>
      <c r="AR31" s="149"/>
      <c r="AS31" s="149"/>
      <c r="AT31" s="150"/>
      <c r="AU31" s="804" t="s">
        <v>262</v>
      </c>
      <c r="AV31" s="804"/>
      <c r="AW31" s="804"/>
      <c r="AX31" s="805"/>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5"/>
      <c r="AF32" s="615"/>
      <c r="AG32" s="615"/>
      <c r="AH32" s="615"/>
      <c r="AI32" s="615"/>
      <c r="AJ32" s="615"/>
      <c r="AK32" s="615"/>
      <c r="AL32" s="615"/>
      <c r="AM32" s="615"/>
      <c r="AN32" s="615"/>
      <c r="AO32" s="615"/>
      <c r="AP32" s="289"/>
      <c r="AQ32" s="202"/>
      <c r="AR32" s="151"/>
      <c r="AS32" s="152" t="s">
        <v>370</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4" t="s">
        <v>371</v>
      </c>
      <c r="AF36" s="614"/>
      <c r="AG36" s="614"/>
      <c r="AH36" s="614"/>
      <c r="AI36" s="614" t="s">
        <v>372</v>
      </c>
      <c r="AJ36" s="614"/>
      <c r="AK36" s="614"/>
      <c r="AL36" s="614"/>
      <c r="AM36" s="614" t="s">
        <v>373</v>
      </c>
      <c r="AN36" s="614"/>
      <c r="AO36" s="614"/>
      <c r="AP36" s="286"/>
      <c r="AQ36" s="146" t="s">
        <v>369</v>
      </c>
      <c r="AR36" s="149"/>
      <c r="AS36" s="149"/>
      <c r="AT36" s="150"/>
      <c r="AU36" s="804" t="s">
        <v>262</v>
      </c>
      <c r="AV36" s="804"/>
      <c r="AW36" s="804"/>
      <c r="AX36" s="805"/>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5"/>
      <c r="AF37" s="615"/>
      <c r="AG37" s="615"/>
      <c r="AH37" s="615"/>
      <c r="AI37" s="615"/>
      <c r="AJ37" s="615"/>
      <c r="AK37" s="615"/>
      <c r="AL37" s="615"/>
      <c r="AM37" s="615"/>
      <c r="AN37" s="615"/>
      <c r="AO37" s="615"/>
      <c r="AP37" s="289"/>
      <c r="AQ37" s="202"/>
      <c r="AR37" s="151"/>
      <c r="AS37" s="152" t="s">
        <v>370</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4" t="s">
        <v>371</v>
      </c>
      <c r="AF41" s="614"/>
      <c r="AG41" s="614"/>
      <c r="AH41" s="614"/>
      <c r="AI41" s="614" t="s">
        <v>372</v>
      </c>
      <c r="AJ41" s="614"/>
      <c r="AK41" s="614"/>
      <c r="AL41" s="614"/>
      <c r="AM41" s="614" t="s">
        <v>373</v>
      </c>
      <c r="AN41" s="614"/>
      <c r="AO41" s="614"/>
      <c r="AP41" s="286"/>
      <c r="AQ41" s="146" t="s">
        <v>369</v>
      </c>
      <c r="AR41" s="149"/>
      <c r="AS41" s="149"/>
      <c r="AT41" s="150"/>
      <c r="AU41" s="804" t="s">
        <v>262</v>
      </c>
      <c r="AV41" s="804"/>
      <c r="AW41" s="804"/>
      <c r="AX41" s="805"/>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5"/>
      <c r="AF42" s="615"/>
      <c r="AG42" s="615"/>
      <c r="AH42" s="615"/>
      <c r="AI42" s="615"/>
      <c r="AJ42" s="615"/>
      <c r="AK42" s="615"/>
      <c r="AL42" s="615"/>
      <c r="AM42" s="615"/>
      <c r="AN42" s="615"/>
      <c r="AO42" s="615"/>
      <c r="AP42" s="289"/>
      <c r="AQ42" s="202"/>
      <c r="AR42" s="151"/>
      <c r="AS42" s="152" t="s">
        <v>370</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1" t="s">
        <v>16</v>
      </c>
      <c r="AC45" s="741"/>
      <c r="AD45" s="741"/>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4"/>
      <c r="B47" s="355"/>
      <c r="C47" s="355"/>
      <c r="D47" s="355"/>
      <c r="E47" s="355"/>
      <c r="F47" s="356"/>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54"/>
      <c r="B48" s="355"/>
      <c r="C48" s="355"/>
      <c r="D48" s="355"/>
      <c r="E48" s="355"/>
      <c r="F48" s="356"/>
      <c r="G48" s="430" t="s">
        <v>385</v>
      </c>
      <c r="H48" s="111" t="s">
        <v>522</v>
      </c>
      <c r="I48" s="111"/>
      <c r="J48" s="111"/>
      <c r="K48" s="111"/>
      <c r="L48" s="111"/>
      <c r="M48" s="111"/>
      <c r="N48" s="111"/>
      <c r="O48" s="131"/>
      <c r="P48" s="111" t="s">
        <v>523</v>
      </c>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3"/>
      <c r="AF50" s="824"/>
      <c r="AG50" s="824"/>
      <c r="AH50" s="824"/>
      <c r="AI50" s="823"/>
      <c r="AJ50" s="824"/>
      <c r="AK50" s="824"/>
      <c r="AL50" s="824"/>
      <c r="AM50" s="823"/>
      <c r="AN50" s="824"/>
      <c r="AO50" s="824"/>
      <c r="AP50" s="824"/>
      <c r="AQ50" s="271"/>
      <c r="AR50" s="208"/>
      <c r="AS50" s="208"/>
      <c r="AT50" s="272"/>
      <c r="AU50" s="362"/>
      <c r="AV50" s="362"/>
      <c r="AW50" s="362"/>
      <c r="AX50" s="363"/>
    </row>
    <row r="51" spans="1:50" ht="57" hidden="1" customHeight="1" x14ac:dyDescent="0.15">
      <c r="A51" s="92" t="s">
        <v>514</v>
      </c>
      <c r="B51" s="93"/>
      <c r="C51" s="93"/>
      <c r="D51" s="93"/>
      <c r="E51" s="90" t="s">
        <v>507</v>
      </c>
      <c r="F51" s="91"/>
      <c r="G51" s="59" t="s">
        <v>386</v>
      </c>
      <c r="H51" s="396" t="s">
        <v>523</v>
      </c>
      <c r="I51" s="397"/>
      <c r="J51" s="397"/>
      <c r="K51" s="397"/>
      <c r="L51" s="397"/>
      <c r="M51" s="397"/>
      <c r="N51" s="397"/>
      <c r="O51" s="398"/>
      <c r="P51" s="106" t="s">
        <v>523</v>
      </c>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x14ac:dyDescent="0.15">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customHeight="1" x14ac:dyDescent="0.15">
      <c r="A53" s="722"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382</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customHeight="1" x14ac:dyDescent="0.15">
      <c r="A54" s="722"/>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customHeight="1" x14ac:dyDescent="0.15">
      <c r="A55" s="722"/>
      <c r="B55" s="371"/>
      <c r="C55" s="305"/>
      <c r="D55" s="305"/>
      <c r="E55" s="305"/>
      <c r="F55" s="306"/>
      <c r="G55" s="531" t="s">
        <v>524</v>
      </c>
      <c r="H55" s="531"/>
      <c r="I55" s="531"/>
      <c r="J55" s="531"/>
      <c r="K55" s="531"/>
      <c r="L55" s="531"/>
      <c r="M55" s="531"/>
      <c r="N55" s="531"/>
      <c r="O55" s="531"/>
      <c r="P55" s="531"/>
      <c r="Q55" s="531"/>
      <c r="R55" s="531"/>
      <c r="S55" s="531"/>
      <c r="T55" s="531"/>
      <c r="U55" s="531"/>
      <c r="V55" s="531"/>
      <c r="W55" s="531"/>
      <c r="X55" s="531"/>
      <c r="Y55" s="531"/>
      <c r="Z55" s="531"/>
      <c r="AA55" s="532"/>
      <c r="AB55" s="817" t="s">
        <v>564</v>
      </c>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8"/>
    </row>
    <row r="56" spans="1:50" ht="22.5" customHeight="1" x14ac:dyDescent="0.15">
      <c r="A56" s="722"/>
      <c r="B56" s="371"/>
      <c r="C56" s="305"/>
      <c r="D56" s="305"/>
      <c r="E56" s="305"/>
      <c r="F56" s="306"/>
      <c r="G56" s="533"/>
      <c r="H56" s="533"/>
      <c r="I56" s="533"/>
      <c r="J56" s="533"/>
      <c r="K56" s="533"/>
      <c r="L56" s="533"/>
      <c r="M56" s="533"/>
      <c r="N56" s="533"/>
      <c r="O56" s="533"/>
      <c r="P56" s="533"/>
      <c r="Q56" s="533"/>
      <c r="R56" s="533"/>
      <c r="S56" s="533"/>
      <c r="T56" s="533"/>
      <c r="U56" s="533"/>
      <c r="V56" s="533"/>
      <c r="W56" s="533"/>
      <c r="X56" s="533"/>
      <c r="Y56" s="533"/>
      <c r="Z56" s="533"/>
      <c r="AA56" s="534"/>
      <c r="AB56" s="819"/>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20"/>
    </row>
    <row r="57" spans="1:50" ht="57" customHeight="1" x14ac:dyDescent="0.15">
      <c r="A57" s="722"/>
      <c r="B57" s="372"/>
      <c r="C57" s="373"/>
      <c r="D57" s="373"/>
      <c r="E57" s="373"/>
      <c r="F57" s="374"/>
      <c r="G57" s="535"/>
      <c r="H57" s="535"/>
      <c r="I57" s="535"/>
      <c r="J57" s="535"/>
      <c r="K57" s="535"/>
      <c r="L57" s="535"/>
      <c r="M57" s="535"/>
      <c r="N57" s="535"/>
      <c r="O57" s="535"/>
      <c r="P57" s="535"/>
      <c r="Q57" s="535"/>
      <c r="R57" s="535"/>
      <c r="S57" s="535"/>
      <c r="T57" s="535"/>
      <c r="U57" s="535"/>
      <c r="V57" s="535"/>
      <c r="W57" s="535"/>
      <c r="X57" s="535"/>
      <c r="Y57" s="535"/>
      <c r="Z57" s="535"/>
      <c r="AA57" s="536"/>
      <c r="AB57" s="821"/>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2"/>
    </row>
    <row r="58" spans="1:50" ht="18.75" customHeight="1" x14ac:dyDescent="0.15">
      <c r="A58" s="722"/>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4" t="s">
        <v>371</v>
      </c>
      <c r="AF58" s="614"/>
      <c r="AG58" s="614"/>
      <c r="AH58" s="614"/>
      <c r="AI58" s="614" t="s">
        <v>372</v>
      </c>
      <c r="AJ58" s="614"/>
      <c r="AK58" s="614"/>
      <c r="AL58" s="614"/>
      <c r="AM58" s="614" t="s">
        <v>373</v>
      </c>
      <c r="AN58" s="614"/>
      <c r="AO58" s="614"/>
      <c r="AP58" s="286"/>
      <c r="AQ58" s="146" t="s">
        <v>369</v>
      </c>
      <c r="AR58" s="149"/>
      <c r="AS58" s="149"/>
      <c r="AT58" s="150"/>
      <c r="AU58" s="804" t="s">
        <v>262</v>
      </c>
      <c r="AV58" s="804"/>
      <c r="AW58" s="804"/>
      <c r="AX58" s="805"/>
    </row>
    <row r="59" spans="1:50" ht="18.75" customHeight="1" x14ac:dyDescent="0.15">
      <c r="A59" s="722"/>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5"/>
      <c r="AF59" s="615"/>
      <c r="AG59" s="615"/>
      <c r="AH59" s="615"/>
      <c r="AI59" s="615"/>
      <c r="AJ59" s="615"/>
      <c r="AK59" s="615"/>
      <c r="AL59" s="615"/>
      <c r="AM59" s="615"/>
      <c r="AN59" s="615"/>
      <c r="AO59" s="615"/>
      <c r="AP59" s="289"/>
      <c r="AQ59" s="412" t="s">
        <v>591</v>
      </c>
      <c r="AR59" s="275"/>
      <c r="AS59" s="152" t="s">
        <v>370</v>
      </c>
      <c r="AT59" s="153"/>
      <c r="AU59" s="275">
        <v>29</v>
      </c>
      <c r="AV59" s="275"/>
      <c r="AW59" s="273" t="s">
        <v>313</v>
      </c>
      <c r="AX59" s="274"/>
    </row>
    <row r="60" spans="1:50" ht="36.75" customHeight="1" x14ac:dyDescent="0.15">
      <c r="A60" s="722"/>
      <c r="B60" s="305"/>
      <c r="C60" s="305"/>
      <c r="D60" s="305"/>
      <c r="E60" s="305"/>
      <c r="F60" s="306"/>
      <c r="G60" s="130" t="s">
        <v>592</v>
      </c>
      <c r="H60" s="111"/>
      <c r="I60" s="111"/>
      <c r="J60" s="111"/>
      <c r="K60" s="111"/>
      <c r="L60" s="111"/>
      <c r="M60" s="111"/>
      <c r="N60" s="111"/>
      <c r="O60" s="131"/>
      <c r="P60" s="111" t="s">
        <v>565</v>
      </c>
      <c r="Q60" s="364"/>
      <c r="R60" s="364"/>
      <c r="S60" s="364"/>
      <c r="T60" s="364"/>
      <c r="U60" s="364"/>
      <c r="V60" s="364"/>
      <c r="W60" s="364"/>
      <c r="X60" s="365"/>
      <c r="Y60" s="392" t="s">
        <v>69</v>
      </c>
      <c r="Z60" s="393"/>
      <c r="AA60" s="394"/>
      <c r="AB60" s="325" t="s">
        <v>525</v>
      </c>
      <c r="AC60" s="325"/>
      <c r="AD60" s="325"/>
      <c r="AE60" s="391">
        <v>0</v>
      </c>
      <c r="AF60" s="362"/>
      <c r="AG60" s="362"/>
      <c r="AH60" s="362"/>
      <c r="AI60" s="391">
        <v>1</v>
      </c>
      <c r="AJ60" s="362"/>
      <c r="AK60" s="362"/>
      <c r="AL60" s="362"/>
      <c r="AM60" s="391">
        <v>3</v>
      </c>
      <c r="AN60" s="362"/>
      <c r="AO60" s="362"/>
      <c r="AP60" s="362"/>
      <c r="AQ60" s="271" t="s">
        <v>591</v>
      </c>
      <c r="AR60" s="208"/>
      <c r="AS60" s="208"/>
      <c r="AT60" s="272"/>
      <c r="AU60" s="362">
        <v>3</v>
      </c>
      <c r="AV60" s="362"/>
      <c r="AW60" s="362"/>
      <c r="AX60" s="363"/>
    </row>
    <row r="61" spans="1:50" ht="36.75" customHeight="1" x14ac:dyDescent="0.15">
      <c r="A61" s="722"/>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t="s">
        <v>525</v>
      </c>
      <c r="AC61" s="370"/>
      <c r="AD61" s="370"/>
      <c r="AE61" s="391">
        <v>1</v>
      </c>
      <c r="AF61" s="362"/>
      <c r="AG61" s="362"/>
      <c r="AH61" s="362"/>
      <c r="AI61" s="391">
        <v>3</v>
      </c>
      <c r="AJ61" s="362"/>
      <c r="AK61" s="362"/>
      <c r="AL61" s="362"/>
      <c r="AM61" s="391">
        <v>3</v>
      </c>
      <c r="AN61" s="362"/>
      <c r="AO61" s="362"/>
      <c r="AP61" s="362"/>
      <c r="AQ61" s="271" t="s">
        <v>591</v>
      </c>
      <c r="AR61" s="208"/>
      <c r="AS61" s="208"/>
      <c r="AT61" s="272"/>
      <c r="AU61" s="362">
        <v>3</v>
      </c>
      <c r="AV61" s="362"/>
      <c r="AW61" s="362"/>
      <c r="AX61" s="363"/>
    </row>
    <row r="62" spans="1:50" ht="42.75" customHeight="1" thickBot="1" x14ac:dyDescent="0.2">
      <c r="A62" s="722"/>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v>0</v>
      </c>
      <c r="AF62" s="362"/>
      <c r="AG62" s="362"/>
      <c r="AH62" s="362"/>
      <c r="AI62" s="391">
        <v>33</v>
      </c>
      <c r="AJ62" s="362"/>
      <c r="AK62" s="362"/>
      <c r="AL62" s="362"/>
      <c r="AM62" s="391">
        <v>100</v>
      </c>
      <c r="AN62" s="362"/>
      <c r="AO62" s="362"/>
      <c r="AP62" s="362"/>
      <c r="AQ62" s="271" t="s">
        <v>591</v>
      </c>
      <c r="AR62" s="208"/>
      <c r="AS62" s="208"/>
      <c r="AT62" s="272"/>
      <c r="AU62" s="362">
        <v>100</v>
      </c>
      <c r="AV62" s="362"/>
      <c r="AW62" s="362"/>
      <c r="AX62" s="363"/>
    </row>
    <row r="63" spans="1:50" ht="18.75" hidden="1" customHeight="1" x14ac:dyDescent="0.15">
      <c r="A63" s="722"/>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4" t="s">
        <v>371</v>
      </c>
      <c r="AF63" s="614"/>
      <c r="AG63" s="614"/>
      <c r="AH63" s="614"/>
      <c r="AI63" s="614" t="s">
        <v>372</v>
      </c>
      <c r="AJ63" s="614"/>
      <c r="AK63" s="614"/>
      <c r="AL63" s="614"/>
      <c r="AM63" s="614" t="s">
        <v>373</v>
      </c>
      <c r="AN63" s="614"/>
      <c r="AO63" s="614"/>
      <c r="AP63" s="286"/>
      <c r="AQ63" s="146" t="s">
        <v>369</v>
      </c>
      <c r="AR63" s="149"/>
      <c r="AS63" s="149"/>
      <c r="AT63" s="150"/>
      <c r="AU63" s="804" t="s">
        <v>262</v>
      </c>
      <c r="AV63" s="804"/>
      <c r="AW63" s="804"/>
      <c r="AX63" s="805"/>
    </row>
    <row r="64" spans="1:50" ht="18.75" hidden="1" customHeight="1" x14ac:dyDescent="0.15">
      <c r="A64" s="722"/>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5"/>
      <c r="AF64" s="615"/>
      <c r="AG64" s="615"/>
      <c r="AH64" s="615"/>
      <c r="AI64" s="615"/>
      <c r="AJ64" s="615"/>
      <c r="AK64" s="615"/>
      <c r="AL64" s="615"/>
      <c r="AM64" s="615"/>
      <c r="AN64" s="615"/>
      <c r="AO64" s="615"/>
      <c r="AP64" s="289"/>
      <c r="AQ64" s="412"/>
      <c r="AR64" s="275"/>
      <c r="AS64" s="152" t="s">
        <v>370</v>
      </c>
      <c r="AT64" s="153"/>
      <c r="AU64" s="275"/>
      <c r="AV64" s="275"/>
      <c r="AW64" s="273" t="s">
        <v>313</v>
      </c>
      <c r="AX64" s="274"/>
    </row>
    <row r="65" spans="1:60" ht="22.5" hidden="1" customHeight="1" x14ac:dyDescent="0.15">
      <c r="A65" s="722"/>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2"/>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2"/>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2"/>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371</v>
      </c>
      <c r="AF68" s="287"/>
      <c r="AG68" s="287"/>
      <c r="AH68" s="288"/>
      <c r="AI68" s="286" t="s">
        <v>372</v>
      </c>
      <c r="AJ68" s="287"/>
      <c r="AK68" s="287"/>
      <c r="AL68" s="288"/>
      <c r="AM68" s="286" t="s">
        <v>373</v>
      </c>
      <c r="AN68" s="287"/>
      <c r="AO68" s="287"/>
      <c r="AP68" s="287"/>
      <c r="AQ68" s="146" t="s">
        <v>369</v>
      </c>
      <c r="AR68" s="149"/>
      <c r="AS68" s="149"/>
      <c r="AT68" s="150"/>
      <c r="AU68" s="804" t="s">
        <v>262</v>
      </c>
      <c r="AV68" s="804"/>
      <c r="AW68" s="804"/>
      <c r="AX68" s="805"/>
    </row>
    <row r="69" spans="1:60" ht="18.75" hidden="1" customHeight="1" x14ac:dyDescent="0.15">
      <c r="A69" s="722"/>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370</v>
      </c>
      <c r="AT69" s="153"/>
      <c r="AU69" s="275"/>
      <c r="AV69" s="275"/>
      <c r="AW69" s="273" t="s">
        <v>313</v>
      </c>
      <c r="AX69" s="274"/>
    </row>
    <row r="70" spans="1:60" ht="22.5" hidden="1" customHeight="1" x14ac:dyDescent="0.15">
      <c r="A70" s="722"/>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0"/>
      <c r="AC70" s="751"/>
      <c r="AD70" s="752"/>
      <c r="AE70" s="391"/>
      <c r="AF70" s="362"/>
      <c r="AG70" s="362"/>
      <c r="AH70" s="825"/>
      <c r="AI70" s="391"/>
      <c r="AJ70" s="362"/>
      <c r="AK70" s="362"/>
      <c r="AL70" s="825"/>
      <c r="AM70" s="391"/>
      <c r="AN70" s="362"/>
      <c r="AO70" s="362"/>
      <c r="AP70" s="362"/>
      <c r="AQ70" s="271"/>
      <c r="AR70" s="208"/>
      <c r="AS70" s="208"/>
      <c r="AT70" s="272"/>
      <c r="AU70" s="362"/>
      <c r="AV70" s="362"/>
      <c r="AW70" s="362"/>
      <c r="AX70" s="363"/>
    </row>
    <row r="71" spans="1:60" ht="22.5" hidden="1" customHeight="1" x14ac:dyDescent="0.15">
      <c r="A71" s="722"/>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5"/>
      <c r="AI71" s="391"/>
      <c r="AJ71" s="362"/>
      <c r="AK71" s="362"/>
      <c r="AL71" s="825"/>
      <c r="AM71" s="391"/>
      <c r="AN71" s="362"/>
      <c r="AO71" s="362"/>
      <c r="AP71" s="362"/>
      <c r="AQ71" s="271"/>
      <c r="AR71" s="208"/>
      <c r="AS71" s="208"/>
      <c r="AT71" s="272"/>
      <c r="AU71" s="362"/>
      <c r="AV71" s="362"/>
      <c r="AW71" s="362"/>
      <c r="AX71" s="363"/>
    </row>
    <row r="72" spans="1:60" ht="22.5" hidden="1" customHeight="1" thickBot="1" x14ac:dyDescent="0.2">
      <c r="A72" s="723"/>
      <c r="B72" s="307"/>
      <c r="C72" s="307"/>
      <c r="D72" s="307"/>
      <c r="E72" s="307"/>
      <c r="F72" s="308"/>
      <c r="G72" s="742"/>
      <c r="H72" s="743"/>
      <c r="I72" s="743"/>
      <c r="J72" s="743"/>
      <c r="K72" s="743"/>
      <c r="L72" s="743"/>
      <c r="M72" s="743"/>
      <c r="N72" s="743"/>
      <c r="O72" s="744"/>
      <c r="P72" s="368"/>
      <c r="Q72" s="368"/>
      <c r="R72" s="368"/>
      <c r="S72" s="368"/>
      <c r="T72" s="368"/>
      <c r="U72" s="368"/>
      <c r="V72" s="368"/>
      <c r="W72" s="368"/>
      <c r="X72" s="369"/>
      <c r="Y72" s="764" t="s">
        <v>15</v>
      </c>
      <c r="Z72" s="765"/>
      <c r="AA72" s="766"/>
      <c r="AB72" s="758" t="s">
        <v>16</v>
      </c>
      <c r="AC72" s="759"/>
      <c r="AD72" s="760"/>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5"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1"/>
      <c r="Z73" s="762"/>
      <c r="AA73" s="763"/>
      <c r="AB73" s="740" t="s">
        <v>12</v>
      </c>
      <c r="AC73" s="740"/>
      <c r="AD73" s="740"/>
      <c r="AE73" s="740" t="s">
        <v>371</v>
      </c>
      <c r="AF73" s="740"/>
      <c r="AG73" s="740"/>
      <c r="AH73" s="740"/>
      <c r="AI73" s="740" t="s">
        <v>372</v>
      </c>
      <c r="AJ73" s="740"/>
      <c r="AK73" s="740"/>
      <c r="AL73" s="740"/>
      <c r="AM73" s="740" t="s">
        <v>373</v>
      </c>
      <c r="AN73" s="740"/>
      <c r="AO73" s="740"/>
      <c r="AP73" s="740"/>
      <c r="AQ73" s="833" t="s">
        <v>374</v>
      </c>
      <c r="AR73" s="833"/>
      <c r="AS73" s="833"/>
      <c r="AT73" s="833"/>
      <c r="AU73" s="833"/>
      <c r="AV73" s="833"/>
      <c r="AW73" s="833"/>
      <c r="AX73" s="834"/>
    </row>
    <row r="74" spans="1:60" ht="22.5" customHeight="1" x14ac:dyDescent="0.15">
      <c r="A74" s="299"/>
      <c r="B74" s="300"/>
      <c r="C74" s="300"/>
      <c r="D74" s="300"/>
      <c r="E74" s="300"/>
      <c r="F74" s="301"/>
      <c r="G74" s="111" t="s">
        <v>572</v>
      </c>
      <c r="H74" s="111"/>
      <c r="I74" s="111"/>
      <c r="J74" s="111"/>
      <c r="K74" s="111"/>
      <c r="L74" s="111"/>
      <c r="M74" s="111"/>
      <c r="N74" s="111"/>
      <c r="O74" s="111"/>
      <c r="P74" s="111"/>
      <c r="Q74" s="111"/>
      <c r="R74" s="111"/>
      <c r="S74" s="111"/>
      <c r="T74" s="111"/>
      <c r="U74" s="111"/>
      <c r="V74" s="111"/>
      <c r="W74" s="111"/>
      <c r="X74" s="131"/>
      <c r="Y74" s="293" t="s">
        <v>62</v>
      </c>
      <c r="Z74" s="294"/>
      <c r="AA74" s="295"/>
      <c r="AB74" s="325" t="s">
        <v>526</v>
      </c>
      <c r="AC74" s="325"/>
      <c r="AD74" s="325"/>
      <c r="AE74" s="250">
        <v>0</v>
      </c>
      <c r="AF74" s="250"/>
      <c r="AG74" s="250"/>
      <c r="AH74" s="250"/>
      <c r="AI74" s="250">
        <v>5</v>
      </c>
      <c r="AJ74" s="250"/>
      <c r="AK74" s="250"/>
      <c r="AL74" s="250"/>
      <c r="AM74" s="250" t="s">
        <v>568</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526</v>
      </c>
      <c r="AC75" s="325"/>
      <c r="AD75" s="325"/>
      <c r="AE75" s="250">
        <v>5</v>
      </c>
      <c r="AF75" s="250"/>
      <c r="AG75" s="250"/>
      <c r="AH75" s="250"/>
      <c r="AI75" s="250">
        <v>10</v>
      </c>
      <c r="AJ75" s="250"/>
      <c r="AK75" s="250"/>
      <c r="AL75" s="250"/>
      <c r="AM75" s="250" t="s">
        <v>568</v>
      </c>
      <c r="AN75" s="250"/>
      <c r="AO75" s="250"/>
      <c r="AP75" s="250"/>
      <c r="AQ75" s="250"/>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371</v>
      </c>
      <c r="AF76" s="292"/>
      <c r="AG76" s="292"/>
      <c r="AH76" s="292"/>
      <c r="AI76" s="292" t="s">
        <v>372</v>
      </c>
      <c r="AJ76" s="292"/>
      <c r="AK76" s="292"/>
      <c r="AL76" s="292"/>
      <c r="AM76" s="292" t="s">
        <v>373</v>
      </c>
      <c r="AN76" s="292"/>
      <c r="AO76" s="292"/>
      <c r="AP76" s="292"/>
      <c r="AQ76" s="382" t="s">
        <v>374</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7" t="s">
        <v>62</v>
      </c>
      <c r="Z77" s="538"/>
      <c r="AA77" s="539"/>
      <c r="AB77" s="745"/>
      <c r="AC77" s="746"/>
      <c r="AD77" s="747"/>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8"/>
      <c r="AA78" s="749"/>
      <c r="AB78" s="750"/>
      <c r="AC78" s="751"/>
      <c r="AD78" s="752"/>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371</v>
      </c>
      <c r="AF79" s="292"/>
      <c r="AG79" s="292"/>
      <c r="AH79" s="292"/>
      <c r="AI79" s="292" t="s">
        <v>372</v>
      </c>
      <c r="AJ79" s="292"/>
      <c r="AK79" s="292"/>
      <c r="AL79" s="292"/>
      <c r="AM79" s="292" t="s">
        <v>373</v>
      </c>
      <c r="AN79" s="292"/>
      <c r="AO79" s="292"/>
      <c r="AP79" s="292"/>
      <c r="AQ79" s="382" t="s">
        <v>374</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7" t="s">
        <v>62</v>
      </c>
      <c r="Z80" s="538"/>
      <c r="AA80" s="539"/>
      <c r="AB80" s="745"/>
      <c r="AC80" s="746"/>
      <c r="AD80" s="747"/>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8"/>
      <c r="AA81" s="749"/>
      <c r="AB81" s="750"/>
      <c r="AC81" s="751"/>
      <c r="AD81" s="752"/>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2.25"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371</v>
      </c>
      <c r="AF82" s="292"/>
      <c r="AG82" s="292"/>
      <c r="AH82" s="292"/>
      <c r="AI82" s="292" t="s">
        <v>372</v>
      </c>
      <c r="AJ82" s="292"/>
      <c r="AK82" s="292"/>
      <c r="AL82" s="292"/>
      <c r="AM82" s="292" t="s">
        <v>373</v>
      </c>
      <c r="AN82" s="292"/>
      <c r="AO82" s="292"/>
      <c r="AP82" s="292"/>
      <c r="AQ82" s="382" t="s">
        <v>374</v>
      </c>
      <c r="AR82" s="382"/>
      <c r="AS82" s="382"/>
      <c r="AT82" s="382"/>
      <c r="AU82" s="382"/>
      <c r="AV82" s="382"/>
      <c r="AW82" s="382"/>
      <c r="AX82" s="383"/>
    </row>
    <row r="83" spans="1:60" ht="28.5" customHeight="1" x14ac:dyDescent="0.15">
      <c r="A83" s="299"/>
      <c r="B83" s="300"/>
      <c r="C83" s="300"/>
      <c r="D83" s="300"/>
      <c r="E83" s="300"/>
      <c r="F83" s="301"/>
      <c r="G83" s="111" t="s">
        <v>571</v>
      </c>
      <c r="H83" s="111"/>
      <c r="I83" s="111"/>
      <c r="J83" s="111"/>
      <c r="K83" s="111"/>
      <c r="L83" s="111"/>
      <c r="M83" s="111"/>
      <c r="N83" s="111"/>
      <c r="O83" s="111"/>
      <c r="P83" s="111"/>
      <c r="Q83" s="111"/>
      <c r="R83" s="111"/>
      <c r="S83" s="111"/>
      <c r="T83" s="111"/>
      <c r="U83" s="111"/>
      <c r="V83" s="111"/>
      <c r="W83" s="111"/>
      <c r="X83" s="131"/>
      <c r="Y83" s="537" t="s">
        <v>62</v>
      </c>
      <c r="Z83" s="538"/>
      <c r="AA83" s="539"/>
      <c r="AB83" s="745" t="s">
        <v>569</v>
      </c>
      <c r="AC83" s="746"/>
      <c r="AD83" s="747"/>
      <c r="AE83" s="250" t="s">
        <v>568</v>
      </c>
      <c r="AF83" s="250"/>
      <c r="AG83" s="250"/>
      <c r="AH83" s="250"/>
      <c r="AI83" s="250" t="s">
        <v>568</v>
      </c>
      <c r="AJ83" s="250"/>
      <c r="AK83" s="250"/>
      <c r="AL83" s="250"/>
      <c r="AM83" s="250">
        <v>106</v>
      </c>
      <c r="AN83" s="250"/>
      <c r="AO83" s="250"/>
      <c r="AP83" s="250"/>
      <c r="AQ83" s="250"/>
      <c r="AR83" s="250"/>
      <c r="AS83" s="250"/>
      <c r="AT83" s="250"/>
      <c r="AU83" s="250"/>
      <c r="AV83" s="250"/>
      <c r="AW83" s="250"/>
      <c r="AX83" s="267"/>
      <c r="AY83" s="10"/>
      <c r="AZ83" s="10"/>
      <c r="BA83" s="10"/>
      <c r="BB83" s="10"/>
      <c r="BC83" s="10"/>
    </row>
    <row r="84" spans="1:60" ht="30"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8"/>
      <c r="AA84" s="749"/>
      <c r="AB84" s="750" t="s">
        <v>570</v>
      </c>
      <c r="AC84" s="751"/>
      <c r="AD84" s="752"/>
      <c r="AE84" s="250" t="s">
        <v>568</v>
      </c>
      <c r="AF84" s="250"/>
      <c r="AG84" s="250"/>
      <c r="AH84" s="250"/>
      <c r="AI84" s="250" t="s">
        <v>568</v>
      </c>
      <c r="AJ84" s="250"/>
      <c r="AK84" s="250"/>
      <c r="AL84" s="250"/>
      <c r="AM84" s="250">
        <v>300</v>
      </c>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idden="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371</v>
      </c>
      <c r="AF85" s="292"/>
      <c r="AG85" s="292"/>
      <c r="AH85" s="292"/>
      <c r="AI85" s="292" t="s">
        <v>372</v>
      </c>
      <c r="AJ85" s="292"/>
      <c r="AK85" s="292"/>
      <c r="AL85" s="292"/>
      <c r="AM85" s="292" t="s">
        <v>373</v>
      </c>
      <c r="AN85" s="292"/>
      <c r="AO85" s="292"/>
      <c r="AP85" s="292"/>
      <c r="AQ85" s="382" t="s">
        <v>374</v>
      </c>
      <c r="AR85" s="382"/>
      <c r="AS85" s="382"/>
      <c r="AT85" s="382"/>
      <c r="AU85" s="382"/>
      <c r="AV85" s="382"/>
      <c r="AW85" s="382"/>
      <c r="AX85" s="383"/>
    </row>
    <row r="86" spans="1:60" hidden="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7" t="s">
        <v>62</v>
      </c>
      <c r="Z86" s="538"/>
      <c r="AA86" s="539"/>
      <c r="AB86" s="745"/>
      <c r="AC86" s="746"/>
      <c r="AD86" s="747"/>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idden="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8"/>
      <c r="AA87" s="749"/>
      <c r="AB87" s="750"/>
      <c r="AC87" s="751"/>
      <c r="AD87" s="752"/>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7"/>
      <c r="Z88" s="638"/>
      <c r="AA88" s="639"/>
      <c r="AB88" s="262" t="s">
        <v>12</v>
      </c>
      <c r="AC88" s="263"/>
      <c r="AD88" s="264"/>
      <c r="AE88" s="292" t="s">
        <v>371</v>
      </c>
      <c r="AF88" s="292"/>
      <c r="AG88" s="292"/>
      <c r="AH88" s="292"/>
      <c r="AI88" s="292" t="s">
        <v>372</v>
      </c>
      <c r="AJ88" s="292"/>
      <c r="AK88" s="292"/>
      <c r="AL88" s="292"/>
      <c r="AM88" s="292" t="s">
        <v>373</v>
      </c>
      <c r="AN88" s="292"/>
      <c r="AO88" s="292"/>
      <c r="AP88" s="292"/>
      <c r="AQ88" s="382" t="s">
        <v>374</v>
      </c>
      <c r="AR88" s="382"/>
      <c r="AS88" s="382"/>
      <c r="AT88" s="382"/>
      <c r="AU88" s="382"/>
      <c r="AV88" s="382"/>
      <c r="AW88" s="382"/>
      <c r="AX88" s="383"/>
    </row>
    <row r="89" spans="1:60" ht="22.5" customHeight="1" x14ac:dyDescent="0.15">
      <c r="A89" s="316"/>
      <c r="B89" s="317"/>
      <c r="C89" s="317"/>
      <c r="D89" s="317"/>
      <c r="E89" s="317"/>
      <c r="F89" s="318"/>
      <c r="G89" s="384" t="s">
        <v>527</v>
      </c>
      <c r="H89" s="384"/>
      <c r="I89" s="384"/>
      <c r="J89" s="384"/>
      <c r="K89" s="384"/>
      <c r="L89" s="384"/>
      <c r="M89" s="384"/>
      <c r="N89" s="384"/>
      <c r="O89" s="384"/>
      <c r="P89" s="384"/>
      <c r="Q89" s="384"/>
      <c r="R89" s="384"/>
      <c r="S89" s="384"/>
      <c r="T89" s="384"/>
      <c r="U89" s="384"/>
      <c r="V89" s="384"/>
      <c r="W89" s="384"/>
      <c r="X89" s="384"/>
      <c r="Y89" s="259" t="s">
        <v>17</v>
      </c>
      <c r="Z89" s="260"/>
      <c r="AA89" s="261"/>
      <c r="AB89" s="326" t="s">
        <v>528</v>
      </c>
      <c r="AC89" s="327"/>
      <c r="AD89" s="328"/>
      <c r="AE89" s="250">
        <v>0</v>
      </c>
      <c r="AF89" s="250"/>
      <c r="AG89" s="250"/>
      <c r="AH89" s="250"/>
      <c r="AI89" s="250">
        <v>5</v>
      </c>
      <c r="AJ89" s="250"/>
      <c r="AK89" s="250"/>
      <c r="AL89" s="250"/>
      <c r="AM89" s="250">
        <v>33</v>
      </c>
      <c r="AN89" s="250"/>
      <c r="AO89" s="250"/>
      <c r="AP89" s="250"/>
      <c r="AQ89" s="391"/>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6" t="s">
        <v>619</v>
      </c>
      <c r="AC90" s="697"/>
      <c r="AD90" s="698"/>
      <c r="AE90" s="380" t="s">
        <v>530</v>
      </c>
      <c r="AF90" s="380"/>
      <c r="AG90" s="380"/>
      <c r="AH90" s="380"/>
      <c r="AI90" s="380" t="s">
        <v>529</v>
      </c>
      <c r="AJ90" s="380"/>
      <c r="AK90" s="380"/>
      <c r="AL90" s="380"/>
      <c r="AM90" s="380" t="s">
        <v>531</v>
      </c>
      <c r="AN90" s="380"/>
      <c r="AO90" s="380"/>
      <c r="AP90" s="380"/>
      <c r="AQ90" s="380"/>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7"/>
      <c r="Z91" s="638"/>
      <c r="AA91" s="639"/>
      <c r="AB91" s="262" t="s">
        <v>12</v>
      </c>
      <c r="AC91" s="263"/>
      <c r="AD91" s="264"/>
      <c r="AE91" s="292" t="s">
        <v>371</v>
      </c>
      <c r="AF91" s="292"/>
      <c r="AG91" s="292"/>
      <c r="AH91" s="292"/>
      <c r="AI91" s="292" t="s">
        <v>372</v>
      </c>
      <c r="AJ91" s="292"/>
      <c r="AK91" s="292"/>
      <c r="AL91" s="292"/>
      <c r="AM91" s="292" t="s">
        <v>373</v>
      </c>
      <c r="AN91" s="292"/>
      <c r="AO91" s="292"/>
      <c r="AP91" s="292"/>
      <c r="AQ91" s="382" t="s">
        <v>374</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6" t="s">
        <v>56</v>
      </c>
      <c r="AC93" s="697"/>
      <c r="AD93" s="698"/>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7"/>
      <c r="Z94" s="638"/>
      <c r="AA94" s="639"/>
      <c r="AB94" s="262" t="s">
        <v>12</v>
      </c>
      <c r="AC94" s="263"/>
      <c r="AD94" s="264"/>
      <c r="AE94" s="292" t="s">
        <v>371</v>
      </c>
      <c r="AF94" s="292"/>
      <c r="AG94" s="292"/>
      <c r="AH94" s="292"/>
      <c r="AI94" s="292" t="s">
        <v>372</v>
      </c>
      <c r="AJ94" s="292"/>
      <c r="AK94" s="292"/>
      <c r="AL94" s="292"/>
      <c r="AM94" s="292" t="s">
        <v>373</v>
      </c>
      <c r="AN94" s="292"/>
      <c r="AO94" s="292"/>
      <c r="AP94" s="292"/>
      <c r="AQ94" s="382" t="s">
        <v>374</v>
      </c>
      <c r="AR94" s="382"/>
      <c r="AS94" s="382"/>
      <c r="AT94" s="382"/>
      <c r="AU94" s="382"/>
      <c r="AV94" s="382"/>
      <c r="AW94" s="382"/>
      <c r="AX94" s="383"/>
    </row>
    <row r="95" spans="1:60" ht="22.5" hidden="1" customHeight="1" x14ac:dyDescent="0.15">
      <c r="A95" s="316"/>
      <c r="B95" s="317"/>
      <c r="C95" s="317"/>
      <c r="D95" s="317"/>
      <c r="E95" s="317"/>
      <c r="F95" s="318"/>
      <c r="G95" s="384" t="s">
        <v>508</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6" t="s">
        <v>56</v>
      </c>
      <c r="AC96" s="697"/>
      <c r="AD96" s="698"/>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7"/>
      <c r="Z97" s="638"/>
      <c r="AA97" s="639"/>
      <c r="AB97" s="262" t="s">
        <v>12</v>
      </c>
      <c r="AC97" s="263"/>
      <c r="AD97" s="264"/>
      <c r="AE97" s="292" t="s">
        <v>371</v>
      </c>
      <c r="AF97" s="292"/>
      <c r="AG97" s="292"/>
      <c r="AH97" s="292"/>
      <c r="AI97" s="292" t="s">
        <v>372</v>
      </c>
      <c r="AJ97" s="292"/>
      <c r="AK97" s="292"/>
      <c r="AL97" s="292"/>
      <c r="AM97" s="292" t="s">
        <v>373</v>
      </c>
      <c r="AN97" s="292"/>
      <c r="AO97" s="292"/>
      <c r="AP97" s="292"/>
      <c r="AQ97" s="382" t="s">
        <v>374</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6"/>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7"/>
      <c r="Y99" s="375" t="s">
        <v>55</v>
      </c>
      <c r="Z99" s="323"/>
      <c r="AA99" s="324"/>
      <c r="AB99" s="696" t="s">
        <v>56</v>
      </c>
      <c r="AC99" s="697"/>
      <c r="AD99" s="698"/>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1"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7"/>
      <c r="Z100" s="838"/>
      <c r="AA100" s="839"/>
      <c r="AB100" s="289" t="s">
        <v>12</v>
      </c>
      <c r="AC100" s="290"/>
      <c r="AD100" s="291"/>
      <c r="AE100" s="292" t="s">
        <v>371</v>
      </c>
      <c r="AF100" s="292"/>
      <c r="AG100" s="292"/>
      <c r="AH100" s="292"/>
      <c r="AI100" s="292" t="s">
        <v>372</v>
      </c>
      <c r="AJ100" s="292"/>
      <c r="AK100" s="292"/>
      <c r="AL100" s="292"/>
      <c r="AM100" s="292" t="s">
        <v>373</v>
      </c>
      <c r="AN100" s="292"/>
      <c r="AO100" s="292"/>
      <c r="AP100" s="292"/>
      <c r="AQ100" s="382" t="s">
        <v>374</v>
      </c>
      <c r="AR100" s="382"/>
      <c r="AS100" s="382"/>
      <c r="AT100" s="382"/>
      <c r="AU100" s="382"/>
      <c r="AV100" s="382"/>
      <c r="AW100" s="382"/>
      <c r="AX100" s="383"/>
    </row>
    <row r="101" spans="1:50" ht="22.5" hidden="1" customHeight="1" x14ac:dyDescent="0.15">
      <c r="A101" s="316"/>
      <c r="B101" s="317"/>
      <c r="C101" s="317"/>
      <c r="D101" s="317"/>
      <c r="E101" s="317"/>
      <c r="F101" s="318"/>
      <c r="G101" s="384" t="s">
        <v>515</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6" t="s">
        <v>367</v>
      </c>
      <c r="AC102" s="697"/>
      <c r="AD102" s="698"/>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2" t="s">
        <v>468</v>
      </c>
      <c r="B103" s="783"/>
      <c r="C103" s="797" t="s">
        <v>416</v>
      </c>
      <c r="D103" s="798"/>
      <c r="E103" s="798"/>
      <c r="F103" s="798"/>
      <c r="G103" s="798"/>
      <c r="H103" s="798"/>
      <c r="I103" s="798"/>
      <c r="J103" s="798"/>
      <c r="K103" s="799"/>
      <c r="L103" s="708" t="s">
        <v>462</v>
      </c>
      <c r="M103" s="708"/>
      <c r="N103" s="708"/>
      <c r="O103" s="708"/>
      <c r="P103" s="708"/>
      <c r="Q103" s="708"/>
      <c r="R103" s="437" t="s">
        <v>381</v>
      </c>
      <c r="S103" s="437"/>
      <c r="T103" s="437"/>
      <c r="U103" s="437"/>
      <c r="V103" s="437"/>
      <c r="W103" s="437"/>
      <c r="X103" s="835"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6"/>
    </row>
    <row r="104" spans="1:50" ht="36.75" customHeight="1" x14ac:dyDescent="0.15">
      <c r="A104" s="784"/>
      <c r="B104" s="785"/>
      <c r="C104" s="848" t="s">
        <v>532</v>
      </c>
      <c r="D104" s="849"/>
      <c r="E104" s="849"/>
      <c r="F104" s="849"/>
      <c r="G104" s="849"/>
      <c r="H104" s="849"/>
      <c r="I104" s="849"/>
      <c r="J104" s="849"/>
      <c r="K104" s="850"/>
      <c r="L104" s="256">
        <v>90</v>
      </c>
      <c r="M104" s="257"/>
      <c r="N104" s="257"/>
      <c r="O104" s="257"/>
      <c r="P104" s="257"/>
      <c r="Q104" s="258"/>
      <c r="R104" s="256">
        <v>90</v>
      </c>
      <c r="S104" s="257"/>
      <c r="T104" s="257"/>
      <c r="U104" s="257"/>
      <c r="V104" s="257"/>
      <c r="W104" s="258"/>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2.5" customHeight="1" x14ac:dyDescent="0.15">
      <c r="A105" s="784"/>
      <c r="B105" s="785"/>
      <c r="C105" s="346" t="s">
        <v>533</v>
      </c>
      <c r="D105" s="347"/>
      <c r="E105" s="347"/>
      <c r="F105" s="347"/>
      <c r="G105" s="347"/>
      <c r="H105" s="347"/>
      <c r="I105" s="347"/>
      <c r="J105" s="347"/>
      <c r="K105" s="348"/>
      <c r="L105" s="256">
        <v>21</v>
      </c>
      <c r="M105" s="257"/>
      <c r="N105" s="257"/>
      <c r="O105" s="257"/>
      <c r="P105" s="257"/>
      <c r="Q105" s="258"/>
      <c r="R105" s="256">
        <v>21</v>
      </c>
      <c r="S105" s="257"/>
      <c r="T105" s="257"/>
      <c r="U105" s="257"/>
      <c r="V105" s="257"/>
      <c r="W105" s="258"/>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48.75" customHeight="1" x14ac:dyDescent="0.15">
      <c r="A106" s="784"/>
      <c r="B106" s="785"/>
      <c r="C106" s="346" t="s">
        <v>534</v>
      </c>
      <c r="D106" s="347"/>
      <c r="E106" s="347"/>
      <c r="F106" s="347"/>
      <c r="G106" s="347"/>
      <c r="H106" s="347"/>
      <c r="I106" s="347"/>
      <c r="J106" s="347"/>
      <c r="K106" s="348"/>
      <c r="L106" s="256">
        <v>36</v>
      </c>
      <c r="M106" s="257"/>
      <c r="N106" s="257"/>
      <c r="O106" s="257"/>
      <c r="P106" s="257"/>
      <c r="Q106" s="258"/>
      <c r="R106" s="256">
        <v>36</v>
      </c>
      <c r="S106" s="257"/>
      <c r="T106" s="257"/>
      <c r="U106" s="257"/>
      <c r="V106" s="257"/>
      <c r="W106" s="258"/>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4"/>
      <c r="B107" s="785"/>
      <c r="C107" s="346" t="s">
        <v>621</v>
      </c>
      <c r="D107" s="347"/>
      <c r="E107" s="347"/>
      <c r="F107" s="347"/>
      <c r="G107" s="347"/>
      <c r="H107" s="347"/>
      <c r="I107" s="347"/>
      <c r="J107" s="347"/>
      <c r="K107" s="348"/>
      <c r="L107" s="256" t="s">
        <v>624</v>
      </c>
      <c r="M107" s="257"/>
      <c r="N107" s="257"/>
      <c r="O107" s="257"/>
      <c r="P107" s="257"/>
      <c r="Q107" s="258"/>
      <c r="R107" s="256" t="s">
        <v>631</v>
      </c>
      <c r="S107" s="257"/>
      <c r="T107" s="257"/>
      <c r="U107" s="257"/>
      <c r="V107" s="257"/>
      <c r="W107" s="258"/>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4"/>
      <c r="B108" s="785"/>
      <c r="C108" s="346" t="s">
        <v>622</v>
      </c>
      <c r="D108" s="347"/>
      <c r="E108" s="347"/>
      <c r="F108" s="347"/>
      <c r="G108" s="347"/>
      <c r="H108" s="347"/>
      <c r="I108" s="347"/>
      <c r="J108" s="347"/>
      <c r="K108" s="348"/>
      <c r="L108" s="256" t="s">
        <v>625</v>
      </c>
      <c r="M108" s="257"/>
      <c r="N108" s="257"/>
      <c r="O108" s="257"/>
      <c r="P108" s="257"/>
      <c r="Q108" s="258"/>
      <c r="R108" s="256" t="s">
        <v>632</v>
      </c>
      <c r="S108" s="257"/>
      <c r="T108" s="257"/>
      <c r="U108" s="257"/>
      <c r="V108" s="257"/>
      <c r="W108" s="258"/>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4"/>
      <c r="B109" s="785"/>
      <c r="C109" s="788" t="s">
        <v>623</v>
      </c>
      <c r="D109" s="789"/>
      <c r="E109" s="789"/>
      <c r="F109" s="789"/>
      <c r="G109" s="789"/>
      <c r="H109" s="789"/>
      <c r="I109" s="789"/>
      <c r="J109" s="789"/>
      <c r="K109" s="790"/>
      <c r="L109" s="256" t="s">
        <v>622</v>
      </c>
      <c r="M109" s="257"/>
      <c r="N109" s="257"/>
      <c r="O109" s="257"/>
      <c r="P109" s="257"/>
      <c r="Q109" s="258"/>
      <c r="R109" s="256" t="s">
        <v>633</v>
      </c>
      <c r="S109" s="257"/>
      <c r="T109" s="257"/>
      <c r="U109" s="257"/>
      <c r="V109" s="257"/>
      <c r="W109" s="258"/>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6"/>
      <c r="B110" s="787"/>
      <c r="C110" s="843" t="s">
        <v>22</v>
      </c>
      <c r="D110" s="844"/>
      <c r="E110" s="844"/>
      <c r="F110" s="844"/>
      <c r="G110" s="844"/>
      <c r="H110" s="844"/>
      <c r="I110" s="844"/>
      <c r="J110" s="844"/>
      <c r="K110" s="845"/>
      <c r="L110" s="343">
        <f>SUM(L104:Q109)</f>
        <v>147</v>
      </c>
      <c r="M110" s="344"/>
      <c r="N110" s="344"/>
      <c r="O110" s="344"/>
      <c r="P110" s="344"/>
      <c r="Q110" s="345"/>
      <c r="R110" s="343">
        <f>SUM(R104:W109)</f>
        <v>147</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1" t="s">
        <v>390</v>
      </c>
      <c r="B111" s="862"/>
      <c r="C111" s="865" t="s">
        <v>387</v>
      </c>
      <c r="D111" s="862"/>
      <c r="E111" s="851" t="s">
        <v>428</v>
      </c>
      <c r="F111" s="852"/>
      <c r="G111" s="853" t="s">
        <v>629</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4"/>
      <c r="D112" s="858"/>
      <c r="E112" s="186" t="s">
        <v>427</v>
      </c>
      <c r="F112" s="191"/>
      <c r="G112" s="135" t="s">
        <v>630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63"/>
      <c r="B113" s="858"/>
      <c r="C113" s="164"/>
      <c r="D113" s="858"/>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hidden="1"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597</v>
      </c>
      <c r="AR114" s="275"/>
      <c r="AS114" s="152" t="s">
        <v>370</v>
      </c>
      <c r="AT114" s="153"/>
      <c r="AU114" s="151" t="s">
        <v>598</v>
      </c>
      <c r="AV114" s="151"/>
      <c r="AW114" s="152" t="s">
        <v>313</v>
      </c>
      <c r="AX114" s="203"/>
    </row>
    <row r="115" spans="1:50" ht="39.75" hidden="1" customHeight="1" x14ac:dyDescent="0.15">
      <c r="A115" s="863"/>
      <c r="B115" s="858"/>
      <c r="C115" s="164"/>
      <c r="D115" s="858"/>
      <c r="E115" s="164"/>
      <c r="F115" s="165"/>
      <c r="G115" s="130" t="s">
        <v>595</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600</v>
      </c>
      <c r="AC115" s="207"/>
      <c r="AD115" s="207"/>
      <c r="AE115" s="181" t="s">
        <v>596</v>
      </c>
      <c r="AF115" s="208"/>
      <c r="AG115" s="208"/>
      <c r="AH115" s="208"/>
      <c r="AI115" s="181" t="s">
        <v>596</v>
      </c>
      <c r="AJ115" s="208"/>
      <c r="AK115" s="208"/>
      <c r="AL115" s="208"/>
      <c r="AM115" s="181" t="s">
        <v>596</v>
      </c>
      <c r="AN115" s="208"/>
      <c r="AO115" s="208"/>
      <c r="AP115" s="208"/>
      <c r="AQ115" s="181" t="s">
        <v>596</v>
      </c>
      <c r="AR115" s="208"/>
      <c r="AS115" s="208"/>
      <c r="AT115" s="208"/>
      <c r="AU115" s="181" t="s">
        <v>596</v>
      </c>
      <c r="AV115" s="208"/>
      <c r="AW115" s="208"/>
      <c r="AX115" s="209"/>
    </row>
    <row r="116" spans="1:50" ht="48" hidden="1"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599</v>
      </c>
      <c r="AC116" s="213"/>
      <c r="AD116" s="213"/>
      <c r="AE116" s="181" t="s">
        <v>600</v>
      </c>
      <c r="AF116" s="208"/>
      <c r="AG116" s="208"/>
      <c r="AH116" s="208"/>
      <c r="AI116" s="181" t="s">
        <v>596</v>
      </c>
      <c r="AJ116" s="208"/>
      <c r="AK116" s="208"/>
      <c r="AL116" s="208"/>
      <c r="AM116" s="181" t="s">
        <v>600</v>
      </c>
      <c r="AN116" s="208"/>
      <c r="AO116" s="208"/>
      <c r="AP116" s="208"/>
      <c r="AQ116" s="181" t="s">
        <v>600</v>
      </c>
      <c r="AR116" s="208"/>
      <c r="AS116" s="208"/>
      <c r="AT116" s="208"/>
      <c r="AU116" s="181" t="s">
        <v>599</v>
      </c>
      <c r="AV116" s="208"/>
      <c r="AW116" s="208"/>
      <c r="AX116" s="209"/>
    </row>
    <row r="117" spans="1:50" ht="18.75" hidden="1" customHeight="1" x14ac:dyDescent="0.15">
      <c r="A117" s="863"/>
      <c r="B117" s="858"/>
      <c r="C117" s="164"/>
      <c r="D117" s="858"/>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18.75" hidden="1" customHeight="1" x14ac:dyDescent="0.15">
      <c r="A133" s="863"/>
      <c r="B133" s="858"/>
      <c r="C133" s="164"/>
      <c r="D133" s="858"/>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18.7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18.75" hidden="1" customHeight="1" x14ac:dyDescent="0.15">
      <c r="A135" s="863"/>
      <c r="B135" s="858"/>
      <c r="C135" s="164"/>
      <c r="D135" s="858"/>
      <c r="E135" s="164"/>
      <c r="F135" s="165"/>
      <c r="G135" s="130" t="s">
        <v>607</v>
      </c>
      <c r="H135" s="111"/>
      <c r="I135" s="111"/>
      <c r="J135" s="111"/>
      <c r="K135" s="111"/>
      <c r="L135" s="111"/>
      <c r="M135" s="111"/>
      <c r="N135" s="111"/>
      <c r="O135" s="111"/>
      <c r="P135" s="111"/>
      <c r="Q135" s="111"/>
      <c r="R135" s="111"/>
      <c r="S135" s="111"/>
      <c r="T135" s="111"/>
      <c r="U135" s="111"/>
      <c r="V135" s="111"/>
      <c r="W135" s="111"/>
      <c r="X135" s="131"/>
      <c r="Y135" s="137" t="s">
        <v>609</v>
      </c>
      <c r="Z135" s="101"/>
      <c r="AA135" s="101"/>
      <c r="AB135" s="100" t="s">
        <v>615</v>
      </c>
      <c r="AC135" s="101"/>
      <c r="AD135" s="101"/>
      <c r="AE135" s="106" t="s">
        <v>601</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43.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18.7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18.7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605</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44.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32.25" hidden="1" customHeight="1" x14ac:dyDescent="0.15">
      <c r="A140" s="863"/>
      <c r="B140" s="858"/>
      <c r="C140" s="164"/>
      <c r="D140" s="858"/>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18.7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18.75" hidden="1" customHeight="1" x14ac:dyDescent="0.15">
      <c r="A142" s="863"/>
      <c r="B142" s="858"/>
      <c r="C142" s="164"/>
      <c r="D142" s="858"/>
      <c r="E142" s="164"/>
      <c r="F142" s="165"/>
      <c r="G142" s="130" t="s">
        <v>602</v>
      </c>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18.7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18.7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18.7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9.7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18.75" hidden="1" customHeight="1" x14ac:dyDescent="0.15">
      <c r="A147" s="863"/>
      <c r="B147" s="858"/>
      <c r="C147" s="164"/>
      <c r="D147" s="858"/>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18.7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18.75" hidden="1" customHeight="1" x14ac:dyDescent="0.15">
      <c r="A149" s="863"/>
      <c r="B149" s="858"/>
      <c r="C149" s="164"/>
      <c r="D149" s="858"/>
      <c r="E149" s="164"/>
      <c r="F149" s="165"/>
      <c r="G149" s="130" t="s">
        <v>594</v>
      </c>
      <c r="H149" s="111"/>
      <c r="I149" s="111"/>
      <c r="J149" s="111"/>
      <c r="K149" s="111"/>
      <c r="L149" s="111"/>
      <c r="M149" s="111"/>
      <c r="N149" s="111"/>
      <c r="O149" s="111"/>
      <c r="P149" s="111"/>
      <c r="Q149" s="111"/>
      <c r="R149" s="111"/>
      <c r="S149" s="111"/>
      <c r="T149" s="111"/>
      <c r="U149" s="111"/>
      <c r="V149" s="111"/>
      <c r="W149" s="111"/>
      <c r="X149" s="131"/>
      <c r="Y149" s="137" t="s">
        <v>609</v>
      </c>
      <c r="Z149" s="101"/>
      <c r="AA149" s="101"/>
      <c r="AB149" s="100" t="s">
        <v>614</v>
      </c>
      <c r="AC149" s="101"/>
      <c r="AD149" s="101"/>
      <c r="AE149" s="106" t="s">
        <v>601</v>
      </c>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44.2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18.7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18.7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t="s">
        <v>606</v>
      </c>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44.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18.75" customHeight="1" x14ac:dyDescent="0.15">
      <c r="A154" s="863"/>
      <c r="B154" s="858"/>
      <c r="C154" s="164"/>
      <c r="D154" s="858"/>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18.75"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18.75" customHeight="1" x14ac:dyDescent="0.15">
      <c r="A156" s="863"/>
      <c r="B156" s="858"/>
      <c r="C156" s="164"/>
      <c r="D156" s="858"/>
      <c r="E156" s="164"/>
      <c r="F156" s="165"/>
      <c r="G156" s="130" t="s">
        <v>603</v>
      </c>
      <c r="H156" s="111"/>
      <c r="I156" s="111"/>
      <c r="J156" s="111"/>
      <c r="K156" s="111"/>
      <c r="L156" s="111"/>
      <c r="M156" s="111"/>
      <c r="N156" s="111"/>
      <c r="O156" s="111"/>
      <c r="P156" s="111"/>
      <c r="Q156" s="111"/>
      <c r="R156" s="111"/>
      <c r="S156" s="111"/>
      <c r="T156" s="111"/>
      <c r="U156" s="111"/>
      <c r="V156" s="111"/>
      <c r="W156" s="111"/>
      <c r="X156" s="131"/>
      <c r="Y156" s="137" t="s">
        <v>639</v>
      </c>
      <c r="Z156" s="101"/>
      <c r="AA156" s="101"/>
      <c r="AB156" s="100" t="s">
        <v>373</v>
      </c>
      <c r="AC156" s="101"/>
      <c r="AD156" s="101"/>
      <c r="AE156" s="106" t="s">
        <v>601</v>
      </c>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44.25"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37.5"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18.75"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t="s">
        <v>640</v>
      </c>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30.25"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18.75" hidden="1" customHeight="1" x14ac:dyDescent="0.15">
      <c r="A161" s="863"/>
      <c r="B161" s="858"/>
      <c r="C161" s="164"/>
      <c r="D161" s="858"/>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18.7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18.75" hidden="1" customHeight="1" x14ac:dyDescent="0.15">
      <c r="A163" s="863"/>
      <c r="B163" s="858"/>
      <c r="C163" s="164"/>
      <c r="D163" s="858"/>
      <c r="E163" s="164"/>
      <c r="F163" s="165"/>
      <c r="G163" s="130" t="s">
        <v>603</v>
      </c>
      <c r="H163" s="111"/>
      <c r="I163" s="111"/>
      <c r="J163" s="111"/>
      <c r="K163" s="111"/>
      <c r="L163" s="111"/>
      <c r="M163" s="111"/>
      <c r="N163" s="111"/>
      <c r="O163" s="111"/>
      <c r="P163" s="111"/>
      <c r="Q163" s="111"/>
      <c r="R163" s="111"/>
      <c r="S163" s="111"/>
      <c r="T163" s="111"/>
      <c r="U163" s="111"/>
      <c r="V163" s="111"/>
      <c r="W163" s="111"/>
      <c r="X163" s="131"/>
      <c r="Y163" s="137" t="s">
        <v>609</v>
      </c>
      <c r="Z163" s="101"/>
      <c r="AA163" s="101"/>
      <c r="AB163" s="100" t="s">
        <v>616</v>
      </c>
      <c r="AC163" s="101"/>
      <c r="AD163" s="101"/>
      <c r="AE163" s="106" t="s">
        <v>601</v>
      </c>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44.2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18.7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407</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18.7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t="s">
        <v>604</v>
      </c>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44.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3"/>
      <c r="B169" s="858"/>
      <c r="C169" s="164"/>
      <c r="D169" s="858"/>
      <c r="E169" s="110" t="s">
        <v>618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thickBot="1" x14ac:dyDescent="0.2">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thickBot="1" x14ac:dyDescent="0.2">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3"/>
      <c r="B411" s="858"/>
      <c r="C411" s="162" t="s">
        <v>389</v>
      </c>
      <c r="D411" s="857"/>
      <c r="E411" s="186" t="s">
        <v>412</v>
      </c>
      <c r="F411" s="191"/>
      <c r="G411" s="777" t="s">
        <v>408</v>
      </c>
      <c r="H411" s="160"/>
      <c r="I411" s="160"/>
      <c r="J411" s="778"/>
      <c r="K411" s="779"/>
      <c r="L411" s="779"/>
      <c r="M411" s="779"/>
      <c r="N411" s="779"/>
      <c r="O411" s="779"/>
      <c r="P411" s="779"/>
      <c r="Q411" s="779"/>
      <c r="R411" s="779"/>
      <c r="S411" s="779"/>
      <c r="T411" s="780"/>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1"/>
    </row>
    <row r="412" spans="1:50" ht="18.75" hidden="1" customHeight="1" x14ac:dyDescent="0.15">
      <c r="A412" s="863"/>
      <c r="B412" s="858"/>
      <c r="C412" s="164"/>
      <c r="D412" s="858"/>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393</v>
      </c>
      <c r="AF412" s="388"/>
      <c r="AG412" s="388"/>
      <c r="AH412" s="389"/>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hidden="1"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c r="AV413" s="151"/>
      <c r="AW413" s="152" t="s">
        <v>313</v>
      </c>
      <c r="AX413" s="203"/>
    </row>
    <row r="414" spans="1:50" ht="22.5" hidden="1" customHeight="1" x14ac:dyDescent="0.15">
      <c r="A414" s="863"/>
      <c r="B414" s="858"/>
      <c r="C414" s="164"/>
      <c r="D414" s="858"/>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hidden="1"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hidden="1"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3"/>
      <c r="B417" s="858"/>
      <c r="C417" s="164"/>
      <c r="D417" s="858"/>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393</v>
      </c>
      <c r="AF417" s="388"/>
      <c r="AG417" s="388"/>
      <c r="AH417" s="389"/>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3"/>
      <c r="B422" s="858"/>
      <c r="C422" s="164"/>
      <c r="D422" s="858"/>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393</v>
      </c>
      <c r="AF422" s="388"/>
      <c r="AG422" s="388"/>
      <c r="AH422" s="389"/>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3"/>
      <c r="B427" s="858"/>
      <c r="C427" s="164"/>
      <c r="D427" s="858"/>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393</v>
      </c>
      <c r="AF427" s="388"/>
      <c r="AG427" s="388"/>
      <c r="AH427" s="389"/>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3"/>
      <c r="B432" s="858"/>
      <c r="C432" s="164"/>
      <c r="D432" s="858"/>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393</v>
      </c>
      <c r="AF432" s="388"/>
      <c r="AG432" s="388"/>
      <c r="AH432" s="389"/>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63"/>
      <c r="B437" s="858"/>
      <c r="C437" s="164"/>
      <c r="D437" s="858"/>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393</v>
      </c>
      <c r="AF437" s="388"/>
      <c r="AG437" s="388"/>
      <c r="AH437" s="389"/>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hidden="1"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313</v>
      </c>
      <c r="AX438" s="203"/>
    </row>
    <row r="439" spans="1:50" ht="22.5" hidden="1" customHeight="1" x14ac:dyDescent="0.15">
      <c r="A439" s="863"/>
      <c r="B439" s="858"/>
      <c r="C439" s="164"/>
      <c r="D439" s="858"/>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3"/>
      <c r="B442" s="858"/>
      <c r="C442" s="164"/>
      <c r="D442" s="858"/>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393</v>
      </c>
      <c r="AF442" s="388"/>
      <c r="AG442" s="388"/>
      <c r="AH442" s="389"/>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3"/>
      <c r="B447" s="858"/>
      <c r="C447" s="164"/>
      <c r="D447" s="858"/>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393</v>
      </c>
      <c r="AF447" s="388"/>
      <c r="AG447" s="388"/>
      <c r="AH447" s="389"/>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3"/>
      <c r="B452" s="858"/>
      <c r="C452" s="164"/>
      <c r="D452" s="858"/>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393</v>
      </c>
      <c r="AF452" s="388"/>
      <c r="AG452" s="388"/>
      <c r="AH452" s="389"/>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3"/>
      <c r="B457" s="858"/>
      <c r="C457" s="164"/>
      <c r="D457" s="858"/>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393</v>
      </c>
      <c r="AF457" s="388"/>
      <c r="AG457" s="388"/>
      <c r="AH457" s="389"/>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hidden="1" customHeight="1" x14ac:dyDescent="0.15">
      <c r="A462" s="863"/>
      <c r="B462" s="858"/>
      <c r="C462" s="164"/>
      <c r="D462" s="858"/>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3"/>
      <c r="B463" s="858"/>
      <c r="C463" s="164"/>
      <c r="D463" s="858"/>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368</v>
      </c>
      <c r="F465" s="191"/>
      <c r="G465" s="777" t="s">
        <v>408</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7"/>
    </row>
    <row r="466" spans="1:50" ht="18.75" hidden="1" customHeight="1" x14ac:dyDescent="0.15">
      <c r="A466" s="863"/>
      <c r="B466" s="858"/>
      <c r="C466" s="164"/>
      <c r="D466" s="858"/>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393</v>
      </c>
      <c r="AF466" s="388"/>
      <c r="AG466" s="388"/>
      <c r="AH466" s="389"/>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3"/>
      <c r="B471" s="858"/>
      <c r="C471" s="164"/>
      <c r="D471" s="858"/>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393</v>
      </c>
      <c r="AF471" s="388"/>
      <c r="AG471" s="388"/>
      <c r="AH471" s="389"/>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3"/>
      <c r="B476" s="858"/>
      <c r="C476" s="164"/>
      <c r="D476" s="858"/>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393</v>
      </c>
      <c r="AF476" s="388"/>
      <c r="AG476" s="388"/>
      <c r="AH476" s="389"/>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3"/>
      <c r="B481" s="858"/>
      <c r="C481" s="164"/>
      <c r="D481" s="858"/>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393</v>
      </c>
      <c r="AF481" s="388"/>
      <c r="AG481" s="388"/>
      <c r="AH481" s="389"/>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3"/>
      <c r="B486" s="858"/>
      <c r="C486" s="164"/>
      <c r="D486" s="858"/>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393</v>
      </c>
      <c r="AF486" s="388"/>
      <c r="AG486" s="388"/>
      <c r="AH486" s="389"/>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3"/>
      <c r="B491" s="858"/>
      <c r="C491" s="164"/>
      <c r="D491" s="858"/>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393</v>
      </c>
      <c r="AF491" s="388"/>
      <c r="AG491" s="388"/>
      <c r="AH491" s="389"/>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3"/>
      <c r="B496" s="858"/>
      <c r="C496" s="164"/>
      <c r="D496" s="858"/>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393</v>
      </c>
      <c r="AF496" s="388"/>
      <c r="AG496" s="388"/>
      <c r="AH496" s="389"/>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3"/>
      <c r="B501" s="858"/>
      <c r="C501" s="164"/>
      <c r="D501" s="858"/>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393</v>
      </c>
      <c r="AF501" s="388"/>
      <c r="AG501" s="388"/>
      <c r="AH501" s="389"/>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3"/>
      <c r="B506" s="858"/>
      <c r="C506" s="164"/>
      <c r="D506" s="858"/>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393</v>
      </c>
      <c r="AF506" s="388"/>
      <c r="AG506" s="388"/>
      <c r="AH506" s="389"/>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3"/>
      <c r="B511" s="858"/>
      <c r="C511" s="164"/>
      <c r="D511" s="858"/>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393</v>
      </c>
      <c r="AF511" s="388"/>
      <c r="AG511" s="388"/>
      <c r="AH511" s="389"/>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3"/>
      <c r="B516" s="858"/>
      <c r="C516" s="164"/>
      <c r="D516" s="858"/>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368</v>
      </c>
      <c r="F519" s="191"/>
      <c r="G519" s="777" t="s">
        <v>408</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7"/>
    </row>
    <row r="520" spans="1:50" ht="18.75" hidden="1" customHeight="1" x14ac:dyDescent="0.15">
      <c r="A520" s="863"/>
      <c r="B520" s="858"/>
      <c r="C520" s="164"/>
      <c r="D520" s="858"/>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393</v>
      </c>
      <c r="AF520" s="388"/>
      <c r="AG520" s="388"/>
      <c r="AH520" s="389"/>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3"/>
      <c r="B525" s="858"/>
      <c r="C525" s="164"/>
      <c r="D525" s="858"/>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393</v>
      </c>
      <c r="AF525" s="388"/>
      <c r="AG525" s="388"/>
      <c r="AH525" s="389"/>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3"/>
      <c r="B530" s="858"/>
      <c r="C530" s="164"/>
      <c r="D530" s="858"/>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393</v>
      </c>
      <c r="AF530" s="388"/>
      <c r="AG530" s="388"/>
      <c r="AH530" s="389"/>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3"/>
      <c r="B535" s="858"/>
      <c r="C535" s="164"/>
      <c r="D535" s="858"/>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393</v>
      </c>
      <c r="AF535" s="388"/>
      <c r="AG535" s="388"/>
      <c r="AH535" s="389"/>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3"/>
      <c r="B540" s="858"/>
      <c r="C540" s="164"/>
      <c r="D540" s="858"/>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393</v>
      </c>
      <c r="AF540" s="388"/>
      <c r="AG540" s="388"/>
      <c r="AH540" s="389"/>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3"/>
      <c r="B545" s="858"/>
      <c r="C545" s="164"/>
      <c r="D545" s="858"/>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393</v>
      </c>
      <c r="AF545" s="388"/>
      <c r="AG545" s="388"/>
      <c r="AH545" s="389"/>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3"/>
      <c r="B550" s="858"/>
      <c r="C550" s="164"/>
      <c r="D550" s="858"/>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393</v>
      </c>
      <c r="AF550" s="388"/>
      <c r="AG550" s="388"/>
      <c r="AH550" s="389"/>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3"/>
      <c r="B555" s="858"/>
      <c r="C555" s="164"/>
      <c r="D555" s="858"/>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393</v>
      </c>
      <c r="AF555" s="388"/>
      <c r="AG555" s="388"/>
      <c r="AH555" s="389"/>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3"/>
      <c r="B560" s="858"/>
      <c r="C560" s="164"/>
      <c r="D560" s="858"/>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393</v>
      </c>
      <c r="AF560" s="388"/>
      <c r="AG560" s="388"/>
      <c r="AH560" s="389"/>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3"/>
      <c r="B565" s="858"/>
      <c r="C565" s="164"/>
      <c r="D565" s="858"/>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393</v>
      </c>
      <c r="AF565" s="388"/>
      <c r="AG565" s="388"/>
      <c r="AH565" s="389"/>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3"/>
      <c r="B570" s="858"/>
      <c r="C570" s="164"/>
      <c r="D570" s="858"/>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368</v>
      </c>
      <c r="F573" s="191"/>
      <c r="G573" s="777" t="s">
        <v>408</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7"/>
    </row>
    <row r="574" spans="1:50" ht="18.75" hidden="1" customHeight="1" x14ac:dyDescent="0.15">
      <c r="A574" s="863"/>
      <c r="B574" s="858"/>
      <c r="C574" s="164"/>
      <c r="D574" s="858"/>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393</v>
      </c>
      <c r="AF574" s="388"/>
      <c r="AG574" s="388"/>
      <c r="AH574" s="389"/>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3"/>
      <c r="B579" s="858"/>
      <c r="C579" s="164"/>
      <c r="D579" s="858"/>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393</v>
      </c>
      <c r="AF579" s="388"/>
      <c r="AG579" s="388"/>
      <c r="AH579" s="389"/>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3"/>
      <c r="B584" s="858"/>
      <c r="C584" s="164"/>
      <c r="D584" s="858"/>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393</v>
      </c>
      <c r="AF584" s="388"/>
      <c r="AG584" s="388"/>
      <c r="AH584" s="389"/>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3"/>
      <c r="B589" s="858"/>
      <c r="C589" s="164"/>
      <c r="D589" s="858"/>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393</v>
      </c>
      <c r="AF589" s="388"/>
      <c r="AG589" s="388"/>
      <c r="AH589" s="389"/>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3"/>
      <c r="B594" s="858"/>
      <c r="C594" s="164"/>
      <c r="D594" s="858"/>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393</v>
      </c>
      <c r="AF594" s="388"/>
      <c r="AG594" s="388"/>
      <c r="AH594" s="389"/>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19.5" hidden="1" customHeight="1" thickBot="1" x14ac:dyDescent="0.2">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thickBot="1" x14ac:dyDescent="0.2">
      <c r="A599" s="863"/>
      <c r="B599" s="858"/>
      <c r="C599" s="164"/>
      <c r="D599" s="858"/>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393</v>
      </c>
      <c r="AF599" s="388"/>
      <c r="AG599" s="388"/>
      <c r="AH599" s="389"/>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thickBot="1" x14ac:dyDescent="0.2">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thickBot="1" x14ac:dyDescent="0.2">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thickBot="1" x14ac:dyDescent="0.2">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thickBot="1" x14ac:dyDescent="0.2">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thickBot="1" x14ac:dyDescent="0.2">
      <c r="A604" s="863"/>
      <c r="B604" s="858"/>
      <c r="C604" s="164"/>
      <c r="D604" s="858"/>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393</v>
      </c>
      <c r="AF604" s="388"/>
      <c r="AG604" s="388"/>
      <c r="AH604" s="389"/>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thickBot="1" x14ac:dyDescent="0.2">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thickBot="1" x14ac:dyDescent="0.2">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thickBot="1" x14ac:dyDescent="0.2">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0.75" hidden="1" customHeight="1" thickBot="1" x14ac:dyDescent="0.2">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34.5" hidden="1" customHeight="1" thickBot="1" x14ac:dyDescent="0.2">
      <c r="A609" s="863"/>
      <c r="B609" s="858"/>
      <c r="C609" s="164"/>
      <c r="D609" s="858"/>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393</v>
      </c>
      <c r="AF609" s="388"/>
      <c r="AG609" s="388"/>
      <c r="AH609" s="389"/>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40.5" hidden="1" customHeight="1" thickBot="1" x14ac:dyDescent="0.2">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44.25" hidden="1" customHeight="1" thickBot="1" x14ac:dyDescent="0.2">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38.25" hidden="1" customHeight="1" thickBot="1" x14ac:dyDescent="0.2">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35.25" hidden="1" customHeight="1" thickBot="1" x14ac:dyDescent="0.2">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33" hidden="1" customHeight="1" thickBot="1" x14ac:dyDescent="0.2">
      <c r="A614" s="863"/>
      <c r="B614" s="858"/>
      <c r="C614" s="164"/>
      <c r="D614" s="858"/>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393</v>
      </c>
      <c r="AF614" s="388"/>
      <c r="AG614" s="388"/>
      <c r="AH614" s="389"/>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69" hidden="1" customHeight="1" thickBot="1" x14ac:dyDescent="0.2">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53.25" hidden="1" customHeight="1" thickBot="1" x14ac:dyDescent="0.2">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66" hidden="1" customHeight="1" thickBot="1" x14ac:dyDescent="0.2">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9.25" hidden="1" customHeight="1" thickBot="1" x14ac:dyDescent="0.2">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3.5" hidden="1" customHeight="1" thickBot="1" x14ac:dyDescent="0.2">
      <c r="A619" s="863"/>
      <c r="B619" s="858"/>
      <c r="C619" s="164"/>
      <c r="D619" s="858"/>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393</v>
      </c>
      <c r="AF619" s="388"/>
      <c r="AG619" s="388"/>
      <c r="AH619" s="389"/>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29.25" hidden="1" customHeight="1" thickBot="1" x14ac:dyDescent="0.2">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thickBot="1" x14ac:dyDescent="0.2">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36.75" hidden="1" customHeight="1" thickBot="1" x14ac:dyDescent="0.2">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30.75" hidden="1" customHeight="1" thickBot="1" x14ac:dyDescent="0.2">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12" hidden="1" customHeight="1" thickBot="1" x14ac:dyDescent="0.2">
      <c r="A624" s="863"/>
      <c r="B624" s="858"/>
      <c r="C624" s="164"/>
      <c r="D624" s="858"/>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5.5" hidden="1" customHeight="1" thickBot="1" x14ac:dyDescent="0.2">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65.25" hidden="1" customHeight="1" thickBot="1" x14ac:dyDescent="0.2">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19.5" hidden="1" customHeight="1" thickBot="1" x14ac:dyDescent="0.2">
      <c r="A627" s="863"/>
      <c r="B627" s="858"/>
      <c r="C627" s="164"/>
      <c r="D627" s="858"/>
      <c r="E627" s="186" t="s">
        <v>368</v>
      </c>
      <c r="F627" s="191"/>
      <c r="G627" s="777" t="s">
        <v>408</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7"/>
    </row>
    <row r="628" spans="1:50" ht="29.25" hidden="1" customHeight="1" thickBot="1" x14ac:dyDescent="0.2">
      <c r="A628" s="863"/>
      <c r="B628" s="858"/>
      <c r="C628" s="164"/>
      <c r="D628" s="858"/>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393</v>
      </c>
      <c r="AF628" s="388"/>
      <c r="AG628" s="388"/>
      <c r="AH628" s="389"/>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28.5" hidden="1" customHeight="1" thickBot="1" x14ac:dyDescent="0.2">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9.25" hidden="1" customHeight="1" thickBot="1" x14ac:dyDescent="0.2">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3.25" hidden="1" customHeight="1" thickBot="1" x14ac:dyDescent="0.2">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58.5" hidden="1" customHeight="1" thickBot="1" x14ac:dyDescent="0.2">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11.75" hidden="1" customHeight="1" thickBot="1" x14ac:dyDescent="0.2">
      <c r="A633" s="863"/>
      <c r="B633" s="858"/>
      <c r="C633" s="164"/>
      <c r="D633" s="858"/>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393</v>
      </c>
      <c r="AF633" s="388"/>
      <c r="AG633" s="388"/>
      <c r="AH633" s="389"/>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56.25" hidden="1" customHeight="1" thickBot="1" x14ac:dyDescent="0.2">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57" hidden="1" customHeight="1" thickBot="1" x14ac:dyDescent="0.2">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84" hidden="1" customHeight="1" thickBot="1" x14ac:dyDescent="0.2">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71.25" hidden="1" customHeight="1" thickBot="1" x14ac:dyDescent="0.2">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 hidden="1" customHeight="1" thickBot="1" x14ac:dyDescent="0.2">
      <c r="A638" s="863"/>
      <c r="B638" s="858"/>
      <c r="C638" s="164"/>
      <c r="D638" s="858"/>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393</v>
      </c>
      <c r="AF638" s="388"/>
      <c r="AG638" s="388"/>
      <c r="AH638" s="389"/>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81" hidden="1" customHeight="1" thickBot="1" x14ac:dyDescent="0.2">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39.75" hidden="1" customHeight="1" thickBot="1" x14ac:dyDescent="0.2">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4.75" hidden="1" customHeight="1" thickBot="1" x14ac:dyDescent="0.2">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65.25" hidden="1" customHeight="1" thickBot="1" x14ac:dyDescent="0.2">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54" hidden="1" customHeight="1" thickBot="1" x14ac:dyDescent="0.2">
      <c r="A643" s="863"/>
      <c r="B643" s="858"/>
      <c r="C643" s="164"/>
      <c r="D643" s="858"/>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393</v>
      </c>
      <c r="AF643" s="388"/>
      <c r="AG643" s="388"/>
      <c r="AH643" s="389"/>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69" hidden="1" customHeight="1" thickBot="1" x14ac:dyDescent="0.2">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63.75" hidden="1" customHeight="1" thickBot="1" x14ac:dyDescent="0.2">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15.75" hidden="1" customHeight="1" thickBot="1" x14ac:dyDescent="0.2">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36" hidden="1" customHeight="1" thickBot="1" x14ac:dyDescent="0.2">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54.75" hidden="1" customHeight="1" thickBot="1" x14ac:dyDescent="0.2">
      <c r="A648" s="863"/>
      <c r="B648" s="858"/>
      <c r="C648" s="164"/>
      <c r="D648" s="858"/>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393</v>
      </c>
      <c r="AF648" s="388"/>
      <c r="AG648" s="388"/>
      <c r="AH648" s="389"/>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56.25" hidden="1" customHeight="1" thickBot="1" x14ac:dyDescent="0.2">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38.25" hidden="1" customHeight="1" thickBot="1" x14ac:dyDescent="0.2">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53.25" hidden="1" customHeight="1" thickBot="1" x14ac:dyDescent="0.2">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6.25" hidden="1" customHeight="1" thickBot="1" x14ac:dyDescent="0.2">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2" hidden="1" customHeight="1" thickBot="1" x14ac:dyDescent="0.2">
      <c r="A653" s="863"/>
      <c r="B653" s="858"/>
      <c r="C653" s="164"/>
      <c r="D653" s="858"/>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393</v>
      </c>
      <c r="AF653" s="388"/>
      <c r="AG653" s="388"/>
      <c r="AH653" s="389"/>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69.75" hidden="1" customHeight="1" thickBot="1" x14ac:dyDescent="0.2">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12" hidden="1" customHeight="1" thickBot="1" x14ac:dyDescent="0.2">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64.5" hidden="1" customHeight="1" thickBot="1" x14ac:dyDescent="0.2">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53.25" hidden="1" customHeight="1" thickBot="1" x14ac:dyDescent="0.2">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23.25" hidden="1" customHeight="1" thickBot="1" x14ac:dyDescent="0.2">
      <c r="A658" s="863"/>
      <c r="B658" s="858"/>
      <c r="C658" s="164"/>
      <c r="D658" s="858"/>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393</v>
      </c>
      <c r="AF658" s="388"/>
      <c r="AG658" s="388"/>
      <c r="AH658" s="389"/>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29.25" hidden="1" customHeight="1" thickBot="1" x14ac:dyDescent="0.2">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70.5" hidden="1" customHeight="1" thickBot="1" x14ac:dyDescent="0.2">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69" hidden="1" customHeight="1" thickBot="1" x14ac:dyDescent="0.2">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58.5" hidden="1" customHeight="1" thickBot="1" x14ac:dyDescent="0.2">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75.75" hidden="1" customHeight="1" thickBot="1" x14ac:dyDescent="0.2">
      <c r="A663" s="863"/>
      <c r="B663" s="858"/>
      <c r="C663" s="164"/>
      <c r="D663" s="858"/>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393</v>
      </c>
      <c r="AF663" s="388"/>
      <c r="AG663" s="388"/>
      <c r="AH663" s="389"/>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45" hidden="1" customHeight="1" thickBot="1" x14ac:dyDescent="0.2">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30.75" hidden="1" customHeight="1" thickBot="1" x14ac:dyDescent="0.2">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87" hidden="1" customHeight="1" thickBot="1" x14ac:dyDescent="0.2">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1.75" hidden="1" customHeight="1" thickBot="1" x14ac:dyDescent="0.2">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98.25" hidden="1" customHeight="1" thickBot="1" x14ac:dyDescent="0.2">
      <c r="A668" s="863"/>
      <c r="B668" s="858"/>
      <c r="C668" s="164"/>
      <c r="D668" s="858"/>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393</v>
      </c>
      <c r="AF668" s="388"/>
      <c r="AG668" s="388"/>
      <c r="AH668" s="389"/>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59.25" hidden="1" customHeight="1" thickBot="1" x14ac:dyDescent="0.2">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9.25" hidden="1" customHeight="1" thickBot="1" x14ac:dyDescent="0.2">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6" hidden="1" customHeight="1" thickBot="1" x14ac:dyDescent="0.2">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63" hidden="1" customHeight="1" thickBot="1" x14ac:dyDescent="0.2">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76.5" hidden="1" customHeight="1" thickBot="1" x14ac:dyDescent="0.2">
      <c r="A673" s="863"/>
      <c r="B673" s="858"/>
      <c r="C673" s="164"/>
      <c r="D673" s="858"/>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393</v>
      </c>
      <c r="AF673" s="388"/>
      <c r="AG673" s="388"/>
      <c r="AH673" s="389"/>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49.5" hidden="1" customHeight="1" thickBot="1" x14ac:dyDescent="0.2">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56.25" hidden="1" customHeight="1" thickBot="1" x14ac:dyDescent="0.2">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7" hidden="1" customHeight="1" thickBot="1" x14ac:dyDescent="0.2">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68.25" hidden="1" customHeight="1" thickBot="1" x14ac:dyDescent="0.2">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6" hidden="1" customHeight="1" thickBot="1" x14ac:dyDescent="0.2">
      <c r="A678" s="863"/>
      <c r="B678" s="858"/>
      <c r="C678" s="164"/>
      <c r="D678" s="858"/>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48" hidden="1" customHeight="1" thickBot="1" x14ac:dyDescent="0.2">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108" hidden="1" customHeight="1" thickBot="1" x14ac:dyDescent="0.2">
      <c r="A680" s="864"/>
      <c r="B680" s="860"/>
      <c r="C680" s="859"/>
      <c r="D680" s="860"/>
      <c r="E680" s="868"/>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9"/>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5" t="s">
        <v>36</v>
      </c>
      <c r="AH682" s="244"/>
      <c r="AI682" s="244"/>
      <c r="AJ682" s="244"/>
      <c r="AK682" s="244"/>
      <c r="AL682" s="244"/>
      <c r="AM682" s="244"/>
      <c r="AN682" s="244"/>
      <c r="AO682" s="244"/>
      <c r="AP682" s="244"/>
      <c r="AQ682" s="244"/>
      <c r="AR682" s="244"/>
      <c r="AS682" s="244"/>
      <c r="AT682" s="244"/>
      <c r="AU682" s="244"/>
      <c r="AV682" s="244"/>
      <c r="AW682" s="244"/>
      <c r="AX682" s="776"/>
    </row>
    <row r="683" spans="1:50" ht="69" customHeight="1" x14ac:dyDescent="0.15">
      <c r="A683" s="727" t="s">
        <v>269</v>
      </c>
      <c r="B683" s="728"/>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4" t="s">
        <v>519</v>
      </c>
      <c r="AE683" s="255"/>
      <c r="AF683" s="255"/>
      <c r="AG683" s="247" t="s">
        <v>535</v>
      </c>
      <c r="AH683" s="248"/>
      <c r="AI683" s="248"/>
      <c r="AJ683" s="248"/>
      <c r="AK683" s="248"/>
      <c r="AL683" s="248"/>
      <c r="AM683" s="248"/>
      <c r="AN683" s="248"/>
      <c r="AO683" s="248"/>
      <c r="AP683" s="248"/>
      <c r="AQ683" s="248"/>
      <c r="AR683" s="248"/>
      <c r="AS683" s="248"/>
      <c r="AT683" s="248"/>
      <c r="AU683" s="248"/>
      <c r="AV683" s="248"/>
      <c r="AW683" s="248"/>
      <c r="AX683" s="249"/>
    </row>
    <row r="684" spans="1:50" ht="91.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6"/>
      <c r="AD684" s="143" t="s">
        <v>519</v>
      </c>
      <c r="AE684" s="144"/>
      <c r="AF684" s="144"/>
      <c r="AG684" s="140" t="s">
        <v>536</v>
      </c>
      <c r="AH684" s="141"/>
      <c r="AI684" s="141"/>
      <c r="AJ684" s="141"/>
      <c r="AK684" s="141"/>
      <c r="AL684" s="141"/>
      <c r="AM684" s="141"/>
      <c r="AN684" s="141"/>
      <c r="AO684" s="141"/>
      <c r="AP684" s="141"/>
      <c r="AQ684" s="141"/>
      <c r="AR684" s="141"/>
      <c r="AS684" s="141"/>
      <c r="AT684" s="141"/>
      <c r="AU684" s="141"/>
      <c r="AV684" s="141"/>
      <c r="AW684" s="141"/>
      <c r="AX684" s="142"/>
    </row>
    <row r="685" spans="1:50" ht="69.7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5" t="s">
        <v>519</v>
      </c>
      <c r="AE685" s="636"/>
      <c r="AF685" s="636"/>
      <c r="AG685" s="449" t="s">
        <v>537</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7" t="s">
        <v>556</v>
      </c>
      <c r="AE686" s="448"/>
      <c r="AF686" s="448"/>
      <c r="AG686" s="110" t="s">
        <v>608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0"/>
      <c r="D687" s="671"/>
      <c r="E687" s="656" t="s">
        <v>489</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557</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2"/>
      <c r="D688" s="673"/>
      <c r="E688" s="659" t="s">
        <v>490</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538</v>
      </c>
      <c r="AE688" s="655"/>
      <c r="AF688" s="655"/>
      <c r="AG688" s="449"/>
      <c r="AH688" s="133"/>
      <c r="AI688" s="133"/>
      <c r="AJ688" s="133"/>
      <c r="AK688" s="133"/>
      <c r="AL688" s="133"/>
      <c r="AM688" s="133"/>
      <c r="AN688" s="133"/>
      <c r="AO688" s="133"/>
      <c r="AP688" s="133"/>
      <c r="AQ688" s="133"/>
      <c r="AR688" s="133"/>
      <c r="AS688" s="133"/>
      <c r="AT688" s="133"/>
      <c r="AU688" s="133"/>
      <c r="AV688" s="133"/>
      <c r="AW688" s="133"/>
      <c r="AX688" s="450"/>
    </row>
    <row r="689" spans="1:64" ht="60.75"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9" t="s">
        <v>519</v>
      </c>
      <c r="AE689" s="420"/>
      <c r="AF689" s="420"/>
      <c r="AG689" s="625" t="s">
        <v>539</v>
      </c>
      <c r="AH689" s="626"/>
      <c r="AI689" s="626"/>
      <c r="AJ689" s="626"/>
      <c r="AK689" s="626"/>
      <c r="AL689" s="626"/>
      <c r="AM689" s="626"/>
      <c r="AN689" s="626"/>
      <c r="AO689" s="626"/>
      <c r="AP689" s="626"/>
      <c r="AQ689" s="626"/>
      <c r="AR689" s="626"/>
      <c r="AS689" s="626"/>
      <c r="AT689" s="626"/>
      <c r="AU689" s="626"/>
      <c r="AV689" s="626"/>
      <c r="AW689" s="626"/>
      <c r="AX689" s="627"/>
    </row>
    <row r="690" spans="1:64" ht="60" customHeight="1" x14ac:dyDescent="0.15">
      <c r="A690" s="503"/>
      <c r="B690" s="505"/>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519</v>
      </c>
      <c r="AE690" s="144"/>
      <c r="AF690" s="144"/>
      <c r="AG690" s="140" t="s">
        <v>560</v>
      </c>
      <c r="AH690" s="141"/>
      <c r="AI690" s="141"/>
      <c r="AJ690" s="141"/>
      <c r="AK690" s="141"/>
      <c r="AL690" s="141"/>
      <c r="AM690" s="141"/>
      <c r="AN690" s="141"/>
      <c r="AO690" s="141"/>
      <c r="AP690" s="141"/>
      <c r="AQ690" s="141"/>
      <c r="AR690" s="141"/>
      <c r="AS690" s="141"/>
      <c r="AT690" s="141"/>
      <c r="AU690" s="141"/>
      <c r="AV690" s="141"/>
      <c r="AW690" s="141"/>
      <c r="AX690" s="142"/>
    </row>
    <row r="691" spans="1:64" ht="43.5" customHeight="1" x14ac:dyDescent="0.15">
      <c r="A691" s="503"/>
      <c r="B691" s="505"/>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519</v>
      </c>
      <c r="AE691" s="144"/>
      <c r="AF691" s="144"/>
      <c r="AG691" s="140" t="s">
        <v>540</v>
      </c>
      <c r="AH691" s="141"/>
      <c r="AI691" s="141"/>
      <c r="AJ691" s="141"/>
      <c r="AK691" s="141"/>
      <c r="AL691" s="141"/>
      <c r="AM691" s="141"/>
      <c r="AN691" s="141"/>
      <c r="AO691" s="141"/>
      <c r="AP691" s="141"/>
      <c r="AQ691" s="141"/>
      <c r="AR691" s="141"/>
      <c r="AS691" s="141"/>
      <c r="AT691" s="141"/>
      <c r="AU691" s="141"/>
      <c r="AV691" s="141"/>
      <c r="AW691" s="141"/>
      <c r="AX691" s="142"/>
    </row>
    <row r="692" spans="1:64" ht="55.5" customHeight="1" x14ac:dyDescent="0.15">
      <c r="A692" s="503"/>
      <c r="B692" s="505"/>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1"/>
      <c r="AD692" s="143" t="s">
        <v>519</v>
      </c>
      <c r="AE692" s="144"/>
      <c r="AF692" s="144"/>
      <c r="AG692" s="140" t="s">
        <v>541</v>
      </c>
      <c r="AH692" s="141"/>
      <c r="AI692" s="141"/>
      <c r="AJ692" s="141"/>
      <c r="AK692" s="141"/>
      <c r="AL692" s="141"/>
      <c r="AM692" s="141"/>
      <c r="AN692" s="141"/>
      <c r="AO692" s="141"/>
      <c r="AP692" s="141"/>
      <c r="AQ692" s="141"/>
      <c r="AR692" s="141"/>
      <c r="AS692" s="141"/>
      <c r="AT692" s="141"/>
      <c r="AU692" s="141"/>
      <c r="AV692" s="141"/>
      <c r="AW692" s="141"/>
      <c r="AX692" s="142"/>
    </row>
    <row r="693" spans="1:64" ht="32.25" customHeight="1" x14ac:dyDescent="0.15">
      <c r="A693" s="503"/>
      <c r="B693" s="505"/>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1"/>
      <c r="AD693" s="635" t="s">
        <v>519</v>
      </c>
      <c r="AE693" s="636"/>
      <c r="AF693" s="636"/>
      <c r="AG693" s="691" t="s">
        <v>637</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59.25" customHeight="1" x14ac:dyDescent="0.15">
      <c r="A694" s="506"/>
      <c r="B694" s="507"/>
      <c r="C694" s="508" t="s">
        <v>501</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519</v>
      </c>
      <c r="AE694" s="689"/>
      <c r="AF694" s="690"/>
      <c r="AG694" s="683" t="s">
        <v>561</v>
      </c>
      <c r="AH694" s="417"/>
      <c r="AI694" s="417"/>
      <c r="AJ694" s="417"/>
      <c r="AK694" s="417"/>
      <c r="AL694" s="417"/>
      <c r="AM694" s="417"/>
      <c r="AN694" s="417"/>
      <c r="AO694" s="417"/>
      <c r="AP694" s="417"/>
      <c r="AQ694" s="417"/>
      <c r="AR694" s="417"/>
      <c r="AS694" s="417"/>
      <c r="AT694" s="417"/>
      <c r="AU694" s="417"/>
      <c r="AV694" s="417"/>
      <c r="AW694" s="417"/>
      <c r="AX694" s="684"/>
      <c r="BG694" s="10"/>
      <c r="BH694" s="10"/>
      <c r="BI694" s="10"/>
      <c r="BJ694" s="10"/>
    </row>
    <row r="695" spans="1:64" ht="54.75" customHeight="1" x14ac:dyDescent="0.15">
      <c r="A695" s="501" t="s">
        <v>45</v>
      </c>
      <c r="B695" s="640"/>
      <c r="C695" s="641" t="s">
        <v>502</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19" t="s">
        <v>519</v>
      </c>
      <c r="AE695" s="420"/>
      <c r="AF695" s="653"/>
      <c r="AG695" s="625" t="s">
        <v>542</v>
      </c>
      <c r="AH695" s="626"/>
      <c r="AI695" s="626"/>
      <c r="AJ695" s="626"/>
      <c r="AK695" s="626"/>
      <c r="AL695" s="626"/>
      <c r="AM695" s="626"/>
      <c r="AN695" s="626"/>
      <c r="AO695" s="626"/>
      <c r="AP695" s="626"/>
      <c r="AQ695" s="626"/>
      <c r="AR695" s="626"/>
      <c r="AS695" s="626"/>
      <c r="AT695" s="626"/>
      <c r="AU695" s="626"/>
      <c r="AV695" s="626"/>
      <c r="AW695" s="626"/>
      <c r="AX695" s="627"/>
    </row>
    <row r="696" spans="1:64" ht="85.5"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519</v>
      </c>
      <c r="AE696" s="487"/>
      <c r="AF696" s="487"/>
      <c r="AG696" s="140" t="s">
        <v>543</v>
      </c>
      <c r="AH696" s="141"/>
      <c r="AI696" s="141"/>
      <c r="AJ696" s="141"/>
      <c r="AK696" s="141"/>
      <c r="AL696" s="141"/>
      <c r="AM696" s="141"/>
      <c r="AN696" s="141"/>
      <c r="AO696" s="141"/>
      <c r="AP696" s="141"/>
      <c r="AQ696" s="141"/>
      <c r="AR696" s="141"/>
      <c r="AS696" s="141"/>
      <c r="AT696" s="141"/>
      <c r="AU696" s="141"/>
      <c r="AV696" s="141"/>
      <c r="AW696" s="141"/>
      <c r="AX696" s="142"/>
    </row>
    <row r="697" spans="1:64" ht="43.5" customHeight="1" x14ac:dyDescent="0.15">
      <c r="A697" s="503"/>
      <c r="B697" s="505"/>
      <c r="C697" s="265" t="s">
        <v>397</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519</v>
      </c>
      <c r="AE697" s="144"/>
      <c r="AF697" s="144"/>
      <c r="AG697" s="140" t="s">
        <v>593</v>
      </c>
      <c r="AH697" s="141"/>
      <c r="AI697" s="141"/>
      <c r="AJ697" s="141"/>
      <c r="AK697" s="141"/>
      <c r="AL697" s="141"/>
      <c r="AM697" s="141"/>
      <c r="AN697" s="141"/>
      <c r="AO697" s="141"/>
      <c r="AP697" s="141"/>
      <c r="AQ697" s="141"/>
      <c r="AR697" s="141"/>
      <c r="AS697" s="141"/>
      <c r="AT697" s="141"/>
      <c r="AU697" s="141"/>
      <c r="AV697" s="141"/>
      <c r="AW697" s="141"/>
      <c r="AX697" s="142"/>
    </row>
    <row r="698" spans="1:64" ht="42.75" customHeight="1" x14ac:dyDescent="0.15">
      <c r="A698" s="506"/>
      <c r="B698" s="507"/>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519</v>
      </c>
      <c r="AE698" s="144"/>
      <c r="AF698" s="144"/>
      <c r="AG698" s="113" t="s">
        <v>567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9"/>
      <c r="AE699" s="420"/>
      <c r="AF699" s="420"/>
      <c r="AG699" s="110" t="s">
        <v>547</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6" t="s">
        <v>70</v>
      </c>
      <c r="D700" s="667"/>
      <c r="E700" s="667"/>
      <c r="F700" s="667"/>
      <c r="G700" s="667"/>
      <c r="H700" s="667"/>
      <c r="I700" s="667"/>
      <c r="J700" s="667"/>
      <c r="K700" s="667"/>
      <c r="L700" s="667"/>
      <c r="M700" s="667"/>
      <c r="N700" s="667"/>
      <c r="O700" s="668"/>
      <c r="P700" s="414" t="s">
        <v>0</v>
      </c>
      <c r="Q700" s="414"/>
      <c r="R700" s="414"/>
      <c r="S700" s="628"/>
      <c r="T700" s="413" t="s">
        <v>29</v>
      </c>
      <c r="U700" s="414"/>
      <c r="V700" s="414"/>
      <c r="W700" s="414"/>
      <c r="X700" s="414"/>
      <c r="Y700" s="414"/>
      <c r="Z700" s="414"/>
      <c r="AA700" s="414"/>
      <c r="AB700" s="414"/>
      <c r="AC700" s="414"/>
      <c r="AD700" s="414"/>
      <c r="AE700" s="414"/>
      <c r="AF700" s="415"/>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1"/>
      <c r="B701" s="632"/>
      <c r="C701" s="251" t="s">
        <v>544</v>
      </c>
      <c r="D701" s="252"/>
      <c r="E701" s="252"/>
      <c r="F701" s="252"/>
      <c r="G701" s="252"/>
      <c r="H701" s="252"/>
      <c r="I701" s="252"/>
      <c r="J701" s="252"/>
      <c r="K701" s="252"/>
      <c r="L701" s="252"/>
      <c r="M701" s="252"/>
      <c r="N701" s="252"/>
      <c r="O701" s="253"/>
      <c r="P701" s="451" t="s">
        <v>546</v>
      </c>
      <c r="Q701" s="451"/>
      <c r="R701" s="451"/>
      <c r="S701" s="452"/>
      <c r="T701" s="453" t="s">
        <v>547</v>
      </c>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1"/>
      <c r="B702" s="632"/>
      <c r="C702" s="251" t="s">
        <v>545</v>
      </c>
      <c r="D702" s="252"/>
      <c r="E702" s="252"/>
      <c r="F702" s="252"/>
      <c r="G702" s="252"/>
      <c r="H702" s="252"/>
      <c r="I702" s="252"/>
      <c r="J702" s="252"/>
      <c r="K702" s="252"/>
      <c r="L702" s="252"/>
      <c r="M702" s="252"/>
      <c r="N702" s="252"/>
      <c r="O702" s="253"/>
      <c r="P702" s="451" t="s">
        <v>546</v>
      </c>
      <c r="Q702" s="451"/>
      <c r="R702" s="451"/>
      <c r="S702" s="452"/>
      <c r="T702" s="453" t="s">
        <v>547</v>
      </c>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1"/>
      <c r="B703" s="632"/>
      <c r="C703" s="251" t="s">
        <v>544</v>
      </c>
      <c r="D703" s="252"/>
      <c r="E703" s="252"/>
      <c r="F703" s="252"/>
      <c r="G703" s="252"/>
      <c r="H703" s="252"/>
      <c r="I703" s="252"/>
      <c r="J703" s="252"/>
      <c r="K703" s="252"/>
      <c r="L703" s="252"/>
      <c r="M703" s="252"/>
      <c r="N703" s="252"/>
      <c r="O703" s="253"/>
      <c r="P703" s="451" t="s">
        <v>546</v>
      </c>
      <c r="Q703" s="451"/>
      <c r="R703" s="451"/>
      <c r="S703" s="452"/>
      <c r="T703" s="453" t="s">
        <v>547</v>
      </c>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1"/>
      <c r="B704" s="632"/>
      <c r="C704" s="251" t="s">
        <v>546</v>
      </c>
      <c r="D704" s="252"/>
      <c r="E704" s="252"/>
      <c r="F704" s="252"/>
      <c r="G704" s="252"/>
      <c r="H704" s="252"/>
      <c r="I704" s="252"/>
      <c r="J704" s="252"/>
      <c r="K704" s="252"/>
      <c r="L704" s="252"/>
      <c r="M704" s="252"/>
      <c r="N704" s="252"/>
      <c r="O704" s="253"/>
      <c r="P704" s="451" t="s">
        <v>546</v>
      </c>
      <c r="Q704" s="451"/>
      <c r="R704" s="451"/>
      <c r="S704" s="452"/>
      <c r="T704" s="453" t="s">
        <v>545</v>
      </c>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3"/>
      <c r="B705" s="634"/>
      <c r="C705" s="459" t="s">
        <v>546</v>
      </c>
      <c r="D705" s="460"/>
      <c r="E705" s="460"/>
      <c r="F705" s="460"/>
      <c r="G705" s="460"/>
      <c r="H705" s="460"/>
      <c r="I705" s="460"/>
      <c r="J705" s="460"/>
      <c r="K705" s="460"/>
      <c r="L705" s="460"/>
      <c r="M705" s="460"/>
      <c r="N705" s="460"/>
      <c r="O705" s="461"/>
      <c r="P705" s="476" t="s">
        <v>546</v>
      </c>
      <c r="Q705" s="476"/>
      <c r="R705" s="476"/>
      <c r="S705" s="477"/>
      <c r="T705" s="416" t="s">
        <v>546</v>
      </c>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80.25" customHeight="1" x14ac:dyDescent="0.15">
      <c r="A706" s="501" t="s">
        <v>54</v>
      </c>
      <c r="B706" s="678"/>
      <c r="C706" s="455" t="s">
        <v>60</v>
      </c>
      <c r="D706" s="456"/>
      <c r="E706" s="456"/>
      <c r="F706" s="457"/>
      <c r="G706" s="470" t="s">
        <v>620</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9"/>
      <c r="B707" s="680"/>
      <c r="C707" s="465" t="s">
        <v>64</v>
      </c>
      <c r="D707" s="466"/>
      <c r="E707" s="466"/>
      <c r="F707" s="467"/>
      <c r="G707" s="468" t="s">
        <v>617</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5" t="s">
        <v>634</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20" customHeight="1" thickBot="1" x14ac:dyDescent="0.2">
      <c r="A711" s="675" t="s">
        <v>265</v>
      </c>
      <c r="B711" s="676"/>
      <c r="C711" s="676"/>
      <c r="D711" s="676"/>
      <c r="E711" s="677"/>
      <c r="F711" s="618" t="s">
        <v>635</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99.95" customHeight="1" thickBot="1" x14ac:dyDescent="0.2">
      <c r="A713" s="528" t="s">
        <v>636</v>
      </c>
      <c r="B713" s="529"/>
      <c r="C713" s="529"/>
      <c r="D713" s="529"/>
      <c r="E713" s="530"/>
      <c r="F713" s="498" t="s">
        <v>638</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9.2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463</v>
      </c>
      <c r="B717" s="437"/>
      <c r="C717" s="437"/>
      <c r="D717" s="437"/>
      <c r="E717" s="437"/>
      <c r="F717" s="437"/>
      <c r="G717" s="434"/>
      <c r="H717" s="434"/>
      <c r="I717" s="434"/>
      <c r="J717" s="434"/>
      <c r="K717" s="434"/>
      <c r="L717" s="434"/>
      <c r="M717" s="434"/>
      <c r="N717" s="434"/>
      <c r="O717" s="434"/>
      <c r="P717" s="434"/>
      <c r="Q717" s="437" t="s">
        <v>375</v>
      </c>
      <c r="R717" s="437"/>
      <c r="S717" s="437"/>
      <c r="T717" s="437"/>
      <c r="U717" s="437"/>
      <c r="V717" s="437"/>
      <c r="W717" s="434"/>
      <c r="X717" s="434"/>
      <c r="Y717" s="434"/>
      <c r="Z717" s="434"/>
      <c r="AA717" s="434"/>
      <c r="AB717" s="434"/>
      <c r="AC717" s="434"/>
      <c r="AD717" s="434"/>
      <c r="AE717" s="434"/>
      <c r="AF717" s="434"/>
      <c r="AG717" s="437" t="s">
        <v>376</v>
      </c>
      <c r="AH717" s="437"/>
      <c r="AI717" s="437"/>
      <c r="AJ717" s="437"/>
      <c r="AK717" s="437"/>
      <c r="AL717" s="437"/>
      <c r="AM717" s="434"/>
      <c r="AN717" s="434"/>
      <c r="AO717" s="434"/>
      <c r="AP717" s="434"/>
      <c r="AQ717" s="434"/>
      <c r="AR717" s="434"/>
      <c r="AS717" s="434"/>
      <c r="AT717" s="434"/>
      <c r="AU717" s="434"/>
      <c r="AV717" s="434"/>
      <c r="AW717" s="60"/>
      <c r="AX717" s="61"/>
    </row>
    <row r="718" spans="1:50" ht="19.899999999999999" customHeight="1" thickBot="1" x14ac:dyDescent="0.2">
      <c r="A718" s="518" t="s">
        <v>377</v>
      </c>
      <c r="B718" s="494"/>
      <c r="C718" s="494"/>
      <c r="D718" s="494"/>
      <c r="E718" s="494"/>
      <c r="F718" s="494"/>
      <c r="G718" s="435" t="s">
        <v>548</v>
      </c>
      <c r="H718" s="436"/>
      <c r="I718" s="436"/>
      <c r="J718" s="436"/>
      <c r="K718" s="436"/>
      <c r="L718" s="436"/>
      <c r="M718" s="436"/>
      <c r="N718" s="436"/>
      <c r="O718" s="436"/>
      <c r="P718" s="436"/>
      <c r="Q718" s="494" t="s">
        <v>378</v>
      </c>
      <c r="R718" s="494"/>
      <c r="S718" s="494"/>
      <c r="T718" s="494"/>
      <c r="U718" s="494"/>
      <c r="V718" s="494"/>
      <c r="W718" s="604">
        <v>47</v>
      </c>
      <c r="X718" s="604"/>
      <c r="Y718" s="604"/>
      <c r="Z718" s="604"/>
      <c r="AA718" s="604"/>
      <c r="AB718" s="604"/>
      <c r="AC718" s="604"/>
      <c r="AD718" s="604"/>
      <c r="AE718" s="604"/>
      <c r="AF718" s="604"/>
      <c r="AG718" s="494" t="s">
        <v>379</v>
      </c>
      <c r="AH718" s="494"/>
      <c r="AI718" s="494"/>
      <c r="AJ718" s="494"/>
      <c r="AK718" s="494"/>
      <c r="AL718" s="494"/>
      <c r="AM718" s="458">
        <v>53</v>
      </c>
      <c r="AN718" s="458"/>
      <c r="AO718" s="458"/>
      <c r="AP718" s="458"/>
      <c r="AQ718" s="458"/>
      <c r="AR718" s="458"/>
      <c r="AS718" s="458"/>
      <c r="AT718" s="458"/>
      <c r="AU718" s="458"/>
      <c r="AV718" s="458"/>
      <c r="AW718" s="62"/>
      <c r="AX718" s="63"/>
    </row>
    <row r="719" spans="1:50" ht="23.65" customHeight="1" x14ac:dyDescent="0.15">
      <c r="A719" s="595" t="s">
        <v>27</v>
      </c>
      <c r="B719" s="596"/>
      <c r="C719" s="596"/>
      <c r="D719" s="596"/>
      <c r="E719" s="596"/>
      <c r="F719" s="597"/>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562</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573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549</v>
      </c>
      <c r="H760" s="526"/>
      <c r="I760" s="526"/>
      <c r="J760" s="526"/>
      <c r="K760" s="527"/>
      <c r="L760" s="519" t="s">
        <v>549</v>
      </c>
      <c r="M760" s="520"/>
      <c r="N760" s="520"/>
      <c r="O760" s="520"/>
      <c r="P760" s="520"/>
      <c r="Q760" s="520"/>
      <c r="R760" s="520"/>
      <c r="S760" s="520"/>
      <c r="T760" s="520"/>
      <c r="U760" s="520"/>
      <c r="V760" s="520"/>
      <c r="W760" s="520"/>
      <c r="X760" s="521"/>
      <c r="Y760" s="481">
        <v>29</v>
      </c>
      <c r="Z760" s="482"/>
      <c r="AA760" s="482"/>
      <c r="AB760" s="681"/>
      <c r="AC760" s="525" t="s">
        <v>574</v>
      </c>
      <c r="AD760" s="526"/>
      <c r="AE760" s="526"/>
      <c r="AF760" s="526"/>
      <c r="AG760" s="527"/>
      <c r="AH760" s="519" t="s">
        <v>577</v>
      </c>
      <c r="AI760" s="520"/>
      <c r="AJ760" s="520"/>
      <c r="AK760" s="520"/>
      <c r="AL760" s="520"/>
      <c r="AM760" s="520"/>
      <c r="AN760" s="520"/>
      <c r="AO760" s="520"/>
      <c r="AP760" s="520"/>
      <c r="AQ760" s="520"/>
      <c r="AR760" s="520"/>
      <c r="AS760" s="520"/>
      <c r="AT760" s="521"/>
      <c r="AU760" s="481">
        <v>24</v>
      </c>
      <c r="AV760" s="482"/>
      <c r="AW760" s="482"/>
      <c r="AX760" s="483"/>
    </row>
    <row r="761" spans="1:50" ht="24.75" customHeight="1" x14ac:dyDescent="0.15">
      <c r="A761" s="491"/>
      <c r="B761" s="492"/>
      <c r="C761" s="492"/>
      <c r="D761" s="492"/>
      <c r="E761" s="492"/>
      <c r="F761" s="493"/>
      <c r="G761" s="427" t="s">
        <v>550</v>
      </c>
      <c r="H761" s="428"/>
      <c r="I761" s="428"/>
      <c r="J761" s="428"/>
      <c r="K761" s="429"/>
      <c r="L761" s="421" t="s">
        <v>552</v>
      </c>
      <c r="M761" s="422"/>
      <c r="N761" s="422"/>
      <c r="O761" s="422"/>
      <c r="P761" s="422"/>
      <c r="Q761" s="422"/>
      <c r="R761" s="422"/>
      <c r="S761" s="422"/>
      <c r="T761" s="422"/>
      <c r="U761" s="422"/>
      <c r="V761" s="422"/>
      <c r="W761" s="422"/>
      <c r="X761" s="423"/>
      <c r="Y761" s="424">
        <v>30</v>
      </c>
      <c r="Z761" s="425"/>
      <c r="AA761" s="425"/>
      <c r="AB761" s="433"/>
      <c r="AC761" s="427" t="s">
        <v>575</v>
      </c>
      <c r="AD761" s="428"/>
      <c r="AE761" s="428"/>
      <c r="AF761" s="428"/>
      <c r="AG761" s="429"/>
      <c r="AH761" s="421" t="s">
        <v>578</v>
      </c>
      <c r="AI761" s="422"/>
      <c r="AJ761" s="422"/>
      <c r="AK761" s="422"/>
      <c r="AL761" s="422"/>
      <c r="AM761" s="422"/>
      <c r="AN761" s="422"/>
      <c r="AO761" s="422"/>
      <c r="AP761" s="422"/>
      <c r="AQ761" s="422"/>
      <c r="AR761" s="422"/>
      <c r="AS761" s="422"/>
      <c r="AT761" s="423"/>
      <c r="AU761" s="424">
        <v>4</v>
      </c>
      <c r="AV761" s="425"/>
      <c r="AW761" s="425"/>
      <c r="AX761" s="426"/>
    </row>
    <row r="762" spans="1:50" ht="24.75" customHeight="1" x14ac:dyDescent="0.15">
      <c r="A762" s="491"/>
      <c r="B762" s="492"/>
      <c r="C762" s="492"/>
      <c r="D762" s="492"/>
      <c r="E762" s="492"/>
      <c r="F762" s="493"/>
      <c r="G762" s="427" t="s">
        <v>551</v>
      </c>
      <c r="H762" s="428"/>
      <c r="I762" s="428"/>
      <c r="J762" s="428"/>
      <c r="K762" s="429"/>
      <c r="L762" s="662" t="s">
        <v>551</v>
      </c>
      <c r="M762" s="422"/>
      <c r="N762" s="422"/>
      <c r="O762" s="422"/>
      <c r="P762" s="422"/>
      <c r="Q762" s="422"/>
      <c r="R762" s="422"/>
      <c r="S762" s="422"/>
      <c r="T762" s="422"/>
      <c r="U762" s="422"/>
      <c r="V762" s="422"/>
      <c r="W762" s="422"/>
      <c r="X762" s="423"/>
      <c r="Y762" s="424">
        <v>6</v>
      </c>
      <c r="Z762" s="425"/>
      <c r="AA762" s="425"/>
      <c r="AB762" s="433"/>
      <c r="AC762" s="427" t="s">
        <v>576</v>
      </c>
      <c r="AD762" s="428"/>
      <c r="AE762" s="428"/>
      <c r="AF762" s="428"/>
      <c r="AG762" s="429"/>
      <c r="AH762" s="421" t="s">
        <v>576</v>
      </c>
      <c r="AI762" s="422"/>
      <c r="AJ762" s="422"/>
      <c r="AK762" s="422"/>
      <c r="AL762" s="422"/>
      <c r="AM762" s="422"/>
      <c r="AN762" s="422"/>
      <c r="AO762" s="422"/>
      <c r="AP762" s="422"/>
      <c r="AQ762" s="422"/>
      <c r="AR762" s="422"/>
      <c r="AS762" s="422"/>
      <c r="AT762" s="423"/>
      <c r="AU762" s="424">
        <v>2</v>
      </c>
      <c r="AV762" s="425"/>
      <c r="AW762" s="425"/>
      <c r="AX762" s="426"/>
    </row>
    <row r="763" spans="1:50" ht="24.75" customHeight="1" x14ac:dyDescent="0.15">
      <c r="A763" s="491"/>
      <c r="B763" s="492"/>
      <c r="C763" s="492"/>
      <c r="D763" s="492"/>
      <c r="E763" s="492"/>
      <c r="F763" s="493"/>
      <c r="G763" s="427" t="s">
        <v>623</v>
      </c>
      <c r="H763" s="428"/>
      <c r="I763" s="428"/>
      <c r="J763" s="428"/>
      <c r="K763" s="429"/>
      <c r="L763" s="421" t="s">
        <v>627</v>
      </c>
      <c r="M763" s="422"/>
      <c r="N763" s="422"/>
      <c r="O763" s="422"/>
      <c r="P763" s="422"/>
      <c r="Q763" s="422"/>
      <c r="R763" s="422"/>
      <c r="S763" s="422"/>
      <c r="T763" s="422"/>
      <c r="U763" s="422"/>
      <c r="V763" s="422"/>
      <c r="W763" s="422"/>
      <c r="X763" s="423"/>
      <c r="Y763" s="424" t="s">
        <v>627</v>
      </c>
      <c r="Z763" s="425"/>
      <c r="AA763" s="425"/>
      <c r="AB763" s="433"/>
      <c r="AC763" s="427" t="s">
        <v>627</v>
      </c>
      <c r="AD763" s="428"/>
      <c r="AE763" s="428"/>
      <c r="AF763" s="428"/>
      <c r="AG763" s="429"/>
      <c r="AH763" s="421" t="s">
        <v>627</v>
      </c>
      <c r="AI763" s="422"/>
      <c r="AJ763" s="422"/>
      <c r="AK763" s="422"/>
      <c r="AL763" s="422"/>
      <c r="AM763" s="422"/>
      <c r="AN763" s="422"/>
      <c r="AO763" s="422"/>
      <c r="AP763" s="422"/>
      <c r="AQ763" s="422"/>
      <c r="AR763" s="422"/>
      <c r="AS763" s="422"/>
      <c r="AT763" s="423"/>
      <c r="AU763" s="424" t="s">
        <v>624</v>
      </c>
      <c r="AV763" s="425"/>
      <c r="AW763" s="425"/>
      <c r="AX763" s="426"/>
    </row>
    <row r="764" spans="1:50" ht="24.75" customHeight="1" x14ac:dyDescent="0.15">
      <c r="A764" s="491"/>
      <c r="B764" s="492"/>
      <c r="C764" s="492"/>
      <c r="D764" s="492"/>
      <c r="E764" s="492"/>
      <c r="F764" s="493"/>
      <c r="G764" s="427" t="s">
        <v>625</v>
      </c>
      <c r="H764" s="428"/>
      <c r="I764" s="428"/>
      <c r="J764" s="428"/>
      <c r="K764" s="429"/>
      <c r="L764" s="421" t="s">
        <v>625</v>
      </c>
      <c r="M764" s="422"/>
      <c r="N764" s="422"/>
      <c r="O764" s="422"/>
      <c r="P764" s="422"/>
      <c r="Q764" s="422"/>
      <c r="R764" s="422"/>
      <c r="S764" s="422"/>
      <c r="T764" s="422"/>
      <c r="U764" s="422"/>
      <c r="V764" s="422"/>
      <c r="W764" s="422"/>
      <c r="X764" s="423"/>
      <c r="Y764" s="424" t="s">
        <v>625</v>
      </c>
      <c r="Z764" s="425"/>
      <c r="AA764" s="425"/>
      <c r="AB764" s="433"/>
      <c r="AC764" s="427" t="s">
        <v>625</v>
      </c>
      <c r="AD764" s="428"/>
      <c r="AE764" s="428"/>
      <c r="AF764" s="428"/>
      <c r="AG764" s="429"/>
      <c r="AH764" s="421" t="s">
        <v>627</v>
      </c>
      <c r="AI764" s="422"/>
      <c r="AJ764" s="422"/>
      <c r="AK764" s="422"/>
      <c r="AL764" s="422"/>
      <c r="AM764" s="422"/>
      <c r="AN764" s="422"/>
      <c r="AO764" s="422"/>
      <c r="AP764" s="422"/>
      <c r="AQ764" s="422"/>
      <c r="AR764" s="422"/>
      <c r="AS764" s="422"/>
      <c r="AT764" s="423"/>
      <c r="AU764" s="424" t="s">
        <v>625</v>
      </c>
      <c r="AV764" s="425"/>
      <c r="AW764" s="425"/>
      <c r="AX764" s="426"/>
    </row>
    <row r="765" spans="1:50" ht="24.75" customHeight="1" x14ac:dyDescent="0.15">
      <c r="A765" s="491"/>
      <c r="B765" s="492"/>
      <c r="C765" s="492"/>
      <c r="D765" s="492"/>
      <c r="E765" s="492"/>
      <c r="F765" s="493"/>
      <c r="G765" s="427" t="s">
        <v>624</v>
      </c>
      <c r="H765" s="428"/>
      <c r="I765" s="428"/>
      <c r="J765" s="428"/>
      <c r="K765" s="429"/>
      <c r="L765" s="421" t="s">
        <v>627</v>
      </c>
      <c r="M765" s="422"/>
      <c r="N765" s="422"/>
      <c r="O765" s="422"/>
      <c r="P765" s="422"/>
      <c r="Q765" s="422"/>
      <c r="R765" s="422"/>
      <c r="S765" s="422"/>
      <c r="T765" s="422"/>
      <c r="U765" s="422"/>
      <c r="V765" s="422"/>
      <c r="W765" s="422"/>
      <c r="X765" s="423"/>
      <c r="Y765" s="424" t="s">
        <v>627</v>
      </c>
      <c r="Z765" s="425"/>
      <c r="AA765" s="425"/>
      <c r="AB765" s="433"/>
      <c r="AC765" s="427" t="s">
        <v>627</v>
      </c>
      <c r="AD765" s="428"/>
      <c r="AE765" s="428"/>
      <c r="AF765" s="428"/>
      <c r="AG765" s="429"/>
      <c r="AH765" s="421" t="s">
        <v>625</v>
      </c>
      <c r="AI765" s="422"/>
      <c r="AJ765" s="422"/>
      <c r="AK765" s="422"/>
      <c r="AL765" s="422"/>
      <c r="AM765" s="422"/>
      <c r="AN765" s="422"/>
      <c r="AO765" s="422"/>
      <c r="AP765" s="422"/>
      <c r="AQ765" s="422"/>
      <c r="AR765" s="422"/>
      <c r="AS765" s="422"/>
      <c r="AT765" s="423"/>
      <c r="AU765" s="424" t="s">
        <v>627</v>
      </c>
      <c r="AV765" s="425"/>
      <c r="AW765" s="425"/>
      <c r="AX765" s="426"/>
    </row>
    <row r="766" spans="1:50" ht="24.75" customHeight="1" x14ac:dyDescent="0.15">
      <c r="A766" s="491"/>
      <c r="B766" s="492"/>
      <c r="C766" s="492"/>
      <c r="D766" s="492"/>
      <c r="E766" s="492"/>
      <c r="F766" s="493"/>
      <c r="G766" s="427" t="s">
        <v>623</v>
      </c>
      <c r="H766" s="428"/>
      <c r="I766" s="428"/>
      <c r="J766" s="428"/>
      <c r="K766" s="429"/>
      <c r="L766" s="421" t="s">
        <v>627</v>
      </c>
      <c r="M766" s="422"/>
      <c r="N766" s="422"/>
      <c r="O766" s="422"/>
      <c r="P766" s="422"/>
      <c r="Q766" s="422"/>
      <c r="R766" s="422"/>
      <c r="S766" s="422"/>
      <c r="T766" s="422"/>
      <c r="U766" s="422"/>
      <c r="V766" s="422"/>
      <c r="W766" s="422"/>
      <c r="X766" s="423"/>
      <c r="Y766" s="424" t="s">
        <v>624</v>
      </c>
      <c r="Z766" s="425"/>
      <c r="AA766" s="425"/>
      <c r="AB766" s="433"/>
      <c r="AC766" s="427" t="s">
        <v>627</v>
      </c>
      <c r="AD766" s="428"/>
      <c r="AE766" s="428"/>
      <c r="AF766" s="428"/>
      <c r="AG766" s="429"/>
      <c r="AH766" s="421" t="s">
        <v>624</v>
      </c>
      <c r="AI766" s="422"/>
      <c r="AJ766" s="422"/>
      <c r="AK766" s="422"/>
      <c r="AL766" s="422"/>
      <c r="AM766" s="422"/>
      <c r="AN766" s="422"/>
      <c r="AO766" s="422"/>
      <c r="AP766" s="422"/>
      <c r="AQ766" s="422"/>
      <c r="AR766" s="422"/>
      <c r="AS766" s="422"/>
      <c r="AT766" s="423"/>
      <c r="AU766" s="424" t="s">
        <v>624</v>
      </c>
      <c r="AV766" s="425"/>
      <c r="AW766" s="425"/>
      <c r="AX766" s="426"/>
    </row>
    <row r="767" spans="1:50" ht="24.75" customHeight="1" x14ac:dyDescent="0.15">
      <c r="A767" s="491"/>
      <c r="B767" s="492"/>
      <c r="C767" s="492"/>
      <c r="D767" s="492"/>
      <c r="E767" s="492"/>
      <c r="F767" s="493"/>
      <c r="G767" s="427" t="s">
        <v>622</v>
      </c>
      <c r="H767" s="428"/>
      <c r="I767" s="428"/>
      <c r="J767" s="428"/>
      <c r="K767" s="429"/>
      <c r="L767" s="421" t="s">
        <v>628</v>
      </c>
      <c r="M767" s="422"/>
      <c r="N767" s="422"/>
      <c r="O767" s="422"/>
      <c r="P767" s="422"/>
      <c r="Q767" s="422"/>
      <c r="R767" s="422"/>
      <c r="S767" s="422"/>
      <c r="T767" s="422"/>
      <c r="U767" s="422"/>
      <c r="V767" s="422"/>
      <c r="W767" s="422"/>
      <c r="X767" s="423"/>
      <c r="Y767" s="424" t="s">
        <v>627</v>
      </c>
      <c r="Z767" s="425"/>
      <c r="AA767" s="425"/>
      <c r="AB767" s="433"/>
      <c r="AC767" s="427" t="s">
        <v>627</v>
      </c>
      <c r="AD767" s="428"/>
      <c r="AE767" s="428"/>
      <c r="AF767" s="428"/>
      <c r="AG767" s="429"/>
      <c r="AH767" s="421" t="s">
        <v>627</v>
      </c>
      <c r="AI767" s="422"/>
      <c r="AJ767" s="422"/>
      <c r="AK767" s="422"/>
      <c r="AL767" s="422"/>
      <c r="AM767" s="422"/>
      <c r="AN767" s="422"/>
      <c r="AO767" s="422"/>
      <c r="AP767" s="422"/>
      <c r="AQ767" s="422"/>
      <c r="AR767" s="422"/>
      <c r="AS767" s="422"/>
      <c r="AT767" s="423"/>
      <c r="AU767" s="424" t="s">
        <v>627</v>
      </c>
      <c r="AV767" s="425"/>
      <c r="AW767" s="425"/>
      <c r="AX767" s="426"/>
    </row>
    <row r="768" spans="1:50" ht="24.75" customHeight="1" x14ac:dyDescent="0.15">
      <c r="A768" s="491"/>
      <c r="B768" s="492"/>
      <c r="C768" s="492"/>
      <c r="D768" s="492"/>
      <c r="E768" s="492"/>
      <c r="F768" s="493"/>
      <c r="G768" s="427" t="s">
        <v>626</v>
      </c>
      <c r="H768" s="428"/>
      <c r="I768" s="428"/>
      <c r="J768" s="428"/>
      <c r="K768" s="429"/>
      <c r="L768" s="421" t="s">
        <v>624</v>
      </c>
      <c r="M768" s="422"/>
      <c r="N768" s="422"/>
      <c r="O768" s="422"/>
      <c r="P768" s="422"/>
      <c r="Q768" s="422"/>
      <c r="R768" s="422"/>
      <c r="S768" s="422"/>
      <c r="T768" s="422"/>
      <c r="U768" s="422"/>
      <c r="V768" s="422"/>
      <c r="W768" s="422"/>
      <c r="X768" s="423"/>
      <c r="Y768" s="424" t="s">
        <v>625</v>
      </c>
      <c r="Z768" s="425"/>
      <c r="AA768" s="425"/>
      <c r="AB768" s="433"/>
      <c r="AC768" s="427" t="s">
        <v>627</v>
      </c>
      <c r="AD768" s="428"/>
      <c r="AE768" s="428"/>
      <c r="AF768" s="428"/>
      <c r="AG768" s="429"/>
      <c r="AH768" s="421" t="s">
        <v>628</v>
      </c>
      <c r="AI768" s="422"/>
      <c r="AJ768" s="422"/>
      <c r="AK768" s="422"/>
      <c r="AL768" s="422"/>
      <c r="AM768" s="422"/>
      <c r="AN768" s="422"/>
      <c r="AO768" s="422"/>
      <c r="AP768" s="422"/>
      <c r="AQ768" s="422"/>
      <c r="AR768" s="422"/>
      <c r="AS768" s="422"/>
      <c r="AT768" s="423"/>
      <c r="AU768" s="424" t="s">
        <v>627</v>
      </c>
      <c r="AV768" s="425"/>
      <c r="AW768" s="425"/>
      <c r="AX768" s="426"/>
    </row>
    <row r="769" spans="1:50" ht="24.75" customHeight="1" x14ac:dyDescent="0.15">
      <c r="A769" s="491"/>
      <c r="B769" s="492"/>
      <c r="C769" s="492"/>
      <c r="D769" s="492"/>
      <c r="E769" s="492"/>
      <c r="F769" s="493"/>
      <c r="G769" s="427" t="s">
        <v>627</v>
      </c>
      <c r="H769" s="428"/>
      <c r="I769" s="428"/>
      <c r="J769" s="428"/>
      <c r="K769" s="429"/>
      <c r="L769" s="421" t="s">
        <v>627</v>
      </c>
      <c r="M769" s="422"/>
      <c r="N769" s="422"/>
      <c r="O769" s="422"/>
      <c r="P769" s="422"/>
      <c r="Q769" s="422"/>
      <c r="R769" s="422"/>
      <c r="S769" s="422"/>
      <c r="T769" s="422"/>
      <c r="U769" s="422"/>
      <c r="V769" s="422"/>
      <c r="W769" s="422"/>
      <c r="X769" s="423"/>
      <c r="Y769" s="424" t="s">
        <v>627</v>
      </c>
      <c r="Z769" s="425"/>
      <c r="AA769" s="425"/>
      <c r="AB769" s="433"/>
      <c r="AC769" s="427" t="s">
        <v>624</v>
      </c>
      <c r="AD769" s="428"/>
      <c r="AE769" s="428"/>
      <c r="AF769" s="428"/>
      <c r="AG769" s="429"/>
      <c r="AH769" s="421" t="s">
        <v>627</v>
      </c>
      <c r="AI769" s="422"/>
      <c r="AJ769" s="422"/>
      <c r="AK769" s="422"/>
      <c r="AL769" s="422"/>
      <c r="AM769" s="422"/>
      <c r="AN769" s="422"/>
      <c r="AO769" s="422"/>
      <c r="AP769" s="422"/>
      <c r="AQ769" s="422"/>
      <c r="AR769" s="422"/>
      <c r="AS769" s="422"/>
      <c r="AT769" s="423"/>
      <c r="AU769" s="424" t="s">
        <v>627</v>
      </c>
      <c r="AV769" s="425"/>
      <c r="AW769" s="425"/>
      <c r="AX769" s="426"/>
    </row>
    <row r="770" spans="1:50" ht="24.75" customHeight="1" x14ac:dyDescent="0.15">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65</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30</v>
      </c>
      <c r="AV770" s="705"/>
      <c r="AW770" s="705"/>
      <c r="AX770" s="707"/>
    </row>
    <row r="771" spans="1:50" ht="30" hidden="1" customHeight="1" x14ac:dyDescent="0.15">
      <c r="A771" s="491"/>
      <c r="B771" s="492"/>
      <c r="C771" s="492"/>
      <c r="D771" s="492"/>
      <c r="E771" s="492"/>
      <c r="F771" s="493"/>
      <c r="G771" s="478" t="s">
        <v>493</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492</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hidden="1"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1"/>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1"/>
      <c r="B775" s="492"/>
      <c r="C775" s="492"/>
      <c r="D775" s="492"/>
      <c r="E775" s="492"/>
      <c r="F775" s="493"/>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1"/>
      <c r="B776" s="492"/>
      <c r="C776" s="492"/>
      <c r="D776" s="492"/>
      <c r="E776" s="492"/>
      <c r="F776" s="493"/>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1"/>
      <c r="B777" s="492"/>
      <c r="C777" s="492"/>
      <c r="D777" s="492"/>
      <c r="E777" s="492"/>
      <c r="F777" s="493"/>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1"/>
      <c r="B778" s="492"/>
      <c r="C778" s="492"/>
      <c r="D778" s="492"/>
      <c r="E778" s="492"/>
      <c r="F778" s="493"/>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1"/>
      <c r="B779" s="492"/>
      <c r="C779" s="492"/>
      <c r="D779" s="492"/>
      <c r="E779" s="492"/>
      <c r="F779" s="493"/>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1"/>
      <c r="B780" s="492"/>
      <c r="C780" s="492"/>
      <c r="D780" s="492"/>
      <c r="E780" s="492"/>
      <c r="F780" s="493"/>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1"/>
      <c r="B781" s="492"/>
      <c r="C781" s="492"/>
      <c r="D781" s="492"/>
      <c r="E781" s="492"/>
      <c r="F781" s="493"/>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1"/>
      <c r="B782" s="492"/>
      <c r="C782" s="492"/>
      <c r="D782" s="492"/>
      <c r="E782" s="492"/>
      <c r="F782" s="493"/>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1"/>
      <c r="B784" s="492"/>
      <c r="C784" s="492"/>
      <c r="D784" s="492"/>
      <c r="E784" s="492"/>
      <c r="F784" s="493"/>
      <c r="G784" s="478" t="s">
        <v>494</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495</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1"/>
      <c r="B788" s="492"/>
      <c r="C788" s="492"/>
      <c r="D788" s="492"/>
      <c r="E788" s="492"/>
      <c r="F788" s="493"/>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1"/>
      <c r="B789" s="492"/>
      <c r="C789" s="492"/>
      <c r="D789" s="492"/>
      <c r="E789" s="492"/>
      <c r="F789" s="493"/>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1"/>
      <c r="B790" s="492"/>
      <c r="C790" s="492"/>
      <c r="D790" s="492"/>
      <c r="E790" s="492"/>
      <c r="F790" s="493"/>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1"/>
      <c r="B791" s="492"/>
      <c r="C791" s="492"/>
      <c r="D791" s="492"/>
      <c r="E791" s="492"/>
      <c r="F791" s="493"/>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1"/>
      <c r="B792" s="492"/>
      <c r="C792" s="492"/>
      <c r="D792" s="492"/>
      <c r="E792" s="492"/>
      <c r="F792" s="493"/>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1"/>
      <c r="B793" s="492"/>
      <c r="C793" s="492"/>
      <c r="D793" s="492"/>
      <c r="E793" s="492"/>
      <c r="F793" s="493"/>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1"/>
      <c r="B794" s="492"/>
      <c r="C794" s="492"/>
      <c r="D794" s="492"/>
      <c r="E794" s="492"/>
      <c r="F794" s="493"/>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1"/>
      <c r="B795" s="492"/>
      <c r="C795" s="492"/>
      <c r="D795" s="492"/>
      <c r="E795" s="492"/>
      <c r="F795" s="493"/>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x14ac:dyDescent="0.15">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1"/>
      <c r="B797" s="492"/>
      <c r="C797" s="492"/>
      <c r="D797" s="492"/>
      <c r="E797" s="492"/>
      <c r="F797" s="493"/>
      <c r="G797" s="478" t="s">
        <v>429</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1"/>
      <c r="B801" s="492"/>
      <c r="C801" s="492"/>
      <c r="D801" s="492"/>
      <c r="E801" s="492"/>
      <c r="F801" s="493"/>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1"/>
      <c r="B802" s="492"/>
      <c r="C802" s="492"/>
      <c r="D802" s="492"/>
      <c r="E802" s="492"/>
      <c r="F802" s="493"/>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1"/>
      <c r="B803" s="492"/>
      <c r="C803" s="492"/>
      <c r="D803" s="492"/>
      <c r="E803" s="492"/>
      <c r="F803" s="493"/>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1"/>
      <c r="B804" s="492"/>
      <c r="C804" s="492"/>
      <c r="D804" s="492"/>
      <c r="E804" s="492"/>
      <c r="F804" s="493"/>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1"/>
      <c r="B805" s="492"/>
      <c r="C805" s="492"/>
      <c r="D805" s="492"/>
      <c r="E805" s="492"/>
      <c r="F805" s="493"/>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1"/>
      <c r="B806" s="492"/>
      <c r="C806" s="492"/>
      <c r="D806" s="492"/>
      <c r="E806" s="492"/>
      <c r="F806" s="493"/>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1"/>
      <c r="B807" s="492"/>
      <c r="C807" s="492"/>
      <c r="D807" s="492"/>
      <c r="E807" s="492"/>
      <c r="F807" s="493"/>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1"/>
      <c r="B808" s="492"/>
      <c r="C808" s="492"/>
      <c r="D808" s="492"/>
      <c r="E808" s="492"/>
      <c r="F808" s="493"/>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45" hidden="1"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555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464</v>
      </c>
      <c r="K815" s="215"/>
      <c r="L815" s="215"/>
      <c r="M815" s="215"/>
      <c r="N815" s="215"/>
      <c r="O815" s="215"/>
      <c r="P815" s="292" t="s">
        <v>399</v>
      </c>
      <c r="Q815" s="292"/>
      <c r="R815" s="292"/>
      <c r="S815" s="292"/>
      <c r="T815" s="292"/>
      <c r="U815" s="292"/>
      <c r="V815" s="292"/>
      <c r="W815" s="292"/>
      <c r="X815" s="292"/>
      <c r="Y815" s="232" t="s">
        <v>460</v>
      </c>
      <c r="Z815" s="231"/>
      <c r="AA815" s="231"/>
      <c r="AB815" s="231"/>
      <c r="AC815" s="108" t="s">
        <v>398</v>
      </c>
      <c r="AD815" s="108"/>
      <c r="AE815" s="108"/>
      <c r="AF815" s="108"/>
      <c r="AG815" s="108"/>
      <c r="AH815" s="232" t="s">
        <v>415</v>
      </c>
      <c r="AI815" s="757"/>
      <c r="AJ815" s="757"/>
      <c r="AK815" s="757"/>
      <c r="AL815" s="757" t="s">
        <v>23</v>
      </c>
      <c r="AM815" s="757"/>
      <c r="AN815" s="757"/>
      <c r="AO815" s="840"/>
      <c r="AP815" s="234" t="s">
        <v>465</v>
      </c>
      <c r="AQ815" s="234"/>
      <c r="AR815" s="234"/>
      <c r="AS815" s="234"/>
      <c r="AT815" s="234"/>
      <c r="AU815" s="234"/>
      <c r="AV815" s="234"/>
      <c r="AW815" s="234"/>
      <c r="AX815" s="234"/>
    </row>
    <row r="816" spans="1:50" ht="66.75" customHeight="1" x14ac:dyDescent="0.15">
      <c r="A816" s="237">
        <v>1</v>
      </c>
      <c r="B816" s="237">
        <v>1</v>
      </c>
      <c r="C816" s="238" t="s">
        <v>563</v>
      </c>
      <c r="D816" s="217"/>
      <c r="E816" s="217"/>
      <c r="F816" s="217"/>
      <c r="G816" s="217"/>
      <c r="H816" s="217"/>
      <c r="I816" s="217"/>
      <c r="J816" s="218">
        <v>1370001009911</v>
      </c>
      <c r="K816" s="219"/>
      <c r="L816" s="219"/>
      <c r="M816" s="219"/>
      <c r="N816" s="219"/>
      <c r="O816" s="219"/>
      <c r="P816" s="800" t="s">
        <v>553</v>
      </c>
      <c r="Q816" s="220"/>
      <c r="R816" s="220"/>
      <c r="S816" s="220"/>
      <c r="T816" s="220"/>
      <c r="U816" s="220"/>
      <c r="V816" s="220"/>
      <c r="W816" s="220"/>
      <c r="X816" s="220"/>
      <c r="Y816" s="221">
        <v>65</v>
      </c>
      <c r="Z816" s="222"/>
      <c r="AA816" s="222"/>
      <c r="AB816" s="223"/>
      <c r="AC816" s="224" t="s">
        <v>554</v>
      </c>
      <c r="AD816" s="224"/>
      <c r="AE816" s="224"/>
      <c r="AF816" s="224"/>
      <c r="AG816" s="224"/>
      <c r="AH816" s="225">
        <v>1</v>
      </c>
      <c r="AI816" s="226"/>
      <c r="AJ816" s="226"/>
      <c r="AK816" s="226"/>
      <c r="AL816" s="227">
        <v>99.96</v>
      </c>
      <c r="AM816" s="228"/>
      <c r="AN816" s="228"/>
      <c r="AO816" s="229"/>
      <c r="AP816" s="230" t="s">
        <v>627</v>
      </c>
      <c r="AQ816" s="230"/>
      <c r="AR816" s="230"/>
      <c r="AS816" s="230"/>
      <c r="AT816" s="230"/>
      <c r="AU816" s="230"/>
      <c r="AV816" s="230"/>
      <c r="AW816" s="230"/>
      <c r="AX816" s="230"/>
    </row>
    <row r="817" spans="1:50" ht="30" hidden="1" customHeight="1" x14ac:dyDescent="0.15">
      <c r="A817" s="237">
        <v>2</v>
      </c>
      <c r="B817" s="237">
        <v>1</v>
      </c>
      <c r="C817" s="238"/>
      <c r="D817" s="217"/>
      <c r="E817" s="217"/>
      <c r="F817" s="217"/>
      <c r="G817" s="217"/>
      <c r="H817" s="217"/>
      <c r="I817" s="217"/>
      <c r="J817" s="218"/>
      <c r="K817" s="219"/>
      <c r="L817" s="219"/>
      <c r="M817" s="219"/>
      <c r="N817" s="219"/>
      <c r="O817" s="219"/>
      <c r="P817" s="80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558</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66.75" customHeight="1" x14ac:dyDescent="0.15">
      <c r="A848" s="231"/>
      <c r="B848" s="231"/>
      <c r="C848" s="231" t="s">
        <v>30</v>
      </c>
      <c r="D848" s="231"/>
      <c r="E848" s="231"/>
      <c r="F848" s="231"/>
      <c r="G848" s="231"/>
      <c r="H848" s="231"/>
      <c r="I848" s="231"/>
      <c r="J848" s="108" t="s">
        <v>464</v>
      </c>
      <c r="K848" s="108"/>
      <c r="L848" s="108"/>
      <c r="M848" s="108"/>
      <c r="N848" s="108"/>
      <c r="O848" s="108"/>
      <c r="P848" s="232" t="s">
        <v>399</v>
      </c>
      <c r="Q848" s="232"/>
      <c r="R848" s="232"/>
      <c r="S848" s="232"/>
      <c r="T848" s="232"/>
      <c r="U848" s="232"/>
      <c r="V848" s="232"/>
      <c r="W848" s="232"/>
      <c r="X848" s="232"/>
      <c r="Y848" s="232" t="s">
        <v>460</v>
      </c>
      <c r="Z848" s="231"/>
      <c r="AA848" s="231"/>
      <c r="AB848" s="231"/>
      <c r="AC848" s="108" t="s">
        <v>398</v>
      </c>
      <c r="AD848" s="108"/>
      <c r="AE848" s="108"/>
      <c r="AF848" s="108"/>
      <c r="AG848" s="108"/>
      <c r="AH848" s="232" t="s">
        <v>415</v>
      </c>
      <c r="AI848" s="231"/>
      <c r="AJ848" s="231"/>
      <c r="AK848" s="231"/>
      <c r="AL848" s="231" t="s">
        <v>23</v>
      </c>
      <c r="AM848" s="231"/>
      <c r="AN848" s="231"/>
      <c r="AO848" s="233"/>
      <c r="AP848" s="234" t="s">
        <v>511</v>
      </c>
      <c r="AQ848" s="234"/>
      <c r="AR848" s="234"/>
      <c r="AS848" s="234"/>
      <c r="AT848" s="234"/>
      <c r="AU848" s="234"/>
      <c r="AV848" s="234"/>
      <c r="AW848" s="234"/>
      <c r="AX848" s="234"/>
    </row>
    <row r="849" spans="1:50" ht="54.75" customHeight="1" x14ac:dyDescent="0.15">
      <c r="A849" s="237">
        <v>1</v>
      </c>
      <c r="B849" s="237">
        <v>1</v>
      </c>
      <c r="C849" s="238" t="s">
        <v>579</v>
      </c>
      <c r="D849" s="217"/>
      <c r="E849" s="217"/>
      <c r="F849" s="217"/>
      <c r="G849" s="217"/>
      <c r="H849" s="217"/>
      <c r="I849" s="217"/>
      <c r="J849" s="218">
        <v>1010401020974</v>
      </c>
      <c r="K849" s="219"/>
      <c r="L849" s="219"/>
      <c r="M849" s="219"/>
      <c r="N849" s="219"/>
      <c r="O849" s="219"/>
      <c r="P849" s="800" t="s">
        <v>580</v>
      </c>
      <c r="Q849" s="220"/>
      <c r="R849" s="220"/>
      <c r="S849" s="220"/>
      <c r="T849" s="220"/>
      <c r="U849" s="220"/>
      <c r="V849" s="220"/>
      <c r="W849" s="220"/>
      <c r="X849" s="220"/>
      <c r="Y849" s="221">
        <v>30</v>
      </c>
      <c r="Z849" s="222"/>
      <c r="AA849" s="222"/>
      <c r="AB849" s="223"/>
      <c r="AC849" s="224" t="s">
        <v>581</v>
      </c>
      <c r="AD849" s="224"/>
      <c r="AE849" s="224"/>
      <c r="AF849" s="224"/>
      <c r="AG849" s="224"/>
      <c r="AH849" s="225" t="s">
        <v>612</v>
      </c>
      <c r="AI849" s="226"/>
      <c r="AJ849" s="226"/>
      <c r="AK849" s="226"/>
      <c r="AL849" s="227" t="s">
        <v>613</v>
      </c>
      <c r="AM849" s="228"/>
      <c r="AN849" s="228"/>
      <c r="AO849" s="229"/>
      <c r="AP849" s="230" t="s">
        <v>627</v>
      </c>
      <c r="AQ849" s="230"/>
      <c r="AR849" s="230"/>
      <c r="AS849" s="230"/>
      <c r="AT849" s="230"/>
      <c r="AU849" s="230"/>
      <c r="AV849" s="230"/>
      <c r="AW849" s="230"/>
      <c r="AX849" s="230"/>
    </row>
    <row r="850" spans="1:50" hidden="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idden="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idden="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idden="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idden="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idden="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t="s">
        <v>612</v>
      </c>
      <c r="AM855" s="228"/>
      <c r="AN855" s="228"/>
      <c r="AO855" s="229"/>
      <c r="AP855" s="230"/>
      <c r="AQ855" s="230"/>
      <c r="AR855" s="230"/>
      <c r="AS855" s="230"/>
      <c r="AT855" s="230"/>
      <c r="AU855" s="230"/>
      <c r="AV855" s="230"/>
      <c r="AW855" s="230"/>
      <c r="AX855" s="230"/>
    </row>
    <row r="856" spans="1:50" hidden="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idden="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idden="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idden="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idden="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idden="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idden="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idden="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idden="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idden="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idden="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idden="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idden="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idden="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idden="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idden="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idden="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idden="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idden="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idden="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idden="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idden="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idden="1" x14ac:dyDescent="0.15">
      <c r="A881" s="231"/>
      <c r="B881" s="231"/>
      <c r="C881" s="231" t="s">
        <v>30</v>
      </c>
      <c r="D881" s="231"/>
      <c r="E881" s="231"/>
      <c r="F881" s="231"/>
      <c r="G881" s="231"/>
      <c r="H881" s="231"/>
      <c r="I881" s="231"/>
      <c r="J881" s="108" t="s">
        <v>464</v>
      </c>
      <c r="K881" s="108"/>
      <c r="L881" s="108"/>
      <c r="M881" s="108"/>
      <c r="N881" s="108"/>
      <c r="O881" s="108"/>
      <c r="P881" s="232" t="s">
        <v>399</v>
      </c>
      <c r="Q881" s="232"/>
      <c r="R881" s="232"/>
      <c r="S881" s="232"/>
      <c r="T881" s="232"/>
      <c r="U881" s="232"/>
      <c r="V881" s="232"/>
      <c r="W881" s="232"/>
      <c r="X881" s="232"/>
      <c r="Y881" s="232" t="s">
        <v>460</v>
      </c>
      <c r="Z881" s="231"/>
      <c r="AA881" s="231"/>
      <c r="AB881" s="231"/>
      <c r="AC881" s="108" t="s">
        <v>398</v>
      </c>
      <c r="AD881" s="108"/>
      <c r="AE881" s="108"/>
      <c r="AF881" s="108"/>
      <c r="AG881" s="108"/>
      <c r="AH881" s="232" t="s">
        <v>415</v>
      </c>
      <c r="AI881" s="231"/>
      <c r="AJ881" s="231"/>
      <c r="AK881" s="231"/>
      <c r="AL881" s="231" t="s">
        <v>23</v>
      </c>
      <c r="AM881" s="231"/>
      <c r="AN881" s="231"/>
      <c r="AO881" s="233"/>
      <c r="AP881" s="234" t="s">
        <v>511</v>
      </c>
      <c r="AQ881" s="234"/>
      <c r="AR881" s="234"/>
      <c r="AS881" s="234"/>
      <c r="AT881" s="234"/>
      <c r="AU881" s="234"/>
      <c r="AV881" s="234"/>
      <c r="AW881" s="234"/>
      <c r="AX881" s="234"/>
    </row>
    <row r="882" spans="1:50" hidden="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idden="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idden="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idden="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idden="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idden="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idden="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idden="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idden="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idden="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idden="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idden="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idden="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idden="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idden="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idden="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idden="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idden="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idden="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idden="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idden="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idden="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idden="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idden="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idden="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idden="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idden="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idden="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idden="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idden="1" x14ac:dyDescent="0.15">
      <c r="A914" s="231"/>
      <c r="B914" s="231"/>
      <c r="C914" s="231" t="s">
        <v>30</v>
      </c>
      <c r="D914" s="231"/>
      <c r="E914" s="231"/>
      <c r="F914" s="231"/>
      <c r="G914" s="231"/>
      <c r="H914" s="231"/>
      <c r="I914" s="231"/>
      <c r="J914" s="108" t="s">
        <v>464</v>
      </c>
      <c r="K914" s="108"/>
      <c r="L914" s="108"/>
      <c r="M914" s="108"/>
      <c r="N914" s="108"/>
      <c r="O914" s="108"/>
      <c r="P914" s="232" t="s">
        <v>399</v>
      </c>
      <c r="Q914" s="232"/>
      <c r="R914" s="232"/>
      <c r="S914" s="232"/>
      <c r="T914" s="232"/>
      <c r="U914" s="232"/>
      <c r="V914" s="232"/>
      <c r="W914" s="232"/>
      <c r="X914" s="232"/>
      <c r="Y914" s="232" t="s">
        <v>460</v>
      </c>
      <c r="Z914" s="231"/>
      <c r="AA914" s="231"/>
      <c r="AB914" s="231"/>
      <c r="AC914" s="108" t="s">
        <v>398</v>
      </c>
      <c r="AD914" s="108"/>
      <c r="AE914" s="108"/>
      <c r="AF914" s="108"/>
      <c r="AG914" s="108"/>
      <c r="AH914" s="232" t="s">
        <v>415</v>
      </c>
      <c r="AI914" s="231"/>
      <c r="AJ914" s="231"/>
      <c r="AK914" s="231"/>
      <c r="AL914" s="231" t="s">
        <v>23</v>
      </c>
      <c r="AM914" s="231"/>
      <c r="AN914" s="231"/>
      <c r="AO914" s="233"/>
      <c r="AP914" s="234" t="s">
        <v>511</v>
      </c>
      <c r="AQ914" s="234"/>
      <c r="AR914" s="234"/>
      <c r="AS914" s="234"/>
      <c r="AT914" s="234"/>
      <c r="AU914" s="234"/>
      <c r="AV914" s="234"/>
      <c r="AW914" s="234"/>
      <c r="AX914" s="234"/>
    </row>
    <row r="915" spans="1:50" hidden="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idden="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idden="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idden="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idden="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idden="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idden="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idden="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idden="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idden="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idden="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idden="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idden="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idden="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idden="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idden="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idden="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idden="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idden="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idden="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idden="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idden="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idden="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idden="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idden="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idden="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idden="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idden="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idden="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idden="1" x14ac:dyDescent="0.15">
      <c r="A947" s="231"/>
      <c r="B947" s="231"/>
      <c r="C947" s="231" t="s">
        <v>30</v>
      </c>
      <c r="D947" s="231"/>
      <c r="E947" s="231"/>
      <c r="F947" s="231"/>
      <c r="G947" s="231"/>
      <c r="H947" s="231"/>
      <c r="I947" s="231"/>
      <c r="J947" s="108" t="s">
        <v>464</v>
      </c>
      <c r="K947" s="108"/>
      <c r="L947" s="108"/>
      <c r="M947" s="108"/>
      <c r="N947" s="108"/>
      <c r="O947" s="108"/>
      <c r="P947" s="232" t="s">
        <v>399</v>
      </c>
      <c r="Q947" s="232"/>
      <c r="R947" s="232"/>
      <c r="S947" s="232"/>
      <c r="T947" s="232"/>
      <c r="U947" s="232"/>
      <c r="V947" s="232"/>
      <c r="W947" s="232"/>
      <c r="X947" s="232"/>
      <c r="Y947" s="232" t="s">
        <v>460</v>
      </c>
      <c r="Z947" s="231"/>
      <c r="AA947" s="231"/>
      <c r="AB947" s="231"/>
      <c r="AC947" s="108" t="s">
        <v>398</v>
      </c>
      <c r="AD947" s="108"/>
      <c r="AE947" s="108"/>
      <c r="AF947" s="108"/>
      <c r="AG947" s="108"/>
      <c r="AH947" s="232" t="s">
        <v>415</v>
      </c>
      <c r="AI947" s="231"/>
      <c r="AJ947" s="231"/>
      <c r="AK947" s="231"/>
      <c r="AL947" s="231" t="s">
        <v>23</v>
      </c>
      <c r="AM947" s="231"/>
      <c r="AN947" s="231"/>
      <c r="AO947" s="233"/>
      <c r="AP947" s="234" t="s">
        <v>511</v>
      </c>
      <c r="AQ947" s="234"/>
      <c r="AR947" s="234"/>
      <c r="AS947" s="234"/>
      <c r="AT947" s="234"/>
      <c r="AU947" s="234"/>
      <c r="AV947" s="234"/>
      <c r="AW947" s="234"/>
      <c r="AX947" s="234"/>
    </row>
    <row r="948" spans="1:50" hidden="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idden="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idden="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idden="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idden="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idden="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idden="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idden="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idden="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idden="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idden="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idden="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idden="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idden="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idden="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idden="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idden="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idden="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idden="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idden="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idden="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idden="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idden="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idden="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idden="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idden="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idden="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idden="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idden="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idden="1" x14ac:dyDescent="0.15">
      <c r="A980" s="231"/>
      <c r="B980" s="231"/>
      <c r="C980" s="231" t="s">
        <v>30</v>
      </c>
      <c r="D980" s="231"/>
      <c r="E980" s="231"/>
      <c r="F980" s="231"/>
      <c r="G980" s="231"/>
      <c r="H980" s="231"/>
      <c r="I980" s="231"/>
      <c r="J980" s="108" t="s">
        <v>464</v>
      </c>
      <c r="K980" s="108"/>
      <c r="L980" s="108"/>
      <c r="M980" s="108"/>
      <c r="N980" s="108"/>
      <c r="O980" s="108"/>
      <c r="P980" s="232" t="s">
        <v>399</v>
      </c>
      <c r="Q980" s="232"/>
      <c r="R980" s="232"/>
      <c r="S980" s="232"/>
      <c r="T980" s="232"/>
      <c r="U980" s="232"/>
      <c r="V980" s="232"/>
      <c r="W980" s="232"/>
      <c r="X980" s="232"/>
      <c r="Y980" s="232" t="s">
        <v>460</v>
      </c>
      <c r="Z980" s="231"/>
      <c r="AA980" s="231"/>
      <c r="AB980" s="231"/>
      <c r="AC980" s="108" t="s">
        <v>398</v>
      </c>
      <c r="AD980" s="108"/>
      <c r="AE980" s="108"/>
      <c r="AF980" s="108"/>
      <c r="AG980" s="108"/>
      <c r="AH980" s="232" t="s">
        <v>415</v>
      </c>
      <c r="AI980" s="231"/>
      <c r="AJ980" s="231"/>
      <c r="AK980" s="231"/>
      <c r="AL980" s="231" t="s">
        <v>23</v>
      </c>
      <c r="AM980" s="231"/>
      <c r="AN980" s="231"/>
      <c r="AO980" s="233"/>
      <c r="AP980" s="234" t="s">
        <v>511</v>
      </c>
      <c r="AQ980" s="234"/>
      <c r="AR980" s="234"/>
      <c r="AS980" s="234"/>
      <c r="AT980" s="234"/>
      <c r="AU980" s="234"/>
      <c r="AV980" s="234"/>
      <c r="AW980" s="234"/>
      <c r="AX980" s="234"/>
    </row>
    <row r="981" spans="1:50" hidden="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idden="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idden="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idden="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idden="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idden="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idden="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idden="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idden="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idden="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idden="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idden="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idden="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idden="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idden="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idden="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idden="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idden="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idden="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idden="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idden="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idden="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idden="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idden="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idden="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idden="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idden="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idden="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idden="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idden="1" x14ac:dyDescent="0.15">
      <c r="A1013" s="231"/>
      <c r="B1013" s="231"/>
      <c r="C1013" s="231" t="s">
        <v>30</v>
      </c>
      <c r="D1013" s="231"/>
      <c r="E1013" s="231"/>
      <c r="F1013" s="231"/>
      <c r="G1013" s="231"/>
      <c r="H1013" s="231"/>
      <c r="I1013" s="231"/>
      <c r="J1013" s="108" t="s">
        <v>464</v>
      </c>
      <c r="K1013" s="108"/>
      <c r="L1013" s="108"/>
      <c r="M1013" s="108"/>
      <c r="N1013" s="108"/>
      <c r="O1013" s="108"/>
      <c r="P1013" s="232" t="s">
        <v>399</v>
      </c>
      <c r="Q1013" s="232"/>
      <c r="R1013" s="232"/>
      <c r="S1013" s="232"/>
      <c r="T1013" s="232"/>
      <c r="U1013" s="232"/>
      <c r="V1013" s="232"/>
      <c r="W1013" s="232"/>
      <c r="X1013" s="232"/>
      <c r="Y1013" s="232" t="s">
        <v>460</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idden="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idden="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idden="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idden="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idden="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idden="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idden="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idden="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idden="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idden="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idden="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idden="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idden="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idden="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idden="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idden="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idden="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idden="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idden="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idden="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idden="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idden="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idden="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idden="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idden="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idden="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idden="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idden="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idden="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idden="1" x14ac:dyDescent="0.15">
      <c r="A1046" s="231"/>
      <c r="B1046" s="231"/>
      <c r="C1046" s="231" t="s">
        <v>30</v>
      </c>
      <c r="D1046" s="231"/>
      <c r="E1046" s="231"/>
      <c r="F1046" s="231"/>
      <c r="G1046" s="231"/>
      <c r="H1046" s="231"/>
      <c r="I1046" s="231"/>
      <c r="J1046" s="108" t="s">
        <v>464</v>
      </c>
      <c r="K1046" s="108"/>
      <c r="L1046" s="108"/>
      <c r="M1046" s="108"/>
      <c r="N1046" s="108"/>
      <c r="O1046" s="108"/>
      <c r="P1046" s="232" t="s">
        <v>399</v>
      </c>
      <c r="Q1046" s="232"/>
      <c r="R1046" s="232"/>
      <c r="S1046" s="232"/>
      <c r="T1046" s="232"/>
      <c r="U1046" s="232"/>
      <c r="V1046" s="232"/>
      <c r="W1046" s="232"/>
      <c r="X1046" s="232"/>
      <c r="Y1046" s="232" t="s">
        <v>460</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idden="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idden="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idden="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idden="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idden="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idden="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idden="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idden="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idden="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idden="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idden="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idden="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idden="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idden="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idden="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idden="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idden="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idden="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idden="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idden="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idden="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idden="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idden="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idden="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idden="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idden="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idden="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idden="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idden="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239" t="s">
        <v>510</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idden="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426</v>
      </c>
      <c r="D1080" s="242"/>
      <c r="E1080" s="108" t="s">
        <v>425</v>
      </c>
      <c r="F1080" s="242"/>
      <c r="G1080" s="242"/>
      <c r="H1080" s="242"/>
      <c r="I1080" s="242"/>
      <c r="J1080" s="108" t="s">
        <v>464</v>
      </c>
      <c r="K1080" s="108"/>
      <c r="L1080" s="108"/>
      <c r="M1080" s="108"/>
      <c r="N1080" s="108"/>
      <c r="O1080" s="108"/>
      <c r="P1080" s="232" t="s">
        <v>31</v>
      </c>
      <c r="Q1080" s="232"/>
      <c r="R1080" s="232"/>
      <c r="S1080" s="232"/>
      <c r="T1080" s="232"/>
      <c r="U1080" s="232"/>
      <c r="V1080" s="232"/>
      <c r="W1080" s="232"/>
      <c r="X1080" s="232"/>
      <c r="Y1080" s="108" t="s">
        <v>467</v>
      </c>
      <c r="Z1080" s="242"/>
      <c r="AA1080" s="242"/>
      <c r="AB1080" s="242"/>
      <c r="AC1080" s="108" t="s">
        <v>398</v>
      </c>
      <c r="AD1080" s="108"/>
      <c r="AE1080" s="108"/>
      <c r="AF1080" s="108"/>
      <c r="AG1080" s="108"/>
      <c r="AH1080" s="232" t="s">
        <v>415</v>
      </c>
      <c r="AI1080" s="231"/>
      <c r="AJ1080" s="231"/>
      <c r="AK1080" s="231"/>
      <c r="AL1080" s="231" t="s">
        <v>23</v>
      </c>
      <c r="AM1080" s="231"/>
      <c r="AN1080" s="231"/>
      <c r="AO1080" s="243"/>
      <c r="AP1080" s="234" t="s">
        <v>512</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9" priority="11195">
      <formula>IF(RIGHT(TEXT(P14,"0.#"),1)=".",FALSE,TRUE)</formula>
    </cfRule>
    <cfRule type="expression" dxfId="2688" priority="11196">
      <formula>IF(RIGHT(TEXT(P14,"0.#"),1)=".",TRUE,FALSE)</formula>
    </cfRule>
  </conditionalFormatting>
  <conditionalFormatting sqref="AE23">
    <cfRule type="expression" dxfId="2687" priority="11185">
      <formula>IF(RIGHT(TEXT(AE23,"0.#"),1)=".",FALSE,TRUE)</formula>
    </cfRule>
    <cfRule type="expression" dxfId="2686" priority="11186">
      <formula>IF(RIGHT(TEXT(AE23,"0.#"),1)=".",TRUE,FALSE)</formula>
    </cfRule>
  </conditionalFormatting>
  <conditionalFormatting sqref="L105">
    <cfRule type="expression" dxfId="2685" priority="11077">
      <formula>IF(RIGHT(TEXT(L105,"0.#"),1)=".",FALSE,TRUE)</formula>
    </cfRule>
    <cfRule type="expression" dxfId="2684" priority="11078">
      <formula>IF(RIGHT(TEXT(L105,"0.#"),1)=".",TRUE,FALSE)</formula>
    </cfRule>
  </conditionalFormatting>
  <conditionalFormatting sqref="L110">
    <cfRule type="expression" dxfId="2683" priority="11075">
      <formula>IF(RIGHT(TEXT(L110,"0.#"),1)=".",FALSE,TRUE)</formula>
    </cfRule>
    <cfRule type="expression" dxfId="2682" priority="11076">
      <formula>IF(RIGHT(TEXT(L110,"0.#"),1)=".",TRUE,FALSE)</formula>
    </cfRule>
  </conditionalFormatting>
  <conditionalFormatting sqref="R110">
    <cfRule type="expression" dxfId="2681" priority="11073">
      <formula>IF(RIGHT(TEXT(R110,"0.#"),1)=".",FALSE,TRUE)</formula>
    </cfRule>
    <cfRule type="expression" dxfId="2680" priority="11074">
      <formula>IF(RIGHT(TEXT(R110,"0.#"),1)=".",TRUE,FALSE)</formula>
    </cfRule>
  </conditionalFormatting>
  <conditionalFormatting sqref="P18:AX18">
    <cfRule type="expression" dxfId="2679" priority="11071">
      <formula>IF(RIGHT(TEXT(P18,"0.#"),1)=".",FALSE,TRUE)</formula>
    </cfRule>
    <cfRule type="expression" dxfId="2678" priority="11072">
      <formula>IF(RIGHT(TEXT(P18,"0.#"),1)=".",TRUE,FALSE)</formula>
    </cfRule>
  </conditionalFormatting>
  <conditionalFormatting sqref="Y761">
    <cfRule type="expression" dxfId="2677" priority="11067">
      <formula>IF(RIGHT(TEXT(Y761,"0.#"),1)=".",FALSE,TRUE)</formula>
    </cfRule>
    <cfRule type="expression" dxfId="2676" priority="11068">
      <formula>IF(RIGHT(TEXT(Y761,"0.#"),1)=".",TRUE,FALSE)</formula>
    </cfRule>
  </conditionalFormatting>
  <conditionalFormatting sqref="Y770">
    <cfRule type="expression" dxfId="2675" priority="11063">
      <formula>IF(RIGHT(TEXT(Y770,"0.#"),1)=".",FALSE,TRUE)</formula>
    </cfRule>
    <cfRule type="expression" dxfId="2674" priority="11064">
      <formula>IF(RIGHT(TEXT(Y770,"0.#"),1)=".",TRUE,FALSE)</formula>
    </cfRule>
  </conditionalFormatting>
  <conditionalFormatting sqref="Y801:Y808 Y799 Y788:Y795 Y786 Y775:Y782 Y773">
    <cfRule type="expression" dxfId="2673" priority="10845">
      <formula>IF(RIGHT(TEXT(Y773,"0.#"),1)=".",FALSE,TRUE)</formula>
    </cfRule>
    <cfRule type="expression" dxfId="2672" priority="10846">
      <formula>IF(RIGHT(TEXT(Y773,"0.#"),1)=".",TRUE,FALSE)</formula>
    </cfRule>
  </conditionalFormatting>
  <conditionalFormatting sqref="P16:AQ17 P15:AX15 P13:AX13">
    <cfRule type="expression" dxfId="2671" priority="10893">
      <formula>IF(RIGHT(TEXT(P13,"0.#"),1)=".",FALSE,TRUE)</formula>
    </cfRule>
    <cfRule type="expression" dxfId="2670" priority="10894">
      <formula>IF(RIGHT(TEXT(P13,"0.#"),1)=".",TRUE,FALSE)</formula>
    </cfRule>
  </conditionalFormatting>
  <conditionalFormatting sqref="P19:AJ19">
    <cfRule type="expression" dxfId="2669" priority="10891">
      <formula>IF(RIGHT(TEXT(P19,"0.#"),1)=".",FALSE,TRUE)</formula>
    </cfRule>
    <cfRule type="expression" dxfId="2668" priority="10892">
      <formula>IF(RIGHT(TEXT(P19,"0.#"),1)=".",TRUE,FALSE)</formula>
    </cfRule>
  </conditionalFormatting>
  <conditionalFormatting sqref="AE74 AQ74">
    <cfRule type="expression" dxfId="2667" priority="10883">
      <formula>IF(RIGHT(TEXT(AE74,"0.#"),1)=".",FALSE,TRUE)</formula>
    </cfRule>
    <cfRule type="expression" dxfId="2666" priority="10884">
      <formula>IF(RIGHT(TEXT(AE74,"0.#"),1)=".",TRUE,FALSE)</formula>
    </cfRule>
  </conditionalFormatting>
  <conditionalFormatting sqref="L106:L109 L104">
    <cfRule type="expression" dxfId="2665" priority="10877">
      <formula>IF(RIGHT(TEXT(L104,"0.#"),1)=".",FALSE,TRUE)</formula>
    </cfRule>
    <cfRule type="expression" dxfId="2664" priority="10878">
      <formula>IF(RIGHT(TEXT(L104,"0.#"),1)=".",TRUE,FALSE)</formula>
    </cfRule>
  </conditionalFormatting>
  <conditionalFormatting sqref="R104">
    <cfRule type="expression" dxfId="2663" priority="10873">
      <formula>IF(RIGHT(TEXT(R104,"0.#"),1)=".",FALSE,TRUE)</formula>
    </cfRule>
    <cfRule type="expression" dxfId="2662" priority="10874">
      <formula>IF(RIGHT(TEXT(R104,"0.#"),1)=".",TRUE,FALSE)</formula>
    </cfRule>
  </conditionalFormatting>
  <conditionalFormatting sqref="R105:R109">
    <cfRule type="expression" dxfId="2661" priority="10871">
      <formula>IF(RIGHT(TEXT(R105,"0.#"),1)=".",FALSE,TRUE)</formula>
    </cfRule>
    <cfRule type="expression" dxfId="2660" priority="10872">
      <formula>IF(RIGHT(TEXT(R105,"0.#"),1)=".",TRUE,FALSE)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AM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50:AO878">
    <cfRule type="expression" dxfId="747" priority="45">
      <formula>IF(AND(AL850&gt;=0, RIGHT(TEXT(AL850,"0.#"),1)&lt;&gt;"."),TRUE,FALSE)</formula>
    </cfRule>
    <cfRule type="expression" dxfId="746" priority="46">
      <formula>IF(AND(AL850&gt;=0, RIGHT(TEXT(AL850,"0.#"),1)="."),TRUE,FALSE)</formula>
    </cfRule>
    <cfRule type="expression" dxfId="745" priority="47">
      <formula>IF(AND(AL850&lt;0, RIGHT(TEXT(AL850,"0.#"),1)&lt;&gt;"."),TRUE,FALSE)</formula>
    </cfRule>
    <cfRule type="expression" dxfId="744" priority="48">
      <formula>IF(AND(AL850&lt;0, RIGHT(TEXT(AL850,"0.#"),1)="."),TRUE,FALSE)</formula>
    </cfRule>
  </conditionalFormatting>
  <conditionalFormatting sqref="Y850:Y878">
    <cfRule type="expression" dxfId="743" priority="43">
      <formula>IF(RIGHT(TEXT(Y850,"0.#"),1)=".",FALSE,TRUE)</formula>
    </cfRule>
    <cfRule type="expression" dxfId="742" priority="44">
      <formula>IF(RIGHT(TEXT(Y850,"0.#"),1)=".",TRUE,FALSE)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L849:AO849">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Y849">
    <cfRule type="expression" dxfId="701" priority="1">
      <formula>IF(RIGHT(TEXT(Y849,"0.#"),1)=".",FALSE,TRUE)</formula>
    </cfRule>
    <cfRule type="expression" dxfId="70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rowBreaks count="7" manualBreakCount="7">
    <brk id="72" max="49" man="1"/>
    <brk id="110" max="49" man="1"/>
    <brk id="170" max="49" man="1"/>
    <brk id="707"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47625</xdr:colOff>
                    <xdr:row>51</xdr:row>
                    <xdr:rowOff>38100</xdr:rowOff>
                  </from>
                  <to>
                    <xdr:col>48</xdr:col>
                    <xdr:colOff>190500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770</xdr:row>
                    <xdr:rowOff>0</xdr:rowOff>
                  </from>
                  <to>
                    <xdr:col>45</xdr:col>
                    <xdr:colOff>19050</xdr:colOff>
                    <xdr:row>809</xdr:row>
                    <xdr:rowOff>238125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76200</xdr:colOff>
                    <xdr:row>1076</xdr:row>
                    <xdr:rowOff>28575</xdr:rowOff>
                  </from>
                  <to>
                    <xdr:col>45</xdr:col>
                    <xdr:colOff>19050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9" sqref="T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科学技術・イノベーション</v>
      </c>
      <c r="F7" s="18" t="s">
        <v>470</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科学技術・イノベーション</v>
      </c>
      <c r="F9" s="18" t="s">
        <v>471</v>
      </c>
      <c r="G9" s="17"/>
      <c r="H9" s="13" t="str">
        <f t="shared" si="1"/>
        <v/>
      </c>
      <c r="I9" s="13" t="str">
        <f t="shared" si="5"/>
        <v/>
      </c>
      <c r="K9" s="14" t="s">
        <v>237</v>
      </c>
      <c r="L9" s="15" t="s">
        <v>519</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科学技術・イノベーション</v>
      </c>
      <c r="F10" s="18" t="s">
        <v>244</v>
      </c>
      <c r="G10" s="17"/>
      <c r="H10" s="13" t="str">
        <f t="shared" si="1"/>
        <v/>
      </c>
      <c r="I10" s="13" t="str">
        <f t="shared" si="5"/>
        <v/>
      </c>
      <c r="K10" s="14" t="s">
        <v>513</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519</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480</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2"/>
      <c r="Z2" s="702"/>
      <c r="AA2" s="703"/>
      <c r="AB2" s="876" t="s">
        <v>12</v>
      </c>
      <c r="AC2" s="877"/>
      <c r="AD2" s="878"/>
      <c r="AE2" s="614" t="s">
        <v>371</v>
      </c>
      <c r="AF2" s="614"/>
      <c r="AG2" s="614"/>
      <c r="AH2" s="614"/>
      <c r="AI2" s="614" t="s">
        <v>372</v>
      </c>
      <c r="AJ2" s="614"/>
      <c r="AK2" s="614"/>
      <c r="AL2" s="614"/>
      <c r="AM2" s="614" t="s">
        <v>373</v>
      </c>
      <c r="AN2" s="614"/>
      <c r="AO2" s="614"/>
      <c r="AP2" s="286"/>
      <c r="AQ2" s="146" t="s">
        <v>369</v>
      </c>
      <c r="AR2" s="149"/>
      <c r="AS2" s="149"/>
      <c r="AT2" s="150"/>
      <c r="AU2" s="804" t="s">
        <v>262</v>
      </c>
      <c r="AV2" s="804"/>
      <c r="AW2" s="804"/>
      <c r="AX2" s="805"/>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3"/>
      <c r="Z3" s="874"/>
      <c r="AA3" s="875"/>
      <c r="AB3" s="879"/>
      <c r="AC3" s="880"/>
      <c r="AD3" s="881"/>
      <c r="AE3" s="615"/>
      <c r="AF3" s="615"/>
      <c r="AG3" s="615"/>
      <c r="AH3" s="615"/>
      <c r="AI3" s="615"/>
      <c r="AJ3" s="615"/>
      <c r="AK3" s="615"/>
      <c r="AL3" s="615"/>
      <c r="AM3" s="615"/>
      <c r="AN3" s="615"/>
      <c r="AO3" s="615"/>
      <c r="AP3" s="289"/>
      <c r="AQ3" s="412"/>
      <c r="AR3" s="275"/>
      <c r="AS3" s="152" t="s">
        <v>370</v>
      </c>
      <c r="AT3" s="153"/>
      <c r="AU3" s="275"/>
      <c r="AV3" s="275"/>
      <c r="AW3" s="273" t="s">
        <v>313</v>
      </c>
      <c r="AX3" s="274"/>
    </row>
    <row r="4" spans="1:50" ht="22.5" customHeight="1" x14ac:dyDescent="0.15">
      <c r="A4" s="279"/>
      <c r="B4" s="277"/>
      <c r="C4" s="277"/>
      <c r="D4" s="277"/>
      <c r="E4" s="277"/>
      <c r="F4" s="278"/>
      <c r="G4" s="399"/>
      <c r="H4" s="882"/>
      <c r="I4" s="882"/>
      <c r="J4" s="882"/>
      <c r="K4" s="882"/>
      <c r="L4" s="882"/>
      <c r="M4" s="882"/>
      <c r="N4" s="882"/>
      <c r="O4" s="883"/>
      <c r="P4" s="111"/>
      <c r="Q4" s="890"/>
      <c r="R4" s="890"/>
      <c r="S4" s="890"/>
      <c r="T4" s="890"/>
      <c r="U4" s="890"/>
      <c r="V4" s="890"/>
      <c r="W4" s="890"/>
      <c r="X4" s="891"/>
      <c r="Y4" s="900" t="s">
        <v>14</v>
      </c>
      <c r="Z4" s="901"/>
      <c r="AA4" s="902"/>
      <c r="AB4" s="325"/>
      <c r="AC4" s="904"/>
      <c r="AD4" s="904"/>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4"/>
      <c r="H5" s="885"/>
      <c r="I5" s="885"/>
      <c r="J5" s="885"/>
      <c r="K5" s="885"/>
      <c r="L5" s="885"/>
      <c r="M5" s="885"/>
      <c r="N5" s="885"/>
      <c r="O5" s="886"/>
      <c r="P5" s="892"/>
      <c r="Q5" s="892"/>
      <c r="R5" s="892"/>
      <c r="S5" s="892"/>
      <c r="T5" s="892"/>
      <c r="U5" s="892"/>
      <c r="V5" s="892"/>
      <c r="W5" s="892"/>
      <c r="X5" s="893"/>
      <c r="Y5" s="262" t="s">
        <v>61</v>
      </c>
      <c r="Z5" s="897"/>
      <c r="AA5" s="898"/>
      <c r="AB5" s="370"/>
      <c r="AC5" s="903"/>
      <c r="AD5" s="903"/>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7"/>
      <c r="H6" s="888"/>
      <c r="I6" s="888"/>
      <c r="J6" s="888"/>
      <c r="K6" s="888"/>
      <c r="L6" s="888"/>
      <c r="M6" s="888"/>
      <c r="N6" s="888"/>
      <c r="O6" s="889"/>
      <c r="P6" s="894"/>
      <c r="Q6" s="894"/>
      <c r="R6" s="894"/>
      <c r="S6" s="894"/>
      <c r="T6" s="894"/>
      <c r="U6" s="894"/>
      <c r="V6" s="894"/>
      <c r="W6" s="894"/>
      <c r="X6" s="895"/>
      <c r="Y6" s="896" t="s">
        <v>15</v>
      </c>
      <c r="Z6" s="897"/>
      <c r="AA6" s="898"/>
      <c r="AB6" s="379" t="s">
        <v>315</v>
      </c>
      <c r="AC6" s="899"/>
      <c r="AD6" s="899"/>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2"/>
      <c r="Z7" s="702"/>
      <c r="AA7" s="703"/>
      <c r="AB7" s="876" t="s">
        <v>12</v>
      </c>
      <c r="AC7" s="877"/>
      <c r="AD7" s="878"/>
      <c r="AE7" s="614" t="s">
        <v>371</v>
      </c>
      <c r="AF7" s="614"/>
      <c r="AG7" s="614"/>
      <c r="AH7" s="614"/>
      <c r="AI7" s="614" t="s">
        <v>372</v>
      </c>
      <c r="AJ7" s="614"/>
      <c r="AK7" s="614"/>
      <c r="AL7" s="614"/>
      <c r="AM7" s="614" t="s">
        <v>373</v>
      </c>
      <c r="AN7" s="614"/>
      <c r="AO7" s="614"/>
      <c r="AP7" s="286"/>
      <c r="AQ7" s="146" t="s">
        <v>369</v>
      </c>
      <c r="AR7" s="149"/>
      <c r="AS7" s="149"/>
      <c r="AT7" s="150"/>
      <c r="AU7" s="804" t="s">
        <v>262</v>
      </c>
      <c r="AV7" s="804"/>
      <c r="AW7" s="804"/>
      <c r="AX7" s="805"/>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3"/>
      <c r="Z8" s="874"/>
      <c r="AA8" s="875"/>
      <c r="AB8" s="879"/>
      <c r="AC8" s="880"/>
      <c r="AD8" s="881"/>
      <c r="AE8" s="615"/>
      <c r="AF8" s="615"/>
      <c r="AG8" s="615"/>
      <c r="AH8" s="615"/>
      <c r="AI8" s="615"/>
      <c r="AJ8" s="615"/>
      <c r="AK8" s="615"/>
      <c r="AL8" s="615"/>
      <c r="AM8" s="615"/>
      <c r="AN8" s="615"/>
      <c r="AO8" s="615"/>
      <c r="AP8" s="289"/>
      <c r="AQ8" s="412"/>
      <c r="AR8" s="275"/>
      <c r="AS8" s="152" t="s">
        <v>370</v>
      </c>
      <c r="AT8" s="153"/>
      <c r="AU8" s="275"/>
      <c r="AV8" s="275"/>
      <c r="AW8" s="273" t="s">
        <v>313</v>
      </c>
      <c r="AX8" s="274"/>
    </row>
    <row r="9" spans="1:50" ht="22.5" customHeight="1" x14ac:dyDescent="0.15">
      <c r="A9" s="279"/>
      <c r="B9" s="277"/>
      <c r="C9" s="277"/>
      <c r="D9" s="277"/>
      <c r="E9" s="277"/>
      <c r="F9" s="278"/>
      <c r="G9" s="399"/>
      <c r="H9" s="882"/>
      <c r="I9" s="882"/>
      <c r="J9" s="882"/>
      <c r="K9" s="882"/>
      <c r="L9" s="882"/>
      <c r="M9" s="882"/>
      <c r="N9" s="882"/>
      <c r="O9" s="883"/>
      <c r="P9" s="111"/>
      <c r="Q9" s="890"/>
      <c r="R9" s="890"/>
      <c r="S9" s="890"/>
      <c r="T9" s="890"/>
      <c r="U9" s="890"/>
      <c r="V9" s="890"/>
      <c r="W9" s="890"/>
      <c r="X9" s="891"/>
      <c r="Y9" s="900" t="s">
        <v>14</v>
      </c>
      <c r="Z9" s="901"/>
      <c r="AA9" s="902"/>
      <c r="AB9" s="325"/>
      <c r="AC9" s="904"/>
      <c r="AD9" s="904"/>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4"/>
      <c r="H10" s="885"/>
      <c r="I10" s="885"/>
      <c r="J10" s="885"/>
      <c r="K10" s="885"/>
      <c r="L10" s="885"/>
      <c r="M10" s="885"/>
      <c r="N10" s="885"/>
      <c r="O10" s="886"/>
      <c r="P10" s="892"/>
      <c r="Q10" s="892"/>
      <c r="R10" s="892"/>
      <c r="S10" s="892"/>
      <c r="T10" s="892"/>
      <c r="U10" s="892"/>
      <c r="V10" s="892"/>
      <c r="W10" s="892"/>
      <c r="X10" s="893"/>
      <c r="Y10" s="262" t="s">
        <v>61</v>
      </c>
      <c r="Z10" s="897"/>
      <c r="AA10" s="898"/>
      <c r="AB10" s="370"/>
      <c r="AC10" s="903"/>
      <c r="AD10" s="903"/>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7"/>
      <c r="H11" s="888"/>
      <c r="I11" s="888"/>
      <c r="J11" s="888"/>
      <c r="K11" s="888"/>
      <c r="L11" s="888"/>
      <c r="M11" s="888"/>
      <c r="N11" s="888"/>
      <c r="O11" s="889"/>
      <c r="P11" s="894"/>
      <c r="Q11" s="894"/>
      <c r="R11" s="894"/>
      <c r="S11" s="894"/>
      <c r="T11" s="894"/>
      <c r="U11" s="894"/>
      <c r="V11" s="894"/>
      <c r="W11" s="894"/>
      <c r="X11" s="895"/>
      <c r="Y11" s="896" t="s">
        <v>15</v>
      </c>
      <c r="Z11" s="897"/>
      <c r="AA11" s="898"/>
      <c r="AB11" s="379" t="s">
        <v>315</v>
      </c>
      <c r="AC11" s="899"/>
      <c r="AD11" s="899"/>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2"/>
      <c r="Z12" s="702"/>
      <c r="AA12" s="703"/>
      <c r="AB12" s="876" t="s">
        <v>12</v>
      </c>
      <c r="AC12" s="877"/>
      <c r="AD12" s="878"/>
      <c r="AE12" s="614" t="s">
        <v>371</v>
      </c>
      <c r="AF12" s="614"/>
      <c r="AG12" s="614"/>
      <c r="AH12" s="614"/>
      <c r="AI12" s="614" t="s">
        <v>372</v>
      </c>
      <c r="AJ12" s="614"/>
      <c r="AK12" s="614"/>
      <c r="AL12" s="614"/>
      <c r="AM12" s="614" t="s">
        <v>373</v>
      </c>
      <c r="AN12" s="614"/>
      <c r="AO12" s="614"/>
      <c r="AP12" s="286"/>
      <c r="AQ12" s="146" t="s">
        <v>369</v>
      </c>
      <c r="AR12" s="149"/>
      <c r="AS12" s="149"/>
      <c r="AT12" s="150"/>
      <c r="AU12" s="804" t="s">
        <v>262</v>
      </c>
      <c r="AV12" s="804"/>
      <c r="AW12" s="804"/>
      <c r="AX12" s="805"/>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3"/>
      <c r="Z13" s="874"/>
      <c r="AA13" s="875"/>
      <c r="AB13" s="879"/>
      <c r="AC13" s="880"/>
      <c r="AD13" s="881"/>
      <c r="AE13" s="615"/>
      <c r="AF13" s="615"/>
      <c r="AG13" s="615"/>
      <c r="AH13" s="615"/>
      <c r="AI13" s="615"/>
      <c r="AJ13" s="615"/>
      <c r="AK13" s="615"/>
      <c r="AL13" s="615"/>
      <c r="AM13" s="615"/>
      <c r="AN13" s="615"/>
      <c r="AO13" s="615"/>
      <c r="AP13" s="289"/>
      <c r="AQ13" s="412"/>
      <c r="AR13" s="275"/>
      <c r="AS13" s="152" t="s">
        <v>370</v>
      </c>
      <c r="AT13" s="153"/>
      <c r="AU13" s="275"/>
      <c r="AV13" s="275"/>
      <c r="AW13" s="273" t="s">
        <v>313</v>
      </c>
      <c r="AX13" s="274"/>
    </row>
    <row r="14" spans="1:50" ht="22.5" customHeight="1" x14ac:dyDescent="0.15">
      <c r="A14" s="279"/>
      <c r="B14" s="277"/>
      <c r="C14" s="277"/>
      <c r="D14" s="277"/>
      <c r="E14" s="277"/>
      <c r="F14" s="278"/>
      <c r="G14" s="399"/>
      <c r="H14" s="882"/>
      <c r="I14" s="882"/>
      <c r="J14" s="882"/>
      <c r="K14" s="882"/>
      <c r="L14" s="882"/>
      <c r="M14" s="882"/>
      <c r="N14" s="882"/>
      <c r="O14" s="883"/>
      <c r="P14" s="111"/>
      <c r="Q14" s="890"/>
      <c r="R14" s="890"/>
      <c r="S14" s="890"/>
      <c r="T14" s="890"/>
      <c r="U14" s="890"/>
      <c r="V14" s="890"/>
      <c r="W14" s="890"/>
      <c r="X14" s="891"/>
      <c r="Y14" s="900" t="s">
        <v>14</v>
      </c>
      <c r="Z14" s="901"/>
      <c r="AA14" s="902"/>
      <c r="AB14" s="325"/>
      <c r="AC14" s="904"/>
      <c r="AD14" s="904"/>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4"/>
      <c r="H15" s="885"/>
      <c r="I15" s="885"/>
      <c r="J15" s="885"/>
      <c r="K15" s="885"/>
      <c r="L15" s="885"/>
      <c r="M15" s="885"/>
      <c r="N15" s="885"/>
      <c r="O15" s="886"/>
      <c r="P15" s="892"/>
      <c r="Q15" s="892"/>
      <c r="R15" s="892"/>
      <c r="S15" s="892"/>
      <c r="T15" s="892"/>
      <c r="U15" s="892"/>
      <c r="V15" s="892"/>
      <c r="W15" s="892"/>
      <c r="X15" s="893"/>
      <c r="Y15" s="262" t="s">
        <v>61</v>
      </c>
      <c r="Z15" s="897"/>
      <c r="AA15" s="898"/>
      <c r="AB15" s="370"/>
      <c r="AC15" s="903"/>
      <c r="AD15" s="903"/>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7"/>
      <c r="H16" s="888"/>
      <c r="I16" s="888"/>
      <c r="J16" s="888"/>
      <c r="K16" s="888"/>
      <c r="L16" s="888"/>
      <c r="M16" s="888"/>
      <c r="N16" s="888"/>
      <c r="O16" s="889"/>
      <c r="P16" s="894"/>
      <c r="Q16" s="894"/>
      <c r="R16" s="894"/>
      <c r="S16" s="894"/>
      <c r="T16" s="894"/>
      <c r="U16" s="894"/>
      <c r="V16" s="894"/>
      <c r="W16" s="894"/>
      <c r="X16" s="895"/>
      <c r="Y16" s="896" t="s">
        <v>15</v>
      </c>
      <c r="Z16" s="897"/>
      <c r="AA16" s="898"/>
      <c r="AB16" s="379" t="s">
        <v>315</v>
      </c>
      <c r="AC16" s="899"/>
      <c r="AD16" s="899"/>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2"/>
      <c r="Z17" s="702"/>
      <c r="AA17" s="703"/>
      <c r="AB17" s="876" t="s">
        <v>12</v>
      </c>
      <c r="AC17" s="877"/>
      <c r="AD17" s="878"/>
      <c r="AE17" s="614" t="s">
        <v>371</v>
      </c>
      <c r="AF17" s="614"/>
      <c r="AG17" s="614"/>
      <c r="AH17" s="614"/>
      <c r="AI17" s="614" t="s">
        <v>372</v>
      </c>
      <c r="AJ17" s="614"/>
      <c r="AK17" s="614"/>
      <c r="AL17" s="614"/>
      <c r="AM17" s="614" t="s">
        <v>373</v>
      </c>
      <c r="AN17" s="614"/>
      <c r="AO17" s="614"/>
      <c r="AP17" s="286"/>
      <c r="AQ17" s="146" t="s">
        <v>369</v>
      </c>
      <c r="AR17" s="149"/>
      <c r="AS17" s="149"/>
      <c r="AT17" s="150"/>
      <c r="AU17" s="804" t="s">
        <v>262</v>
      </c>
      <c r="AV17" s="804"/>
      <c r="AW17" s="804"/>
      <c r="AX17" s="805"/>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3"/>
      <c r="Z18" s="874"/>
      <c r="AA18" s="875"/>
      <c r="AB18" s="879"/>
      <c r="AC18" s="880"/>
      <c r="AD18" s="881"/>
      <c r="AE18" s="615"/>
      <c r="AF18" s="615"/>
      <c r="AG18" s="615"/>
      <c r="AH18" s="615"/>
      <c r="AI18" s="615"/>
      <c r="AJ18" s="615"/>
      <c r="AK18" s="615"/>
      <c r="AL18" s="615"/>
      <c r="AM18" s="615"/>
      <c r="AN18" s="615"/>
      <c r="AO18" s="615"/>
      <c r="AP18" s="289"/>
      <c r="AQ18" s="412"/>
      <c r="AR18" s="275"/>
      <c r="AS18" s="152" t="s">
        <v>370</v>
      </c>
      <c r="AT18" s="153"/>
      <c r="AU18" s="275"/>
      <c r="AV18" s="275"/>
      <c r="AW18" s="273" t="s">
        <v>313</v>
      </c>
      <c r="AX18" s="274"/>
    </row>
    <row r="19" spans="1:50" ht="22.5" customHeight="1" x14ac:dyDescent="0.15">
      <c r="A19" s="279"/>
      <c r="B19" s="277"/>
      <c r="C19" s="277"/>
      <c r="D19" s="277"/>
      <c r="E19" s="277"/>
      <c r="F19" s="278"/>
      <c r="G19" s="399"/>
      <c r="H19" s="882"/>
      <c r="I19" s="882"/>
      <c r="J19" s="882"/>
      <c r="K19" s="882"/>
      <c r="L19" s="882"/>
      <c r="M19" s="882"/>
      <c r="N19" s="882"/>
      <c r="O19" s="883"/>
      <c r="P19" s="111"/>
      <c r="Q19" s="890"/>
      <c r="R19" s="890"/>
      <c r="S19" s="890"/>
      <c r="T19" s="890"/>
      <c r="U19" s="890"/>
      <c r="V19" s="890"/>
      <c r="W19" s="890"/>
      <c r="X19" s="891"/>
      <c r="Y19" s="900" t="s">
        <v>14</v>
      </c>
      <c r="Z19" s="901"/>
      <c r="AA19" s="902"/>
      <c r="AB19" s="325"/>
      <c r="AC19" s="904"/>
      <c r="AD19" s="904"/>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4"/>
      <c r="H20" s="885"/>
      <c r="I20" s="885"/>
      <c r="J20" s="885"/>
      <c r="K20" s="885"/>
      <c r="L20" s="885"/>
      <c r="M20" s="885"/>
      <c r="N20" s="885"/>
      <c r="O20" s="886"/>
      <c r="P20" s="892"/>
      <c r="Q20" s="892"/>
      <c r="R20" s="892"/>
      <c r="S20" s="892"/>
      <c r="T20" s="892"/>
      <c r="U20" s="892"/>
      <c r="V20" s="892"/>
      <c r="W20" s="892"/>
      <c r="X20" s="893"/>
      <c r="Y20" s="262" t="s">
        <v>61</v>
      </c>
      <c r="Z20" s="897"/>
      <c r="AA20" s="898"/>
      <c r="AB20" s="370"/>
      <c r="AC20" s="903"/>
      <c r="AD20" s="903"/>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7"/>
      <c r="H21" s="888"/>
      <c r="I21" s="888"/>
      <c r="J21" s="888"/>
      <c r="K21" s="888"/>
      <c r="L21" s="888"/>
      <c r="M21" s="888"/>
      <c r="N21" s="888"/>
      <c r="O21" s="889"/>
      <c r="P21" s="894"/>
      <c r="Q21" s="894"/>
      <c r="R21" s="894"/>
      <c r="S21" s="894"/>
      <c r="T21" s="894"/>
      <c r="U21" s="894"/>
      <c r="V21" s="894"/>
      <c r="W21" s="894"/>
      <c r="X21" s="895"/>
      <c r="Y21" s="896" t="s">
        <v>15</v>
      </c>
      <c r="Z21" s="897"/>
      <c r="AA21" s="898"/>
      <c r="AB21" s="379" t="s">
        <v>315</v>
      </c>
      <c r="AC21" s="899"/>
      <c r="AD21" s="899"/>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2"/>
      <c r="Z22" s="702"/>
      <c r="AA22" s="703"/>
      <c r="AB22" s="876" t="s">
        <v>12</v>
      </c>
      <c r="AC22" s="877"/>
      <c r="AD22" s="878"/>
      <c r="AE22" s="614" t="s">
        <v>371</v>
      </c>
      <c r="AF22" s="614"/>
      <c r="AG22" s="614"/>
      <c r="AH22" s="614"/>
      <c r="AI22" s="614" t="s">
        <v>372</v>
      </c>
      <c r="AJ22" s="614"/>
      <c r="AK22" s="614"/>
      <c r="AL22" s="614"/>
      <c r="AM22" s="614" t="s">
        <v>373</v>
      </c>
      <c r="AN22" s="614"/>
      <c r="AO22" s="614"/>
      <c r="AP22" s="286"/>
      <c r="AQ22" s="146" t="s">
        <v>369</v>
      </c>
      <c r="AR22" s="149"/>
      <c r="AS22" s="149"/>
      <c r="AT22" s="150"/>
      <c r="AU22" s="804" t="s">
        <v>262</v>
      </c>
      <c r="AV22" s="804"/>
      <c r="AW22" s="804"/>
      <c r="AX22" s="805"/>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3"/>
      <c r="Z23" s="874"/>
      <c r="AA23" s="875"/>
      <c r="AB23" s="879"/>
      <c r="AC23" s="880"/>
      <c r="AD23" s="881"/>
      <c r="AE23" s="615"/>
      <c r="AF23" s="615"/>
      <c r="AG23" s="615"/>
      <c r="AH23" s="615"/>
      <c r="AI23" s="615"/>
      <c r="AJ23" s="615"/>
      <c r="AK23" s="615"/>
      <c r="AL23" s="615"/>
      <c r="AM23" s="615"/>
      <c r="AN23" s="615"/>
      <c r="AO23" s="615"/>
      <c r="AP23" s="289"/>
      <c r="AQ23" s="412"/>
      <c r="AR23" s="275"/>
      <c r="AS23" s="152" t="s">
        <v>370</v>
      </c>
      <c r="AT23" s="153"/>
      <c r="AU23" s="275"/>
      <c r="AV23" s="275"/>
      <c r="AW23" s="273" t="s">
        <v>313</v>
      </c>
      <c r="AX23" s="274"/>
    </row>
    <row r="24" spans="1:50" ht="22.5" customHeight="1" x14ac:dyDescent="0.15">
      <c r="A24" s="279"/>
      <c r="B24" s="277"/>
      <c r="C24" s="277"/>
      <c r="D24" s="277"/>
      <c r="E24" s="277"/>
      <c r="F24" s="278"/>
      <c r="G24" s="399"/>
      <c r="H24" s="882"/>
      <c r="I24" s="882"/>
      <c r="J24" s="882"/>
      <c r="K24" s="882"/>
      <c r="L24" s="882"/>
      <c r="M24" s="882"/>
      <c r="N24" s="882"/>
      <c r="O24" s="883"/>
      <c r="P24" s="111"/>
      <c r="Q24" s="890"/>
      <c r="R24" s="890"/>
      <c r="S24" s="890"/>
      <c r="T24" s="890"/>
      <c r="U24" s="890"/>
      <c r="V24" s="890"/>
      <c r="W24" s="890"/>
      <c r="X24" s="891"/>
      <c r="Y24" s="900" t="s">
        <v>14</v>
      </c>
      <c r="Z24" s="901"/>
      <c r="AA24" s="902"/>
      <c r="AB24" s="325"/>
      <c r="AC24" s="904"/>
      <c r="AD24" s="904"/>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4"/>
      <c r="H25" s="885"/>
      <c r="I25" s="885"/>
      <c r="J25" s="885"/>
      <c r="K25" s="885"/>
      <c r="L25" s="885"/>
      <c r="M25" s="885"/>
      <c r="N25" s="885"/>
      <c r="O25" s="886"/>
      <c r="P25" s="892"/>
      <c r="Q25" s="892"/>
      <c r="R25" s="892"/>
      <c r="S25" s="892"/>
      <c r="T25" s="892"/>
      <c r="U25" s="892"/>
      <c r="V25" s="892"/>
      <c r="W25" s="892"/>
      <c r="X25" s="893"/>
      <c r="Y25" s="262" t="s">
        <v>61</v>
      </c>
      <c r="Z25" s="897"/>
      <c r="AA25" s="898"/>
      <c r="AB25" s="370"/>
      <c r="AC25" s="903"/>
      <c r="AD25" s="903"/>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7"/>
      <c r="H26" s="888"/>
      <c r="I26" s="888"/>
      <c r="J26" s="888"/>
      <c r="K26" s="888"/>
      <c r="L26" s="888"/>
      <c r="M26" s="888"/>
      <c r="N26" s="888"/>
      <c r="O26" s="889"/>
      <c r="P26" s="894"/>
      <c r="Q26" s="894"/>
      <c r="R26" s="894"/>
      <c r="S26" s="894"/>
      <c r="T26" s="894"/>
      <c r="U26" s="894"/>
      <c r="V26" s="894"/>
      <c r="W26" s="894"/>
      <c r="X26" s="895"/>
      <c r="Y26" s="896" t="s">
        <v>15</v>
      </c>
      <c r="Z26" s="897"/>
      <c r="AA26" s="898"/>
      <c r="AB26" s="379" t="s">
        <v>315</v>
      </c>
      <c r="AC26" s="899"/>
      <c r="AD26" s="899"/>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2"/>
      <c r="Z27" s="702"/>
      <c r="AA27" s="703"/>
      <c r="AB27" s="876" t="s">
        <v>12</v>
      </c>
      <c r="AC27" s="877"/>
      <c r="AD27" s="878"/>
      <c r="AE27" s="614" t="s">
        <v>371</v>
      </c>
      <c r="AF27" s="614"/>
      <c r="AG27" s="614"/>
      <c r="AH27" s="614"/>
      <c r="AI27" s="614" t="s">
        <v>372</v>
      </c>
      <c r="AJ27" s="614"/>
      <c r="AK27" s="614"/>
      <c r="AL27" s="614"/>
      <c r="AM27" s="614" t="s">
        <v>373</v>
      </c>
      <c r="AN27" s="614"/>
      <c r="AO27" s="614"/>
      <c r="AP27" s="286"/>
      <c r="AQ27" s="146" t="s">
        <v>369</v>
      </c>
      <c r="AR27" s="149"/>
      <c r="AS27" s="149"/>
      <c r="AT27" s="150"/>
      <c r="AU27" s="804" t="s">
        <v>262</v>
      </c>
      <c r="AV27" s="804"/>
      <c r="AW27" s="804"/>
      <c r="AX27" s="805"/>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3"/>
      <c r="Z28" s="874"/>
      <c r="AA28" s="875"/>
      <c r="AB28" s="879"/>
      <c r="AC28" s="880"/>
      <c r="AD28" s="881"/>
      <c r="AE28" s="615"/>
      <c r="AF28" s="615"/>
      <c r="AG28" s="615"/>
      <c r="AH28" s="615"/>
      <c r="AI28" s="615"/>
      <c r="AJ28" s="615"/>
      <c r="AK28" s="615"/>
      <c r="AL28" s="615"/>
      <c r="AM28" s="615"/>
      <c r="AN28" s="615"/>
      <c r="AO28" s="615"/>
      <c r="AP28" s="289"/>
      <c r="AQ28" s="412"/>
      <c r="AR28" s="275"/>
      <c r="AS28" s="152" t="s">
        <v>370</v>
      </c>
      <c r="AT28" s="153"/>
      <c r="AU28" s="275"/>
      <c r="AV28" s="275"/>
      <c r="AW28" s="273" t="s">
        <v>313</v>
      </c>
      <c r="AX28" s="274"/>
    </row>
    <row r="29" spans="1:50" ht="22.5" customHeight="1" x14ac:dyDescent="0.15">
      <c r="A29" s="279"/>
      <c r="B29" s="277"/>
      <c r="C29" s="277"/>
      <c r="D29" s="277"/>
      <c r="E29" s="277"/>
      <c r="F29" s="278"/>
      <c r="G29" s="399"/>
      <c r="H29" s="882"/>
      <c r="I29" s="882"/>
      <c r="J29" s="882"/>
      <c r="K29" s="882"/>
      <c r="L29" s="882"/>
      <c r="M29" s="882"/>
      <c r="N29" s="882"/>
      <c r="O29" s="883"/>
      <c r="P29" s="111"/>
      <c r="Q29" s="890"/>
      <c r="R29" s="890"/>
      <c r="S29" s="890"/>
      <c r="T29" s="890"/>
      <c r="U29" s="890"/>
      <c r="V29" s="890"/>
      <c r="W29" s="890"/>
      <c r="X29" s="891"/>
      <c r="Y29" s="900" t="s">
        <v>14</v>
      </c>
      <c r="Z29" s="901"/>
      <c r="AA29" s="902"/>
      <c r="AB29" s="325"/>
      <c r="AC29" s="904"/>
      <c r="AD29" s="904"/>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4"/>
      <c r="H30" s="885"/>
      <c r="I30" s="885"/>
      <c r="J30" s="885"/>
      <c r="K30" s="885"/>
      <c r="L30" s="885"/>
      <c r="M30" s="885"/>
      <c r="N30" s="885"/>
      <c r="O30" s="886"/>
      <c r="P30" s="892"/>
      <c r="Q30" s="892"/>
      <c r="R30" s="892"/>
      <c r="S30" s="892"/>
      <c r="T30" s="892"/>
      <c r="U30" s="892"/>
      <c r="V30" s="892"/>
      <c r="W30" s="892"/>
      <c r="X30" s="893"/>
      <c r="Y30" s="262" t="s">
        <v>61</v>
      </c>
      <c r="Z30" s="897"/>
      <c r="AA30" s="898"/>
      <c r="AB30" s="370"/>
      <c r="AC30" s="903"/>
      <c r="AD30" s="903"/>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7"/>
      <c r="H31" s="888"/>
      <c r="I31" s="888"/>
      <c r="J31" s="888"/>
      <c r="K31" s="888"/>
      <c r="L31" s="888"/>
      <c r="M31" s="888"/>
      <c r="N31" s="888"/>
      <c r="O31" s="889"/>
      <c r="P31" s="894"/>
      <c r="Q31" s="894"/>
      <c r="R31" s="894"/>
      <c r="S31" s="894"/>
      <c r="T31" s="894"/>
      <c r="U31" s="894"/>
      <c r="V31" s="894"/>
      <c r="W31" s="894"/>
      <c r="X31" s="895"/>
      <c r="Y31" s="896" t="s">
        <v>15</v>
      </c>
      <c r="Z31" s="897"/>
      <c r="AA31" s="898"/>
      <c r="AB31" s="379" t="s">
        <v>315</v>
      </c>
      <c r="AC31" s="899"/>
      <c r="AD31" s="899"/>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2"/>
      <c r="Z32" s="702"/>
      <c r="AA32" s="703"/>
      <c r="AB32" s="876" t="s">
        <v>12</v>
      </c>
      <c r="AC32" s="877"/>
      <c r="AD32" s="878"/>
      <c r="AE32" s="614" t="s">
        <v>371</v>
      </c>
      <c r="AF32" s="614"/>
      <c r="AG32" s="614"/>
      <c r="AH32" s="614"/>
      <c r="AI32" s="614" t="s">
        <v>372</v>
      </c>
      <c r="AJ32" s="614"/>
      <c r="AK32" s="614"/>
      <c r="AL32" s="614"/>
      <c r="AM32" s="614" t="s">
        <v>373</v>
      </c>
      <c r="AN32" s="614"/>
      <c r="AO32" s="614"/>
      <c r="AP32" s="286"/>
      <c r="AQ32" s="146" t="s">
        <v>369</v>
      </c>
      <c r="AR32" s="149"/>
      <c r="AS32" s="149"/>
      <c r="AT32" s="150"/>
      <c r="AU32" s="804" t="s">
        <v>262</v>
      </c>
      <c r="AV32" s="804"/>
      <c r="AW32" s="804"/>
      <c r="AX32" s="805"/>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3"/>
      <c r="Z33" s="874"/>
      <c r="AA33" s="875"/>
      <c r="AB33" s="879"/>
      <c r="AC33" s="880"/>
      <c r="AD33" s="881"/>
      <c r="AE33" s="615"/>
      <c r="AF33" s="615"/>
      <c r="AG33" s="615"/>
      <c r="AH33" s="615"/>
      <c r="AI33" s="615"/>
      <c r="AJ33" s="615"/>
      <c r="AK33" s="615"/>
      <c r="AL33" s="615"/>
      <c r="AM33" s="615"/>
      <c r="AN33" s="615"/>
      <c r="AO33" s="615"/>
      <c r="AP33" s="289"/>
      <c r="AQ33" s="412"/>
      <c r="AR33" s="275"/>
      <c r="AS33" s="152" t="s">
        <v>370</v>
      </c>
      <c r="AT33" s="153"/>
      <c r="AU33" s="275"/>
      <c r="AV33" s="275"/>
      <c r="AW33" s="273" t="s">
        <v>313</v>
      </c>
      <c r="AX33" s="274"/>
    </row>
    <row r="34" spans="1:50" ht="22.5" customHeight="1" x14ac:dyDescent="0.15">
      <c r="A34" s="279"/>
      <c r="B34" s="277"/>
      <c r="C34" s="277"/>
      <c r="D34" s="277"/>
      <c r="E34" s="277"/>
      <c r="F34" s="278"/>
      <c r="G34" s="399"/>
      <c r="H34" s="882"/>
      <c r="I34" s="882"/>
      <c r="J34" s="882"/>
      <c r="K34" s="882"/>
      <c r="L34" s="882"/>
      <c r="M34" s="882"/>
      <c r="N34" s="882"/>
      <c r="O34" s="883"/>
      <c r="P34" s="111"/>
      <c r="Q34" s="890"/>
      <c r="R34" s="890"/>
      <c r="S34" s="890"/>
      <c r="T34" s="890"/>
      <c r="U34" s="890"/>
      <c r="V34" s="890"/>
      <c r="W34" s="890"/>
      <c r="X34" s="891"/>
      <c r="Y34" s="900" t="s">
        <v>14</v>
      </c>
      <c r="Z34" s="901"/>
      <c r="AA34" s="902"/>
      <c r="AB34" s="325"/>
      <c r="AC34" s="904"/>
      <c r="AD34" s="904"/>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4"/>
      <c r="H35" s="885"/>
      <c r="I35" s="885"/>
      <c r="J35" s="885"/>
      <c r="K35" s="885"/>
      <c r="L35" s="885"/>
      <c r="M35" s="885"/>
      <c r="N35" s="885"/>
      <c r="O35" s="886"/>
      <c r="P35" s="892"/>
      <c r="Q35" s="892"/>
      <c r="R35" s="892"/>
      <c r="S35" s="892"/>
      <c r="T35" s="892"/>
      <c r="U35" s="892"/>
      <c r="V35" s="892"/>
      <c r="W35" s="892"/>
      <c r="X35" s="893"/>
      <c r="Y35" s="262" t="s">
        <v>61</v>
      </c>
      <c r="Z35" s="897"/>
      <c r="AA35" s="898"/>
      <c r="AB35" s="370"/>
      <c r="AC35" s="903"/>
      <c r="AD35" s="903"/>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7"/>
      <c r="H36" s="888"/>
      <c r="I36" s="888"/>
      <c r="J36" s="888"/>
      <c r="K36" s="888"/>
      <c r="L36" s="888"/>
      <c r="M36" s="888"/>
      <c r="N36" s="888"/>
      <c r="O36" s="889"/>
      <c r="P36" s="894"/>
      <c r="Q36" s="894"/>
      <c r="R36" s="894"/>
      <c r="S36" s="894"/>
      <c r="T36" s="894"/>
      <c r="U36" s="894"/>
      <c r="V36" s="894"/>
      <c r="W36" s="894"/>
      <c r="X36" s="895"/>
      <c r="Y36" s="896" t="s">
        <v>15</v>
      </c>
      <c r="Z36" s="897"/>
      <c r="AA36" s="898"/>
      <c r="AB36" s="379" t="s">
        <v>315</v>
      </c>
      <c r="AC36" s="899"/>
      <c r="AD36" s="899"/>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2"/>
      <c r="Z37" s="702"/>
      <c r="AA37" s="703"/>
      <c r="AB37" s="876" t="s">
        <v>12</v>
      </c>
      <c r="AC37" s="877"/>
      <c r="AD37" s="878"/>
      <c r="AE37" s="614" t="s">
        <v>371</v>
      </c>
      <c r="AF37" s="614"/>
      <c r="AG37" s="614"/>
      <c r="AH37" s="614"/>
      <c r="AI37" s="614" t="s">
        <v>372</v>
      </c>
      <c r="AJ37" s="614"/>
      <c r="AK37" s="614"/>
      <c r="AL37" s="614"/>
      <c r="AM37" s="614" t="s">
        <v>373</v>
      </c>
      <c r="AN37" s="614"/>
      <c r="AO37" s="614"/>
      <c r="AP37" s="286"/>
      <c r="AQ37" s="146" t="s">
        <v>369</v>
      </c>
      <c r="AR37" s="149"/>
      <c r="AS37" s="149"/>
      <c r="AT37" s="150"/>
      <c r="AU37" s="804" t="s">
        <v>262</v>
      </c>
      <c r="AV37" s="804"/>
      <c r="AW37" s="804"/>
      <c r="AX37" s="805"/>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3"/>
      <c r="Z38" s="874"/>
      <c r="AA38" s="875"/>
      <c r="AB38" s="879"/>
      <c r="AC38" s="880"/>
      <c r="AD38" s="881"/>
      <c r="AE38" s="615"/>
      <c r="AF38" s="615"/>
      <c r="AG38" s="615"/>
      <c r="AH38" s="615"/>
      <c r="AI38" s="615"/>
      <c r="AJ38" s="615"/>
      <c r="AK38" s="615"/>
      <c r="AL38" s="615"/>
      <c r="AM38" s="615"/>
      <c r="AN38" s="615"/>
      <c r="AO38" s="615"/>
      <c r="AP38" s="289"/>
      <c r="AQ38" s="412"/>
      <c r="AR38" s="275"/>
      <c r="AS38" s="152" t="s">
        <v>370</v>
      </c>
      <c r="AT38" s="153"/>
      <c r="AU38" s="275"/>
      <c r="AV38" s="275"/>
      <c r="AW38" s="273" t="s">
        <v>313</v>
      </c>
      <c r="AX38" s="274"/>
    </row>
    <row r="39" spans="1:50" ht="22.5" customHeight="1" x14ac:dyDescent="0.15">
      <c r="A39" s="279"/>
      <c r="B39" s="277"/>
      <c r="C39" s="277"/>
      <c r="D39" s="277"/>
      <c r="E39" s="277"/>
      <c r="F39" s="278"/>
      <c r="G39" s="399"/>
      <c r="H39" s="882"/>
      <c r="I39" s="882"/>
      <c r="J39" s="882"/>
      <c r="K39" s="882"/>
      <c r="L39" s="882"/>
      <c r="M39" s="882"/>
      <c r="N39" s="882"/>
      <c r="O39" s="883"/>
      <c r="P39" s="111"/>
      <c r="Q39" s="890"/>
      <c r="R39" s="890"/>
      <c r="S39" s="890"/>
      <c r="T39" s="890"/>
      <c r="U39" s="890"/>
      <c r="V39" s="890"/>
      <c r="W39" s="890"/>
      <c r="X39" s="891"/>
      <c r="Y39" s="900" t="s">
        <v>14</v>
      </c>
      <c r="Z39" s="901"/>
      <c r="AA39" s="902"/>
      <c r="AB39" s="325"/>
      <c r="AC39" s="904"/>
      <c r="AD39" s="904"/>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4"/>
      <c r="H40" s="885"/>
      <c r="I40" s="885"/>
      <c r="J40" s="885"/>
      <c r="K40" s="885"/>
      <c r="L40" s="885"/>
      <c r="M40" s="885"/>
      <c r="N40" s="885"/>
      <c r="O40" s="886"/>
      <c r="P40" s="892"/>
      <c r="Q40" s="892"/>
      <c r="R40" s="892"/>
      <c r="S40" s="892"/>
      <c r="T40" s="892"/>
      <c r="U40" s="892"/>
      <c r="V40" s="892"/>
      <c r="W40" s="892"/>
      <c r="X40" s="893"/>
      <c r="Y40" s="262" t="s">
        <v>61</v>
      </c>
      <c r="Z40" s="897"/>
      <c r="AA40" s="898"/>
      <c r="AB40" s="370"/>
      <c r="AC40" s="903"/>
      <c r="AD40" s="903"/>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7"/>
      <c r="H41" s="888"/>
      <c r="I41" s="888"/>
      <c r="J41" s="888"/>
      <c r="K41" s="888"/>
      <c r="L41" s="888"/>
      <c r="M41" s="888"/>
      <c r="N41" s="888"/>
      <c r="O41" s="889"/>
      <c r="P41" s="894"/>
      <c r="Q41" s="894"/>
      <c r="R41" s="894"/>
      <c r="S41" s="894"/>
      <c r="T41" s="894"/>
      <c r="U41" s="894"/>
      <c r="V41" s="894"/>
      <c r="W41" s="894"/>
      <c r="X41" s="895"/>
      <c r="Y41" s="896" t="s">
        <v>15</v>
      </c>
      <c r="Z41" s="897"/>
      <c r="AA41" s="898"/>
      <c r="AB41" s="379" t="s">
        <v>315</v>
      </c>
      <c r="AC41" s="899"/>
      <c r="AD41" s="899"/>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2"/>
      <c r="Z42" s="702"/>
      <c r="AA42" s="703"/>
      <c r="AB42" s="876" t="s">
        <v>12</v>
      </c>
      <c r="AC42" s="877"/>
      <c r="AD42" s="878"/>
      <c r="AE42" s="614" t="s">
        <v>371</v>
      </c>
      <c r="AF42" s="614"/>
      <c r="AG42" s="614"/>
      <c r="AH42" s="614"/>
      <c r="AI42" s="614" t="s">
        <v>372</v>
      </c>
      <c r="AJ42" s="614"/>
      <c r="AK42" s="614"/>
      <c r="AL42" s="614"/>
      <c r="AM42" s="614" t="s">
        <v>373</v>
      </c>
      <c r="AN42" s="614"/>
      <c r="AO42" s="614"/>
      <c r="AP42" s="286"/>
      <c r="AQ42" s="146" t="s">
        <v>369</v>
      </c>
      <c r="AR42" s="149"/>
      <c r="AS42" s="149"/>
      <c r="AT42" s="150"/>
      <c r="AU42" s="804" t="s">
        <v>262</v>
      </c>
      <c r="AV42" s="804"/>
      <c r="AW42" s="804"/>
      <c r="AX42" s="805"/>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3"/>
      <c r="Z43" s="874"/>
      <c r="AA43" s="875"/>
      <c r="AB43" s="879"/>
      <c r="AC43" s="880"/>
      <c r="AD43" s="881"/>
      <c r="AE43" s="615"/>
      <c r="AF43" s="615"/>
      <c r="AG43" s="615"/>
      <c r="AH43" s="615"/>
      <c r="AI43" s="615"/>
      <c r="AJ43" s="615"/>
      <c r="AK43" s="615"/>
      <c r="AL43" s="615"/>
      <c r="AM43" s="615"/>
      <c r="AN43" s="615"/>
      <c r="AO43" s="615"/>
      <c r="AP43" s="289"/>
      <c r="AQ43" s="412"/>
      <c r="AR43" s="275"/>
      <c r="AS43" s="152" t="s">
        <v>370</v>
      </c>
      <c r="AT43" s="153"/>
      <c r="AU43" s="275"/>
      <c r="AV43" s="275"/>
      <c r="AW43" s="273" t="s">
        <v>313</v>
      </c>
      <c r="AX43" s="274"/>
    </row>
    <row r="44" spans="1:50" ht="22.5" customHeight="1" x14ac:dyDescent="0.15">
      <c r="A44" s="279"/>
      <c r="B44" s="277"/>
      <c r="C44" s="277"/>
      <c r="D44" s="277"/>
      <c r="E44" s="277"/>
      <c r="F44" s="278"/>
      <c r="G44" s="399"/>
      <c r="H44" s="882"/>
      <c r="I44" s="882"/>
      <c r="J44" s="882"/>
      <c r="K44" s="882"/>
      <c r="L44" s="882"/>
      <c r="M44" s="882"/>
      <c r="N44" s="882"/>
      <c r="O44" s="883"/>
      <c r="P44" s="111"/>
      <c r="Q44" s="890"/>
      <c r="R44" s="890"/>
      <c r="S44" s="890"/>
      <c r="T44" s="890"/>
      <c r="U44" s="890"/>
      <c r="V44" s="890"/>
      <c r="W44" s="890"/>
      <c r="X44" s="891"/>
      <c r="Y44" s="900" t="s">
        <v>14</v>
      </c>
      <c r="Z44" s="901"/>
      <c r="AA44" s="902"/>
      <c r="AB44" s="325"/>
      <c r="AC44" s="904"/>
      <c r="AD44" s="904"/>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4"/>
      <c r="H45" s="885"/>
      <c r="I45" s="885"/>
      <c r="J45" s="885"/>
      <c r="K45" s="885"/>
      <c r="L45" s="885"/>
      <c r="M45" s="885"/>
      <c r="N45" s="885"/>
      <c r="O45" s="886"/>
      <c r="P45" s="892"/>
      <c r="Q45" s="892"/>
      <c r="R45" s="892"/>
      <c r="S45" s="892"/>
      <c r="T45" s="892"/>
      <c r="U45" s="892"/>
      <c r="V45" s="892"/>
      <c r="W45" s="892"/>
      <c r="X45" s="893"/>
      <c r="Y45" s="262" t="s">
        <v>61</v>
      </c>
      <c r="Z45" s="897"/>
      <c r="AA45" s="898"/>
      <c r="AB45" s="370"/>
      <c r="AC45" s="903"/>
      <c r="AD45" s="90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7"/>
      <c r="H46" s="888"/>
      <c r="I46" s="888"/>
      <c r="J46" s="888"/>
      <c r="K46" s="888"/>
      <c r="L46" s="888"/>
      <c r="M46" s="888"/>
      <c r="N46" s="888"/>
      <c r="O46" s="889"/>
      <c r="P46" s="894"/>
      <c r="Q46" s="894"/>
      <c r="R46" s="894"/>
      <c r="S46" s="894"/>
      <c r="T46" s="894"/>
      <c r="U46" s="894"/>
      <c r="V46" s="894"/>
      <c r="W46" s="894"/>
      <c r="X46" s="895"/>
      <c r="Y46" s="896" t="s">
        <v>15</v>
      </c>
      <c r="Z46" s="897"/>
      <c r="AA46" s="898"/>
      <c r="AB46" s="379" t="s">
        <v>315</v>
      </c>
      <c r="AC46" s="899"/>
      <c r="AD46" s="899"/>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2"/>
      <c r="Z47" s="702"/>
      <c r="AA47" s="703"/>
      <c r="AB47" s="876" t="s">
        <v>12</v>
      </c>
      <c r="AC47" s="877"/>
      <c r="AD47" s="878"/>
      <c r="AE47" s="614" t="s">
        <v>371</v>
      </c>
      <c r="AF47" s="614"/>
      <c r="AG47" s="614"/>
      <c r="AH47" s="614"/>
      <c r="AI47" s="614" t="s">
        <v>372</v>
      </c>
      <c r="AJ47" s="614"/>
      <c r="AK47" s="614"/>
      <c r="AL47" s="614"/>
      <c r="AM47" s="614" t="s">
        <v>373</v>
      </c>
      <c r="AN47" s="614"/>
      <c r="AO47" s="614"/>
      <c r="AP47" s="286"/>
      <c r="AQ47" s="146" t="s">
        <v>369</v>
      </c>
      <c r="AR47" s="149"/>
      <c r="AS47" s="149"/>
      <c r="AT47" s="150"/>
      <c r="AU47" s="804" t="s">
        <v>262</v>
      </c>
      <c r="AV47" s="804"/>
      <c r="AW47" s="804"/>
      <c r="AX47" s="805"/>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3"/>
      <c r="Z48" s="874"/>
      <c r="AA48" s="875"/>
      <c r="AB48" s="879"/>
      <c r="AC48" s="880"/>
      <c r="AD48" s="881"/>
      <c r="AE48" s="615"/>
      <c r="AF48" s="615"/>
      <c r="AG48" s="615"/>
      <c r="AH48" s="615"/>
      <c r="AI48" s="615"/>
      <c r="AJ48" s="615"/>
      <c r="AK48" s="615"/>
      <c r="AL48" s="615"/>
      <c r="AM48" s="615"/>
      <c r="AN48" s="615"/>
      <c r="AO48" s="615"/>
      <c r="AP48" s="289"/>
      <c r="AQ48" s="412"/>
      <c r="AR48" s="275"/>
      <c r="AS48" s="152" t="s">
        <v>370</v>
      </c>
      <c r="AT48" s="153"/>
      <c r="AU48" s="275"/>
      <c r="AV48" s="275"/>
      <c r="AW48" s="273" t="s">
        <v>313</v>
      </c>
      <c r="AX48" s="274"/>
    </row>
    <row r="49" spans="1:50" ht="22.5" customHeight="1" x14ac:dyDescent="0.15">
      <c r="A49" s="279"/>
      <c r="B49" s="277"/>
      <c r="C49" s="277"/>
      <c r="D49" s="277"/>
      <c r="E49" s="277"/>
      <c r="F49" s="278"/>
      <c r="G49" s="399"/>
      <c r="H49" s="882"/>
      <c r="I49" s="882"/>
      <c r="J49" s="882"/>
      <c r="K49" s="882"/>
      <c r="L49" s="882"/>
      <c r="M49" s="882"/>
      <c r="N49" s="882"/>
      <c r="O49" s="883"/>
      <c r="P49" s="111"/>
      <c r="Q49" s="890"/>
      <c r="R49" s="890"/>
      <c r="S49" s="890"/>
      <c r="T49" s="890"/>
      <c r="U49" s="890"/>
      <c r="V49" s="890"/>
      <c r="W49" s="890"/>
      <c r="X49" s="891"/>
      <c r="Y49" s="900" t="s">
        <v>14</v>
      </c>
      <c r="Z49" s="901"/>
      <c r="AA49" s="902"/>
      <c r="AB49" s="325"/>
      <c r="AC49" s="904"/>
      <c r="AD49" s="904"/>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4"/>
      <c r="H50" s="885"/>
      <c r="I50" s="885"/>
      <c r="J50" s="885"/>
      <c r="K50" s="885"/>
      <c r="L50" s="885"/>
      <c r="M50" s="885"/>
      <c r="N50" s="885"/>
      <c r="O50" s="886"/>
      <c r="P50" s="892"/>
      <c r="Q50" s="892"/>
      <c r="R50" s="892"/>
      <c r="S50" s="892"/>
      <c r="T50" s="892"/>
      <c r="U50" s="892"/>
      <c r="V50" s="892"/>
      <c r="W50" s="892"/>
      <c r="X50" s="893"/>
      <c r="Y50" s="262" t="s">
        <v>61</v>
      </c>
      <c r="Z50" s="897"/>
      <c r="AA50" s="898"/>
      <c r="AB50" s="370"/>
      <c r="AC50" s="903"/>
      <c r="AD50" s="903"/>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7"/>
      <c r="H51" s="888"/>
      <c r="I51" s="888"/>
      <c r="J51" s="888"/>
      <c r="K51" s="888"/>
      <c r="L51" s="888"/>
      <c r="M51" s="888"/>
      <c r="N51" s="888"/>
      <c r="O51" s="889"/>
      <c r="P51" s="894"/>
      <c r="Q51" s="894"/>
      <c r="R51" s="894"/>
      <c r="S51" s="894"/>
      <c r="T51" s="894"/>
      <c r="U51" s="894"/>
      <c r="V51" s="894"/>
      <c r="W51" s="894"/>
      <c r="X51" s="895"/>
      <c r="Y51" s="896" t="s">
        <v>15</v>
      </c>
      <c r="Z51" s="897"/>
      <c r="AA51" s="898"/>
      <c r="AB51" s="741" t="s">
        <v>315</v>
      </c>
      <c r="AC51" s="840"/>
      <c r="AD51" s="840"/>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8" t="s">
        <v>499</v>
      </c>
      <c r="H2" s="479"/>
      <c r="I2" s="479"/>
      <c r="J2" s="479"/>
      <c r="K2" s="479"/>
      <c r="L2" s="479"/>
      <c r="M2" s="479"/>
      <c r="N2" s="479"/>
      <c r="O2" s="479"/>
      <c r="P2" s="479"/>
      <c r="Q2" s="479"/>
      <c r="R2" s="479"/>
      <c r="S2" s="479"/>
      <c r="T2" s="479"/>
      <c r="U2" s="479"/>
      <c r="V2" s="479"/>
      <c r="W2" s="479"/>
      <c r="X2" s="479"/>
      <c r="Y2" s="479"/>
      <c r="Z2" s="479"/>
      <c r="AA2" s="479"/>
      <c r="AB2" s="480"/>
      <c r="AC2" s="478" t="s">
        <v>431</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5" t="s">
        <v>19</v>
      </c>
      <c r="H3" s="523"/>
      <c r="I3" s="523"/>
      <c r="J3" s="523"/>
      <c r="K3" s="523"/>
      <c r="L3" s="522" t="s">
        <v>20</v>
      </c>
      <c r="M3" s="523"/>
      <c r="N3" s="523"/>
      <c r="O3" s="523"/>
      <c r="P3" s="523"/>
      <c r="Q3" s="523"/>
      <c r="R3" s="523"/>
      <c r="S3" s="523"/>
      <c r="T3" s="523"/>
      <c r="U3" s="523"/>
      <c r="V3" s="523"/>
      <c r="W3" s="523"/>
      <c r="X3" s="524"/>
      <c r="Y3" s="473" t="s">
        <v>21</v>
      </c>
      <c r="Z3" s="474"/>
      <c r="AA3" s="474"/>
      <c r="AB3" s="674"/>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7"/>
      <c r="B4" s="918"/>
      <c r="C4" s="918"/>
      <c r="D4" s="918"/>
      <c r="E4" s="918"/>
      <c r="F4" s="919"/>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7"/>
      <c r="B5" s="918"/>
      <c r="C5" s="918"/>
      <c r="D5" s="918"/>
      <c r="E5" s="918"/>
      <c r="F5" s="919"/>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7"/>
      <c r="B6" s="918"/>
      <c r="C6" s="918"/>
      <c r="D6" s="918"/>
      <c r="E6" s="918"/>
      <c r="F6" s="919"/>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7"/>
      <c r="B7" s="918"/>
      <c r="C7" s="918"/>
      <c r="D7" s="918"/>
      <c r="E7" s="918"/>
      <c r="F7" s="919"/>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7"/>
      <c r="B8" s="918"/>
      <c r="C8" s="918"/>
      <c r="D8" s="918"/>
      <c r="E8" s="918"/>
      <c r="F8" s="919"/>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7"/>
      <c r="B9" s="918"/>
      <c r="C9" s="918"/>
      <c r="D9" s="918"/>
      <c r="E9" s="918"/>
      <c r="F9" s="919"/>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7"/>
      <c r="B10" s="918"/>
      <c r="C10" s="918"/>
      <c r="D10" s="918"/>
      <c r="E10" s="918"/>
      <c r="F10" s="919"/>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7"/>
      <c r="B11" s="918"/>
      <c r="C11" s="918"/>
      <c r="D11" s="918"/>
      <c r="E11" s="918"/>
      <c r="F11" s="919"/>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7"/>
      <c r="B12" s="918"/>
      <c r="C12" s="918"/>
      <c r="D12" s="918"/>
      <c r="E12" s="918"/>
      <c r="F12" s="919"/>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7"/>
      <c r="B13" s="918"/>
      <c r="C13" s="918"/>
      <c r="D13" s="918"/>
      <c r="E13" s="918"/>
      <c r="F13" s="919"/>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7"/>
      <c r="B14" s="918"/>
      <c r="C14" s="918"/>
      <c r="D14" s="918"/>
      <c r="E14" s="918"/>
      <c r="F14" s="919"/>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7"/>
      <c r="B15" s="918"/>
      <c r="C15" s="918"/>
      <c r="D15" s="918"/>
      <c r="E15" s="918"/>
      <c r="F15" s="919"/>
      <c r="G15" s="478" t="s">
        <v>432</v>
      </c>
      <c r="H15" s="479"/>
      <c r="I15" s="479"/>
      <c r="J15" s="479"/>
      <c r="K15" s="479"/>
      <c r="L15" s="479"/>
      <c r="M15" s="479"/>
      <c r="N15" s="479"/>
      <c r="O15" s="479"/>
      <c r="P15" s="479"/>
      <c r="Q15" s="479"/>
      <c r="R15" s="479"/>
      <c r="S15" s="479"/>
      <c r="T15" s="479"/>
      <c r="U15" s="479"/>
      <c r="V15" s="479"/>
      <c r="W15" s="479"/>
      <c r="X15" s="479"/>
      <c r="Y15" s="479"/>
      <c r="Z15" s="479"/>
      <c r="AA15" s="479"/>
      <c r="AB15" s="480"/>
      <c r="AC15" s="478" t="s">
        <v>433</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17"/>
      <c r="B16" s="918"/>
      <c r="C16" s="918"/>
      <c r="D16" s="918"/>
      <c r="E16" s="918"/>
      <c r="F16" s="919"/>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7"/>
      <c r="B17" s="918"/>
      <c r="C17" s="918"/>
      <c r="D17" s="918"/>
      <c r="E17" s="918"/>
      <c r="F17" s="919"/>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7"/>
      <c r="B18" s="918"/>
      <c r="C18" s="918"/>
      <c r="D18" s="918"/>
      <c r="E18" s="918"/>
      <c r="F18" s="919"/>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7"/>
      <c r="B19" s="918"/>
      <c r="C19" s="918"/>
      <c r="D19" s="918"/>
      <c r="E19" s="918"/>
      <c r="F19" s="919"/>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7"/>
      <c r="B20" s="918"/>
      <c r="C20" s="918"/>
      <c r="D20" s="918"/>
      <c r="E20" s="918"/>
      <c r="F20" s="919"/>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7"/>
      <c r="B21" s="918"/>
      <c r="C21" s="918"/>
      <c r="D21" s="918"/>
      <c r="E21" s="918"/>
      <c r="F21" s="919"/>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7"/>
      <c r="B22" s="918"/>
      <c r="C22" s="918"/>
      <c r="D22" s="918"/>
      <c r="E22" s="918"/>
      <c r="F22" s="919"/>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7"/>
      <c r="B23" s="918"/>
      <c r="C23" s="918"/>
      <c r="D23" s="918"/>
      <c r="E23" s="918"/>
      <c r="F23" s="919"/>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7"/>
      <c r="B24" s="918"/>
      <c r="C24" s="918"/>
      <c r="D24" s="918"/>
      <c r="E24" s="918"/>
      <c r="F24" s="919"/>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7"/>
      <c r="B25" s="918"/>
      <c r="C25" s="918"/>
      <c r="D25" s="918"/>
      <c r="E25" s="918"/>
      <c r="F25" s="919"/>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7"/>
      <c r="B26" s="918"/>
      <c r="C26" s="918"/>
      <c r="D26" s="918"/>
      <c r="E26" s="918"/>
      <c r="F26" s="919"/>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7"/>
      <c r="B27" s="918"/>
      <c r="C27" s="918"/>
      <c r="D27" s="918"/>
      <c r="E27" s="918"/>
      <c r="F27" s="919"/>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7"/>
      <c r="B28" s="918"/>
      <c r="C28" s="918"/>
      <c r="D28" s="918"/>
      <c r="E28" s="918"/>
      <c r="F28" s="919"/>
      <c r="G28" s="478" t="s">
        <v>430</v>
      </c>
      <c r="H28" s="479"/>
      <c r="I28" s="479"/>
      <c r="J28" s="479"/>
      <c r="K28" s="479"/>
      <c r="L28" s="479"/>
      <c r="M28" s="479"/>
      <c r="N28" s="479"/>
      <c r="O28" s="479"/>
      <c r="P28" s="479"/>
      <c r="Q28" s="479"/>
      <c r="R28" s="479"/>
      <c r="S28" s="479"/>
      <c r="T28" s="479"/>
      <c r="U28" s="479"/>
      <c r="V28" s="479"/>
      <c r="W28" s="479"/>
      <c r="X28" s="479"/>
      <c r="Y28" s="479"/>
      <c r="Z28" s="479"/>
      <c r="AA28" s="479"/>
      <c r="AB28" s="480"/>
      <c r="AC28" s="478" t="s">
        <v>434</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17"/>
      <c r="B29" s="918"/>
      <c r="C29" s="918"/>
      <c r="D29" s="918"/>
      <c r="E29" s="918"/>
      <c r="F29" s="919"/>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7"/>
      <c r="B30" s="918"/>
      <c r="C30" s="918"/>
      <c r="D30" s="918"/>
      <c r="E30" s="918"/>
      <c r="F30" s="919"/>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7"/>
      <c r="B31" s="918"/>
      <c r="C31" s="918"/>
      <c r="D31" s="918"/>
      <c r="E31" s="918"/>
      <c r="F31" s="919"/>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7"/>
      <c r="B32" s="918"/>
      <c r="C32" s="918"/>
      <c r="D32" s="918"/>
      <c r="E32" s="918"/>
      <c r="F32" s="919"/>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7"/>
      <c r="B33" s="918"/>
      <c r="C33" s="918"/>
      <c r="D33" s="918"/>
      <c r="E33" s="918"/>
      <c r="F33" s="919"/>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7"/>
      <c r="B34" s="918"/>
      <c r="C34" s="918"/>
      <c r="D34" s="918"/>
      <c r="E34" s="918"/>
      <c r="F34" s="919"/>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7"/>
      <c r="B35" s="918"/>
      <c r="C35" s="918"/>
      <c r="D35" s="918"/>
      <c r="E35" s="918"/>
      <c r="F35" s="919"/>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7"/>
      <c r="B36" s="918"/>
      <c r="C36" s="918"/>
      <c r="D36" s="918"/>
      <c r="E36" s="918"/>
      <c r="F36" s="919"/>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7"/>
      <c r="B37" s="918"/>
      <c r="C37" s="918"/>
      <c r="D37" s="918"/>
      <c r="E37" s="918"/>
      <c r="F37" s="919"/>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7"/>
      <c r="B38" s="918"/>
      <c r="C38" s="918"/>
      <c r="D38" s="918"/>
      <c r="E38" s="918"/>
      <c r="F38" s="919"/>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7"/>
      <c r="B39" s="918"/>
      <c r="C39" s="918"/>
      <c r="D39" s="918"/>
      <c r="E39" s="918"/>
      <c r="F39" s="919"/>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7"/>
      <c r="B40" s="918"/>
      <c r="C40" s="918"/>
      <c r="D40" s="918"/>
      <c r="E40" s="918"/>
      <c r="F40" s="919"/>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7"/>
      <c r="B41" s="918"/>
      <c r="C41" s="918"/>
      <c r="D41" s="918"/>
      <c r="E41" s="918"/>
      <c r="F41" s="919"/>
      <c r="G41" s="478" t="s">
        <v>485</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17"/>
      <c r="B42" s="918"/>
      <c r="C42" s="918"/>
      <c r="D42" s="918"/>
      <c r="E42" s="918"/>
      <c r="F42" s="919"/>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7"/>
      <c r="B43" s="918"/>
      <c r="C43" s="918"/>
      <c r="D43" s="918"/>
      <c r="E43" s="918"/>
      <c r="F43" s="919"/>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7"/>
      <c r="B44" s="918"/>
      <c r="C44" s="918"/>
      <c r="D44" s="918"/>
      <c r="E44" s="918"/>
      <c r="F44" s="919"/>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7"/>
      <c r="B45" s="918"/>
      <c r="C45" s="918"/>
      <c r="D45" s="918"/>
      <c r="E45" s="918"/>
      <c r="F45" s="919"/>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7"/>
      <c r="B46" s="918"/>
      <c r="C46" s="918"/>
      <c r="D46" s="918"/>
      <c r="E46" s="918"/>
      <c r="F46" s="919"/>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7"/>
      <c r="B47" s="918"/>
      <c r="C47" s="918"/>
      <c r="D47" s="918"/>
      <c r="E47" s="918"/>
      <c r="F47" s="919"/>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7"/>
      <c r="B48" s="918"/>
      <c r="C48" s="918"/>
      <c r="D48" s="918"/>
      <c r="E48" s="918"/>
      <c r="F48" s="919"/>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7"/>
      <c r="B49" s="918"/>
      <c r="C49" s="918"/>
      <c r="D49" s="918"/>
      <c r="E49" s="918"/>
      <c r="F49" s="919"/>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7"/>
      <c r="B50" s="918"/>
      <c r="C50" s="918"/>
      <c r="D50" s="918"/>
      <c r="E50" s="918"/>
      <c r="F50" s="919"/>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7"/>
      <c r="B51" s="918"/>
      <c r="C51" s="918"/>
      <c r="D51" s="918"/>
      <c r="E51" s="918"/>
      <c r="F51" s="919"/>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7"/>
      <c r="B52" s="918"/>
      <c r="C52" s="918"/>
      <c r="D52" s="918"/>
      <c r="E52" s="918"/>
      <c r="F52" s="919"/>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435</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17"/>
      <c r="B56" s="918"/>
      <c r="C56" s="918"/>
      <c r="D56" s="918"/>
      <c r="E56" s="918"/>
      <c r="F56" s="919"/>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7"/>
      <c r="B57" s="918"/>
      <c r="C57" s="918"/>
      <c r="D57" s="918"/>
      <c r="E57" s="918"/>
      <c r="F57" s="919"/>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7"/>
      <c r="B58" s="918"/>
      <c r="C58" s="918"/>
      <c r="D58" s="918"/>
      <c r="E58" s="918"/>
      <c r="F58" s="919"/>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7"/>
      <c r="B59" s="918"/>
      <c r="C59" s="918"/>
      <c r="D59" s="918"/>
      <c r="E59" s="918"/>
      <c r="F59" s="919"/>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7"/>
      <c r="B60" s="918"/>
      <c r="C60" s="918"/>
      <c r="D60" s="918"/>
      <c r="E60" s="918"/>
      <c r="F60" s="919"/>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7"/>
      <c r="B61" s="918"/>
      <c r="C61" s="918"/>
      <c r="D61" s="918"/>
      <c r="E61" s="918"/>
      <c r="F61" s="919"/>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7"/>
      <c r="B62" s="918"/>
      <c r="C62" s="918"/>
      <c r="D62" s="918"/>
      <c r="E62" s="918"/>
      <c r="F62" s="919"/>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7"/>
      <c r="B63" s="918"/>
      <c r="C63" s="918"/>
      <c r="D63" s="918"/>
      <c r="E63" s="918"/>
      <c r="F63" s="919"/>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7"/>
      <c r="B64" s="918"/>
      <c r="C64" s="918"/>
      <c r="D64" s="918"/>
      <c r="E64" s="918"/>
      <c r="F64" s="919"/>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7"/>
      <c r="B65" s="918"/>
      <c r="C65" s="918"/>
      <c r="D65" s="918"/>
      <c r="E65" s="918"/>
      <c r="F65" s="919"/>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7"/>
      <c r="B66" s="918"/>
      <c r="C66" s="918"/>
      <c r="D66" s="918"/>
      <c r="E66" s="918"/>
      <c r="F66" s="919"/>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7"/>
      <c r="B67" s="918"/>
      <c r="C67" s="918"/>
      <c r="D67" s="918"/>
      <c r="E67" s="918"/>
      <c r="F67" s="919"/>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7"/>
      <c r="B68" s="918"/>
      <c r="C68" s="918"/>
      <c r="D68" s="918"/>
      <c r="E68" s="918"/>
      <c r="F68" s="919"/>
      <c r="G68" s="478" t="s">
        <v>436</v>
      </c>
      <c r="H68" s="479"/>
      <c r="I68" s="479"/>
      <c r="J68" s="479"/>
      <c r="K68" s="479"/>
      <c r="L68" s="479"/>
      <c r="M68" s="479"/>
      <c r="N68" s="479"/>
      <c r="O68" s="479"/>
      <c r="P68" s="479"/>
      <c r="Q68" s="479"/>
      <c r="R68" s="479"/>
      <c r="S68" s="479"/>
      <c r="T68" s="479"/>
      <c r="U68" s="479"/>
      <c r="V68" s="479"/>
      <c r="W68" s="479"/>
      <c r="X68" s="479"/>
      <c r="Y68" s="479"/>
      <c r="Z68" s="479"/>
      <c r="AA68" s="479"/>
      <c r="AB68" s="480"/>
      <c r="AC68" s="478" t="s">
        <v>437</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17"/>
      <c r="B69" s="918"/>
      <c r="C69" s="918"/>
      <c r="D69" s="918"/>
      <c r="E69" s="918"/>
      <c r="F69" s="919"/>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7"/>
      <c r="B70" s="918"/>
      <c r="C70" s="918"/>
      <c r="D70" s="918"/>
      <c r="E70" s="918"/>
      <c r="F70" s="919"/>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7"/>
      <c r="B71" s="918"/>
      <c r="C71" s="918"/>
      <c r="D71" s="918"/>
      <c r="E71" s="918"/>
      <c r="F71" s="919"/>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7"/>
      <c r="B72" s="918"/>
      <c r="C72" s="918"/>
      <c r="D72" s="918"/>
      <c r="E72" s="918"/>
      <c r="F72" s="919"/>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7"/>
      <c r="B73" s="918"/>
      <c r="C73" s="918"/>
      <c r="D73" s="918"/>
      <c r="E73" s="918"/>
      <c r="F73" s="919"/>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7"/>
      <c r="B74" s="918"/>
      <c r="C74" s="918"/>
      <c r="D74" s="918"/>
      <c r="E74" s="918"/>
      <c r="F74" s="919"/>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7"/>
      <c r="B75" s="918"/>
      <c r="C75" s="918"/>
      <c r="D75" s="918"/>
      <c r="E75" s="918"/>
      <c r="F75" s="919"/>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7"/>
      <c r="B76" s="918"/>
      <c r="C76" s="918"/>
      <c r="D76" s="918"/>
      <c r="E76" s="918"/>
      <c r="F76" s="919"/>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7"/>
      <c r="B77" s="918"/>
      <c r="C77" s="918"/>
      <c r="D77" s="918"/>
      <c r="E77" s="918"/>
      <c r="F77" s="919"/>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7"/>
      <c r="B78" s="918"/>
      <c r="C78" s="918"/>
      <c r="D78" s="918"/>
      <c r="E78" s="918"/>
      <c r="F78" s="919"/>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7"/>
      <c r="B79" s="918"/>
      <c r="C79" s="918"/>
      <c r="D79" s="918"/>
      <c r="E79" s="918"/>
      <c r="F79" s="919"/>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7"/>
      <c r="B80" s="918"/>
      <c r="C80" s="918"/>
      <c r="D80" s="918"/>
      <c r="E80" s="918"/>
      <c r="F80" s="919"/>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7"/>
      <c r="B81" s="918"/>
      <c r="C81" s="918"/>
      <c r="D81" s="918"/>
      <c r="E81" s="918"/>
      <c r="F81" s="919"/>
      <c r="G81" s="478" t="s">
        <v>438</v>
      </c>
      <c r="H81" s="479"/>
      <c r="I81" s="479"/>
      <c r="J81" s="479"/>
      <c r="K81" s="479"/>
      <c r="L81" s="479"/>
      <c r="M81" s="479"/>
      <c r="N81" s="479"/>
      <c r="O81" s="479"/>
      <c r="P81" s="479"/>
      <c r="Q81" s="479"/>
      <c r="R81" s="479"/>
      <c r="S81" s="479"/>
      <c r="T81" s="479"/>
      <c r="U81" s="479"/>
      <c r="V81" s="479"/>
      <c r="W81" s="479"/>
      <c r="X81" s="479"/>
      <c r="Y81" s="479"/>
      <c r="Z81" s="479"/>
      <c r="AA81" s="479"/>
      <c r="AB81" s="480"/>
      <c r="AC81" s="478" t="s">
        <v>439</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17"/>
      <c r="B82" s="918"/>
      <c r="C82" s="918"/>
      <c r="D82" s="918"/>
      <c r="E82" s="918"/>
      <c r="F82" s="919"/>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7"/>
      <c r="B83" s="918"/>
      <c r="C83" s="918"/>
      <c r="D83" s="918"/>
      <c r="E83" s="918"/>
      <c r="F83" s="919"/>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7"/>
      <c r="B84" s="918"/>
      <c r="C84" s="918"/>
      <c r="D84" s="918"/>
      <c r="E84" s="918"/>
      <c r="F84" s="919"/>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7"/>
      <c r="B85" s="918"/>
      <c r="C85" s="918"/>
      <c r="D85" s="918"/>
      <c r="E85" s="918"/>
      <c r="F85" s="919"/>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7"/>
      <c r="B86" s="918"/>
      <c r="C86" s="918"/>
      <c r="D86" s="918"/>
      <c r="E86" s="918"/>
      <c r="F86" s="919"/>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7"/>
      <c r="B87" s="918"/>
      <c r="C87" s="918"/>
      <c r="D87" s="918"/>
      <c r="E87" s="918"/>
      <c r="F87" s="919"/>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7"/>
      <c r="B88" s="918"/>
      <c r="C88" s="918"/>
      <c r="D88" s="918"/>
      <c r="E88" s="918"/>
      <c r="F88" s="919"/>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7"/>
      <c r="B89" s="918"/>
      <c r="C89" s="918"/>
      <c r="D89" s="918"/>
      <c r="E89" s="918"/>
      <c r="F89" s="919"/>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7"/>
      <c r="B90" s="918"/>
      <c r="C90" s="918"/>
      <c r="D90" s="918"/>
      <c r="E90" s="918"/>
      <c r="F90" s="919"/>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7"/>
      <c r="B91" s="918"/>
      <c r="C91" s="918"/>
      <c r="D91" s="918"/>
      <c r="E91" s="918"/>
      <c r="F91" s="919"/>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7"/>
      <c r="B92" s="918"/>
      <c r="C92" s="918"/>
      <c r="D92" s="918"/>
      <c r="E92" s="918"/>
      <c r="F92" s="919"/>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7"/>
      <c r="B93" s="918"/>
      <c r="C93" s="918"/>
      <c r="D93" s="918"/>
      <c r="E93" s="918"/>
      <c r="F93" s="919"/>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7"/>
      <c r="B94" s="918"/>
      <c r="C94" s="918"/>
      <c r="D94" s="918"/>
      <c r="E94" s="918"/>
      <c r="F94" s="919"/>
      <c r="G94" s="478" t="s">
        <v>440</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17"/>
      <c r="B95" s="918"/>
      <c r="C95" s="918"/>
      <c r="D95" s="918"/>
      <c r="E95" s="918"/>
      <c r="F95" s="919"/>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7"/>
      <c r="B96" s="918"/>
      <c r="C96" s="918"/>
      <c r="D96" s="918"/>
      <c r="E96" s="918"/>
      <c r="F96" s="919"/>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7"/>
      <c r="B97" s="918"/>
      <c r="C97" s="918"/>
      <c r="D97" s="918"/>
      <c r="E97" s="918"/>
      <c r="F97" s="919"/>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7"/>
      <c r="B98" s="918"/>
      <c r="C98" s="918"/>
      <c r="D98" s="918"/>
      <c r="E98" s="918"/>
      <c r="F98" s="919"/>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7"/>
      <c r="B99" s="918"/>
      <c r="C99" s="918"/>
      <c r="D99" s="918"/>
      <c r="E99" s="918"/>
      <c r="F99" s="919"/>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7"/>
      <c r="B100" s="918"/>
      <c r="C100" s="918"/>
      <c r="D100" s="918"/>
      <c r="E100" s="918"/>
      <c r="F100" s="91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7"/>
      <c r="B101" s="918"/>
      <c r="C101" s="918"/>
      <c r="D101" s="918"/>
      <c r="E101" s="918"/>
      <c r="F101" s="91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7"/>
      <c r="B102" s="918"/>
      <c r="C102" s="918"/>
      <c r="D102" s="918"/>
      <c r="E102" s="918"/>
      <c r="F102" s="91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7"/>
      <c r="B103" s="918"/>
      <c r="C103" s="918"/>
      <c r="D103" s="918"/>
      <c r="E103" s="918"/>
      <c r="F103" s="91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7"/>
      <c r="B104" s="918"/>
      <c r="C104" s="918"/>
      <c r="D104" s="918"/>
      <c r="E104" s="918"/>
      <c r="F104" s="91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7"/>
      <c r="B105" s="918"/>
      <c r="C105" s="918"/>
      <c r="D105" s="918"/>
      <c r="E105" s="918"/>
      <c r="F105" s="91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441</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17"/>
      <c r="B109" s="918"/>
      <c r="C109" s="918"/>
      <c r="D109" s="918"/>
      <c r="E109" s="918"/>
      <c r="F109" s="919"/>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7"/>
      <c r="B110" s="918"/>
      <c r="C110" s="918"/>
      <c r="D110" s="918"/>
      <c r="E110" s="918"/>
      <c r="F110" s="919"/>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7"/>
      <c r="B111" s="918"/>
      <c r="C111" s="918"/>
      <c r="D111" s="918"/>
      <c r="E111" s="918"/>
      <c r="F111" s="91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7"/>
      <c r="B112" s="918"/>
      <c r="C112" s="918"/>
      <c r="D112" s="918"/>
      <c r="E112" s="918"/>
      <c r="F112" s="91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7"/>
      <c r="B113" s="918"/>
      <c r="C113" s="918"/>
      <c r="D113" s="918"/>
      <c r="E113" s="918"/>
      <c r="F113" s="91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7"/>
      <c r="B114" s="918"/>
      <c r="C114" s="918"/>
      <c r="D114" s="918"/>
      <c r="E114" s="918"/>
      <c r="F114" s="91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7"/>
      <c r="B115" s="918"/>
      <c r="C115" s="918"/>
      <c r="D115" s="918"/>
      <c r="E115" s="918"/>
      <c r="F115" s="91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7"/>
      <c r="B116" s="918"/>
      <c r="C116" s="918"/>
      <c r="D116" s="918"/>
      <c r="E116" s="918"/>
      <c r="F116" s="91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7"/>
      <c r="B117" s="918"/>
      <c r="C117" s="918"/>
      <c r="D117" s="918"/>
      <c r="E117" s="918"/>
      <c r="F117" s="91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7"/>
      <c r="B118" s="918"/>
      <c r="C118" s="918"/>
      <c r="D118" s="918"/>
      <c r="E118" s="918"/>
      <c r="F118" s="91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7"/>
      <c r="B119" s="918"/>
      <c r="C119" s="918"/>
      <c r="D119" s="918"/>
      <c r="E119" s="918"/>
      <c r="F119" s="91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7"/>
      <c r="B120" s="918"/>
      <c r="C120" s="918"/>
      <c r="D120" s="918"/>
      <c r="E120" s="918"/>
      <c r="F120" s="919"/>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7"/>
      <c r="B121" s="918"/>
      <c r="C121" s="918"/>
      <c r="D121" s="918"/>
      <c r="E121" s="918"/>
      <c r="F121" s="919"/>
      <c r="G121" s="478" t="s">
        <v>442</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443</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17"/>
      <c r="B122" s="918"/>
      <c r="C122" s="918"/>
      <c r="D122" s="918"/>
      <c r="E122" s="918"/>
      <c r="F122" s="919"/>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7"/>
      <c r="B123" s="918"/>
      <c r="C123" s="918"/>
      <c r="D123" s="918"/>
      <c r="E123" s="918"/>
      <c r="F123" s="919"/>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7"/>
      <c r="B124" s="918"/>
      <c r="C124" s="918"/>
      <c r="D124" s="918"/>
      <c r="E124" s="918"/>
      <c r="F124" s="91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7"/>
      <c r="B125" s="918"/>
      <c r="C125" s="918"/>
      <c r="D125" s="918"/>
      <c r="E125" s="918"/>
      <c r="F125" s="91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7"/>
      <c r="B126" s="918"/>
      <c r="C126" s="918"/>
      <c r="D126" s="918"/>
      <c r="E126" s="918"/>
      <c r="F126" s="91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7"/>
      <c r="B127" s="918"/>
      <c r="C127" s="918"/>
      <c r="D127" s="918"/>
      <c r="E127" s="918"/>
      <c r="F127" s="91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7"/>
      <c r="B128" s="918"/>
      <c r="C128" s="918"/>
      <c r="D128" s="918"/>
      <c r="E128" s="918"/>
      <c r="F128" s="91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7"/>
      <c r="B129" s="918"/>
      <c r="C129" s="918"/>
      <c r="D129" s="918"/>
      <c r="E129" s="918"/>
      <c r="F129" s="91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7"/>
      <c r="B130" s="918"/>
      <c r="C130" s="918"/>
      <c r="D130" s="918"/>
      <c r="E130" s="918"/>
      <c r="F130" s="91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7"/>
      <c r="B131" s="918"/>
      <c r="C131" s="918"/>
      <c r="D131" s="918"/>
      <c r="E131" s="918"/>
      <c r="F131" s="91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7"/>
      <c r="B132" s="918"/>
      <c r="C132" s="918"/>
      <c r="D132" s="918"/>
      <c r="E132" s="918"/>
      <c r="F132" s="91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7"/>
      <c r="B133" s="918"/>
      <c r="C133" s="918"/>
      <c r="D133" s="918"/>
      <c r="E133" s="918"/>
      <c r="F133" s="919"/>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7"/>
      <c r="B134" s="918"/>
      <c r="C134" s="918"/>
      <c r="D134" s="918"/>
      <c r="E134" s="918"/>
      <c r="F134" s="919"/>
      <c r="G134" s="478" t="s">
        <v>444</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445</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17"/>
      <c r="B135" s="918"/>
      <c r="C135" s="918"/>
      <c r="D135" s="918"/>
      <c r="E135" s="918"/>
      <c r="F135" s="919"/>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7"/>
      <c r="B136" s="918"/>
      <c r="C136" s="918"/>
      <c r="D136" s="918"/>
      <c r="E136" s="918"/>
      <c r="F136" s="919"/>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7"/>
      <c r="B137" s="918"/>
      <c r="C137" s="918"/>
      <c r="D137" s="918"/>
      <c r="E137" s="918"/>
      <c r="F137" s="91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7"/>
      <c r="B138" s="918"/>
      <c r="C138" s="918"/>
      <c r="D138" s="918"/>
      <c r="E138" s="918"/>
      <c r="F138" s="91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7"/>
      <c r="B139" s="918"/>
      <c r="C139" s="918"/>
      <c r="D139" s="918"/>
      <c r="E139" s="918"/>
      <c r="F139" s="91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7"/>
      <c r="B140" s="918"/>
      <c r="C140" s="918"/>
      <c r="D140" s="918"/>
      <c r="E140" s="918"/>
      <c r="F140" s="91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7"/>
      <c r="B141" s="918"/>
      <c r="C141" s="918"/>
      <c r="D141" s="918"/>
      <c r="E141" s="918"/>
      <c r="F141" s="91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7"/>
      <c r="B142" s="918"/>
      <c r="C142" s="918"/>
      <c r="D142" s="918"/>
      <c r="E142" s="918"/>
      <c r="F142" s="91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7"/>
      <c r="B143" s="918"/>
      <c r="C143" s="918"/>
      <c r="D143" s="918"/>
      <c r="E143" s="918"/>
      <c r="F143" s="91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7"/>
      <c r="B144" s="918"/>
      <c r="C144" s="918"/>
      <c r="D144" s="918"/>
      <c r="E144" s="918"/>
      <c r="F144" s="91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7"/>
      <c r="B145" s="918"/>
      <c r="C145" s="918"/>
      <c r="D145" s="918"/>
      <c r="E145" s="918"/>
      <c r="F145" s="91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7"/>
      <c r="B146" s="918"/>
      <c r="C146" s="918"/>
      <c r="D146" s="918"/>
      <c r="E146" s="918"/>
      <c r="F146" s="919"/>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7"/>
      <c r="B147" s="918"/>
      <c r="C147" s="918"/>
      <c r="D147" s="918"/>
      <c r="E147" s="918"/>
      <c r="F147" s="919"/>
      <c r="G147" s="478" t="s">
        <v>446</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17"/>
      <c r="B148" s="918"/>
      <c r="C148" s="918"/>
      <c r="D148" s="918"/>
      <c r="E148" s="918"/>
      <c r="F148" s="919"/>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7"/>
      <c r="B149" s="918"/>
      <c r="C149" s="918"/>
      <c r="D149" s="918"/>
      <c r="E149" s="918"/>
      <c r="F149" s="919"/>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7"/>
      <c r="B150" s="918"/>
      <c r="C150" s="918"/>
      <c r="D150" s="918"/>
      <c r="E150" s="918"/>
      <c r="F150" s="91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7"/>
      <c r="B151" s="918"/>
      <c r="C151" s="918"/>
      <c r="D151" s="918"/>
      <c r="E151" s="918"/>
      <c r="F151" s="91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7"/>
      <c r="B152" s="918"/>
      <c r="C152" s="918"/>
      <c r="D152" s="918"/>
      <c r="E152" s="918"/>
      <c r="F152" s="91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7"/>
      <c r="B153" s="918"/>
      <c r="C153" s="918"/>
      <c r="D153" s="918"/>
      <c r="E153" s="918"/>
      <c r="F153" s="91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7"/>
      <c r="B154" s="918"/>
      <c r="C154" s="918"/>
      <c r="D154" s="918"/>
      <c r="E154" s="918"/>
      <c r="F154" s="91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7"/>
      <c r="B155" s="918"/>
      <c r="C155" s="918"/>
      <c r="D155" s="918"/>
      <c r="E155" s="918"/>
      <c r="F155" s="91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7"/>
      <c r="B156" s="918"/>
      <c r="C156" s="918"/>
      <c r="D156" s="918"/>
      <c r="E156" s="918"/>
      <c r="F156" s="91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7"/>
      <c r="B157" s="918"/>
      <c r="C157" s="918"/>
      <c r="D157" s="918"/>
      <c r="E157" s="918"/>
      <c r="F157" s="91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7"/>
      <c r="B158" s="918"/>
      <c r="C158" s="918"/>
      <c r="D158" s="918"/>
      <c r="E158" s="918"/>
      <c r="F158" s="91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447</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17"/>
      <c r="B162" s="918"/>
      <c r="C162" s="918"/>
      <c r="D162" s="918"/>
      <c r="E162" s="918"/>
      <c r="F162" s="919"/>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7"/>
      <c r="B163" s="918"/>
      <c r="C163" s="918"/>
      <c r="D163" s="918"/>
      <c r="E163" s="918"/>
      <c r="F163" s="919"/>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7"/>
      <c r="B164" s="918"/>
      <c r="C164" s="918"/>
      <c r="D164" s="918"/>
      <c r="E164" s="918"/>
      <c r="F164" s="91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7"/>
      <c r="B165" s="918"/>
      <c r="C165" s="918"/>
      <c r="D165" s="918"/>
      <c r="E165" s="918"/>
      <c r="F165" s="91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7"/>
      <c r="B166" s="918"/>
      <c r="C166" s="918"/>
      <c r="D166" s="918"/>
      <c r="E166" s="918"/>
      <c r="F166" s="91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7"/>
      <c r="B167" s="918"/>
      <c r="C167" s="918"/>
      <c r="D167" s="918"/>
      <c r="E167" s="918"/>
      <c r="F167" s="91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7"/>
      <c r="B168" s="918"/>
      <c r="C168" s="918"/>
      <c r="D168" s="918"/>
      <c r="E168" s="918"/>
      <c r="F168" s="91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7"/>
      <c r="B169" s="918"/>
      <c r="C169" s="918"/>
      <c r="D169" s="918"/>
      <c r="E169" s="918"/>
      <c r="F169" s="91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7"/>
      <c r="B170" s="918"/>
      <c r="C170" s="918"/>
      <c r="D170" s="918"/>
      <c r="E170" s="918"/>
      <c r="F170" s="91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7"/>
      <c r="B171" s="918"/>
      <c r="C171" s="918"/>
      <c r="D171" s="918"/>
      <c r="E171" s="918"/>
      <c r="F171" s="91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7"/>
      <c r="B172" s="918"/>
      <c r="C172" s="918"/>
      <c r="D172" s="918"/>
      <c r="E172" s="918"/>
      <c r="F172" s="91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7"/>
      <c r="B173" s="918"/>
      <c r="C173" s="918"/>
      <c r="D173" s="918"/>
      <c r="E173" s="918"/>
      <c r="F173" s="919"/>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7"/>
      <c r="B174" s="918"/>
      <c r="C174" s="918"/>
      <c r="D174" s="918"/>
      <c r="E174" s="918"/>
      <c r="F174" s="919"/>
      <c r="G174" s="478" t="s">
        <v>448</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449</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17"/>
      <c r="B175" s="918"/>
      <c r="C175" s="918"/>
      <c r="D175" s="918"/>
      <c r="E175" s="918"/>
      <c r="F175" s="919"/>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7"/>
      <c r="B176" s="918"/>
      <c r="C176" s="918"/>
      <c r="D176" s="918"/>
      <c r="E176" s="918"/>
      <c r="F176" s="919"/>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7"/>
      <c r="B177" s="918"/>
      <c r="C177" s="918"/>
      <c r="D177" s="918"/>
      <c r="E177" s="918"/>
      <c r="F177" s="91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7"/>
      <c r="B178" s="918"/>
      <c r="C178" s="918"/>
      <c r="D178" s="918"/>
      <c r="E178" s="918"/>
      <c r="F178" s="91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7"/>
      <c r="B179" s="918"/>
      <c r="C179" s="918"/>
      <c r="D179" s="918"/>
      <c r="E179" s="918"/>
      <c r="F179" s="91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7"/>
      <c r="B180" s="918"/>
      <c r="C180" s="918"/>
      <c r="D180" s="918"/>
      <c r="E180" s="918"/>
      <c r="F180" s="91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7"/>
      <c r="B181" s="918"/>
      <c r="C181" s="918"/>
      <c r="D181" s="918"/>
      <c r="E181" s="918"/>
      <c r="F181" s="91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7"/>
      <c r="B182" s="918"/>
      <c r="C182" s="918"/>
      <c r="D182" s="918"/>
      <c r="E182" s="918"/>
      <c r="F182" s="91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7"/>
      <c r="B183" s="918"/>
      <c r="C183" s="918"/>
      <c r="D183" s="918"/>
      <c r="E183" s="918"/>
      <c r="F183" s="91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7"/>
      <c r="B184" s="918"/>
      <c r="C184" s="918"/>
      <c r="D184" s="918"/>
      <c r="E184" s="918"/>
      <c r="F184" s="91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7"/>
      <c r="B185" s="918"/>
      <c r="C185" s="918"/>
      <c r="D185" s="918"/>
      <c r="E185" s="918"/>
      <c r="F185" s="91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7"/>
      <c r="B186" s="918"/>
      <c r="C186" s="918"/>
      <c r="D186" s="918"/>
      <c r="E186" s="918"/>
      <c r="F186" s="919"/>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7"/>
      <c r="B187" s="918"/>
      <c r="C187" s="918"/>
      <c r="D187" s="918"/>
      <c r="E187" s="918"/>
      <c r="F187" s="919"/>
      <c r="G187" s="478" t="s">
        <v>451</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450</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17"/>
      <c r="B188" s="918"/>
      <c r="C188" s="918"/>
      <c r="D188" s="918"/>
      <c r="E188" s="918"/>
      <c r="F188" s="919"/>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7"/>
      <c r="B189" s="918"/>
      <c r="C189" s="918"/>
      <c r="D189" s="918"/>
      <c r="E189" s="918"/>
      <c r="F189" s="919"/>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7"/>
      <c r="B190" s="918"/>
      <c r="C190" s="918"/>
      <c r="D190" s="918"/>
      <c r="E190" s="918"/>
      <c r="F190" s="91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7"/>
      <c r="B191" s="918"/>
      <c r="C191" s="918"/>
      <c r="D191" s="918"/>
      <c r="E191" s="918"/>
      <c r="F191" s="91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7"/>
      <c r="B192" s="918"/>
      <c r="C192" s="918"/>
      <c r="D192" s="918"/>
      <c r="E192" s="918"/>
      <c r="F192" s="91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7"/>
      <c r="B193" s="918"/>
      <c r="C193" s="918"/>
      <c r="D193" s="918"/>
      <c r="E193" s="918"/>
      <c r="F193" s="91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7"/>
      <c r="B194" s="918"/>
      <c r="C194" s="918"/>
      <c r="D194" s="918"/>
      <c r="E194" s="918"/>
      <c r="F194" s="91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7"/>
      <c r="B195" s="918"/>
      <c r="C195" s="918"/>
      <c r="D195" s="918"/>
      <c r="E195" s="918"/>
      <c r="F195" s="91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7"/>
      <c r="B196" s="918"/>
      <c r="C196" s="918"/>
      <c r="D196" s="918"/>
      <c r="E196" s="918"/>
      <c r="F196" s="91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7"/>
      <c r="B197" s="918"/>
      <c r="C197" s="918"/>
      <c r="D197" s="918"/>
      <c r="E197" s="918"/>
      <c r="F197" s="91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7"/>
      <c r="B198" s="918"/>
      <c r="C198" s="918"/>
      <c r="D198" s="918"/>
      <c r="E198" s="918"/>
      <c r="F198" s="91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7"/>
      <c r="B199" s="918"/>
      <c r="C199" s="918"/>
      <c r="D199" s="918"/>
      <c r="E199" s="918"/>
      <c r="F199" s="919"/>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7"/>
      <c r="B200" s="918"/>
      <c r="C200" s="918"/>
      <c r="D200" s="918"/>
      <c r="E200" s="918"/>
      <c r="F200" s="919"/>
      <c r="G200" s="478" t="s">
        <v>452</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17"/>
      <c r="B201" s="918"/>
      <c r="C201" s="918"/>
      <c r="D201" s="918"/>
      <c r="E201" s="918"/>
      <c r="F201" s="919"/>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7"/>
      <c r="B202" s="918"/>
      <c r="C202" s="918"/>
      <c r="D202" s="918"/>
      <c r="E202" s="918"/>
      <c r="F202" s="919"/>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7"/>
      <c r="B203" s="918"/>
      <c r="C203" s="918"/>
      <c r="D203" s="918"/>
      <c r="E203" s="918"/>
      <c r="F203" s="91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7"/>
      <c r="B204" s="918"/>
      <c r="C204" s="918"/>
      <c r="D204" s="918"/>
      <c r="E204" s="918"/>
      <c r="F204" s="91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7"/>
      <c r="B205" s="918"/>
      <c r="C205" s="918"/>
      <c r="D205" s="918"/>
      <c r="E205" s="918"/>
      <c r="F205" s="91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7"/>
      <c r="B206" s="918"/>
      <c r="C206" s="918"/>
      <c r="D206" s="918"/>
      <c r="E206" s="918"/>
      <c r="F206" s="91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7"/>
      <c r="B207" s="918"/>
      <c r="C207" s="918"/>
      <c r="D207" s="918"/>
      <c r="E207" s="918"/>
      <c r="F207" s="91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7"/>
      <c r="B208" s="918"/>
      <c r="C208" s="918"/>
      <c r="D208" s="918"/>
      <c r="E208" s="918"/>
      <c r="F208" s="91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7"/>
      <c r="B209" s="918"/>
      <c r="C209" s="918"/>
      <c r="D209" s="918"/>
      <c r="E209" s="918"/>
      <c r="F209" s="91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7"/>
      <c r="B210" s="918"/>
      <c r="C210" s="918"/>
      <c r="D210" s="918"/>
      <c r="E210" s="918"/>
      <c r="F210" s="91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7"/>
      <c r="B211" s="918"/>
      <c r="C211" s="918"/>
      <c r="D211" s="918"/>
      <c r="E211" s="918"/>
      <c r="F211" s="91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453</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17"/>
      <c r="B215" s="918"/>
      <c r="C215" s="918"/>
      <c r="D215" s="918"/>
      <c r="E215" s="918"/>
      <c r="F215" s="919"/>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7"/>
      <c r="B216" s="918"/>
      <c r="C216" s="918"/>
      <c r="D216" s="918"/>
      <c r="E216" s="918"/>
      <c r="F216" s="919"/>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7"/>
      <c r="B217" s="918"/>
      <c r="C217" s="918"/>
      <c r="D217" s="918"/>
      <c r="E217" s="918"/>
      <c r="F217" s="91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7"/>
      <c r="B218" s="918"/>
      <c r="C218" s="918"/>
      <c r="D218" s="918"/>
      <c r="E218" s="918"/>
      <c r="F218" s="91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7"/>
      <c r="B219" s="918"/>
      <c r="C219" s="918"/>
      <c r="D219" s="918"/>
      <c r="E219" s="918"/>
      <c r="F219" s="91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7"/>
      <c r="B220" s="918"/>
      <c r="C220" s="918"/>
      <c r="D220" s="918"/>
      <c r="E220" s="918"/>
      <c r="F220" s="91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7"/>
      <c r="B221" s="918"/>
      <c r="C221" s="918"/>
      <c r="D221" s="918"/>
      <c r="E221" s="918"/>
      <c r="F221" s="91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7"/>
      <c r="B222" s="918"/>
      <c r="C222" s="918"/>
      <c r="D222" s="918"/>
      <c r="E222" s="918"/>
      <c r="F222" s="91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7"/>
      <c r="B223" s="918"/>
      <c r="C223" s="918"/>
      <c r="D223" s="918"/>
      <c r="E223" s="918"/>
      <c r="F223" s="91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7"/>
      <c r="B224" s="918"/>
      <c r="C224" s="918"/>
      <c r="D224" s="918"/>
      <c r="E224" s="918"/>
      <c r="F224" s="91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7"/>
      <c r="B225" s="918"/>
      <c r="C225" s="918"/>
      <c r="D225" s="918"/>
      <c r="E225" s="918"/>
      <c r="F225" s="91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7"/>
      <c r="B226" s="918"/>
      <c r="C226" s="918"/>
      <c r="D226" s="918"/>
      <c r="E226" s="918"/>
      <c r="F226" s="919"/>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7"/>
      <c r="B227" s="918"/>
      <c r="C227" s="918"/>
      <c r="D227" s="918"/>
      <c r="E227" s="918"/>
      <c r="F227" s="919"/>
      <c r="G227" s="478" t="s">
        <v>454</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455</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17"/>
      <c r="B228" s="918"/>
      <c r="C228" s="918"/>
      <c r="D228" s="918"/>
      <c r="E228" s="918"/>
      <c r="F228" s="919"/>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7"/>
      <c r="B229" s="918"/>
      <c r="C229" s="918"/>
      <c r="D229" s="918"/>
      <c r="E229" s="918"/>
      <c r="F229" s="919"/>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7"/>
      <c r="B230" s="918"/>
      <c r="C230" s="918"/>
      <c r="D230" s="918"/>
      <c r="E230" s="918"/>
      <c r="F230" s="91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7"/>
      <c r="B231" s="918"/>
      <c r="C231" s="918"/>
      <c r="D231" s="918"/>
      <c r="E231" s="918"/>
      <c r="F231" s="91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7"/>
      <c r="B232" s="918"/>
      <c r="C232" s="918"/>
      <c r="D232" s="918"/>
      <c r="E232" s="918"/>
      <c r="F232" s="91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7"/>
      <c r="B233" s="918"/>
      <c r="C233" s="918"/>
      <c r="D233" s="918"/>
      <c r="E233" s="918"/>
      <c r="F233" s="91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7"/>
      <c r="B234" s="918"/>
      <c r="C234" s="918"/>
      <c r="D234" s="918"/>
      <c r="E234" s="918"/>
      <c r="F234" s="91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7"/>
      <c r="B235" s="918"/>
      <c r="C235" s="918"/>
      <c r="D235" s="918"/>
      <c r="E235" s="918"/>
      <c r="F235" s="91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7"/>
      <c r="B236" s="918"/>
      <c r="C236" s="918"/>
      <c r="D236" s="918"/>
      <c r="E236" s="918"/>
      <c r="F236" s="91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7"/>
      <c r="B237" s="918"/>
      <c r="C237" s="918"/>
      <c r="D237" s="918"/>
      <c r="E237" s="918"/>
      <c r="F237" s="91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7"/>
      <c r="B238" s="918"/>
      <c r="C238" s="918"/>
      <c r="D238" s="918"/>
      <c r="E238" s="918"/>
      <c r="F238" s="91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7"/>
      <c r="B239" s="918"/>
      <c r="C239" s="918"/>
      <c r="D239" s="918"/>
      <c r="E239" s="918"/>
      <c r="F239" s="919"/>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7"/>
      <c r="B240" s="918"/>
      <c r="C240" s="918"/>
      <c r="D240" s="918"/>
      <c r="E240" s="918"/>
      <c r="F240" s="919"/>
      <c r="G240" s="478" t="s">
        <v>456</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457</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17"/>
      <c r="B241" s="918"/>
      <c r="C241" s="918"/>
      <c r="D241" s="918"/>
      <c r="E241" s="918"/>
      <c r="F241" s="919"/>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7"/>
      <c r="B242" s="918"/>
      <c r="C242" s="918"/>
      <c r="D242" s="918"/>
      <c r="E242" s="918"/>
      <c r="F242" s="919"/>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7"/>
      <c r="B243" s="918"/>
      <c r="C243" s="918"/>
      <c r="D243" s="918"/>
      <c r="E243" s="918"/>
      <c r="F243" s="91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7"/>
      <c r="B244" s="918"/>
      <c r="C244" s="918"/>
      <c r="D244" s="918"/>
      <c r="E244" s="918"/>
      <c r="F244" s="91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7"/>
      <c r="B245" s="918"/>
      <c r="C245" s="918"/>
      <c r="D245" s="918"/>
      <c r="E245" s="918"/>
      <c r="F245" s="91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7"/>
      <c r="B246" s="918"/>
      <c r="C246" s="918"/>
      <c r="D246" s="918"/>
      <c r="E246" s="918"/>
      <c r="F246" s="91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7"/>
      <c r="B247" s="918"/>
      <c r="C247" s="918"/>
      <c r="D247" s="918"/>
      <c r="E247" s="918"/>
      <c r="F247" s="91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7"/>
      <c r="B248" s="918"/>
      <c r="C248" s="918"/>
      <c r="D248" s="918"/>
      <c r="E248" s="918"/>
      <c r="F248" s="91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7"/>
      <c r="B249" s="918"/>
      <c r="C249" s="918"/>
      <c r="D249" s="918"/>
      <c r="E249" s="918"/>
      <c r="F249" s="91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7"/>
      <c r="B250" s="918"/>
      <c r="C250" s="918"/>
      <c r="D250" s="918"/>
      <c r="E250" s="918"/>
      <c r="F250" s="91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7"/>
      <c r="B251" s="918"/>
      <c r="C251" s="918"/>
      <c r="D251" s="918"/>
      <c r="E251" s="918"/>
      <c r="F251" s="91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7"/>
      <c r="B252" s="918"/>
      <c r="C252" s="918"/>
      <c r="D252" s="918"/>
      <c r="E252" s="918"/>
      <c r="F252" s="919"/>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7"/>
      <c r="B253" s="918"/>
      <c r="C253" s="918"/>
      <c r="D253" s="918"/>
      <c r="E253" s="918"/>
      <c r="F253" s="919"/>
      <c r="G253" s="478" t="s">
        <v>458</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17"/>
      <c r="B254" s="918"/>
      <c r="C254" s="918"/>
      <c r="D254" s="918"/>
      <c r="E254" s="918"/>
      <c r="F254" s="919"/>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7"/>
      <c r="B255" s="918"/>
      <c r="C255" s="918"/>
      <c r="D255" s="918"/>
      <c r="E255" s="918"/>
      <c r="F255" s="919"/>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7"/>
      <c r="B256" s="918"/>
      <c r="C256" s="918"/>
      <c r="D256" s="918"/>
      <c r="E256" s="918"/>
      <c r="F256" s="91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7"/>
      <c r="B257" s="918"/>
      <c r="C257" s="918"/>
      <c r="D257" s="918"/>
      <c r="E257" s="918"/>
      <c r="F257" s="91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7"/>
      <c r="B258" s="918"/>
      <c r="C258" s="918"/>
      <c r="D258" s="918"/>
      <c r="E258" s="918"/>
      <c r="F258" s="91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7"/>
      <c r="B259" s="918"/>
      <c r="C259" s="918"/>
      <c r="D259" s="918"/>
      <c r="E259" s="918"/>
      <c r="F259" s="91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7"/>
      <c r="B260" s="918"/>
      <c r="C260" s="918"/>
      <c r="D260" s="918"/>
      <c r="E260" s="918"/>
      <c r="F260" s="91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7"/>
      <c r="B261" s="918"/>
      <c r="C261" s="918"/>
      <c r="D261" s="918"/>
      <c r="E261" s="918"/>
      <c r="F261" s="91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7"/>
      <c r="B262" s="918"/>
      <c r="C262" s="918"/>
      <c r="D262" s="918"/>
      <c r="E262" s="918"/>
      <c r="F262" s="91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7"/>
      <c r="B263" s="918"/>
      <c r="C263" s="918"/>
      <c r="D263" s="918"/>
      <c r="E263" s="918"/>
      <c r="F263" s="91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7"/>
      <c r="B264" s="918"/>
      <c r="C264" s="918"/>
      <c r="D264" s="918"/>
      <c r="E264" s="918"/>
      <c r="F264" s="91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464</v>
      </c>
      <c r="K3" s="242"/>
      <c r="L3" s="242"/>
      <c r="M3" s="242"/>
      <c r="N3" s="242"/>
      <c r="O3" s="242"/>
      <c r="P3" s="231" t="s">
        <v>399</v>
      </c>
      <c r="Q3" s="231"/>
      <c r="R3" s="231"/>
      <c r="S3" s="231"/>
      <c r="T3" s="231"/>
      <c r="U3" s="231"/>
      <c r="V3" s="231"/>
      <c r="W3" s="231"/>
      <c r="X3" s="231"/>
      <c r="Y3" s="231" t="s">
        <v>460</v>
      </c>
      <c r="Z3" s="231"/>
      <c r="AA3" s="231"/>
      <c r="AB3" s="231"/>
      <c r="AC3" s="242" t="s">
        <v>398</v>
      </c>
      <c r="AD3" s="242"/>
      <c r="AE3" s="242"/>
      <c r="AF3" s="242"/>
      <c r="AG3" s="242"/>
      <c r="AH3" s="231" t="s">
        <v>415</v>
      </c>
      <c r="AI3" s="231"/>
      <c r="AJ3" s="231"/>
      <c r="AK3" s="231"/>
      <c r="AL3" s="231" t="s">
        <v>23</v>
      </c>
      <c r="AM3" s="231"/>
      <c r="AN3" s="231"/>
      <c r="AO3" s="233"/>
      <c r="AP3" s="108" t="s">
        <v>465</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464</v>
      </c>
      <c r="K36" s="242"/>
      <c r="L36" s="242"/>
      <c r="M36" s="242"/>
      <c r="N36" s="242"/>
      <c r="O36" s="242"/>
      <c r="P36" s="231" t="s">
        <v>399</v>
      </c>
      <c r="Q36" s="231"/>
      <c r="R36" s="231"/>
      <c r="S36" s="231"/>
      <c r="T36" s="231"/>
      <c r="U36" s="231"/>
      <c r="V36" s="231"/>
      <c r="W36" s="231"/>
      <c r="X36" s="231"/>
      <c r="Y36" s="231" t="s">
        <v>460</v>
      </c>
      <c r="Z36" s="231"/>
      <c r="AA36" s="231"/>
      <c r="AB36" s="231"/>
      <c r="AC36" s="242" t="s">
        <v>398</v>
      </c>
      <c r="AD36" s="242"/>
      <c r="AE36" s="242"/>
      <c r="AF36" s="242"/>
      <c r="AG36" s="242"/>
      <c r="AH36" s="231" t="s">
        <v>415</v>
      </c>
      <c r="AI36" s="231"/>
      <c r="AJ36" s="231"/>
      <c r="AK36" s="231"/>
      <c r="AL36" s="231" t="s">
        <v>23</v>
      </c>
      <c r="AM36" s="231"/>
      <c r="AN36" s="231"/>
      <c r="AO36" s="233"/>
      <c r="AP36" s="242" t="s">
        <v>465</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464</v>
      </c>
      <c r="K69" s="242"/>
      <c r="L69" s="242"/>
      <c r="M69" s="242"/>
      <c r="N69" s="242"/>
      <c r="O69" s="242"/>
      <c r="P69" s="231" t="s">
        <v>399</v>
      </c>
      <c r="Q69" s="231"/>
      <c r="R69" s="231"/>
      <c r="S69" s="231"/>
      <c r="T69" s="231"/>
      <c r="U69" s="231"/>
      <c r="V69" s="231"/>
      <c r="W69" s="231"/>
      <c r="X69" s="231"/>
      <c r="Y69" s="231" t="s">
        <v>460</v>
      </c>
      <c r="Z69" s="231"/>
      <c r="AA69" s="231"/>
      <c r="AB69" s="231"/>
      <c r="AC69" s="242" t="s">
        <v>398</v>
      </c>
      <c r="AD69" s="242"/>
      <c r="AE69" s="242"/>
      <c r="AF69" s="242"/>
      <c r="AG69" s="242"/>
      <c r="AH69" s="231" t="s">
        <v>415</v>
      </c>
      <c r="AI69" s="231"/>
      <c r="AJ69" s="231"/>
      <c r="AK69" s="231"/>
      <c r="AL69" s="231" t="s">
        <v>23</v>
      </c>
      <c r="AM69" s="231"/>
      <c r="AN69" s="231"/>
      <c r="AO69" s="233"/>
      <c r="AP69" s="242" t="s">
        <v>465</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464</v>
      </c>
      <c r="K102" s="242"/>
      <c r="L102" s="242"/>
      <c r="M102" s="242"/>
      <c r="N102" s="242"/>
      <c r="O102" s="242"/>
      <c r="P102" s="231" t="s">
        <v>399</v>
      </c>
      <c r="Q102" s="231"/>
      <c r="R102" s="231"/>
      <c r="S102" s="231"/>
      <c r="T102" s="231"/>
      <c r="U102" s="231"/>
      <c r="V102" s="231"/>
      <c r="W102" s="231"/>
      <c r="X102" s="231"/>
      <c r="Y102" s="231" t="s">
        <v>460</v>
      </c>
      <c r="Z102" s="231"/>
      <c r="AA102" s="231"/>
      <c r="AB102" s="231"/>
      <c r="AC102" s="242" t="s">
        <v>398</v>
      </c>
      <c r="AD102" s="242"/>
      <c r="AE102" s="242"/>
      <c r="AF102" s="242"/>
      <c r="AG102" s="242"/>
      <c r="AH102" s="231" t="s">
        <v>415</v>
      </c>
      <c r="AI102" s="231"/>
      <c r="AJ102" s="231"/>
      <c r="AK102" s="231"/>
      <c r="AL102" s="231" t="s">
        <v>23</v>
      </c>
      <c r="AM102" s="231"/>
      <c r="AN102" s="231"/>
      <c r="AO102" s="233"/>
      <c r="AP102" s="242" t="s">
        <v>465</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464</v>
      </c>
      <c r="K135" s="242"/>
      <c r="L135" s="242"/>
      <c r="M135" s="242"/>
      <c r="N135" s="242"/>
      <c r="O135" s="242"/>
      <c r="P135" s="231" t="s">
        <v>399</v>
      </c>
      <c r="Q135" s="231"/>
      <c r="R135" s="231"/>
      <c r="S135" s="231"/>
      <c r="T135" s="231"/>
      <c r="U135" s="231"/>
      <c r="V135" s="231"/>
      <c r="W135" s="231"/>
      <c r="X135" s="231"/>
      <c r="Y135" s="231" t="s">
        <v>460</v>
      </c>
      <c r="Z135" s="231"/>
      <c r="AA135" s="231"/>
      <c r="AB135" s="231"/>
      <c r="AC135" s="242" t="s">
        <v>398</v>
      </c>
      <c r="AD135" s="242"/>
      <c r="AE135" s="242"/>
      <c r="AF135" s="242"/>
      <c r="AG135" s="242"/>
      <c r="AH135" s="231" t="s">
        <v>415</v>
      </c>
      <c r="AI135" s="231"/>
      <c r="AJ135" s="231"/>
      <c r="AK135" s="231"/>
      <c r="AL135" s="231" t="s">
        <v>23</v>
      </c>
      <c r="AM135" s="231"/>
      <c r="AN135" s="231"/>
      <c r="AO135" s="233"/>
      <c r="AP135" s="242" t="s">
        <v>465</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464</v>
      </c>
      <c r="K168" s="242"/>
      <c r="L168" s="242"/>
      <c r="M168" s="242"/>
      <c r="N168" s="242"/>
      <c r="O168" s="242"/>
      <c r="P168" s="231" t="s">
        <v>399</v>
      </c>
      <c r="Q168" s="231"/>
      <c r="R168" s="231"/>
      <c r="S168" s="231"/>
      <c r="T168" s="231"/>
      <c r="U168" s="231"/>
      <c r="V168" s="231"/>
      <c r="W168" s="231"/>
      <c r="X168" s="231"/>
      <c r="Y168" s="231" t="s">
        <v>460</v>
      </c>
      <c r="Z168" s="231"/>
      <c r="AA168" s="231"/>
      <c r="AB168" s="231"/>
      <c r="AC168" s="242" t="s">
        <v>398</v>
      </c>
      <c r="AD168" s="242"/>
      <c r="AE168" s="242"/>
      <c r="AF168" s="242"/>
      <c r="AG168" s="242"/>
      <c r="AH168" s="231" t="s">
        <v>415</v>
      </c>
      <c r="AI168" s="231"/>
      <c r="AJ168" s="231"/>
      <c r="AK168" s="231"/>
      <c r="AL168" s="231" t="s">
        <v>23</v>
      </c>
      <c r="AM168" s="231"/>
      <c r="AN168" s="231"/>
      <c r="AO168" s="233"/>
      <c r="AP168" s="242" t="s">
        <v>465</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464</v>
      </c>
      <c r="K201" s="242"/>
      <c r="L201" s="242"/>
      <c r="M201" s="242"/>
      <c r="N201" s="242"/>
      <c r="O201" s="242"/>
      <c r="P201" s="231" t="s">
        <v>399</v>
      </c>
      <c r="Q201" s="231"/>
      <c r="R201" s="231"/>
      <c r="S201" s="231"/>
      <c r="T201" s="231"/>
      <c r="U201" s="231"/>
      <c r="V201" s="231"/>
      <c r="W201" s="231"/>
      <c r="X201" s="231"/>
      <c r="Y201" s="231" t="s">
        <v>460</v>
      </c>
      <c r="Z201" s="231"/>
      <c r="AA201" s="231"/>
      <c r="AB201" s="231"/>
      <c r="AC201" s="242" t="s">
        <v>398</v>
      </c>
      <c r="AD201" s="242"/>
      <c r="AE201" s="242"/>
      <c r="AF201" s="242"/>
      <c r="AG201" s="242"/>
      <c r="AH201" s="231" t="s">
        <v>415</v>
      </c>
      <c r="AI201" s="231"/>
      <c r="AJ201" s="231"/>
      <c r="AK201" s="231"/>
      <c r="AL201" s="231" t="s">
        <v>23</v>
      </c>
      <c r="AM201" s="231"/>
      <c r="AN201" s="231"/>
      <c r="AO201" s="233"/>
      <c r="AP201" s="242" t="s">
        <v>465</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464</v>
      </c>
      <c r="K234" s="242"/>
      <c r="L234" s="242"/>
      <c r="M234" s="242"/>
      <c r="N234" s="242"/>
      <c r="O234" s="242"/>
      <c r="P234" s="231" t="s">
        <v>399</v>
      </c>
      <c r="Q234" s="231"/>
      <c r="R234" s="231"/>
      <c r="S234" s="231"/>
      <c r="T234" s="231"/>
      <c r="U234" s="231"/>
      <c r="V234" s="231"/>
      <c r="W234" s="231"/>
      <c r="X234" s="231"/>
      <c r="Y234" s="231" t="s">
        <v>460</v>
      </c>
      <c r="Z234" s="231"/>
      <c r="AA234" s="231"/>
      <c r="AB234" s="231"/>
      <c r="AC234" s="242" t="s">
        <v>398</v>
      </c>
      <c r="AD234" s="242"/>
      <c r="AE234" s="242"/>
      <c r="AF234" s="242"/>
      <c r="AG234" s="242"/>
      <c r="AH234" s="231" t="s">
        <v>415</v>
      </c>
      <c r="AI234" s="231"/>
      <c r="AJ234" s="231"/>
      <c r="AK234" s="231"/>
      <c r="AL234" s="231" t="s">
        <v>23</v>
      </c>
      <c r="AM234" s="231"/>
      <c r="AN234" s="231"/>
      <c r="AO234" s="233"/>
      <c r="AP234" s="242" t="s">
        <v>465</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464</v>
      </c>
      <c r="K267" s="242"/>
      <c r="L267" s="242"/>
      <c r="M267" s="242"/>
      <c r="N267" s="242"/>
      <c r="O267" s="242"/>
      <c r="P267" s="231" t="s">
        <v>399</v>
      </c>
      <c r="Q267" s="231"/>
      <c r="R267" s="231"/>
      <c r="S267" s="231"/>
      <c r="T267" s="231"/>
      <c r="U267" s="231"/>
      <c r="V267" s="231"/>
      <c r="W267" s="231"/>
      <c r="X267" s="231"/>
      <c r="Y267" s="231" t="s">
        <v>460</v>
      </c>
      <c r="Z267" s="231"/>
      <c r="AA267" s="231"/>
      <c r="AB267" s="231"/>
      <c r="AC267" s="242" t="s">
        <v>398</v>
      </c>
      <c r="AD267" s="242"/>
      <c r="AE267" s="242"/>
      <c r="AF267" s="242"/>
      <c r="AG267" s="242"/>
      <c r="AH267" s="231" t="s">
        <v>415</v>
      </c>
      <c r="AI267" s="231"/>
      <c r="AJ267" s="231"/>
      <c r="AK267" s="231"/>
      <c r="AL267" s="231" t="s">
        <v>23</v>
      </c>
      <c r="AM267" s="231"/>
      <c r="AN267" s="231"/>
      <c r="AO267" s="233"/>
      <c r="AP267" s="242" t="s">
        <v>465</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464</v>
      </c>
      <c r="K300" s="242"/>
      <c r="L300" s="242"/>
      <c r="M300" s="242"/>
      <c r="N300" s="242"/>
      <c r="O300" s="242"/>
      <c r="P300" s="231" t="s">
        <v>399</v>
      </c>
      <c r="Q300" s="231"/>
      <c r="R300" s="231"/>
      <c r="S300" s="231"/>
      <c r="T300" s="231"/>
      <c r="U300" s="231"/>
      <c r="V300" s="231"/>
      <c r="W300" s="231"/>
      <c r="X300" s="231"/>
      <c r="Y300" s="231" t="s">
        <v>460</v>
      </c>
      <c r="Z300" s="231"/>
      <c r="AA300" s="231"/>
      <c r="AB300" s="231"/>
      <c r="AC300" s="242" t="s">
        <v>398</v>
      </c>
      <c r="AD300" s="242"/>
      <c r="AE300" s="242"/>
      <c r="AF300" s="242"/>
      <c r="AG300" s="242"/>
      <c r="AH300" s="231" t="s">
        <v>415</v>
      </c>
      <c r="AI300" s="231"/>
      <c r="AJ300" s="231"/>
      <c r="AK300" s="231"/>
      <c r="AL300" s="231" t="s">
        <v>23</v>
      </c>
      <c r="AM300" s="231"/>
      <c r="AN300" s="231"/>
      <c r="AO300" s="233"/>
      <c r="AP300" s="242" t="s">
        <v>465</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464</v>
      </c>
      <c r="K333" s="242"/>
      <c r="L333" s="242"/>
      <c r="M333" s="242"/>
      <c r="N333" s="242"/>
      <c r="O333" s="242"/>
      <c r="P333" s="231" t="s">
        <v>399</v>
      </c>
      <c r="Q333" s="231"/>
      <c r="R333" s="231"/>
      <c r="S333" s="231"/>
      <c r="T333" s="231"/>
      <c r="U333" s="231"/>
      <c r="V333" s="231"/>
      <c r="W333" s="231"/>
      <c r="X333" s="231"/>
      <c r="Y333" s="231" t="s">
        <v>460</v>
      </c>
      <c r="Z333" s="231"/>
      <c r="AA333" s="231"/>
      <c r="AB333" s="231"/>
      <c r="AC333" s="242" t="s">
        <v>398</v>
      </c>
      <c r="AD333" s="242"/>
      <c r="AE333" s="242"/>
      <c r="AF333" s="242"/>
      <c r="AG333" s="242"/>
      <c r="AH333" s="231" t="s">
        <v>415</v>
      </c>
      <c r="AI333" s="231"/>
      <c r="AJ333" s="231"/>
      <c r="AK333" s="231"/>
      <c r="AL333" s="231" t="s">
        <v>23</v>
      </c>
      <c r="AM333" s="231"/>
      <c r="AN333" s="231"/>
      <c r="AO333" s="233"/>
      <c r="AP333" s="242" t="s">
        <v>465</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464</v>
      </c>
      <c r="K366" s="242"/>
      <c r="L366" s="242"/>
      <c r="M366" s="242"/>
      <c r="N366" s="242"/>
      <c r="O366" s="242"/>
      <c r="P366" s="231" t="s">
        <v>399</v>
      </c>
      <c r="Q366" s="231"/>
      <c r="R366" s="231"/>
      <c r="S366" s="231"/>
      <c r="T366" s="231"/>
      <c r="U366" s="231"/>
      <c r="V366" s="231"/>
      <c r="W366" s="231"/>
      <c r="X366" s="231"/>
      <c r="Y366" s="231" t="s">
        <v>460</v>
      </c>
      <c r="Z366" s="231"/>
      <c r="AA366" s="231"/>
      <c r="AB366" s="231"/>
      <c r="AC366" s="242" t="s">
        <v>398</v>
      </c>
      <c r="AD366" s="242"/>
      <c r="AE366" s="242"/>
      <c r="AF366" s="242"/>
      <c r="AG366" s="242"/>
      <c r="AH366" s="231" t="s">
        <v>415</v>
      </c>
      <c r="AI366" s="231"/>
      <c r="AJ366" s="231"/>
      <c r="AK366" s="231"/>
      <c r="AL366" s="231" t="s">
        <v>23</v>
      </c>
      <c r="AM366" s="231"/>
      <c r="AN366" s="231"/>
      <c r="AO366" s="233"/>
      <c r="AP366" s="242" t="s">
        <v>465</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464</v>
      </c>
      <c r="K399" s="242"/>
      <c r="L399" s="242"/>
      <c r="M399" s="242"/>
      <c r="N399" s="242"/>
      <c r="O399" s="242"/>
      <c r="P399" s="231" t="s">
        <v>399</v>
      </c>
      <c r="Q399" s="231"/>
      <c r="R399" s="231"/>
      <c r="S399" s="231"/>
      <c r="T399" s="231"/>
      <c r="U399" s="231"/>
      <c r="V399" s="231"/>
      <c r="W399" s="231"/>
      <c r="X399" s="231"/>
      <c r="Y399" s="231" t="s">
        <v>460</v>
      </c>
      <c r="Z399" s="231"/>
      <c r="AA399" s="231"/>
      <c r="AB399" s="231"/>
      <c r="AC399" s="242" t="s">
        <v>398</v>
      </c>
      <c r="AD399" s="242"/>
      <c r="AE399" s="242"/>
      <c r="AF399" s="242"/>
      <c r="AG399" s="242"/>
      <c r="AH399" s="231" t="s">
        <v>415</v>
      </c>
      <c r="AI399" s="231"/>
      <c r="AJ399" s="231"/>
      <c r="AK399" s="231"/>
      <c r="AL399" s="231" t="s">
        <v>23</v>
      </c>
      <c r="AM399" s="231"/>
      <c r="AN399" s="231"/>
      <c r="AO399" s="233"/>
      <c r="AP399" s="242" t="s">
        <v>465</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464</v>
      </c>
      <c r="K432" s="242"/>
      <c r="L432" s="242"/>
      <c r="M432" s="242"/>
      <c r="N432" s="242"/>
      <c r="O432" s="242"/>
      <c r="P432" s="231" t="s">
        <v>399</v>
      </c>
      <c r="Q432" s="231"/>
      <c r="R432" s="231"/>
      <c r="S432" s="231"/>
      <c r="T432" s="231"/>
      <c r="U432" s="231"/>
      <c r="V432" s="231"/>
      <c r="W432" s="231"/>
      <c r="X432" s="231"/>
      <c r="Y432" s="231" t="s">
        <v>460</v>
      </c>
      <c r="Z432" s="231"/>
      <c r="AA432" s="231"/>
      <c r="AB432" s="231"/>
      <c r="AC432" s="242" t="s">
        <v>398</v>
      </c>
      <c r="AD432" s="242"/>
      <c r="AE432" s="242"/>
      <c r="AF432" s="242"/>
      <c r="AG432" s="242"/>
      <c r="AH432" s="231" t="s">
        <v>415</v>
      </c>
      <c r="AI432" s="231"/>
      <c r="AJ432" s="231"/>
      <c r="AK432" s="231"/>
      <c r="AL432" s="231" t="s">
        <v>23</v>
      </c>
      <c r="AM432" s="231"/>
      <c r="AN432" s="231"/>
      <c r="AO432" s="233"/>
      <c r="AP432" s="242" t="s">
        <v>465</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464</v>
      </c>
      <c r="K465" s="242"/>
      <c r="L465" s="242"/>
      <c r="M465" s="242"/>
      <c r="N465" s="242"/>
      <c r="O465" s="242"/>
      <c r="P465" s="231" t="s">
        <v>399</v>
      </c>
      <c r="Q465" s="231"/>
      <c r="R465" s="231"/>
      <c r="S465" s="231"/>
      <c r="T465" s="231"/>
      <c r="U465" s="231"/>
      <c r="V465" s="231"/>
      <c r="W465" s="231"/>
      <c r="X465" s="231"/>
      <c r="Y465" s="231" t="s">
        <v>460</v>
      </c>
      <c r="Z465" s="231"/>
      <c r="AA465" s="231"/>
      <c r="AB465" s="231"/>
      <c r="AC465" s="242" t="s">
        <v>398</v>
      </c>
      <c r="AD465" s="242"/>
      <c r="AE465" s="242"/>
      <c r="AF465" s="242"/>
      <c r="AG465" s="242"/>
      <c r="AH465" s="231" t="s">
        <v>415</v>
      </c>
      <c r="AI465" s="231"/>
      <c r="AJ465" s="231"/>
      <c r="AK465" s="231"/>
      <c r="AL465" s="231" t="s">
        <v>23</v>
      </c>
      <c r="AM465" s="231"/>
      <c r="AN465" s="231"/>
      <c r="AO465" s="233"/>
      <c r="AP465" s="242" t="s">
        <v>465</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464</v>
      </c>
      <c r="K498" s="242"/>
      <c r="L498" s="242"/>
      <c r="M498" s="242"/>
      <c r="N498" s="242"/>
      <c r="O498" s="242"/>
      <c r="P498" s="231" t="s">
        <v>399</v>
      </c>
      <c r="Q498" s="231"/>
      <c r="R498" s="231"/>
      <c r="S498" s="231"/>
      <c r="T498" s="231"/>
      <c r="U498" s="231"/>
      <c r="V498" s="231"/>
      <c r="W498" s="231"/>
      <c r="X498" s="231"/>
      <c r="Y498" s="231" t="s">
        <v>460</v>
      </c>
      <c r="Z498" s="231"/>
      <c r="AA498" s="231"/>
      <c r="AB498" s="231"/>
      <c r="AC498" s="242" t="s">
        <v>398</v>
      </c>
      <c r="AD498" s="242"/>
      <c r="AE498" s="242"/>
      <c r="AF498" s="242"/>
      <c r="AG498" s="242"/>
      <c r="AH498" s="231" t="s">
        <v>415</v>
      </c>
      <c r="AI498" s="231"/>
      <c r="AJ498" s="231"/>
      <c r="AK498" s="231"/>
      <c r="AL498" s="231" t="s">
        <v>23</v>
      </c>
      <c r="AM498" s="231"/>
      <c r="AN498" s="231"/>
      <c r="AO498" s="233"/>
      <c r="AP498" s="242" t="s">
        <v>465</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464</v>
      </c>
      <c r="K531" s="242"/>
      <c r="L531" s="242"/>
      <c r="M531" s="242"/>
      <c r="N531" s="242"/>
      <c r="O531" s="242"/>
      <c r="P531" s="231" t="s">
        <v>399</v>
      </c>
      <c r="Q531" s="231"/>
      <c r="R531" s="231"/>
      <c r="S531" s="231"/>
      <c r="T531" s="231"/>
      <c r="U531" s="231"/>
      <c r="V531" s="231"/>
      <c r="W531" s="231"/>
      <c r="X531" s="231"/>
      <c r="Y531" s="231" t="s">
        <v>460</v>
      </c>
      <c r="Z531" s="231"/>
      <c r="AA531" s="231"/>
      <c r="AB531" s="231"/>
      <c r="AC531" s="242" t="s">
        <v>398</v>
      </c>
      <c r="AD531" s="242"/>
      <c r="AE531" s="242"/>
      <c r="AF531" s="242"/>
      <c r="AG531" s="242"/>
      <c r="AH531" s="231" t="s">
        <v>415</v>
      </c>
      <c r="AI531" s="231"/>
      <c r="AJ531" s="231"/>
      <c r="AK531" s="231"/>
      <c r="AL531" s="231" t="s">
        <v>23</v>
      </c>
      <c r="AM531" s="231"/>
      <c r="AN531" s="231"/>
      <c r="AO531" s="233"/>
      <c r="AP531" s="242" t="s">
        <v>465</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464</v>
      </c>
      <c r="K564" s="242"/>
      <c r="L564" s="242"/>
      <c r="M564" s="242"/>
      <c r="N564" s="242"/>
      <c r="O564" s="242"/>
      <c r="P564" s="231" t="s">
        <v>399</v>
      </c>
      <c r="Q564" s="231"/>
      <c r="R564" s="231"/>
      <c r="S564" s="231"/>
      <c r="T564" s="231"/>
      <c r="U564" s="231"/>
      <c r="V564" s="231"/>
      <c r="W564" s="231"/>
      <c r="X564" s="231"/>
      <c r="Y564" s="231" t="s">
        <v>460</v>
      </c>
      <c r="Z564" s="231"/>
      <c r="AA564" s="231"/>
      <c r="AB564" s="231"/>
      <c r="AC564" s="242" t="s">
        <v>398</v>
      </c>
      <c r="AD564" s="242"/>
      <c r="AE564" s="242"/>
      <c r="AF564" s="242"/>
      <c r="AG564" s="242"/>
      <c r="AH564" s="231" t="s">
        <v>415</v>
      </c>
      <c r="AI564" s="231"/>
      <c r="AJ564" s="231"/>
      <c r="AK564" s="231"/>
      <c r="AL564" s="231" t="s">
        <v>23</v>
      </c>
      <c r="AM564" s="231"/>
      <c r="AN564" s="231"/>
      <c r="AO564" s="233"/>
      <c r="AP564" s="242" t="s">
        <v>465</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464</v>
      </c>
      <c r="K597" s="242"/>
      <c r="L597" s="242"/>
      <c r="M597" s="242"/>
      <c r="N597" s="242"/>
      <c r="O597" s="242"/>
      <c r="P597" s="231" t="s">
        <v>399</v>
      </c>
      <c r="Q597" s="231"/>
      <c r="R597" s="231"/>
      <c r="S597" s="231"/>
      <c r="T597" s="231"/>
      <c r="U597" s="231"/>
      <c r="V597" s="231"/>
      <c r="W597" s="231"/>
      <c r="X597" s="231"/>
      <c r="Y597" s="231" t="s">
        <v>460</v>
      </c>
      <c r="Z597" s="231"/>
      <c r="AA597" s="231"/>
      <c r="AB597" s="231"/>
      <c r="AC597" s="242" t="s">
        <v>398</v>
      </c>
      <c r="AD597" s="242"/>
      <c r="AE597" s="242"/>
      <c r="AF597" s="242"/>
      <c r="AG597" s="242"/>
      <c r="AH597" s="231" t="s">
        <v>415</v>
      </c>
      <c r="AI597" s="231"/>
      <c r="AJ597" s="231"/>
      <c r="AK597" s="231"/>
      <c r="AL597" s="231" t="s">
        <v>23</v>
      </c>
      <c r="AM597" s="231"/>
      <c r="AN597" s="231"/>
      <c r="AO597" s="233"/>
      <c r="AP597" s="242" t="s">
        <v>465</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464</v>
      </c>
      <c r="K630" s="242"/>
      <c r="L630" s="242"/>
      <c r="M630" s="242"/>
      <c r="N630" s="242"/>
      <c r="O630" s="242"/>
      <c r="P630" s="231" t="s">
        <v>399</v>
      </c>
      <c r="Q630" s="231"/>
      <c r="R630" s="231"/>
      <c r="S630" s="231"/>
      <c r="T630" s="231"/>
      <c r="U630" s="231"/>
      <c r="V630" s="231"/>
      <c r="W630" s="231"/>
      <c r="X630" s="231"/>
      <c r="Y630" s="231" t="s">
        <v>460</v>
      </c>
      <c r="Z630" s="231"/>
      <c r="AA630" s="231"/>
      <c r="AB630" s="231"/>
      <c r="AC630" s="242" t="s">
        <v>398</v>
      </c>
      <c r="AD630" s="242"/>
      <c r="AE630" s="242"/>
      <c r="AF630" s="242"/>
      <c r="AG630" s="242"/>
      <c r="AH630" s="231" t="s">
        <v>415</v>
      </c>
      <c r="AI630" s="231"/>
      <c r="AJ630" s="231"/>
      <c r="AK630" s="231"/>
      <c r="AL630" s="231" t="s">
        <v>23</v>
      </c>
      <c r="AM630" s="231"/>
      <c r="AN630" s="231"/>
      <c r="AO630" s="233"/>
      <c r="AP630" s="242" t="s">
        <v>465</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464</v>
      </c>
      <c r="K663" s="242"/>
      <c r="L663" s="242"/>
      <c r="M663" s="242"/>
      <c r="N663" s="242"/>
      <c r="O663" s="242"/>
      <c r="P663" s="231" t="s">
        <v>399</v>
      </c>
      <c r="Q663" s="231"/>
      <c r="R663" s="231"/>
      <c r="S663" s="231"/>
      <c r="T663" s="231"/>
      <c r="U663" s="231"/>
      <c r="V663" s="231"/>
      <c r="W663" s="231"/>
      <c r="X663" s="231"/>
      <c r="Y663" s="231" t="s">
        <v>460</v>
      </c>
      <c r="Z663" s="231"/>
      <c r="AA663" s="231"/>
      <c r="AB663" s="231"/>
      <c r="AC663" s="242" t="s">
        <v>398</v>
      </c>
      <c r="AD663" s="242"/>
      <c r="AE663" s="242"/>
      <c r="AF663" s="242"/>
      <c r="AG663" s="242"/>
      <c r="AH663" s="231" t="s">
        <v>415</v>
      </c>
      <c r="AI663" s="231"/>
      <c r="AJ663" s="231"/>
      <c r="AK663" s="231"/>
      <c r="AL663" s="231" t="s">
        <v>23</v>
      </c>
      <c r="AM663" s="231"/>
      <c r="AN663" s="231"/>
      <c r="AO663" s="233"/>
      <c r="AP663" s="242" t="s">
        <v>465</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464</v>
      </c>
      <c r="K696" s="242"/>
      <c r="L696" s="242"/>
      <c r="M696" s="242"/>
      <c r="N696" s="242"/>
      <c r="O696" s="242"/>
      <c r="P696" s="231" t="s">
        <v>399</v>
      </c>
      <c r="Q696" s="231"/>
      <c r="R696" s="231"/>
      <c r="S696" s="231"/>
      <c r="T696" s="231"/>
      <c r="U696" s="231"/>
      <c r="V696" s="231"/>
      <c r="W696" s="231"/>
      <c r="X696" s="231"/>
      <c r="Y696" s="231" t="s">
        <v>460</v>
      </c>
      <c r="Z696" s="231"/>
      <c r="AA696" s="231"/>
      <c r="AB696" s="231"/>
      <c r="AC696" s="242" t="s">
        <v>398</v>
      </c>
      <c r="AD696" s="242"/>
      <c r="AE696" s="242"/>
      <c r="AF696" s="242"/>
      <c r="AG696" s="242"/>
      <c r="AH696" s="231" t="s">
        <v>415</v>
      </c>
      <c r="AI696" s="231"/>
      <c r="AJ696" s="231"/>
      <c r="AK696" s="231"/>
      <c r="AL696" s="231" t="s">
        <v>23</v>
      </c>
      <c r="AM696" s="231"/>
      <c r="AN696" s="231"/>
      <c r="AO696" s="233"/>
      <c r="AP696" s="242" t="s">
        <v>465</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464</v>
      </c>
      <c r="K729" s="242"/>
      <c r="L729" s="242"/>
      <c r="M729" s="242"/>
      <c r="N729" s="242"/>
      <c r="O729" s="242"/>
      <c r="P729" s="231" t="s">
        <v>399</v>
      </c>
      <c r="Q729" s="231"/>
      <c r="R729" s="231"/>
      <c r="S729" s="231"/>
      <c r="T729" s="231"/>
      <c r="U729" s="231"/>
      <c r="V729" s="231"/>
      <c r="W729" s="231"/>
      <c r="X729" s="231"/>
      <c r="Y729" s="231" t="s">
        <v>460</v>
      </c>
      <c r="Z729" s="231"/>
      <c r="AA729" s="231"/>
      <c r="AB729" s="231"/>
      <c r="AC729" s="242" t="s">
        <v>398</v>
      </c>
      <c r="AD729" s="242"/>
      <c r="AE729" s="242"/>
      <c r="AF729" s="242"/>
      <c r="AG729" s="242"/>
      <c r="AH729" s="231" t="s">
        <v>415</v>
      </c>
      <c r="AI729" s="231"/>
      <c r="AJ729" s="231"/>
      <c r="AK729" s="231"/>
      <c r="AL729" s="231" t="s">
        <v>23</v>
      </c>
      <c r="AM729" s="231"/>
      <c r="AN729" s="231"/>
      <c r="AO729" s="233"/>
      <c r="AP729" s="242" t="s">
        <v>465</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464</v>
      </c>
      <c r="K762" s="242"/>
      <c r="L762" s="242"/>
      <c r="M762" s="242"/>
      <c r="N762" s="242"/>
      <c r="O762" s="242"/>
      <c r="P762" s="231" t="s">
        <v>399</v>
      </c>
      <c r="Q762" s="231"/>
      <c r="R762" s="231"/>
      <c r="S762" s="231"/>
      <c r="T762" s="231"/>
      <c r="U762" s="231"/>
      <c r="V762" s="231"/>
      <c r="W762" s="231"/>
      <c r="X762" s="231"/>
      <c r="Y762" s="231" t="s">
        <v>460</v>
      </c>
      <c r="Z762" s="231"/>
      <c r="AA762" s="231"/>
      <c r="AB762" s="231"/>
      <c r="AC762" s="242" t="s">
        <v>398</v>
      </c>
      <c r="AD762" s="242"/>
      <c r="AE762" s="242"/>
      <c r="AF762" s="242"/>
      <c r="AG762" s="242"/>
      <c r="AH762" s="231" t="s">
        <v>415</v>
      </c>
      <c r="AI762" s="231"/>
      <c r="AJ762" s="231"/>
      <c r="AK762" s="231"/>
      <c r="AL762" s="231" t="s">
        <v>23</v>
      </c>
      <c r="AM762" s="231"/>
      <c r="AN762" s="231"/>
      <c r="AO762" s="233"/>
      <c r="AP762" s="242" t="s">
        <v>465</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464</v>
      </c>
      <c r="K795" s="242"/>
      <c r="L795" s="242"/>
      <c r="M795" s="242"/>
      <c r="N795" s="242"/>
      <c r="O795" s="242"/>
      <c r="P795" s="231" t="s">
        <v>399</v>
      </c>
      <c r="Q795" s="231"/>
      <c r="R795" s="231"/>
      <c r="S795" s="231"/>
      <c r="T795" s="231"/>
      <c r="U795" s="231"/>
      <c r="V795" s="231"/>
      <c r="W795" s="231"/>
      <c r="X795" s="231"/>
      <c r="Y795" s="231" t="s">
        <v>460</v>
      </c>
      <c r="Z795" s="231"/>
      <c r="AA795" s="231"/>
      <c r="AB795" s="231"/>
      <c r="AC795" s="242" t="s">
        <v>398</v>
      </c>
      <c r="AD795" s="242"/>
      <c r="AE795" s="242"/>
      <c r="AF795" s="242"/>
      <c r="AG795" s="242"/>
      <c r="AH795" s="231" t="s">
        <v>415</v>
      </c>
      <c r="AI795" s="231"/>
      <c r="AJ795" s="231"/>
      <c r="AK795" s="231"/>
      <c r="AL795" s="231" t="s">
        <v>23</v>
      </c>
      <c r="AM795" s="231"/>
      <c r="AN795" s="231"/>
      <c r="AO795" s="233"/>
      <c r="AP795" s="242" t="s">
        <v>465</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464</v>
      </c>
      <c r="K828" s="242"/>
      <c r="L828" s="242"/>
      <c r="M828" s="242"/>
      <c r="N828" s="242"/>
      <c r="O828" s="242"/>
      <c r="P828" s="231" t="s">
        <v>399</v>
      </c>
      <c r="Q828" s="231"/>
      <c r="R828" s="231"/>
      <c r="S828" s="231"/>
      <c r="T828" s="231"/>
      <c r="U828" s="231"/>
      <c r="V828" s="231"/>
      <c r="W828" s="231"/>
      <c r="X828" s="231"/>
      <c r="Y828" s="231" t="s">
        <v>460</v>
      </c>
      <c r="Z828" s="231"/>
      <c r="AA828" s="231"/>
      <c r="AB828" s="231"/>
      <c r="AC828" s="242" t="s">
        <v>398</v>
      </c>
      <c r="AD828" s="242"/>
      <c r="AE828" s="242"/>
      <c r="AF828" s="242"/>
      <c r="AG828" s="242"/>
      <c r="AH828" s="231" t="s">
        <v>415</v>
      </c>
      <c r="AI828" s="231"/>
      <c r="AJ828" s="231"/>
      <c r="AK828" s="231"/>
      <c r="AL828" s="231" t="s">
        <v>23</v>
      </c>
      <c r="AM828" s="231"/>
      <c r="AN828" s="231"/>
      <c r="AO828" s="233"/>
      <c r="AP828" s="242" t="s">
        <v>465</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464</v>
      </c>
      <c r="K861" s="242"/>
      <c r="L861" s="242"/>
      <c r="M861" s="242"/>
      <c r="N861" s="242"/>
      <c r="O861" s="242"/>
      <c r="P861" s="231" t="s">
        <v>399</v>
      </c>
      <c r="Q861" s="231"/>
      <c r="R861" s="231"/>
      <c r="S861" s="231"/>
      <c r="T861" s="231"/>
      <c r="U861" s="231"/>
      <c r="V861" s="231"/>
      <c r="W861" s="231"/>
      <c r="X861" s="231"/>
      <c r="Y861" s="231" t="s">
        <v>460</v>
      </c>
      <c r="Z861" s="231"/>
      <c r="AA861" s="231"/>
      <c r="AB861" s="231"/>
      <c r="AC861" s="242" t="s">
        <v>398</v>
      </c>
      <c r="AD861" s="242"/>
      <c r="AE861" s="242"/>
      <c r="AF861" s="242"/>
      <c r="AG861" s="242"/>
      <c r="AH861" s="231" t="s">
        <v>415</v>
      </c>
      <c r="AI861" s="231"/>
      <c r="AJ861" s="231"/>
      <c r="AK861" s="231"/>
      <c r="AL861" s="231" t="s">
        <v>23</v>
      </c>
      <c r="AM861" s="231"/>
      <c r="AN861" s="231"/>
      <c r="AO861" s="233"/>
      <c r="AP861" s="242" t="s">
        <v>465</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464</v>
      </c>
      <c r="K894" s="242"/>
      <c r="L894" s="242"/>
      <c r="M894" s="242"/>
      <c r="N894" s="242"/>
      <c r="O894" s="242"/>
      <c r="P894" s="231" t="s">
        <v>399</v>
      </c>
      <c r="Q894" s="231"/>
      <c r="R894" s="231"/>
      <c r="S894" s="231"/>
      <c r="T894" s="231"/>
      <c r="U894" s="231"/>
      <c r="V894" s="231"/>
      <c r="W894" s="231"/>
      <c r="X894" s="231"/>
      <c r="Y894" s="231" t="s">
        <v>460</v>
      </c>
      <c r="Z894" s="231"/>
      <c r="AA894" s="231"/>
      <c r="AB894" s="231"/>
      <c r="AC894" s="242" t="s">
        <v>398</v>
      </c>
      <c r="AD894" s="242"/>
      <c r="AE894" s="242"/>
      <c r="AF894" s="242"/>
      <c r="AG894" s="242"/>
      <c r="AH894" s="231" t="s">
        <v>415</v>
      </c>
      <c r="AI894" s="231"/>
      <c r="AJ894" s="231"/>
      <c r="AK894" s="231"/>
      <c r="AL894" s="231" t="s">
        <v>23</v>
      </c>
      <c r="AM894" s="231"/>
      <c r="AN894" s="231"/>
      <c r="AO894" s="233"/>
      <c r="AP894" s="242" t="s">
        <v>465</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464</v>
      </c>
      <c r="K927" s="242"/>
      <c r="L927" s="242"/>
      <c r="M927" s="242"/>
      <c r="N927" s="242"/>
      <c r="O927" s="242"/>
      <c r="P927" s="231" t="s">
        <v>399</v>
      </c>
      <c r="Q927" s="231"/>
      <c r="R927" s="231"/>
      <c r="S927" s="231"/>
      <c r="T927" s="231"/>
      <c r="U927" s="231"/>
      <c r="V927" s="231"/>
      <c r="W927" s="231"/>
      <c r="X927" s="231"/>
      <c r="Y927" s="231" t="s">
        <v>460</v>
      </c>
      <c r="Z927" s="231"/>
      <c r="AA927" s="231"/>
      <c r="AB927" s="231"/>
      <c r="AC927" s="242" t="s">
        <v>398</v>
      </c>
      <c r="AD927" s="242"/>
      <c r="AE927" s="242"/>
      <c r="AF927" s="242"/>
      <c r="AG927" s="242"/>
      <c r="AH927" s="231" t="s">
        <v>415</v>
      </c>
      <c r="AI927" s="231"/>
      <c r="AJ927" s="231"/>
      <c r="AK927" s="231"/>
      <c r="AL927" s="231" t="s">
        <v>23</v>
      </c>
      <c r="AM927" s="231"/>
      <c r="AN927" s="231"/>
      <c r="AO927" s="233"/>
      <c r="AP927" s="242" t="s">
        <v>465</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464</v>
      </c>
      <c r="K960" s="242"/>
      <c r="L960" s="242"/>
      <c r="M960" s="242"/>
      <c r="N960" s="242"/>
      <c r="O960" s="242"/>
      <c r="P960" s="231" t="s">
        <v>399</v>
      </c>
      <c r="Q960" s="231"/>
      <c r="R960" s="231"/>
      <c r="S960" s="231"/>
      <c r="T960" s="231"/>
      <c r="U960" s="231"/>
      <c r="V960" s="231"/>
      <c r="W960" s="231"/>
      <c r="X960" s="231"/>
      <c r="Y960" s="231" t="s">
        <v>460</v>
      </c>
      <c r="Z960" s="231"/>
      <c r="AA960" s="231"/>
      <c r="AB960" s="231"/>
      <c r="AC960" s="242" t="s">
        <v>398</v>
      </c>
      <c r="AD960" s="242"/>
      <c r="AE960" s="242"/>
      <c r="AF960" s="242"/>
      <c r="AG960" s="242"/>
      <c r="AH960" s="231" t="s">
        <v>415</v>
      </c>
      <c r="AI960" s="231"/>
      <c r="AJ960" s="231"/>
      <c r="AK960" s="231"/>
      <c r="AL960" s="231" t="s">
        <v>23</v>
      </c>
      <c r="AM960" s="231"/>
      <c r="AN960" s="231"/>
      <c r="AO960" s="233"/>
      <c r="AP960" s="242" t="s">
        <v>465</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464</v>
      </c>
      <c r="K993" s="242"/>
      <c r="L993" s="242"/>
      <c r="M993" s="242"/>
      <c r="N993" s="242"/>
      <c r="O993" s="242"/>
      <c r="P993" s="231" t="s">
        <v>399</v>
      </c>
      <c r="Q993" s="231"/>
      <c r="R993" s="231"/>
      <c r="S993" s="231"/>
      <c r="T993" s="231"/>
      <c r="U993" s="231"/>
      <c r="V993" s="231"/>
      <c r="W993" s="231"/>
      <c r="X993" s="231"/>
      <c r="Y993" s="231" t="s">
        <v>460</v>
      </c>
      <c r="Z993" s="231"/>
      <c r="AA993" s="231"/>
      <c r="AB993" s="231"/>
      <c r="AC993" s="242" t="s">
        <v>398</v>
      </c>
      <c r="AD993" s="242"/>
      <c r="AE993" s="242"/>
      <c r="AF993" s="242"/>
      <c r="AG993" s="242"/>
      <c r="AH993" s="231" t="s">
        <v>415</v>
      </c>
      <c r="AI993" s="231"/>
      <c r="AJ993" s="231"/>
      <c r="AK993" s="231"/>
      <c r="AL993" s="231" t="s">
        <v>23</v>
      </c>
      <c r="AM993" s="231"/>
      <c r="AN993" s="231"/>
      <c r="AO993" s="233"/>
      <c r="AP993" s="242" t="s">
        <v>465</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464</v>
      </c>
      <c r="K1026" s="242"/>
      <c r="L1026" s="242"/>
      <c r="M1026" s="242"/>
      <c r="N1026" s="242"/>
      <c r="O1026" s="242"/>
      <c r="P1026" s="231" t="s">
        <v>399</v>
      </c>
      <c r="Q1026" s="231"/>
      <c r="R1026" s="231"/>
      <c r="S1026" s="231"/>
      <c r="T1026" s="231"/>
      <c r="U1026" s="231"/>
      <c r="V1026" s="231"/>
      <c r="W1026" s="231"/>
      <c r="X1026" s="231"/>
      <c r="Y1026" s="231" t="s">
        <v>460</v>
      </c>
      <c r="Z1026" s="231"/>
      <c r="AA1026" s="231"/>
      <c r="AB1026" s="231"/>
      <c r="AC1026" s="242" t="s">
        <v>398</v>
      </c>
      <c r="AD1026" s="242"/>
      <c r="AE1026" s="242"/>
      <c r="AF1026" s="242"/>
      <c r="AG1026" s="242"/>
      <c r="AH1026" s="231" t="s">
        <v>415</v>
      </c>
      <c r="AI1026" s="231"/>
      <c r="AJ1026" s="231"/>
      <c r="AK1026" s="231"/>
      <c r="AL1026" s="231" t="s">
        <v>23</v>
      </c>
      <c r="AM1026" s="231"/>
      <c r="AN1026" s="231"/>
      <c r="AO1026" s="233"/>
      <c r="AP1026" s="242" t="s">
        <v>465</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464</v>
      </c>
      <c r="K1059" s="242"/>
      <c r="L1059" s="242"/>
      <c r="M1059" s="242"/>
      <c r="N1059" s="242"/>
      <c r="O1059" s="242"/>
      <c r="P1059" s="231" t="s">
        <v>399</v>
      </c>
      <c r="Q1059" s="231"/>
      <c r="R1059" s="231"/>
      <c r="S1059" s="231"/>
      <c r="T1059" s="231"/>
      <c r="U1059" s="231"/>
      <c r="V1059" s="231"/>
      <c r="W1059" s="231"/>
      <c r="X1059" s="231"/>
      <c r="Y1059" s="231" t="s">
        <v>460</v>
      </c>
      <c r="Z1059" s="231"/>
      <c r="AA1059" s="231"/>
      <c r="AB1059" s="231"/>
      <c r="AC1059" s="242" t="s">
        <v>398</v>
      </c>
      <c r="AD1059" s="242"/>
      <c r="AE1059" s="242"/>
      <c r="AF1059" s="242"/>
      <c r="AG1059" s="242"/>
      <c r="AH1059" s="231" t="s">
        <v>415</v>
      </c>
      <c r="AI1059" s="231"/>
      <c r="AJ1059" s="231"/>
      <c r="AK1059" s="231"/>
      <c r="AL1059" s="231" t="s">
        <v>23</v>
      </c>
      <c r="AM1059" s="231"/>
      <c r="AN1059" s="231"/>
      <c r="AO1059" s="233"/>
      <c r="AP1059" s="242" t="s">
        <v>465</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464</v>
      </c>
      <c r="K1092" s="242"/>
      <c r="L1092" s="242"/>
      <c r="M1092" s="242"/>
      <c r="N1092" s="242"/>
      <c r="O1092" s="242"/>
      <c r="P1092" s="231" t="s">
        <v>399</v>
      </c>
      <c r="Q1092" s="231"/>
      <c r="R1092" s="231"/>
      <c r="S1092" s="231"/>
      <c r="T1092" s="231"/>
      <c r="U1092" s="231"/>
      <c r="V1092" s="231"/>
      <c r="W1092" s="231"/>
      <c r="X1092" s="231"/>
      <c r="Y1092" s="231" t="s">
        <v>460</v>
      </c>
      <c r="Z1092" s="231"/>
      <c r="AA1092" s="231"/>
      <c r="AB1092" s="231"/>
      <c r="AC1092" s="242" t="s">
        <v>398</v>
      </c>
      <c r="AD1092" s="242"/>
      <c r="AE1092" s="242"/>
      <c r="AF1092" s="242"/>
      <c r="AG1092" s="242"/>
      <c r="AH1092" s="231" t="s">
        <v>415</v>
      </c>
      <c r="AI1092" s="231"/>
      <c r="AJ1092" s="231"/>
      <c r="AK1092" s="231"/>
      <c r="AL1092" s="231" t="s">
        <v>23</v>
      </c>
      <c r="AM1092" s="231"/>
      <c r="AN1092" s="231"/>
      <c r="AO1092" s="233"/>
      <c r="AP1092" s="242" t="s">
        <v>465</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464</v>
      </c>
      <c r="K1125" s="242"/>
      <c r="L1125" s="242"/>
      <c r="M1125" s="242"/>
      <c r="N1125" s="242"/>
      <c r="O1125" s="242"/>
      <c r="P1125" s="231" t="s">
        <v>399</v>
      </c>
      <c r="Q1125" s="231"/>
      <c r="R1125" s="231"/>
      <c r="S1125" s="231"/>
      <c r="T1125" s="231"/>
      <c r="U1125" s="231"/>
      <c r="V1125" s="231"/>
      <c r="W1125" s="231"/>
      <c r="X1125" s="231"/>
      <c r="Y1125" s="231" t="s">
        <v>460</v>
      </c>
      <c r="Z1125" s="231"/>
      <c r="AA1125" s="231"/>
      <c r="AB1125" s="231"/>
      <c r="AC1125" s="242" t="s">
        <v>398</v>
      </c>
      <c r="AD1125" s="242"/>
      <c r="AE1125" s="242"/>
      <c r="AF1125" s="242"/>
      <c r="AG1125" s="242"/>
      <c r="AH1125" s="231" t="s">
        <v>415</v>
      </c>
      <c r="AI1125" s="231"/>
      <c r="AJ1125" s="231"/>
      <c r="AK1125" s="231"/>
      <c r="AL1125" s="231" t="s">
        <v>23</v>
      </c>
      <c r="AM1125" s="231"/>
      <c r="AN1125" s="231"/>
      <c r="AO1125" s="233"/>
      <c r="AP1125" s="242" t="s">
        <v>465</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464</v>
      </c>
      <c r="K1158" s="242"/>
      <c r="L1158" s="242"/>
      <c r="M1158" s="242"/>
      <c r="N1158" s="242"/>
      <c r="O1158" s="242"/>
      <c r="P1158" s="231" t="s">
        <v>399</v>
      </c>
      <c r="Q1158" s="231"/>
      <c r="R1158" s="231"/>
      <c r="S1158" s="231"/>
      <c r="T1158" s="231"/>
      <c r="U1158" s="231"/>
      <c r="V1158" s="231"/>
      <c r="W1158" s="231"/>
      <c r="X1158" s="231"/>
      <c r="Y1158" s="231" t="s">
        <v>460</v>
      </c>
      <c r="Z1158" s="231"/>
      <c r="AA1158" s="231"/>
      <c r="AB1158" s="231"/>
      <c r="AC1158" s="242" t="s">
        <v>398</v>
      </c>
      <c r="AD1158" s="242"/>
      <c r="AE1158" s="242"/>
      <c r="AF1158" s="242"/>
      <c r="AG1158" s="242"/>
      <c r="AH1158" s="231" t="s">
        <v>415</v>
      </c>
      <c r="AI1158" s="231"/>
      <c r="AJ1158" s="231"/>
      <c r="AK1158" s="231"/>
      <c r="AL1158" s="231" t="s">
        <v>23</v>
      </c>
      <c r="AM1158" s="231"/>
      <c r="AN1158" s="231"/>
      <c r="AO1158" s="233"/>
      <c r="AP1158" s="242" t="s">
        <v>465</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464</v>
      </c>
      <c r="K1191" s="242"/>
      <c r="L1191" s="242"/>
      <c r="M1191" s="242"/>
      <c r="N1191" s="242"/>
      <c r="O1191" s="242"/>
      <c r="P1191" s="231" t="s">
        <v>399</v>
      </c>
      <c r="Q1191" s="231"/>
      <c r="R1191" s="231"/>
      <c r="S1191" s="231"/>
      <c r="T1191" s="231"/>
      <c r="U1191" s="231"/>
      <c r="V1191" s="231"/>
      <c r="W1191" s="231"/>
      <c r="X1191" s="231"/>
      <c r="Y1191" s="231" t="s">
        <v>460</v>
      </c>
      <c r="Z1191" s="231"/>
      <c r="AA1191" s="231"/>
      <c r="AB1191" s="231"/>
      <c r="AC1191" s="242" t="s">
        <v>398</v>
      </c>
      <c r="AD1191" s="242"/>
      <c r="AE1191" s="242"/>
      <c r="AF1191" s="242"/>
      <c r="AG1191" s="242"/>
      <c r="AH1191" s="231" t="s">
        <v>415</v>
      </c>
      <c r="AI1191" s="231"/>
      <c r="AJ1191" s="231"/>
      <c r="AK1191" s="231"/>
      <c r="AL1191" s="231" t="s">
        <v>23</v>
      </c>
      <c r="AM1191" s="231"/>
      <c r="AN1191" s="231"/>
      <c r="AO1191" s="233"/>
      <c r="AP1191" s="242" t="s">
        <v>465</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464</v>
      </c>
      <c r="K1224" s="242"/>
      <c r="L1224" s="242"/>
      <c r="M1224" s="242"/>
      <c r="N1224" s="242"/>
      <c r="O1224" s="242"/>
      <c r="P1224" s="231" t="s">
        <v>399</v>
      </c>
      <c r="Q1224" s="231"/>
      <c r="R1224" s="231"/>
      <c r="S1224" s="231"/>
      <c r="T1224" s="231"/>
      <c r="U1224" s="231"/>
      <c r="V1224" s="231"/>
      <c r="W1224" s="231"/>
      <c r="X1224" s="231"/>
      <c r="Y1224" s="231" t="s">
        <v>460</v>
      </c>
      <c r="Z1224" s="231"/>
      <c r="AA1224" s="231"/>
      <c r="AB1224" s="231"/>
      <c r="AC1224" s="242" t="s">
        <v>398</v>
      </c>
      <c r="AD1224" s="242"/>
      <c r="AE1224" s="242"/>
      <c r="AF1224" s="242"/>
      <c r="AG1224" s="242"/>
      <c r="AH1224" s="231" t="s">
        <v>415</v>
      </c>
      <c r="AI1224" s="231"/>
      <c r="AJ1224" s="231"/>
      <c r="AK1224" s="231"/>
      <c r="AL1224" s="231" t="s">
        <v>23</v>
      </c>
      <c r="AM1224" s="231"/>
      <c r="AN1224" s="231"/>
      <c r="AO1224" s="233"/>
      <c r="AP1224" s="242" t="s">
        <v>465</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464</v>
      </c>
      <c r="K1257" s="242"/>
      <c r="L1257" s="242"/>
      <c r="M1257" s="242"/>
      <c r="N1257" s="242"/>
      <c r="O1257" s="242"/>
      <c r="P1257" s="231" t="s">
        <v>399</v>
      </c>
      <c r="Q1257" s="231"/>
      <c r="R1257" s="231"/>
      <c r="S1257" s="231"/>
      <c r="T1257" s="231"/>
      <c r="U1257" s="231"/>
      <c r="V1257" s="231"/>
      <c r="W1257" s="231"/>
      <c r="X1257" s="231"/>
      <c r="Y1257" s="231" t="s">
        <v>460</v>
      </c>
      <c r="Z1257" s="231"/>
      <c r="AA1257" s="231"/>
      <c r="AB1257" s="231"/>
      <c r="AC1257" s="242" t="s">
        <v>398</v>
      </c>
      <c r="AD1257" s="242"/>
      <c r="AE1257" s="242"/>
      <c r="AF1257" s="242"/>
      <c r="AG1257" s="242"/>
      <c r="AH1257" s="231" t="s">
        <v>415</v>
      </c>
      <c r="AI1257" s="231"/>
      <c r="AJ1257" s="231"/>
      <c r="AK1257" s="231"/>
      <c r="AL1257" s="231" t="s">
        <v>23</v>
      </c>
      <c r="AM1257" s="231"/>
      <c r="AN1257" s="231"/>
      <c r="AO1257" s="233"/>
      <c r="AP1257" s="242" t="s">
        <v>465</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464</v>
      </c>
      <c r="K1290" s="242"/>
      <c r="L1290" s="242"/>
      <c r="M1290" s="242"/>
      <c r="N1290" s="242"/>
      <c r="O1290" s="242"/>
      <c r="P1290" s="231" t="s">
        <v>399</v>
      </c>
      <c r="Q1290" s="231"/>
      <c r="R1290" s="231"/>
      <c r="S1290" s="231"/>
      <c r="T1290" s="231"/>
      <c r="U1290" s="231"/>
      <c r="V1290" s="231"/>
      <c r="W1290" s="231"/>
      <c r="X1290" s="231"/>
      <c r="Y1290" s="231" t="s">
        <v>460</v>
      </c>
      <c r="Z1290" s="231"/>
      <c r="AA1290" s="231"/>
      <c r="AB1290" s="231"/>
      <c r="AC1290" s="242" t="s">
        <v>398</v>
      </c>
      <c r="AD1290" s="242"/>
      <c r="AE1290" s="242"/>
      <c r="AF1290" s="242"/>
      <c r="AG1290" s="242"/>
      <c r="AH1290" s="231" t="s">
        <v>415</v>
      </c>
      <c r="AI1290" s="231"/>
      <c r="AJ1290" s="231"/>
      <c r="AK1290" s="231"/>
      <c r="AL1290" s="231" t="s">
        <v>23</v>
      </c>
      <c r="AM1290" s="231"/>
      <c r="AN1290" s="231"/>
      <c r="AO1290" s="233"/>
      <c r="AP1290" s="242" t="s">
        <v>465</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2016-05-10T09:22:35Z</cp:lastPrinted>
  <dcterms:created xsi:type="dcterms:W3CDTF">2012-03-13T00:50:25Z</dcterms:created>
  <dcterms:modified xsi:type="dcterms:W3CDTF">2016-09-05T01:59:34Z</dcterms:modified>
</cp:coreProperties>
</file>