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75" windowWidth="10410" windowHeight="79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<sst xmlns="http://schemas.openxmlformats.org/spreadsheetml/2006/main" count="2844" uniqueCount="607">
  <si>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</si>
  <si>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</si>
  <si>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</si>
  <si>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</si>
  <si>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</si>
  <si>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</si>
  <si>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</si>
  <si>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</si>
  <si>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</si>
  <si>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</si>
  <si>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</si>
  <si>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</si>
  <si>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</si>
  <si>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</si>
  <si>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</si>
  <si>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</si>
  <si>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</si>
  <si>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</si>
  <si>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</si>
  <si>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</si>
  <si>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</si>
  <si>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</si>
  <si>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</si>
  <si>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</si>
  <si>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</si>
  <si>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</si>
  <si>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</si>
  <si>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</si>
  <si>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</si>
  <si>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</si>
  <si>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</si>
  <si>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</si>
  <si>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</si>
  <si>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</si>
  <si>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</si>
  <si>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</si>
  <si>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</si>
  <si>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</si>
  <si>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</si>
  <si>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</si>
  <si>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</si>
  <si>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</si>
  <si>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</si>
  <si>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</si>
  <si>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</si>
  <si>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</si>
  <si>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</si>
  <si>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</si>
  <si>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</si>
  <si>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</si>
  <si>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</si>
  <si>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</si>
  <si>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</si>
  <si>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</si>
  <si>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</si>
  <si>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</si>
  <si>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</si>
  <si>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</si>
  <si>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</si>
  <si>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</si>
  <si>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</si>
  <si>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</si>
  <si>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</si>
  <si>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</si>
  <si>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</si>
  <si>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</si>
  <si>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</si>
  <si>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</si>
  <si>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</si>
  <si>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</si>
  <si>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</si>
  <si>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</si>
  <si>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</si>
  <si>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</si>
  <si>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</si>
  <si>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</si>
  <si>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</si>
  <si>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</si>
  <si>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</si>
  <si>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</si>
  <si>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</si>
  <si>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</si>
  <si>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</si>
  <si>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</si>
  <si>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</si>
  <si>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</si>
  <si>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</si>
  <si>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</si>
  <si>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</si>
  <si>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</si>
  <si>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</si>
  <si>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</si>
  <si>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</si>
  <si>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</si>
  <si>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</si>
  <si>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</si>
  <si>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</si>
  <si>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</si>
  <si>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</si>
  <si>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</si>
  <si>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</si>
  <si>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</si>
  <si>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</si>
  <si>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</si>
  <si>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</si>
  <si>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</si>
  <si>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</si>
  <si>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</si>
  <si>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</si>
  <si>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</si>
  <si>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</si>
  <si>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</si>
  <si>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</si>
  <si>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</si>
  <si>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</si>
  <si>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</si>
  <si>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</si>
  <si>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</si>
  <si>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</si>
  <si>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</si>
  <si>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</si>
  <si>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</si>
  <si>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</si>
  <si>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</si>
  <si>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</si>
  <si>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</si>
  <si>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</si>
  <si>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</si>
  <si>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</si>
  <si>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</si>
  <si>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</si>
  <si>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</si>
  <si>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</si>
  <si>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</si>
  <si>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</si>
  <si>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</si>
  <si>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</si>
  <si>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</si>
  <si>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</si>
  <si>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</si>
  <si>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</si>
  <si>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</si>
  <si>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</si>
  <si>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</si>
  <si>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</si>
  <si>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</si>
  <si>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</si>
  <si>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</si>
  <si>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</si>
  <si>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</si>
  <si>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</si>
  <si>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</si>
  <si>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</si>
  <si>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</si>
  <si>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</si>
  <si>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</si>
  <si>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</si>
  <si>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</si>
  <si>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</si>
  <si>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</si>
  <si>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</si>
  <si>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</si>
  <si>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</si>
  <si>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</si>
  <si>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</si>
  <si>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</si>
  <si>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</si>
  <si>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</si>
  <si>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</si>
  <si>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</si>
  <si>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</si>
  <si>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</si>
  <si>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</si>
  <si>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</si>
  <si>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</si>
  <si>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</si>
  <si>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</si>
  <si>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</si>
  <si>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</si>
  <si>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</si>
  <si>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</si>
  <si>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</si>
  <si>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</si>
  <si>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</si>
  <si>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</si>
  <si>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</si>
  <si>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</si>
  <si>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</si>
  <si>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</si>
  <si>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</si>
  <si>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</si>
  <si>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</si>
  <si>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</si>
  <si>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</si>
  <si>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</si>
  <si>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</si>
  <si>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</si>
  <si>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</si>
  <si>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</si>
  <si>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</si>
  <si>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</si>
  <si>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</si>
  <si>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</si>
  <si>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</si>
  <si>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</si>
  <si>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</si>
  <si>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</si>
  <si>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</si>
  <si>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</si>
  <si>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</si>
  <si>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</si>
  <si>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</si>
  <si>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</si>
  <si>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</si>
  <si>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</si>
  <si>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</si>
  <si>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</si>
  <si>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</si>
  <si>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</si>
  <si>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</si>
  <si>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</si>
  <si>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</si>
  <si>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</si>
  <si>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</si>
  <si>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</si>
  <si>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</si>
  <si>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</si>
  <si>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</si>
  <si>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</si>
  <si>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</si>
  <si>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</si>
  <si>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</si>
  <si>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</si>
  <si>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</si>
  <si>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</si>
  <si>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</si>
  <si>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</si>
  <si>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</si>
  <si>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</si>
  <si>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</si>
  <si>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</si>
  <si>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</si>
  <si>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</si>
  <si>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</si>
  <si>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</si>
  <si>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</si>
  <si>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</si>
  <si>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</si>
  <si>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</si>
  <si>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</si>
  <si>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</si>
  <si>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</si>
  <si>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</si>
  <si>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</si>
  <si>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</si>
  <si>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</si>
  <si>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</si>
  <si>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</si>
  <si>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</si>
  <si>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</si>
  <si>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</si>
  <si>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</si>
  <si>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</si>
  <si>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</si>
  <si>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</si>
  <si>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</si>
  <si>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</si>
  <si>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</si>
  <si>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</si>
  <si>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</si>
  <si>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</si>
  <si>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</si>
  <si>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</si>
  <si>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</si>
  <si>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</si>
  <si>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</si>
  <si>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</si>
  <si>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</si>
  <si>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</si>
  <si>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</si>
  <si>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</si>
  <si>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</si>
  <si>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</si>
  <si>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</si>
  <si>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</si>
  <si>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</si>
  <si>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</si>
  <si>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</si>
  <si>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</si>
  <si>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</si>
  <si>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</si>
  <si>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</si>
  <si>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</si>
  <si>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</si>
  <si>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</si>
  <si>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</si>
  <si>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</si>
  <si>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</si>
  <si>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</si>
  <si>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</si>
  <si>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</si>
  <si>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</si>
  <si>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</si>
  <si>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</si>
  <si>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</si>
  <si>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</si>
  <si>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</si>
  <si>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</si>
  <si>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</si>
  <si>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</si>
  <si>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</si>
  <si>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</si>
  <si>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</si>
  <si>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</si>
  <si>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</si>
  <si>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</si>
  <si>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</si>
  <si>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</si>
  <si>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</si>
  <si>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</si>
  <si>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</si>
  <si>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</si>
  <si>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</si>
  <si>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</si>
  <si>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</si>
  <si>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</si>
  <si>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</si>
  <si>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</si>
  <si>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</si>
  <si>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</si>
  <si>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</si>
  <si>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</si>
  <si>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</si>
  <si>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</si>
  <si>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</si>
  <si>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</si>
  <si>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</si>
  <si>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</si>
  <si>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</si>
  <si>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</si>
  <si>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</si>
  <si>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</si>
  <si>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</si>
  <si>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</si>
  <si>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</si>
  <si>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</si>
  <si>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</si>
  <si>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</si>
  <si>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</si>
  <si>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</si>
  <si>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</si>
  <si>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</si>
  <si>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</si>
  <si>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</si>
  <si>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</si>
  <si>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</si>
  <si>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</si>
  <si>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</si>
  <si>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</si>
  <si>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</si>
  <si>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</si>
  <si>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</si>
  <si>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</si>
  <si>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</si>
  <si>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</si>
  <si>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</si>
  <si>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</si>
  <si>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</si>
  <si>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</si>
  <si>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</si>
  <si>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</si>
  <si>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</si>
  <si>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</si>
  <si>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</si>
  <si>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</si>
  <si>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</si>
  <si>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</si>
  <si>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</si>
  <si>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</si>
  <si>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</si>
  <si>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</si>
  <si>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</si>
  <si>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</si>
  <si>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</si>
  <si>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</si>
  <si>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</si>
  <si>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</si>
  <si>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</si>
  <si>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</si>
  <si>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</si>
  <si>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</si>
  <si>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</si>
  <si>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</si>
  <si>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</si>
  <si>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</si>
  <si>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</si>
  <si>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</si>
  <si>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</si>
  <si>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</si>
  <si>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</si>
  <si>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</si>
  <si>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</si>
  <si>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</si>
  <si>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</si>
  <si>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</si>
  <si>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</si>
  <si>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</si>
  <si>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</si>
  <si>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</si>
  <si>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</si>
  <si>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</si>
  <si>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</si>
  <si>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</si>
  <si>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</si>
  <si>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</si>
  <si>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</si>
  <si>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</si>
  <si>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</si>
  <si>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</si>
  <si>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</si>
  <si>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</si>
  <si>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</si>
  <si>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</si>
  <si>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</si>
  <si>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</si>
  <si>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</si>
  <si>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</si>
  <si>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</si>
  <si>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</si>
  <si>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</si>
  <si>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</si>
  <si>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</si>
  <si>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</si>
  <si>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</si>
  <si>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</si>
  <si>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</si>
  <si>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</si>
  <si>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</si>
  <si>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</si>
  <si>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</si>
  <si>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</si>
  <si>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</si>
  <si>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</si>
  <si>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</si>
  <si>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</si>
  <si>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</si>
  <si>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</si>
  <si>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</si>
  <si>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</si>
  <si>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</si>
  <si>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</si>
  <si>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</si>
  <si>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</si>
  <si>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</si>
  <si>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</si>
  <si>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</si>
  <si>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</si>
  <si>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</si>
  <si>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</si>
  <si>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</si>
  <si>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</si>
  <si>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</si>
  <si>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</si>
  <si>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</si>
  <si>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</si>
  <si>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</si>
  <si>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</si>
  <si>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</si>
  <si>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</si>
  <si>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</si>
  <si>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</si>
  <si>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</si>
  <si>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</si>
  <si>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</si>
  <si>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</si>
  <si>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</si>
  <si>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</si>
  <si>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</si>
  <si>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</si>
  <si>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</si>
  <si>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</si>
  <si>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</si>
  <si>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</si>
  <si>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</si>
  <si>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</si>
  <si>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</si>
  <si>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</si>
  <si>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</si>
  <si>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</si>
  <si>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</si>
  <si>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</si>
  <si>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</si>
  <si>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</si>
  <si>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</si>
  <si>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</si>
  <si>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</si>
  <si>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</si>
  <si>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</si>
  <si>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</si>
  <si>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</si>
  <si>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</si>
  <si>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</si>
  <si>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</si>
  <si>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</si>
  <si>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</si>
  <si>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</si>
  <si>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</si>
  <si>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</si>
  <si>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</si>
  <si>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</si>
  <si>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</si>
  <si>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</si>
  <si>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</si>
  <si>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</si>
  <si>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</si>
  <si>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</si>
  <si>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</si>
  <si>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</si>
  <si>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</si>
  <si>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原子力規制委員会原子力規制庁
長官官房、放射線防護グループ</t>
    <phoneticPr fontId="5"/>
  </si>
  <si>
    <t>原子力規制委員会</t>
  </si>
  <si>
    <t>国際室長
　藤田　健一
保障措置室長
　粂川　泰一</t>
    <phoneticPr fontId="5"/>
  </si>
  <si>
    <t>総務課国際室
放射線対策・保障措置課保障措置室</t>
    <phoneticPr fontId="5"/>
  </si>
  <si>
    <t>○</t>
  </si>
  <si>
    <t>○</t>
    <phoneticPr fontId="5"/>
  </si>
  <si>
    <t>特別会計に関する法律 第85条第5項第3号
特別会計に関する法律施行令 第51条第6項第13号</t>
    <phoneticPr fontId="5"/>
  </si>
  <si>
    <t>核不拡散条約（NPT）、日・IAEA保障措置協定、日・IAEA保障措置協定追加議定書、補助取極</t>
    <phoneticPr fontId="5"/>
  </si>
  <si>
    <t>-</t>
  </si>
  <si>
    <t>-</t>
    <phoneticPr fontId="5"/>
  </si>
  <si>
    <t>-</t>
    <phoneticPr fontId="5"/>
  </si>
  <si>
    <t>ＩＡＥＡにおける保障措置の高度化や普及に係る国際協力活動への参画を通じ、最新の保障措置に係る知見や情報等を取得し、我が国の保障措置活動の向上・構築等に反映することを目的としている。
本事業は我が国の保障措置活動の向上に資することが目標のため、定量的な指標を示せる性格のものではない。</t>
    <phoneticPr fontId="5"/>
  </si>
  <si>
    <t>IAEAに対して拠出を行い、IAEAのプロジェクトに参画することで、最新の保障措置に係る知見や情報等を取得し、我が国の保障措置活動能力の向上を図るための検討に活用した。</t>
    <phoneticPr fontId="5"/>
  </si>
  <si>
    <t>得られた知見や情報等について、我が国の保障措置活動能力の向上を図るための検討に活用することを代替目標とする。</t>
    <phoneticPr fontId="5"/>
  </si>
  <si>
    <t>我が国の保障措置活動能力の向上を図るための会議及びトレーニングに参画した件数を代替指標とする。</t>
    <phoneticPr fontId="5"/>
  </si>
  <si>
    <t>件</t>
    <rPh sb="0" eb="1">
      <t>ケン</t>
    </rPh>
    <phoneticPr fontId="5"/>
  </si>
  <si>
    <t>拠出金により、保障措置の高度化や普及に係る活動に参画する。参画する事業数を活動実績に示す。</t>
    <phoneticPr fontId="5"/>
  </si>
  <si>
    <t>参画事業数</t>
    <rPh sb="0" eb="2">
      <t>サンカク</t>
    </rPh>
    <rPh sb="2" eb="4">
      <t>ジギョウ</t>
    </rPh>
    <rPh sb="4" eb="5">
      <t>スウ</t>
    </rPh>
    <phoneticPr fontId="5"/>
  </si>
  <si>
    <t>参画予定事業数</t>
    <rPh sb="0" eb="2">
      <t>サンカク</t>
    </rPh>
    <rPh sb="2" eb="4">
      <t>ヨテイ</t>
    </rPh>
    <rPh sb="4" eb="6">
      <t>ジギョウ</t>
    </rPh>
    <rPh sb="6" eb="7">
      <t>スウ</t>
    </rPh>
    <phoneticPr fontId="5"/>
  </si>
  <si>
    <t>拠出額／参画事業数</t>
    <phoneticPr fontId="5"/>
  </si>
  <si>
    <t>百万円</t>
    <rPh sb="0" eb="3">
      <t>ヒャクマンエン</t>
    </rPh>
    <phoneticPr fontId="5"/>
  </si>
  <si>
    <t>百万円/事業数</t>
    <rPh sb="0" eb="3">
      <t>ヒャクマンエン</t>
    </rPh>
    <rPh sb="4" eb="6">
      <t>ジギョウ</t>
    </rPh>
    <rPh sb="6" eb="7">
      <t>スウ</t>
    </rPh>
    <phoneticPr fontId="5"/>
  </si>
  <si>
    <t>95/3</t>
    <phoneticPr fontId="5"/>
  </si>
  <si>
    <t>129/3</t>
    <phoneticPr fontId="5"/>
  </si>
  <si>
    <t>国際原子力機関拠出金</t>
    <rPh sb="0" eb="2">
      <t>コクサイ</t>
    </rPh>
    <rPh sb="2" eb="5">
      <t>ゲンシリョク</t>
    </rPh>
    <rPh sb="5" eb="7">
      <t>キカン</t>
    </rPh>
    <rPh sb="7" eb="10">
      <t>キョシュツキン</t>
    </rPh>
    <phoneticPr fontId="5"/>
  </si>
  <si>
    <t>‐</t>
  </si>
  <si>
    <t>当該拠出金により、ＩＡＥＡにおける保障措置の高度化や普及に係る活動の技術的支援等が着実に実施され、我が国の保障措置対応技術能力の向上、最新の保障措置に係る知見の取得に資していることを、IAEAから四半期毎に提出される報告書やIAEAとの会合等で確認している。</t>
    <phoneticPr fontId="5"/>
  </si>
  <si>
    <t>引き続き効果的・効率的な事業実施に努める。</t>
    <phoneticPr fontId="5"/>
  </si>
  <si>
    <t>政策目的の達成手段として不可欠な事業である。</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</si>
  <si>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</si>
  <si>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</si>
  <si>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ＩＡＥＡと適宜調整し、本事業の目的を達成するために行う活動に係る経費に絞っている。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</si>
  <si>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</si>
  <si>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5"/>
  </si>
  <si>
    <t>保障措置活動は、日・ＩＡＥＡ間の協定によるものであり、ＩＡＥＡによる実施事業を代替する手段・方法はない。</t>
    <phoneticPr fontId="5"/>
  </si>
  <si>
    <t>得られた情報等は、我が国の保障措置活動能力の向上を図るための検討に十分に活用している。</t>
    <phoneticPr fontId="5"/>
  </si>
  <si>
    <t>-</t>
    <phoneticPr fontId="5"/>
  </si>
  <si>
    <t>文-524,534</t>
    <phoneticPr fontId="5"/>
  </si>
  <si>
    <t>054</t>
    <phoneticPr fontId="5"/>
  </si>
  <si>
    <t>068</t>
    <phoneticPr fontId="5"/>
  </si>
  <si>
    <r>
      <rPr>
        <sz val="11"/>
        <rFont val="ＭＳ Ｐゴシック"/>
        <family val="3"/>
        <charset val="128"/>
      </rPr>
      <t>045</t>
    </r>
    <phoneticPr fontId="5"/>
  </si>
  <si>
    <t>我が国を含む加盟国がＩＡＥＡに対して行う研究開発計画の策定・実行管理に参画</t>
    <phoneticPr fontId="5"/>
  </si>
  <si>
    <t>国際原子力機関（ＩＡＥＡ）</t>
    <phoneticPr fontId="5"/>
  </si>
  <si>
    <t>・福島第一原子力発電所における保障措置活動の回復を目的とした手法等開発への参画
・保障措置関係者の知識・技能の向上のためのトレーニングへの参画
・我が国を含む加盟国がＩＡＥＡに対して行う研究開発計画の策定・実行管理に参画</t>
    <phoneticPr fontId="5"/>
  </si>
  <si>
    <t>-</t>
    <phoneticPr fontId="5"/>
  </si>
  <si>
    <t>-</t>
    <phoneticPr fontId="5"/>
  </si>
  <si>
    <t>-</t>
    <phoneticPr fontId="5"/>
  </si>
  <si>
    <t>　我が国は、国際原子力機関（ＩＡＥＡ）への拠出を通じ、ＩＡＥＡにおける保障措置の高度化や普及に係る国際協力活動に参画することによって、最新の知見や情報を蓄積・継承し、得られた知見等を福島第一原子力発電所を含む国内の多種多様な原子力施設の保障措置活動の向上・構築等に役立てていく。</t>
    <phoneticPr fontId="5"/>
  </si>
  <si>
    <t>-</t>
    <phoneticPr fontId="5"/>
  </si>
  <si>
    <t>-</t>
    <phoneticPr fontId="5"/>
  </si>
  <si>
    <t>-</t>
    <phoneticPr fontId="5"/>
  </si>
  <si>
    <t>国際原子力機関（IAEA）が公表する保障措置実施報告書における評価</t>
    <rPh sb="0" eb="2">
      <t>コクサイ</t>
    </rPh>
    <rPh sb="2" eb="5">
      <t>ゲンシリョク</t>
    </rPh>
    <rPh sb="5" eb="7">
      <t>キカン</t>
    </rPh>
    <rPh sb="14" eb="16">
      <t>コウヒョウ</t>
    </rPh>
    <rPh sb="18" eb="20">
      <t>ホショウ</t>
    </rPh>
    <rPh sb="20" eb="22">
      <t>ソチ</t>
    </rPh>
    <rPh sb="22" eb="24">
      <t>ジッシ</t>
    </rPh>
    <rPh sb="24" eb="27">
      <t>ホウコクショ</t>
    </rPh>
    <rPh sb="31" eb="33">
      <t>ヒョウカ</t>
    </rPh>
    <phoneticPr fontId="5"/>
  </si>
  <si>
    <t>-</t>
    <phoneticPr fontId="5"/>
  </si>
  <si>
    <t>-</t>
    <phoneticPr fontId="5"/>
  </si>
  <si>
    <t>-</t>
    <phoneticPr fontId="5"/>
  </si>
  <si>
    <t>122/3</t>
    <phoneticPr fontId="5"/>
  </si>
  <si>
    <t>117/3</t>
    <phoneticPr fontId="5"/>
  </si>
  <si>
    <t>活動実績（事業数）は、主に「IAEA保障措置局の研究開発計画の策定及び実行管理支援への参画」、「保障措置関係者の知識・技能の向上のためのトレーニングへの参画」、「福島第一原発の保障措置活動の回復への参画」の３つを想定しており、これは、当初見込み数に合致している。</t>
    <phoneticPr fontId="5"/>
  </si>
  <si>
    <t xml:space="preserve">福島第一原子力発電所における保障措置活動の回復を目的とした手法等開発への参画
</t>
    <rPh sb="0" eb="2">
      <t>フクシマ</t>
    </rPh>
    <phoneticPr fontId="5"/>
  </si>
  <si>
    <t>拠出金事業
（人件費）</t>
    <rPh sb="0" eb="2">
      <t>キョシュツ</t>
    </rPh>
    <rPh sb="2" eb="3">
      <t>キン</t>
    </rPh>
    <rPh sb="3" eb="5">
      <t>ジギョウ</t>
    </rPh>
    <rPh sb="7" eb="10">
      <t>ジンケンヒ</t>
    </rPh>
    <phoneticPr fontId="5"/>
  </si>
  <si>
    <t>拠出金事業
（事業費）</t>
    <rPh sb="0" eb="2">
      <t>キョシュツ</t>
    </rPh>
    <rPh sb="2" eb="3">
      <t>キン</t>
    </rPh>
    <rPh sb="3" eb="5">
      <t>ジギョウ</t>
    </rPh>
    <rPh sb="7" eb="10">
      <t>ジギョウヒ</t>
    </rPh>
    <phoneticPr fontId="5"/>
  </si>
  <si>
    <t>保障措置関係者の知識・技能の向上のためのトレーニングへの参画</t>
    <phoneticPr fontId="5"/>
  </si>
  <si>
    <t>福島第一原子力発電所における保障措置活動の回復を目的とした手法等開発への参画、保障措置関係者の知識・技能の向上のためのトレーニングへの参画</t>
    <phoneticPr fontId="5"/>
  </si>
  <si>
    <t>本事業は、IAEAへの拠出事業を通じ、IAEAにおける保障措置の高度化や普及に係る国際協力活動に参画することによって最新の知見や情報を蓄積し、得られた知見を国内の多種多様な原子力施設の保障措置活動の向上に役立てることを目的としている。このことから、保障措置の着実な実施に寄与することができる。</t>
    <rPh sb="0" eb="1">
      <t>ホン</t>
    </rPh>
    <rPh sb="1" eb="3">
      <t>ジギョウ</t>
    </rPh>
    <rPh sb="11" eb="13">
      <t>キョシュツ</t>
    </rPh>
    <rPh sb="13" eb="15">
      <t>ジギョウ</t>
    </rPh>
    <rPh sb="16" eb="17">
      <t>ツウ</t>
    </rPh>
    <rPh sb="27" eb="29">
      <t>ホショウ</t>
    </rPh>
    <rPh sb="29" eb="31">
      <t>ソチ</t>
    </rPh>
    <rPh sb="32" eb="35">
      <t>コウドカ</t>
    </rPh>
    <rPh sb="36" eb="38">
      <t>フキュウ</t>
    </rPh>
    <rPh sb="39" eb="40">
      <t>カカ</t>
    </rPh>
    <rPh sb="41" eb="43">
      <t>コクサイ</t>
    </rPh>
    <rPh sb="43" eb="45">
      <t>キョウリョク</t>
    </rPh>
    <rPh sb="45" eb="47">
      <t>カツドウ</t>
    </rPh>
    <rPh sb="48" eb="50">
      <t>サンカク</t>
    </rPh>
    <rPh sb="58" eb="60">
      <t>サイシン</t>
    </rPh>
    <rPh sb="61" eb="63">
      <t>チケン</t>
    </rPh>
    <rPh sb="64" eb="66">
      <t>ジョウホウ</t>
    </rPh>
    <rPh sb="67" eb="69">
      <t>チクセキ</t>
    </rPh>
    <rPh sb="71" eb="72">
      <t>エ</t>
    </rPh>
    <rPh sb="75" eb="77">
      <t>チケン</t>
    </rPh>
    <rPh sb="78" eb="80">
      <t>コクナイ</t>
    </rPh>
    <rPh sb="81" eb="85">
      <t>タシュタヨウ</t>
    </rPh>
    <rPh sb="86" eb="89">
      <t>ゲンシリョク</t>
    </rPh>
    <rPh sb="89" eb="91">
      <t>シセツ</t>
    </rPh>
    <rPh sb="92" eb="94">
      <t>ホショウ</t>
    </rPh>
    <rPh sb="94" eb="96">
      <t>ソチ</t>
    </rPh>
    <rPh sb="96" eb="98">
      <t>カツドウ</t>
    </rPh>
    <rPh sb="99" eb="101">
      <t>コウジョウ</t>
    </rPh>
    <rPh sb="102" eb="104">
      <t>ヤクダ</t>
    </rPh>
    <rPh sb="109" eb="111">
      <t>モクテキ</t>
    </rPh>
    <rPh sb="124" eb="126">
      <t>ホショウ</t>
    </rPh>
    <rPh sb="126" eb="128">
      <t>ソチ</t>
    </rPh>
    <rPh sb="129" eb="131">
      <t>チャクジツ</t>
    </rPh>
    <rPh sb="132" eb="134">
      <t>ジッシ</t>
    </rPh>
    <rPh sb="135" eb="137">
      <t>キヨ</t>
    </rPh>
    <phoneticPr fontId="5"/>
  </si>
  <si>
    <t>保障措置活動は我が国が国際約束を遵守していることを示すもの。本拠出を通じて得られる知見は保障措置活動の向上等に役立つものであり、社会のニーズを反映している。</t>
    <phoneticPr fontId="5"/>
  </si>
  <si>
    <t>国内保障措置活動の向上を目的とした国際機関に対する拠出であり、地方自治体、民間等に委ねることはできない。</t>
    <rPh sb="0" eb="2">
      <t>コクナイ</t>
    </rPh>
    <rPh sb="2" eb="4">
      <t>ホショウ</t>
    </rPh>
    <rPh sb="4" eb="6">
      <t>ソチ</t>
    </rPh>
    <rPh sb="6" eb="8">
      <t>カツドウ</t>
    </rPh>
    <rPh sb="9" eb="11">
      <t>コウジョウ</t>
    </rPh>
    <rPh sb="12" eb="14">
      <t>モクテキ</t>
    </rPh>
    <rPh sb="17" eb="19">
      <t>コクサイ</t>
    </rPh>
    <rPh sb="19" eb="21">
      <t>キカン</t>
    </rPh>
    <rPh sb="22" eb="23">
      <t>タイ</t>
    </rPh>
    <rPh sb="25" eb="27">
      <t>キョシュツ</t>
    </rPh>
    <rPh sb="31" eb="33">
      <t>チホウ</t>
    </rPh>
    <rPh sb="33" eb="36">
      <t>ジチタイ</t>
    </rPh>
    <rPh sb="37" eb="39">
      <t>ミンカン</t>
    </rPh>
    <rPh sb="39" eb="40">
      <t>トウ</t>
    </rPh>
    <rPh sb="41" eb="42">
      <t>ユダ</t>
    </rPh>
    <phoneticPr fontId="5"/>
  </si>
  <si>
    <t>本事業では以下の業務を実施する。
・福島第一原子力発電所における保障措置活動の回復を目的とした保障措置手法等の開発への参画
・ＩＡＥＡによる知識・技能向上のための保障措置研修（トレーニング）に係るプログラム作成及び講師としての参画
・我が国を含む加盟国がＩＡＥＡに対して行う研究開発計画の策定・実行管理への参画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</si>
  <si>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</si>
  <si>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国際原子力機関保障措置拠出金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</si>
  <si>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</si>
  <si>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</si>
  <si>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</si>
  <si>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</si>
  <si>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</si>
  <si>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</si>
  <si>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</si>
  <si>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</si>
  <si>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</si>
  <si>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</si>
  <si>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</si>
  <si>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</si>
  <si>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</si>
  <si>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</si>
  <si>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 拠出した事業の執行状況、成果について、国民にわかりやすく説明すること。</t>
    <phoneticPr fontId="5"/>
  </si>
  <si>
    <t>執行等改善</t>
    <rPh sb="0" eb="2">
      <t>シッコウ</t>
    </rPh>
    <rPh sb="2" eb="3">
      <t>トウ</t>
    </rPh>
    <rPh sb="3" eb="5">
      <t>カイゼン</t>
    </rPh>
    <phoneticPr fontId="5"/>
  </si>
  <si>
    <t>・ 行政事業レビュー推進チームの所見を踏まえ、成果実績及び活動実績に係る自己点検の見直しを行った。</t>
    <phoneticPr fontId="5"/>
  </si>
  <si>
    <t>「我が国にあるすべての核物質が平和的活動の中にとどまっている」との結論を得る。</t>
    <rPh sb="1" eb="2">
      <t>ワ</t>
    </rPh>
    <rPh sb="3" eb="4">
      <t>クニ</t>
    </rPh>
    <rPh sb="11" eb="14">
      <t>カクブッシツ</t>
    </rPh>
    <rPh sb="15" eb="18">
      <t>ヘイワテキ</t>
    </rPh>
    <rPh sb="18" eb="20">
      <t>カツドウ</t>
    </rPh>
    <rPh sb="21" eb="22">
      <t>ナカ</t>
    </rPh>
    <rPh sb="33" eb="35">
      <t>ケツロン</t>
    </rPh>
    <rPh sb="36" eb="37">
      <t>エ</t>
    </rPh>
    <phoneticPr fontId="5"/>
  </si>
  <si>
    <t>日・IAEA 保障措置協定及び追加議定書に基づき、我が国の核物質が核兵器などに転用されていないことの確認をIAEA から受けるため、①原子力施設や大学などが保有する全ての核物質の在庫量等をとりまとめてIAEA に報告し、②その報告内容が正確かつ完全であることをIAEA が現場で確認をするための査察等への対応を行い、これらの活動を通じて国際社会における我が国の原子力の平和利用への信用の維持に努めた。IAEA が行った2015年に行った保障措置活動についてとりまとめた「2015年版保障措置声明」において、我が国は、平成15年（2003年）以降継続して「全ての核物質が平和的活動にとどまっている」との評価を得た。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</si>
</sst>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3" fontId="3" fillId="5" borderId="11" xfId="0" applyNumberFormat="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2804</xdr:colOff>
      <xdr:row>720</xdr:row>
      <xdr:rowOff>33618</xdr:rowOff>
    </xdr:from>
    <xdr:to>
      <xdr:col>37</xdr:col>
      <xdr:colOff>60515</xdr:colOff>
      <xdr:row>722</xdr:row>
      <xdr:rowOff>212912</xdr:rowOff>
    </xdr:to>
    <xdr:sp macro="" textlink="">
      <xdr:nvSpPr>
        <xdr:cNvPr id="5" name="テキスト ボックス 4"/>
        <xdr:cNvSpPr txBox="1"/>
      </xdr:nvSpPr>
      <xdr:spPr>
        <a:xfrm>
          <a:off x="4238628" y="229160294"/>
          <a:ext cx="3285005" cy="8740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１２２百万円</a:t>
          </a:r>
        </a:p>
      </xdr:txBody>
    </xdr:sp>
    <xdr:clientData/>
  </xdr:twoCellAnchor>
  <xdr:twoCellAnchor>
    <xdr:from>
      <xdr:col>29</xdr:col>
      <xdr:colOff>3364</xdr:colOff>
      <xdr:row>724</xdr:row>
      <xdr:rowOff>119904</xdr:rowOff>
    </xdr:from>
    <xdr:to>
      <xdr:col>29</xdr:col>
      <xdr:colOff>14569</xdr:colOff>
      <xdr:row>729</xdr:row>
      <xdr:rowOff>41463</xdr:rowOff>
    </xdr:to>
    <xdr:cxnSp macro="">
      <xdr:nvCxnSpPr>
        <xdr:cNvPr id="6" name="直線矢印コネクタ 5"/>
        <xdr:cNvCxnSpPr/>
      </xdr:nvCxnSpPr>
      <xdr:spPr>
        <a:xfrm>
          <a:off x="5852835" y="230636110"/>
          <a:ext cx="11205" cy="165847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730</xdr:row>
      <xdr:rowOff>80123</xdr:rowOff>
    </xdr:from>
    <xdr:to>
      <xdr:col>35</xdr:col>
      <xdr:colOff>67236</xdr:colOff>
      <xdr:row>733</xdr:row>
      <xdr:rowOff>28016</xdr:rowOff>
    </xdr:to>
    <xdr:sp macro="" textlink="">
      <xdr:nvSpPr>
        <xdr:cNvPr id="7" name="テキスト ボックス 6"/>
        <xdr:cNvSpPr txBox="1"/>
      </xdr:nvSpPr>
      <xdr:spPr>
        <a:xfrm>
          <a:off x="4665010" y="232680623"/>
          <a:ext cx="2461932" cy="990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１２２百万円</a:t>
          </a:r>
        </a:p>
      </xdr:txBody>
    </xdr:sp>
    <xdr:clientData/>
  </xdr:twoCellAnchor>
  <xdr:oneCellAnchor>
    <xdr:from>
      <xdr:col>20</xdr:col>
      <xdr:colOff>143996</xdr:colOff>
      <xdr:row>722</xdr:row>
      <xdr:rowOff>336176</xdr:rowOff>
    </xdr:from>
    <xdr:ext cx="3316941" cy="486308"/>
    <xdr:sp macro="" textlink="">
      <xdr:nvSpPr>
        <xdr:cNvPr id="8" name="大かっこ 7"/>
        <xdr:cNvSpPr/>
      </xdr:nvSpPr>
      <xdr:spPr>
        <a:xfrm>
          <a:off x="4178114" y="230157617"/>
          <a:ext cx="3316941"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733</xdr:row>
      <xdr:rowOff>33617</xdr:rowOff>
    </xdr:from>
    <xdr:ext cx="4676775" cy="2398059"/>
    <xdr:sp macro="" textlink="">
      <xdr:nvSpPr>
        <xdr:cNvPr id="9" name="大かっこ 8"/>
        <xdr:cNvSpPr/>
      </xdr:nvSpPr>
      <xdr:spPr>
        <a:xfrm>
          <a:off x="3518647" y="233676264"/>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・従来の手法による保障措置活動が十分に実施できていない福島第一原子力発電所における保障措置活動の回復を目的として、廃炉に向けた工程にあわせる保障措置手法等の開発に参画。</a:t>
          </a:r>
        </a:p>
        <a:p>
          <a:pPr algn="l" rtl="0">
            <a:lnSpc>
              <a:spcPts val="1300"/>
            </a:lnSpc>
          </a:pPr>
          <a:r>
            <a:rPr lang="ja-JP" altLang="en-US" sz="1100" b="0" i="0" baseline="0">
              <a:solidFill>
                <a:schemeClr val="tx1"/>
              </a:solidFill>
              <a:effectLst/>
              <a:latin typeface="+mn-lt"/>
              <a:ea typeface="+mn-ea"/>
              <a:cs typeface="+mn-cs"/>
            </a:rPr>
            <a:t>・ＩＡＥＡによる知識・技術向上のための保障措置研修（トレーニング）に係るプログラム作成及び講師として参画</a:t>
          </a:r>
        </a:p>
        <a:p>
          <a:pPr algn="l" rtl="0">
            <a:lnSpc>
              <a:spcPts val="1300"/>
            </a:lnSpc>
          </a:pPr>
          <a:r>
            <a:rPr lang="ja-JP" altLang="en-US" sz="1100" b="0" i="0" baseline="0">
              <a:solidFill>
                <a:schemeClr val="tx1"/>
              </a:solidFill>
              <a:effectLst/>
              <a:latin typeface="+mn-lt"/>
              <a:ea typeface="+mn-ea"/>
              <a:cs typeface="+mn-cs"/>
            </a:rPr>
            <a:t>・我が国を含む加盟国がＩＡＥＡに対して行う研究開発計画の策定・実行管理に参画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729</xdr:row>
      <xdr:rowOff>89647</xdr:rowOff>
    </xdr:from>
    <xdr:to>
      <xdr:col>34</xdr:col>
      <xdr:colOff>61632</xdr:colOff>
      <xdr:row>729</xdr:row>
      <xdr:rowOff>337298</xdr:rowOff>
    </xdr:to>
    <xdr:sp macro="" textlink="">
      <xdr:nvSpPr>
        <xdr:cNvPr id="10" name="テキスト ボックス 9"/>
        <xdr:cNvSpPr txBox="1"/>
      </xdr:nvSpPr>
      <xdr:spPr>
        <a:xfrm>
          <a:off x="4863353" y="232342765"/>
          <a:ext cx="2056279"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topLeftCell="A109" zoomScale="80" zoomScaleNormal="75" zoomScaleSheetLayoutView="80" zoomScalePageLayoutView="85" workbookViewId="0">
      <selection activeCell="BG116" sqref="BG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41</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520</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587</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519</v>
      </c>
      <c r="AF4" s="550"/>
      <c r="AG4" s="550"/>
      <c r="AH4" s="550"/>
      <c r="AI4" s="550"/>
      <c r="AJ4" s="550"/>
      <c r="AK4" s="550"/>
      <c r="AL4" s="550"/>
      <c r="AM4" s="550"/>
      <c r="AN4" s="550"/>
      <c r="AO4" s="550"/>
      <c r="AP4" s="551"/>
      <c r="AQ4" s="552" t="s">
        <v>2</v>
      </c>
      <c r="AR4" s="547"/>
      <c r="AS4" s="547"/>
      <c r="AT4" s="547"/>
      <c r="AU4" s="547"/>
      <c r="AV4" s="547"/>
      <c r="AW4" s="547"/>
      <c r="AX4" s="553"/>
    </row>
    <row r="5" spans="1:50" ht="58.5" customHeight="1" x14ac:dyDescent="0.15">
      <c r="A5" s="554" t="s">
        <v>76</v>
      </c>
      <c r="B5" s="555"/>
      <c r="C5" s="555"/>
      <c r="D5" s="555"/>
      <c r="E5" s="555"/>
      <c r="F5" s="556"/>
      <c r="G5" s="711" t="s">
        <v>170</v>
      </c>
      <c r="H5" s="712"/>
      <c r="I5" s="712"/>
      <c r="J5" s="712"/>
      <c r="K5" s="712"/>
      <c r="L5" s="712"/>
      <c r="M5" s="713" t="s">
        <v>75</v>
      </c>
      <c r="N5" s="714"/>
      <c r="O5" s="714"/>
      <c r="P5" s="714"/>
      <c r="Q5" s="714"/>
      <c r="R5" s="715"/>
      <c r="S5" s="716" t="s">
        <v>90</v>
      </c>
      <c r="T5" s="712"/>
      <c r="U5" s="712"/>
      <c r="V5" s="712"/>
      <c r="W5" s="712"/>
      <c r="X5" s="717"/>
      <c r="Y5" s="560" t="s">
        <v>3</v>
      </c>
      <c r="Z5" s="294"/>
      <c r="AA5" s="294"/>
      <c r="AB5" s="294"/>
      <c r="AC5" s="294"/>
      <c r="AD5" s="295"/>
      <c r="AE5" s="561" t="s">
        <v>522</v>
      </c>
      <c r="AF5" s="561"/>
      <c r="AG5" s="561"/>
      <c r="AH5" s="561"/>
      <c r="AI5" s="561"/>
      <c r="AJ5" s="561"/>
      <c r="AK5" s="561"/>
      <c r="AL5" s="561"/>
      <c r="AM5" s="561"/>
      <c r="AN5" s="561"/>
      <c r="AO5" s="561"/>
      <c r="AP5" s="562"/>
      <c r="AQ5" s="563" t="s">
        <v>521</v>
      </c>
      <c r="AR5" s="564"/>
      <c r="AS5" s="564"/>
      <c r="AT5" s="564"/>
      <c r="AU5" s="564"/>
      <c r="AV5" s="564"/>
      <c r="AW5" s="564"/>
      <c r="AX5" s="565"/>
    </row>
    <row r="6" spans="1:50" ht="39" customHeight="1" x14ac:dyDescent="0.15">
      <c r="A6" s="568" t="s">
        <v>4</v>
      </c>
      <c r="B6" s="569"/>
      <c r="C6" s="569"/>
      <c r="D6" s="569"/>
      <c r="E6" s="569"/>
      <c r="F6" s="569"/>
      <c r="G6" s="268" t="str">
        <f>入力規則等!F39</f>
        <v>エネルギー対策特別会計電源開発促進勘定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525</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526</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2" t="str">
        <f>入力規則等!A26</f>
        <v>科学技術・イノベーション</v>
      </c>
      <c r="H8" s="583"/>
      <c r="I8" s="583"/>
      <c r="J8" s="583"/>
      <c r="K8" s="583"/>
      <c r="L8" s="583"/>
      <c r="M8" s="583"/>
      <c r="N8" s="583"/>
      <c r="O8" s="583"/>
      <c r="P8" s="583"/>
      <c r="Q8" s="583"/>
      <c r="R8" s="583"/>
      <c r="S8" s="583"/>
      <c r="T8" s="583"/>
      <c r="U8" s="583"/>
      <c r="V8" s="583"/>
      <c r="W8" s="583"/>
      <c r="X8" s="873"/>
      <c r="Y8" s="718" t="s">
        <v>415</v>
      </c>
      <c r="Z8" s="719"/>
      <c r="AA8" s="719"/>
      <c r="AB8" s="719"/>
      <c r="AC8" s="719"/>
      <c r="AD8" s="720"/>
      <c r="AE8" s="582" t="str">
        <f>入力規則等!K13</f>
        <v>エネルギー対策</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721" t="s">
        <v>566</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109.5" customHeight="1" x14ac:dyDescent="0.15">
      <c r="A10" s="516" t="s">
        <v>34</v>
      </c>
      <c r="B10" s="517"/>
      <c r="C10" s="517"/>
      <c r="D10" s="517"/>
      <c r="E10" s="517"/>
      <c r="F10" s="517"/>
      <c r="G10" s="611" t="s">
        <v>585</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その他</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6">
        <v>95</v>
      </c>
      <c r="Q13" s="257"/>
      <c r="R13" s="257"/>
      <c r="S13" s="257"/>
      <c r="T13" s="257"/>
      <c r="U13" s="257"/>
      <c r="V13" s="258"/>
      <c r="W13" s="256">
        <v>129</v>
      </c>
      <c r="X13" s="257"/>
      <c r="Y13" s="257"/>
      <c r="Z13" s="257"/>
      <c r="AA13" s="257"/>
      <c r="AB13" s="257"/>
      <c r="AC13" s="258"/>
      <c r="AD13" s="256">
        <v>122</v>
      </c>
      <c r="AE13" s="257"/>
      <c r="AF13" s="257"/>
      <c r="AG13" s="257"/>
      <c r="AH13" s="257"/>
      <c r="AI13" s="257"/>
      <c r="AJ13" s="258"/>
      <c r="AK13" s="256">
        <v>117</v>
      </c>
      <c r="AL13" s="257"/>
      <c r="AM13" s="257"/>
      <c r="AN13" s="257"/>
      <c r="AO13" s="257"/>
      <c r="AP13" s="257"/>
      <c r="AQ13" s="258"/>
      <c r="AR13" s="813">
        <v>115</v>
      </c>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6" t="s">
        <v>567</v>
      </c>
      <c r="Q14" s="257"/>
      <c r="R14" s="257"/>
      <c r="S14" s="257"/>
      <c r="T14" s="257"/>
      <c r="U14" s="257"/>
      <c r="V14" s="258"/>
      <c r="W14" s="256" t="s">
        <v>567</v>
      </c>
      <c r="X14" s="257"/>
      <c r="Y14" s="257"/>
      <c r="Z14" s="257"/>
      <c r="AA14" s="257"/>
      <c r="AB14" s="257"/>
      <c r="AC14" s="258"/>
      <c r="AD14" s="256" t="s">
        <v>567</v>
      </c>
      <c r="AE14" s="257"/>
      <c r="AF14" s="257"/>
      <c r="AG14" s="257"/>
      <c r="AH14" s="257"/>
      <c r="AI14" s="257"/>
      <c r="AJ14" s="258"/>
      <c r="AK14" s="256"/>
      <c r="AL14" s="257"/>
      <c r="AM14" s="257"/>
      <c r="AN14" s="257"/>
      <c r="AO14" s="257"/>
      <c r="AP14" s="257"/>
      <c r="AQ14" s="258"/>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6" t="s">
        <v>567</v>
      </c>
      <c r="Q15" s="257"/>
      <c r="R15" s="257"/>
      <c r="S15" s="257"/>
      <c r="T15" s="257"/>
      <c r="U15" s="257"/>
      <c r="V15" s="258"/>
      <c r="W15" s="256" t="s">
        <v>567</v>
      </c>
      <c r="X15" s="257"/>
      <c r="Y15" s="257"/>
      <c r="Z15" s="257"/>
      <c r="AA15" s="257"/>
      <c r="AB15" s="257"/>
      <c r="AC15" s="258"/>
      <c r="AD15" s="256" t="s">
        <v>567</v>
      </c>
      <c r="AE15" s="257"/>
      <c r="AF15" s="257"/>
      <c r="AG15" s="257"/>
      <c r="AH15" s="257"/>
      <c r="AI15" s="257"/>
      <c r="AJ15" s="258"/>
      <c r="AK15" s="256" t="s">
        <v>568</v>
      </c>
      <c r="AL15" s="257"/>
      <c r="AM15" s="257"/>
      <c r="AN15" s="257"/>
      <c r="AO15" s="257"/>
      <c r="AP15" s="257"/>
      <c r="AQ15" s="258"/>
      <c r="AR15" s="256"/>
      <c r="AS15" s="257"/>
      <c r="AT15" s="257"/>
      <c r="AU15" s="257"/>
      <c r="AV15" s="257"/>
      <c r="AW15" s="257"/>
      <c r="AX15" s="655"/>
    </row>
    <row r="16" spans="1:50" ht="21" customHeight="1" x14ac:dyDescent="0.15">
      <c r="A16" s="600"/>
      <c r="B16" s="601"/>
      <c r="C16" s="601"/>
      <c r="D16" s="601"/>
      <c r="E16" s="601"/>
      <c r="F16" s="602"/>
      <c r="G16" s="590"/>
      <c r="H16" s="591"/>
      <c r="I16" s="573" t="s">
        <v>59</v>
      </c>
      <c r="J16" s="574"/>
      <c r="K16" s="574"/>
      <c r="L16" s="574"/>
      <c r="M16" s="574"/>
      <c r="N16" s="574"/>
      <c r="O16" s="575"/>
      <c r="P16" s="256" t="s">
        <v>567</v>
      </c>
      <c r="Q16" s="257"/>
      <c r="R16" s="257"/>
      <c r="S16" s="257"/>
      <c r="T16" s="257"/>
      <c r="U16" s="257"/>
      <c r="V16" s="258"/>
      <c r="W16" s="256" t="s">
        <v>567</v>
      </c>
      <c r="X16" s="257"/>
      <c r="Y16" s="257"/>
      <c r="Z16" s="257"/>
      <c r="AA16" s="257"/>
      <c r="AB16" s="257"/>
      <c r="AC16" s="258"/>
      <c r="AD16" s="256" t="s">
        <v>567</v>
      </c>
      <c r="AE16" s="257"/>
      <c r="AF16" s="257"/>
      <c r="AG16" s="257"/>
      <c r="AH16" s="257"/>
      <c r="AI16" s="257"/>
      <c r="AJ16" s="258"/>
      <c r="AK16" s="256"/>
      <c r="AL16" s="257"/>
      <c r="AM16" s="257"/>
      <c r="AN16" s="257"/>
      <c r="AO16" s="257"/>
      <c r="AP16" s="257"/>
      <c r="AQ16" s="258"/>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6" t="s">
        <v>567</v>
      </c>
      <c r="Q17" s="257"/>
      <c r="R17" s="257"/>
      <c r="S17" s="257"/>
      <c r="T17" s="257"/>
      <c r="U17" s="257"/>
      <c r="V17" s="258"/>
      <c r="W17" s="256" t="s">
        <v>567</v>
      </c>
      <c r="X17" s="257"/>
      <c r="Y17" s="257"/>
      <c r="Z17" s="257"/>
      <c r="AA17" s="257"/>
      <c r="AB17" s="257"/>
      <c r="AC17" s="258"/>
      <c r="AD17" s="256" t="s">
        <v>567</v>
      </c>
      <c r="AE17" s="257"/>
      <c r="AF17" s="257"/>
      <c r="AG17" s="257"/>
      <c r="AH17" s="257"/>
      <c r="AI17" s="257"/>
      <c r="AJ17" s="258"/>
      <c r="AK17" s="256"/>
      <c r="AL17" s="257"/>
      <c r="AM17" s="257"/>
      <c r="AN17" s="257"/>
      <c r="AO17" s="257"/>
      <c r="AP17" s="257"/>
      <c r="AQ17" s="258"/>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95</v>
      </c>
      <c r="Q18" s="738"/>
      <c r="R18" s="738"/>
      <c r="S18" s="738"/>
      <c r="T18" s="738"/>
      <c r="U18" s="738"/>
      <c r="V18" s="739"/>
      <c r="W18" s="737">
        <f>SUM(W13:AC17)</f>
        <v>129</v>
      </c>
      <c r="X18" s="738"/>
      <c r="Y18" s="738"/>
      <c r="Z18" s="738"/>
      <c r="AA18" s="738"/>
      <c r="AB18" s="738"/>
      <c r="AC18" s="739"/>
      <c r="AD18" s="737">
        <f>SUM(AD13:AJ17)</f>
        <v>122</v>
      </c>
      <c r="AE18" s="738"/>
      <c r="AF18" s="738"/>
      <c r="AG18" s="738"/>
      <c r="AH18" s="738"/>
      <c r="AI18" s="738"/>
      <c r="AJ18" s="739"/>
      <c r="AK18" s="737">
        <f>SUM(AK13:AQ17)</f>
        <v>117</v>
      </c>
      <c r="AL18" s="738"/>
      <c r="AM18" s="738"/>
      <c r="AN18" s="738"/>
      <c r="AO18" s="738"/>
      <c r="AP18" s="738"/>
      <c r="AQ18" s="739"/>
      <c r="AR18" s="737">
        <f>SUM(AR13:AX17)</f>
        <v>115</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6">
        <v>95</v>
      </c>
      <c r="Q19" s="257"/>
      <c r="R19" s="257"/>
      <c r="S19" s="257"/>
      <c r="T19" s="257"/>
      <c r="U19" s="257"/>
      <c r="V19" s="258"/>
      <c r="W19" s="256">
        <v>129</v>
      </c>
      <c r="X19" s="257"/>
      <c r="Y19" s="257"/>
      <c r="Z19" s="257"/>
      <c r="AA19" s="257"/>
      <c r="AB19" s="257"/>
      <c r="AC19" s="258"/>
      <c r="AD19" s="256">
        <v>122</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5" t="s">
        <v>11</v>
      </c>
      <c r="H20" s="736"/>
      <c r="I20" s="736"/>
      <c r="J20" s="736"/>
      <c r="K20" s="736"/>
      <c r="L20" s="736"/>
      <c r="M20" s="736"/>
      <c r="N20" s="736"/>
      <c r="O20" s="736"/>
      <c r="P20" s="741">
        <f>IF(P18=0, "-", P19/P18)</f>
        <v>1</v>
      </c>
      <c r="Q20" s="741"/>
      <c r="R20" s="741"/>
      <c r="S20" s="741"/>
      <c r="T20" s="741"/>
      <c r="U20" s="741"/>
      <c r="V20" s="741"/>
      <c r="W20" s="741">
        <f>IF(W18=0, "-", W19/W18)</f>
        <v>1</v>
      </c>
      <c r="X20" s="741"/>
      <c r="Y20" s="741"/>
      <c r="Z20" s="741"/>
      <c r="AA20" s="741"/>
      <c r="AB20" s="741"/>
      <c r="AC20" s="741"/>
      <c r="AD20" s="741">
        <f>IF(AD18=0, "-", AD19/AD18)</f>
        <v>1</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c r="AR22" s="151"/>
      <c r="AS22" s="152" t="s">
        <v>371</v>
      </c>
      <c r="AT22" s="153"/>
      <c r="AU22" s="275">
        <v>31</v>
      </c>
      <c r="AV22" s="275"/>
      <c r="AW22" s="273" t="s">
        <v>313</v>
      </c>
      <c r="AX22" s="274"/>
    </row>
    <row r="23" spans="1:50" ht="22.5" customHeight="1" x14ac:dyDescent="0.15">
      <c r="A23" s="279"/>
      <c r="B23" s="277"/>
      <c r="C23" s="277"/>
      <c r="D23" s="277"/>
      <c r="E23" s="277"/>
      <c r="F23" s="278"/>
      <c r="G23" s="399" t="s">
        <v>528</v>
      </c>
      <c r="H23" s="400"/>
      <c r="I23" s="400"/>
      <c r="J23" s="400"/>
      <c r="K23" s="400"/>
      <c r="L23" s="400"/>
      <c r="M23" s="400"/>
      <c r="N23" s="400"/>
      <c r="O23" s="401"/>
      <c r="P23" s="111" t="s">
        <v>529</v>
      </c>
      <c r="Q23" s="111"/>
      <c r="R23" s="111"/>
      <c r="S23" s="111"/>
      <c r="T23" s="111"/>
      <c r="U23" s="111"/>
      <c r="V23" s="111"/>
      <c r="W23" s="111"/>
      <c r="X23" s="131"/>
      <c r="Y23" s="375" t="s">
        <v>14</v>
      </c>
      <c r="Z23" s="376"/>
      <c r="AA23" s="377"/>
      <c r="AB23" s="325" t="s">
        <v>529</v>
      </c>
      <c r="AC23" s="325"/>
      <c r="AD23" s="325"/>
      <c r="AE23" s="391" t="s">
        <v>529</v>
      </c>
      <c r="AF23" s="362"/>
      <c r="AG23" s="362"/>
      <c r="AH23" s="362"/>
      <c r="AI23" s="391" t="s">
        <v>529</v>
      </c>
      <c r="AJ23" s="362"/>
      <c r="AK23" s="362"/>
      <c r="AL23" s="362"/>
      <c r="AM23" s="391" t="s">
        <v>529</v>
      </c>
      <c r="AN23" s="362"/>
      <c r="AO23" s="362"/>
      <c r="AP23" s="362"/>
      <c r="AQ23" s="271" t="s">
        <v>528</v>
      </c>
      <c r="AR23" s="208"/>
      <c r="AS23" s="208"/>
      <c r="AT23" s="272"/>
      <c r="AU23" s="362" t="s">
        <v>529</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529</v>
      </c>
      <c r="AC24" s="370"/>
      <c r="AD24" s="370"/>
      <c r="AE24" s="391" t="s">
        <v>529</v>
      </c>
      <c r="AF24" s="362"/>
      <c r="AG24" s="362"/>
      <c r="AH24" s="362"/>
      <c r="AI24" s="391" t="s">
        <v>529</v>
      </c>
      <c r="AJ24" s="362"/>
      <c r="AK24" s="362"/>
      <c r="AL24" s="362"/>
      <c r="AM24" s="391" t="s">
        <v>529</v>
      </c>
      <c r="AN24" s="362"/>
      <c r="AO24" s="362"/>
      <c r="AP24" s="362"/>
      <c r="AQ24" s="271" t="s">
        <v>528</v>
      </c>
      <c r="AR24" s="208"/>
      <c r="AS24" s="208"/>
      <c r="AT24" s="272"/>
      <c r="AU24" s="362" t="s">
        <v>529</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529</v>
      </c>
      <c r="AF25" s="362"/>
      <c r="AG25" s="362"/>
      <c r="AH25" s="362"/>
      <c r="AI25" s="391" t="s">
        <v>529</v>
      </c>
      <c r="AJ25" s="362"/>
      <c r="AK25" s="362"/>
      <c r="AL25" s="362"/>
      <c r="AM25" s="391" t="s">
        <v>529</v>
      </c>
      <c r="AN25" s="362"/>
      <c r="AO25" s="362"/>
      <c r="AP25" s="362"/>
      <c r="AQ25" s="271" t="s">
        <v>528</v>
      </c>
      <c r="AR25" s="208"/>
      <c r="AS25" s="208"/>
      <c r="AT25" s="272"/>
      <c r="AU25" s="362" t="s">
        <v>529</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5" t="s">
        <v>262</v>
      </c>
      <c r="AV26" s="805"/>
      <c r="AW26" s="805"/>
      <c r="AX26" s="806"/>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3" t="s">
        <v>16</v>
      </c>
      <c r="AC45" s="743"/>
      <c r="AD45" s="74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x14ac:dyDescent="0.15">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customHeight="1" x14ac:dyDescent="0.15">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customHeight="1" x14ac:dyDescent="0.15">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30.75" customHeight="1" x14ac:dyDescent="0.15">
      <c r="A55" s="724"/>
      <c r="B55" s="371"/>
      <c r="C55" s="305"/>
      <c r="D55" s="305"/>
      <c r="E55" s="305"/>
      <c r="F55" s="306"/>
      <c r="G55" s="533" t="s">
        <v>530</v>
      </c>
      <c r="H55" s="533"/>
      <c r="I55" s="533"/>
      <c r="J55" s="533"/>
      <c r="K55" s="533"/>
      <c r="L55" s="533"/>
      <c r="M55" s="533"/>
      <c r="N55" s="533"/>
      <c r="O55" s="533"/>
      <c r="P55" s="533"/>
      <c r="Q55" s="533"/>
      <c r="R55" s="533"/>
      <c r="S55" s="533"/>
      <c r="T55" s="533"/>
      <c r="U55" s="533"/>
      <c r="V55" s="533"/>
      <c r="W55" s="533"/>
      <c r="X55" s="533"/>
      <c r="Y55" s="533"/>
      <c r="Z55" s="533"/>
      <c r="AA55" s="534"/>
      <c r="AB55" s="818" t="s">
        <v>531</v>
      </c>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30.75" customHeight="1" x14ac:dyDescent="0.15">
      <c r="A56" s="724"/>
      <c r="B56" s="371"/>
      <c r="C56" s="305"/>
      <c r="D56" s="305"/>
      <c r="E56" s="305"/>
      <c r="F56" s="306"/>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30.75" customHeight="1" x14ac:dyDescent="0.15">
      <c r="A57" s="724"/>
      <c r="B57" s="372"/>
      <c r="C57" s="373"/>
      <c r="D57" s="373"/>
      <c r="E57" s="373"/>
      <c r="F57" s="374"/>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customHeight="1" x14ac:dyDescent="0.15">
      <c r="A58" s="72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5" t="s">
        <v>262</v>
      </c>
      <c r="AV58" s="805"/>
      <c r="AW58" s="805"/>
      <c r="AX58" s="806"/>
    </row>
    <row r="59" spans="1:50" ht="18.75" customHeight="1" x14ac:dyDescent="0.15">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2" t="s">
        <v>573</v>
      </c>
      <c r="AR59" s="275"/>
      <c r="AS59" s="152" t="s">
        <v>371</v>
      </c>
      <c r="AT59" s="153"/>
      <c r="AU59" s="275">
        <v>31</v>
      </c>
      <c r="AV59" s="275"/>
      <c r="AW59" s="273" t="s">
        <v>313</v>
      </c>
      <c r="AX59" s="274"/>
    </row>
    <row r="60" spans="1:50" ht="27" customHeight="1" x14ac:dyDescent="0.15">
      <c r="A60" s="724"/>
      <c r="B60" s="305"/>
      <c r="C60" s="305"/>
      <c r="D60" s="305"/>
      <c r="E60" s="305"/>
      <c r="F60" s="306"/>
      <c r="G60" s="130" t="s">
        <v>532</v>
      </c>
      <c r="H60" s="111"/>
      <c r="I60" s="111"/>
      <c r="J60" s="111"/>
      <c r="K60" s="111"/>
      <c r="L60" s="111"/>
      <c r="M60" s="111"/>
      <c r="N60" s="111"/>
      <c r="O60" s="131"/>
      <c r="P60" s="111" t="s">
        <v>533</v>
      </c>
      <c r="Q60" s="364"/>
      <c r="R60" s="364"/>
      <c r="S60" s="364"/>
      <c r="T60" s="364"/>
      <c r="U60" s="364"/>
      <c r="V60" s="364"/>
      <c r="W60" s="364"/>
      <c r="X60" s="365"/>
      <c r="Y60" s="392" t="s">
        <v>69</v>
      </c>
      <c r="Z60" s="393"/>
      <c r="AA60" s="394"/>
      <c r="AB60" s="325" t="s">
        <v>534</v>
      </c>
      <c r="AC60" s="325"/>
      <c r="AD60" s="325"/>
      <c r="AE60" s="391">
        <v>40</v>
      </c>
      <c r="AF60" s="362"/>
      <c r="AG60" s="362"/>
      <c r="AH60" s="362"/>
      <c r="AI60" s="391">
        <v>44</v>
      </c>
      <c r="AJ60" s="362"/>
      <c r="AK60" s="362"/>
      <c r="AL60" s="362"/>
      <c r="AM60" s="391">
        <v>47</v>
      </c>
      <c r="AN60" s="362"/>
      <c r="AO60" s="362"/>
      <c r="AP60" s="362"/>
      <c r="AQ60" s="271" t="s">
        <v>573</v>
      </c>
      <c r="AR60" s="208"/>
      <c r="AS60" s="208"/>
      <c r="AT60" s="272"/>
      <c r="AU60" s="362"/>
      <c r="AV60" s="362"/>
      <c r="AW60" s="362"/>
      <c r="AX60" s="363"/>
    </row>
    <row r="61" spans="1:50" ht="27" customHeight="1" x14ac:dyDescent="0.15">
      <c r="A61" s="72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t="s">
        <v>534</v>
      </c>
      <c r="AC61" s="370"/>
      <c r="AD61" s="370"/>
      <c r="AE61" s="391">
        <v>40</v>
      </c>
      <c r="AF61" s="362"/>
      <c r="AG61" s="362"/>
      <c r="AH61" s="362"/>
      <c r="AI61" s="391">
        <v>44</v>
      </c>
      <c r="AJ61" s="362"/>
      <c r="AK61" s="362"/>
      <c r="AL61" s="362"/>
      <c r="AM61" s="391">
        <v>47</v>
      </c>
      <c r="AN61" s="362"/>
      <c r="AO61" s="362"/>
      <c r="AP61" s="362"/>
      <c r="AQ61" s="271" t="s">
        <v>573</v>
      </c>
      <c r="AR61" s="208"/>
      <c r="AS61" s="208"/>
      <c r="AT61" s="272"/>
      <c r="AU61" s="362">
        <v>47</v>
      </c>
      <c r="AV61" s="362"/>
      <c r="AW61" s="362"/>
      <c r="AX61" s="363"/>
    </row>
    <row r="62" spans="1:50" ht="27" customHeight="1" thickBot="1" x14ac:dyDescent="0.2">
      <c r="A62" s="72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v>100</v>
      </c>
      <c r="AF62" s="362"/>
      <c r="AG62" s="362"/>
      <c r="AH62" s="362"/>
      <c r="AI62" s="391">
        <v>100</v>
      </c>
      <c r="AJ62" s="362"/>
      <c r="AK62" s="362"/>
      <c r="AL62" s="362"/>
      <c r="AM62" s="391">
        <v>100</v>
      </c>
      <c r="AN62" s="362"/>
      <c r="AO62" s="362"/>
      <c r="AP62" s="362"/>
      <c r="AQ62" s="271" t="s">
        <v>573</v>
      </c>
      <c r="AR62" s="208"/>
      <c r="AS62" s="208"/>
      <c r="AT62" s="272"/>
      <c r="AU62" s="362"/>
      <c r="AV62" s="362"/>
      <c r="AW62" s="362"/>
      <c r="AX62" s="363"/>
    </row>
    <row r="63" spans="1:50" ht="18.75" hidden="1" customHeight="1" x14ac:dyDescent="0.15">
      <c r="A63" s="72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5" t="s">
        <v>262</v>
      </c>
      <c r="AV63" s="805"/>
      <c r="AW63" s="805"/>
      <c r="AX63" s="806"/>
    </row>
    <row r="64" spans="1:50" ht="18.75" hidden="1" customHeight="1" x14ac:dyDescent="0.15">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2"/>
      <c r="AR64" s="275"/>
      <c r="AS64" s="152" t="s">
        <v>371</v>
      </c>
      <c r="AT64" s="153"/>
      <c r="AU64" s="275"/>
      <c r="AV64" s="275"/>
      <c r="AW64" s="273" t="s">
        <v>313</v>
      </c>
      <c r="AX64" s="274"/>
    </row>
    <row r="65" spans="1:60" ht="22.5" hidden="1" customHeight="1" x14ac:dyDescent="0.15">
      <c r="A65" s="72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2"/>
      <c r="AC70" s="753"/>
      <c r="AD70" s="754"/>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299"/>
      <c r="B74" s="300"/>
      <c r="C74" s="300"/>
      <c r="D74" s="300"/>
      <c r="E74" s="300"/>
      <c r="F74" s="301"/>
      <c r="G74" s="111" t="s">
        <v>535</v>
      </c>
      <c r="H74" s="111"/>
      <c r="I74" s="111"/>
      <c r="J74" s="111"/>
      <c r="K74" s="111"/>
      <c r="L74" s="111"/>
      <c r="M74" s="111"/>
      <c r="N74" s="111"/>
      <c r="O74" s="111"/>
      <c r="P74" s="111"/>
      <c r="Q74" s="111"/>
      <c r="R74" s="111"/>
      <c r="S74" s="111"/>
      <c r="T74" s="111"/>
      <c r="U74" s="111"/>
      <c r="V74" s="111"/>
      <c r="W74" s="111"/>
      <c r="X74" s="131"/>
      <c r="Y74" s="293" t="s">
        <v>62</v>
      </c>
      <c r="Z74" s="294"/>
      <c r="AA74" s="295"/>
      <c r="AB74" s="325" t="s">
        <v>536</v>
      </c>
      <c r="AC74" s="325"/>
      <c r="AD74" s="325"/>
      <c r="AE74" s="250">
        <v>3</v>
      </c>
      <c r="AF74" s="250"/>
      <c r="AG74" s="250"/>
      <c r="AH74" s="250"/>
      <c r="AI74" s="250">
        <v>3</v>
      </c>
      <c r="AJ74" s="250"/>
      <c r="AK74" s="250"/>
      <c r="AL74" s="250"/>
      <c r="AM74" s="250">
        <v>3</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537</v>
      </c>
      <c r="AC75" s="325"/>
      <c r="AD75" s="325"/>
      <c r="AE75" s="250">
        <v>3</v>
      </c>
      <c r="AF75" s="250"/>
      <c r="AG75" s="250"/>
      <c r="AH75" s="250"/>
      <c r="AI75" s="250">
        <v>3</v>
      </c>
      <c r="AJ75" s="250"/>
      <c r="AK75" s="250"/>
      <c r="AL75" s="250"/>
      <c r="AM75" s="250">
        <v>3</v>
      </c>
      <c r="AN75" s="250"/>
      <c r="AO75" s="250"/>
      <c r="AP75" s="250"/>
      <c r="AQ75" s="250">
        <v>3</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9" t="s">
        <v>62</v>
      </c>
      <c r="Z77" s="540"/>
      <c r="AA77" s="541"/>
      <c r="AB77" s="747"/>
      <c r="AC77" s="748"/>
      <c r="AD77" s="749"/>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0"/>
      <c r="AA78" s="751"/>
      <c r="AB78" s="752"/>
      <c r="AC78" s="753"/>
      <c r="AD78" s="754"/>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9" t="s">
        <v>62</v>
      </c>
      <c r="Z80" s="540"/>
      <c r="AA80" s="541"/>
      <c r="AB80" s="747"/>
      <c r="AC80" s="748"/>
      <c r="AD80" s="74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0"/>
      <c r="AA81" s="751"/>
      <c r="AB81" s="752"/>
      <c r="AC81" s="753"/>
      <c r="AD81" s="75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9" t="s">
        <v>62</v>
      </c>
      <c r="Z83" s="540"/>
      <c r="AA83" s="541"/>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9" t="s">
        <v>62</v>
      </c>
      <c r="Z86" s="540"/>
      <c r="AA86" s="541"/>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538</v>
      </c>
      <c r="H89" s="384"/>
      <c r="I89" s="384"/>
      <c r="J89" s="384"/>
      <c r="K89" s="384"/>
      <c r="L89" s="384"/>
      <c r="M89" s="384"/>
      <c r="N89" s="384"/>
      <c r="O89" s="384"/>
      <c r="P89" s="384"/>
      <c r="Q89" s="384"/>
      <c r="R89" s="384"/>
      <c r="S89" s="384"/>
      <c r="T89" s="384"/>
      <c r="U89" s="384"/>
      <c r="V89" s="384"/>
      <c r="W89" s="384"/>
      <c r="X89" s="384"/>
      <c r="Y89" s="259" t="s">
        <v>17</v>
      </c>
      <c r="Z89" s="260"/>
      <c r="AA89" s="261"/>
      <c r="AB89" s="326" t="s">
        <v>539</v>
      </c>
      <c r="AC89" s="327"/>
      <c r="AD89" s="328"/>
      <c r="AE89" s="250">
        <v>32</v>
      </c>
      <c r="AF89" s="250"/>
      <c r="AG89" s="250"/>
      <c r="AH89" s="250"/>
      <c r="AI89" s="250">
        <v>43</v>
      </c>
      <c r="AJ89" s="250"/>
      <c r="AK89" s="250"/>
      <c r="AL89" s="250"/>
      <c r="AM89" s="250">
        <v>41</v>
      </c>
      <c r="AN89" s="250"/>
      <c r="AO89" s="250"/>
      <c r="AP89" s="250"/>
      <c r="AQ89" s="391">
        <v>39</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540</v>
      </c>
      <c r="AC90" s="699"/>
      <c r="AD90" s="700"/>
      <c r="AE90" s="380" t="s">
        <v>541</v>
      </c>
      <c r="AF90" s="380"/>
      <c r="AG90" s="380"/>
      <c r="AH90" s="380"/>
      <c r="AI90" s="380" t="s">
        <v>542</v>
      </c>
      <c r="AJ90" s="380"/>
      <c r="AK90" s="380"/>
      <c r="AL90" s="380"/>
      <c r="AM90" s="380" t="s">
        <v>574</v>
      </c>
      <c r="AN90" s="380"/>
      <c r="AO90" s="380"/>
      <c r="AP90" s="380"/>
      <c r="AQ90" s="380" t="s">
        <v>575</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8" t="s">
        <v>382</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543</v>
      </c>
      <c r="D104" s="850"/>
      <c r="E104" s="850"/>
      <c r="F104" s="850"/>
      <c r="G104" s="850"/>
      <c r="H104" s="850"/>
      <c r="I104" s="850"/>
      <c r="J104" s="850"/>
      <c r="K104" s="851"/>
      <c r="L104" s="256">
        <v>117</v>
      </c>
      <c r="M104" s="257"/>
      <c r="N104" s="257"/>
      <c r="O104" s="257"/>
      <c r="P104" s="257"/>
      <c r="Q104" s="258"/>
      <c r="R104" s="256">
        <v>115</v>
      </c>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6"/>
      <c r="B105" s="787"/>
      <c r="C105" s="346" t="s">
        <v>588</v>
      </c>
      <c r="D105" s="347"/>
      <c r="E105" s="347"/>
      <c r="F105" s="347"/>
      <c r="G105" s="347"/>
      <c r="H105" s="347"/>
      <c r="I105" s="347"/>
      <c r="J105" s="347"/>
      <c r="K105" s="348"/>
      <c r="L105" s="256" t="s">
        <v>589</v>
      </c>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6"/>
      <c r="B106" s="787"/>
      <c r="C106" s="346" t="s">
        <v>590</v>
      </c>
      <c r="D106" s="347"/>
      <c r="E106" s="347"/>
      <c r="F106" s="347"/>
      <c r="G106" s="347"/>
      <c r="H106" s="347"/>
      <c r="I106" s="347"/>
      <c r="J106" s="347"/>
      <c r="K106" s="348"/>
      <c r="L106" s="256" t="s">
        <v>593</v>
      </c>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6"/>
      <c r="B107" s="787"/>
      <c r="C107" s="346" t="s">
        <v>591</v>
      </c>
      <c r="D107" s="347"/>
      <c r="E107" s="347"/>
      <c r="F107" s="347"/>
      <c r="G107" s="347"/>
      <c r="H107" s="347"/>
      <c r="I107" s="347"/>
      <c r="J107" s="347"/>
      <c r="K107" s="348"/>
      <c r="L107" s="256" t="s">
        <v>588</v>
      </c>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6"/>
      <c r="B108" s="787"/>
      <c r="C108" s="346" t="s">
        <v>590</v>
      </c>
      <c r="D108" s="347"/>
      <c r="E108" s="347"/>
      <c r="F108" s="347"/>
      <c r="G108" s="347"/>
      <c r="H108" s="347"/>
      <c r="I108" s="347"/>
      <c r="J108" s="347"/>
      <c r="K108" s="348"/>
      <c r="L108" s="256" t="s">
        <v>594</v>
      </c>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t="s">
        <v>592</v>
      </c>
      <c r="D109" s="791"/>
      <c r="E109" s="791"/>
      <c r="F109" s="791"/>
      <c r="G109" s="791"/>
      <c r="H109" s="791"/>
      <c r="I109" s="791"/>
      <c r="J109" s="791"/>
      <c r="K109" s="792"/>
      <c r="L109" s="256" t="s">
        <v>593</v>
      </c>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3">
        <f>SUM(L104:Q109)</f>
        <v>117</v>
      </c>
      <c r="M110" s="344"/>
      <c r="N110" s="344"/>
      <c r="O110" s="344"/>
      <c r="P110" s="344"/>
      <c r="Q110" s="345"/>
      <c r="R110" s="343">
        <f>SUM(R104:W109)</f>
        <v>115</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2" t="s">
        <v>391</v>
      </c>
      <c r="B111" s="863"/>
      <c r="C111" s="867" t="s">
        <v>388</v>
      </c>
      <c r="D111" s="863"/>
      <c r="E111" s="852" t="s">
        <v>429</v>
      </c>
      <c r="F111" s="853"/>
      <c r="G111" s="854" t="s">
        <v>599</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600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569</v>
      </c>
      <c r="AR114" s="275"/>
      <c r="AS114" s="152" t="s">
        <v>371</v>
      </c>
      <c r="AT114" s="153"/>
      <c r="AU114" s="151" t="s">
        <v>569</v>
      </c>
      <c r="AV114" s="151"/>
      <c r="AW114" s="152" t="s">
        <v>313</v>
      </c>
      <c r="AX114" s="203"/>
    </row>
    <row r="115" spans="1:50" ht="39.75" customHeight="1" x14ac:dyDescent="0.15">
      <c r="A115" s="864"/>
      <c r="B115" s="859"/>
      <c r="C115" s="164"/>
      <c r="D115" s="859"/>
      <c r="E115" s="164"/>
      <c r="F115" s="165"/>
      <c r="G115" s="130" t="s">
        <v>569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569</v>
      </c>
      <c r="AC115" s="207"/>
      <c r="AD115" s="207"/>
      <c r="AE115" s="181" t="s">
        <v>569</v>
      </c>
      <c r="AF115" s="208"/>
      <c r="AG115" s="208"/>
      <c r="AH115" s="208"/>
      <c r="AI115" s="181" t="s">
        <v>569</v>
      </c>
      <c r="AJ115" s="208"/>
      <c r="AK115" s="208"/>
      <c r="AL115" s="208"/>
      <c r="AM115" s="181" t="s">
        <v>569</v>
      </c>
      <c r="AN115" s="208"/>
      <c r="AO115" s="208"/>
      <c r="AP115" s="208"/>
      <c r="AQ115" s="181" t="s">
        <v>569</v>
      </c>
      <c r="AR115" s="208"/>
      <c r="AS115" s="208"/>
      <c r="AT115" s="208"/>
      <c r="AU115" s="181" t="s">
        <v>569</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569</v>
      </c>
      <c r="AC116" s="213"/>
      <c r="AD116" s="213"/>
      <c r="AE116" s="181" t="s">
        <v>569</v>
      </c>
      <c r="AF116" s="208"/>
      <c r="AG116" s="208"/>
      <c r="AH116" s="208"/>
      <c r="AI116" s="181" t="s">
        <v>569</v>
      </c>
      <c r="AJ116" s="208"/>
      <c r="AK116" s="208"/>
      <c r="AL116" s="208"/>
      <c r="AM116" s="181" t="s">
        <v>569</v>
      </c>
      <c r="AN116" s="208"/>
      <c r="AO116" s="208"/>
      <c r="AP116" s="208"/>
      <c r="AQ116" s="181" t="s">
        <v>569</v>
      </c>
      <c r="AR116" s="208"/>
      <c r="AS116" s="208"/>
      <c r="AT116" s="208"/>
      <c r="AU116" s="181" t="s">
        <v>569</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42" customHeight="1" x14ac:dyDescent="0.15">
      <c r="A135" s="864"/>
      <c r="B135" s="859"/>
      <c r="C135" s="164"/>
      <c r="D135" s="859"/>
      <c r="E135" s="164"/>
      <c r="F135" s="165"/>
      <c r="G135" s="130" t="s">
        <v>570</v>
      </c>
      <c r="H135" s="111"/>
      <c r="I135" s="111"/>
      <c r="J135" s="111"/>
      <c r="K135" s="111"/>
      <c r="L135" s="111"/>
      <c r="M135" s="111"/>
      <c r="N135" s="111"/>
      <c r="O135" s="111"/>
      <c r="P135" s="111"/>
      <c r="Q135" s="111"/>
      <c r="R135" s="111"/>
      <c r="S135" s="111"/>
      <c r="T135" s="111"/>
      <c r="U135" s="111"/>
      <c r="V135" s="111"/>
      <c r="W135" s="111"/>
      <c r="X135" s="131"/>
      <c r="Y135" s="137" t="s">
        <v>605</v>
      </c>
      <c r="Z135" s="101"/>
      <c r="AA135" s="101"/>
      <c r="AB135" s="100" t="s">
        <v>374</v>
      </c>
      <c r="AC135" s="101"/>
      <c r="AD135" s="101"/>
      <c r="AE135" s="106" t="s">
        <v>586</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42"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38.25"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606</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98.25"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582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4"/>
      <c r="B411" s="859"/>
      <c r="C411" s="162" t="s">
        <v>390</v>
      </c>
      <c r="D411" s="858"/>
      <c r="E411" s="186" t="s">
        <v>413</v>
      </c>
      <c r="F411" s="191"/>
      <c r="G411" s="779" t="s">
        <v>409</v>
      </c>
      <c r="H411" s="160"/>
      <c r="I411" s="160"/>
      <c r="J411" s="780"/>
      <c r="K411" s="781"/>
      <c r="L411" s="781"/>
      <c r="M411" s="781"/>
      <c r="N411" s="781"/>
      <c r="O411" s="781"/>
      <c r="P411" s="781"/>
      <c r="Q411" s="781"/>
      <c r="R411" s="781"/>
      <c r="S411" s="781"/>
      <c r="T411" s="78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hidden="1"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4"/>
      <c r="B414" s="859"/>
      <c r="C414" s="164"/>
      <c r="D414" s="859"/>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hidden="1"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hidden="1"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4"/>
      <c r="B439" s="859"/>
      <c r="C439" s="164"/>
      <c r="D439" s="859"/>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4"/>
      <c r="B463" s="859"/>
      <c r="C463" s="164"/>
      <c r="D463" s="85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70"/>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1"/>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61.5"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523</v>
      </c>
      <c r="AE683" s="255"/>
      <c r="AF683" s="255"/>
      <c r="AG683" s="247" t="s">
        <v>583</v>
      </c>
      <c r="AH683" s="248"/>
      <c r="AI683" s="248"/>
      <c r="AJ683" s="248"/>
      <c r="AK683" s="248"/>
      <c r="AL683" s="248"/>
      <c r="AM683" s="248"/>
      <c r="AN683" s="248"/>
      <c r="AO683" s="248"/>
      <c r="AP683" s="248"/>
      <c r="AQ683" s="248"/>
      <c r="AR683" s="248"/>
      <c r="AS683" s="248"/>
      <c r="AT683" s="248"/>
      <c r="AU683" s="248"/>
      <c r="AV683" s="248"/>
      <c r="AW683" s="248"/>
      <c r="AX683" s="249"/>
    </row>
    <row r="684" spans="1:50" ht="36.7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523</v>
      </c>
      <c r="AE684" s="144"/>
      <c r="AF684" s="144"/>
      <c r="AG684" s="140" t="s">
        <v>584</v>
      </c>
      <c r="AH684" s="141"/>
      <c r="AI684" s="141"/>
      <c r="AJ684" s="141"/>
      <c r="AK684" s="141"/>
      <c r="AL684" s="141"/>
      <c r="AM684" s="141"/>
      <c r="AN684" s="141"/>
      <c r="AO684" s="141"/>
      <c r="AP684" s="141"/>
      <c r="AQ684" s="141"/>
      <c r="AR684" s="141"/>
      <c r="AS684" s="141"/>
      <c r="AT684" s="141"/>
      <c r="AU684" s="141"/>
      <c r="AV684" s="141"/>
      <c r="AW684" s="141"/>
      <c r="AX684" s="142"/>
    </row>
    <row r="685" spans="1:50" ht="39.7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523</v>
      </c>
      <c r="AE685" s="639"/>
      <c r="AF685" s="639"/>
      <c r="AG685" s="450" t="s">
        <v>547</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3" t="s">
        <v>44</v>
      </c>
      <c r="B686" s="504"/>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8" t="s">
        <v>544</v>
      </c>
      <c r="AE686" s="449"/>
      <c r="AF686" s="449"/>
      <c r="AG686" s="110" t="s">
        <v>571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c r="AE687" s="144"/>
      <c r="AF687" s="519"/>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5"/>
      <c r="B688" s="506"/>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c r="AE688" s="658"/>
      <c r="AF688" s="658"/>
      <c r="AG688" s="450"/>
      <c r="AH688" s="133"/>
      <c r="AI688" s="133"/>
      <c r="AJ688" s="133"/>
      <c r="AK688" s="133"/>
      <c r="AL688" s="133"/>
      <c r="AM688" s="133"/>
      <c r="AN688" s="133"/>
      <c r="AO688" s="133"/>
      <c r="AP688" s="133"/>
      <c r="AQ688" s="133"/>
      <c r="AR688" s="133"/>
      <c r="AS688" s="133"/>
      <c r="AT688" s="133"/>
      <c r="AU688" s="133"/>
      <c r="AV688" s="133"/>
      <c r="AW688" s="133"/>
      <c r="AX688" s="451"/>
    </row>
    <row r="689" spans="1:64" ht="43.5"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9" t="s">
        <v>523</v>
      </c>
      <c r="AE689" s="420"/>
      <c r="AF689" s="420"/>
      <c r="AG689" s="628" t="s">
        <v>548</v>
      </c>
      <c r="AH689" s="629"/>
      <c r="AI689" s="629"/>
      <c r="AJ689" s="629"/>
      <c r="AK689" s="629"/>
      <c r="AL689" s="629"/>
      <c r="AM689" s="629"/>
      <c r="AN689" s="629"/>
      <c r="AO689" s="629"/>
      <c r="AP689" s="629"/>
      <c r="AQ689" s="629"/>
      <c r="AR689" s="629"/>
      <c r="AS689" s="629"/>
      <c r="AT689" s="629"/>
      <c r="AU689" s="629"/>
      <c r="AV689" s="629"/>
      <c r="AW689" s="629"/>
      <c r="AX689" s="630"/>
    </row>
    <row r="690" spans="1:64" ht="43.5" customHeight="1" x14ac:dyDescent="0.15">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549</v>
      </c>
      <c r="AH690" s="141"/>
      <c r="AI690" s="141"/>
      <c r="AJ690" s="141"/>
      <c r="AK690" s="141"/>
      <c r="AL690" s="141"/>
      <c r="AM690" s="141"/>
      <c r="AN690" s="141"/>
      <c r="AO690" s="141"/>
      <c r="AP690" s="141"/>
      <c r="AQ690" s="141"/>
      <c r="AR690" s="141"/>
      <c r="AS690" s="141"/>
      <c r="AT690" s="141"/>
      <c r="AU690" s="141"/>
      <c r="AV690" s="141"/>
      <c r="AW690" s="141"/>
      <c r="AX690" s="142"/>
    </row>
    <row r="691" spans="1:64" ht="43.5" customHeight="1" x14ac:dyDescent="0.15">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544</v>
      </c>
      <c r="AE691" s="144"/>
      <c r="AF691" s="144"/>
      <c r="AG691" s="140" t="s">
        <v>572</v>
      </c>
      <c r="AH691" s="141"/>
      <c r="AI691" s="141"/>
      <c r="AJ691" s="141"/>
      <c r="AK691" s="141"/>
      <c r="AL691" s="141"/>
      <c r="AM691" s="141"/>
      <c r="AN691" s="141"/>
      <c r="AO691" s="141"/>
      <c r="AP691" s="141"/>
      <c r="AQ691" s="141"/>
      <c r="AR691" s="141"/>
      <c r="AS691" s="141"/>
      <c r="AT691" s="141"/>
      <c r="AU691" s="141"/>
      <c r="AV691" s="141"/>
      <c r="AW691" s="141"/>
      <c r="AX691" s="142"/>
    </row>
    <row r="692" spans="1:64" ht="43.5" customHeight="1" x14ac:dyDescent="0.15">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3" t="s">
        <v>523</v>
      </c>
      <c r="AE692" s="144"/>
      <c r="AF692" s="144"/>
      <c r="AG692" s="140" t="s">
        <v>550</v>
      </c>
      <c r="AH692" s="141"/>
      <c r="AI692" s="141"/>
      <c r="AJ692" s="141"/>
      <c r="AK692" s="141"/>
      <c r="AL692" s="141"/>
      <c r="AM692" s="141"/>
      <c r="AN692" s="141"/>
      <c r="AO692" s="141"/>
      <c r="AP692" s="141"/>
      <c r="AQ692" s="141"/>
      <c r="AR692" s="141"/>
      <c r="AS692" s="141"/>
      <c r="AT692" s="141"/>
      <c r="AU692" s="141"/>
      <c r="AV692" s="141"/>
      <c r="AW692" s="141"/>
      <c r="AX692" s="142"/>
    </row>
    <row r="693" spans="1:64" ht="43.5" customHeight="1" x14ac:dyDescent="0.15">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638" t="s">
        <v>544</v>
      </c>
      <c r="AE693" s="639"/>
      <c r="AF693" s="639"/>
      <c r="AG693" s="693" t="s">
        <v>571</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50.25" customHeight="1" x14ac:dyDescent="0.15">
      <c r="A694" s="508"/>
      <c r="B694" s="509"/>
      <c r="C694" s="510" t="s">
        <v>504</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523</v>
      </c>
      <c r="AE694" s="691"/>
      <c r="AF694" s="692"/>
      <c r="AG694" s="685" t="s">
        <v>551</v>
      </c>
      <c r="AH694" s="417"/>
      <c r="AI694" s="417"/>
      <c r="AJ694" s="417"/>
      <c r="AK694" s="417"/>
      <c r="AL694" s="417"/>
      <c r="AM694" s="417"/>
      <c r="AN694" s="417"/>
      <c r="AO694" s="417"/>
      <c r="AP694" s="417"/>
      <c r="AQ694" s="417"/>
      <c r="AR694" s="417"/>
      <c r="AS694" s="417"/>
      <c r="AT694" s="417"/>
      <c r="AU694" s="417"/>
      <c r="AV694" s="417"/>
      <c r="AW694" s="417"/>
      <c r="AX694" s="686"/>
      <c r="BG694" s="10"/>
      <c r="BH694" s="10"/>
      <c r="BI694" s="10"/>
      <c r="BJ694" s="10"/>
    </row>
    <row r="695" spans="1:64" ht="84.75" customHeight="1" x14ac:dyDescent="0.15">
      <c r="A695" s="503" t="s">
        <v>45</v>
      </c>
      <c r="B695" s="643"/>
      <c r="C695" s="644" t="s">
        <v>505</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9" t="s">
        <v>523</v>
      </c>
      <c r="AE695" s="420"/>
      <c r="AF695" s="656"/>
      <c r="AG695" s="628" t="s">
        <v>552</v>
      </c>
      <c r="AH695" s="629"/>
      <c r="AI695" s="629"/>
      <c r="AJ695" s="629"/>
      <c r="AK695" s="629"/>
      <c r="AL695" s="629"/>
      <c r="AM695" s="629"/>
      <c r="AN695" s="629"/>
      <c r="AO695" s="629"/>
      <c r="AP695" s="629"/>
      <c r="AQ695" s="629"/>
      <c r="AR695" s="629"/>
      <c r="AS695" s="629"/>
      <c r="AT695" s="629"/>
      <c r="AU695" s="629"/>
      <c r="AV695" s="629"/>
      <c r="AW695" s="629"/>
      <c r="AX695" s="630"/>
    </row>
    <row r="696" spans="1:64" ht="49.5"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523</v>
      </c>
      <c r="AE696" s="489"/>
      <c r="AF696" s="489"/>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89.25" customHeight="1" x14ac:dyDescent="0.15">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576</v>
      </c>
      <c r="AH697" s="141"/>
      <c r="AI697" s="141"/>
      <c r="AJ697" s="141"/>
      <c r="AK697" s="141"/>
      <c r="AL697" s="141"/>
      <c r="AM697" s="141"/>
      <c r="AN697" s="141"/>
      <c r="AO697" s="141"/>
      <c r="AP697" s="141"/>
      <c r="AQ697" s="141"/>
      <c r="AR697" s="141"/>
      <c r="AS697" s="141"/>
      <c r="AT697" s="141"/>
      <c r="AU697" s="141"/>
      <c r="AV697" s="141"/>
      <c r="AW697" s="141"/>
      <c r="AX697" s="142"/>
    </row>
    <row r="698" spans="1:64" ht="49.5" customHeight="1" x14ac:dyDescent="0.15">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554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9" t="s">
        <v>544</v>
      </c>
      <c r="AE699" s="420"/>
      <c r="AF699" s="420"/>
      <c r="AG699" s="110" t="s">
        <v>555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4" t="s">
        <v>0</v>
      </c>
      <c r="Q700" s="414"/>
      <c r="R700" s="414"/>
      <c r="S700" s="631"/>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4"/>
      <c r="B701" s="635"/>
      <c r="C701" s="251" t="s">
        <v>529</v>
      </c>
      <c r="D701" s="252"/>
      <c r="E701" s="252"/>
      <c r="F701" s="252"/>
      <c r="G701" s="252"/>
      <c r="H701" s="252"/>
      <c r="I701" s="252"/>
      <c r="J701" s="252"/>
      <c r="K701" s="252"/>
      <c r="L701" s="252"/>
      <c r="M701" s="252"/>
      <c r="N701" s="252"/>
      <c r="O701" s="253"/>
      <c r="P701" s="452" t="s">
        <v>529</v>
      </c>
      <c r="Q701" s="452"/>
      <c r="R701" s="452"/>
      <c r="S701" s="453"/>
      <c r="T701" s="454" t="s">
        <v>529</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4"/>
      <c r="B702" s="635"/>
      <c r="C702" s="251" t="s">
        <v>529</v>
      </c>
      <c r="D702" s="252"/>
      <c r="E702" s="252"/>
      <c r="F702" s="252"/>
      <c r="G702" s="252"/>
      <c r="H702" s="252"/>
      <c r="I702" s="252"/>
      <c r="J702" s="252"/>
      <c r="K702" s="252"/>
      <c r="L702" s="252"/>
      <c r="M702" s="252"/>
      <c r="N702" s="252"/>
      <c r="O702" s="253"/>
      <c r="P702" s="452" t="s">
        <v>529</v>
      </c>
      <c r="Q702" s="452"/>
      <c r="R702" s="452"/>
      <c r="S702" s="453"/>
      <c r="T702" s="454" t="s">
        <v>529</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4"/>
      <c r="B703" s="635"/>
      <c r="C703" s="251" t="s">
        <v>529</v>
      </c>
      <c r="D703" s="252"/>
      <c r="E703" s="252"/>
      <c r="F703" s="252"/>
      <c r="G703" s="252"/>
      <c r="H703" s="252"/>
      <c r="I703" s="252"/>
      <c r="J703" s="252"/>
      <c r="K703" s="252"/>
      <c r="L703" s="252"/>
      <c r="M703" s="252"/>
      <c r="N703" s="252"/>
      <c r="O703" s="253"/>
      <c r="P703" s="452" t="s">
        <v>529</v>
      </c>
      <c r="Q703" s="452"/>
      <c r="R703" s="452"/>
      <c r="S703" s="453"/>
      <c r="T703" s="454" t="s">
        <v>529</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4"/>
      <c r="B704" s="635"/>
      <c r="C704" s="251" t="s">
        <v>529</v>
      </c>
      <c r="D704" s="252"/>
      <c r="E704" s="252"/>
      <c r="F704" s="252"/>
      <c r="G704" s="252"/>
      <c r="H704" s="252"/>
      <c r="I704" s="252"/>
      <c r="J704" s="252"/>
      <c r="K704" s="252"/>
      <c r="L704" s="252"/>
      <c r="M704" s="252"/>
      <c r="N704" s="252"/>
      <c r="O704" s="253"/>
      <c r="P704" s="452" t="s">
        <v>529</v>
      </c>
      <c r="Q704" s="452"/>
      <c r="R704" s="452"/>
      <c r="S704" s="453"/>
      <c r="T704" s="454" t="s">
        <v>529</v>
      </c>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6"/>
      <c r="B705" s="637"/>
      <c r="C705" s="462" t="s">
        <v>529</v>
      </c>
      <c r="D705" s="463"/>
      <c r="E705" s="463"/>
      <c r="F705" s="463"/>
      <c r="G705" s="463"/>
      <c r="H705" s="463"/>
      <c r="I705" s="463"/>
      <c r="J705" s="463"/>
      <c r="K705" s="463"/>
      <c r="L705" s="463"/>
      <c r="M705" s="463"/>
      <c r="N705" s="463"/>
      <c r="O705" s="464"/>
      <c r="P705" s="478" t="s">
        <v>529</v>
      </c>
      <c r="Q705" s="478"/>
      <c r="R705" s="478"/>
      <c r="S705" s="479"/>
      <c r="T705" s="416" t="s">
        <v>529</v>
      </c>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0"/>
      <c r="C706" s="456" t="s">
        <v>60</v>
      </c>
      <c r="D706" s="457"/>
      <c r="E706" s="457"/>
      <c r="F706" s="458"/>
      <c r="G706" s="473" t="s">
        <v>545</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1"/>
      <c r="B707" s="682"/>
      <c r="C707" s="468" t="s">
        <v>64</v>
      </c>
      <c r="D707" s="469"/>
      <c r="E707" s="469"/>
      <c r="F707" s="470"/>
      <c r="G707" s="471" t="s">
        <v>546</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t="s">
        <v>601</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t="s">
        <v>265</v>
      </c>
      <c r="B711" s="678"/>
      <c r="C711" s="678"/>
      <c r="D711" s="678"/>
      <c r="E711" s="679"/>
      <c r="F711" s="621" t="s">
        <v>602</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30" t="s">
        <v>603</v>
      </c>
      <c r="B713" s="531"/>
      <c r="C713" s="531"/>
      <c r="D713" s="531"/>
      <c r="E713" s="532"/>
      <c r="F713" s="500" t="s">
        <v>604</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4" t="s">
        <v>464</v>
      </c>
      <c r="B717" s="438"/>
      <c r="C717" s="438"/>
      <c r="D717" s="438"/>
      <c r="E717" s="438"/>
      <c r="F717" s="438"/>
      <c r="G717" s="434" t="s">
        <v>556</v>
      </c>
      <c r="H717" s="435"/>
      <c r="I717" s="435"/>
      <c r="J717" s="435"/>
      <c r="K717" s="435"/>
      <c r="L717" s="435"/>
      <c r="M717" s="435"/>
      <c r="N717" s="435"/>
      <c r="O717" s="435"/>
      <c r="P717" s="435"/>
      <c r="Q717" s="438" t="s">
        <v>376</v>
      </c>
      <c r="R717" s="438"/>
      <c r="S717" s="438"/>
      <c r="T717" s="438"/>
      <c r="U717" s="438"/>
      <c r="V717" s="438"/>
      <c r="W717" s="434" t="s">
        <v>556</v>
      </c>
      <c r="X717" s="435"/>
      <c r="Y717" s="435"/>
      <c r="Z717" s="435"/>
      <c r="AA717" s="435"/>
      <c r="AB717" s="435"/>
      <c r="AC717" s="435"/>
      <c r="AD717" s="435"/>
      <c r="AE717" s="435"/>
      <c r="AF717" s="435"/>
      <c r="AG717" s="438" t="s">
        <v>377</v>
      </c>
      <c r="AH717" s="438"/>
      <c r="AI717" s="438"/>
      <c r="AJ717" s="438"/>
      <c r="AK717" s="438"/>
      <c r="AL717" s="438"/>
      <c r="AM717" s="461">
        <v>396397</v>
      </c>
      <c r="AN717" s="435"/>
      <c r="AO717" s="435"/>
      <c r="AP717" s="435"/>
      <c r="AQ717" s="435"/>
      <c r="AR717" s="435"/>
      <c r="AS717" s="435"/>
      <c r="AT717" s="435"/>
      <c r="AU717" s="435"/>
      <c r="AV717" s="435"/>
      <c r="AW717" s="60"/>
      <c r="AX717" s="61"/>
    </row>
    <row r="718" spans="1:50" ht="19.899999999999999" customHeight="1" thickBot="1" x14ac:dyDescent="0.2">
      <c r="A718" s="520" t="s">
        <v>378</v>
      </c>
      <c r="B718" s="496"/>
      <c r="C718" s="496"/>
      <c r="D718" s="496"/>
      <c r="E718" s="496"/>
      <c r="F718" s="496"/>
      <c r="G718" s="436" t="s">
        <v>558</v>
      </c>
      <c r="H718" s="437"/>
      <c r="I718" s="437"/>
      <c r="J718" s="437"/>
      <c r="K718" s="437"/>
      <c r="L718" s="437"/>
      <c r="M718" s="437"/>
      <c r="N718" s="437"/>
      <c r="O718" s="437"/>
      <c r="P718" s="437"/>
      <c r="Q718" s="496" t="s">
        <v>379</v>
      </c>
      <c r="R718" s="496"/>
      <c r="S718" s="496"/>
      <c r="T718" s="496"/>
      <c r="U718" s="496"/>
      <c r="V718" s="496"/>
      <c r="W718" s="606" t="s">
        <v>557</v>
      </c>
      <c r="X718" s="607"/>
      <c r="Y718" s="607"/>
      <c r="Z718" s="607"/>
      <c r="AA718" s="607"/>
      <c r="AB718" s="607"/>
      <c r="AC718" s="607"/>
      <c r="AD718" s="607"/>
      <c r="AE718" s="607"/>
      <c r="AF718" s="607"/>
      <c r="AG718" s="496" t="s">
        <v>380</v>
      </c>
      <c r="AH718" s="496"/>
      <c r="AI718" s="496"/>
      <c r="AJ718" s="496"/>
      <c r="AK718" s="496"/>
      <c r="AL718" s="496"/>
      <c r="AM718" s="459" t="s">
        <v>559</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493</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6"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6"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578</v>
      </c>
      <c r="H760" s="528"/>
      <c r="I760" s="528"/>
      <c r="J760" s="528"/>
      <c r="K760" s="529"/>
      <c r="L760" s="521" t="s">
        <v>577</v>
      </c>
      <c r="M760" s="522"/>
      <c r="N760" s="522"/>
      <c r="O760" s="522"/>
      <c r="P760" s="522"/>
      <c r="Q760" s="522"/>
      <c r="R760" s="522"/>
      <c r="S760" s="522"/>
      <c r="T760" s="522"/>
      <c r="U760" s="522"/>
      <c r="V760" s="522"/>
      <c r="W760" s="522"/>
      <c r="X760" s="523"/>
      <c r="Y760" s="483">
        <v>14</v>
      </c>
      <c r="Z760" s="484"/>
      <c r="AA760" s="484"/>
      <c r="AB760" s="683"/>
      <c r="AC760" s="527" t="s">
        <v>593</v>
      </c>
      <c r="AD760" s="528"/>
      <c r="AE760" s="528"/>
      <c r="AF760" s="528"/>
      <c r="AG760" s="529"/>
      <c r="AH760" s="521" t="s">
        <v>593</v>
      </c>
      <c r="AI760" s="522"/>
      <c r="AJ760" s="522"/>
      <c r="AK760" s="522"/>
      <c r="AL760" s="522"/>
      <c r="AM760" s="522"/>
      <c r="AN760" s="522"/>
      <c r="AO760" s="522"/>
      <c r="AP760" s="522"/>
      <c r="AQ760" s="522"/>
      <c r="AR760" s="522"/>
      <c r="AS760" s="522"/>
      <c r="AT760" s="523"/>
      <c r="AU760" s="483" t="s">
        <v>598</v>
      </c>
      <c r="AV760" s="484"/>
      <c r="AW760" s="484"/>
      <c r="AX760" s="485"/>
    </row>
    <row r="761" spans="1:50" ht="24.75" customHeight="1" x14ac:dyDescent="0.15">
      <c r="A761" s="493"/>
      <c r="B761" s="494"/>
      <c r="C761" s="494"/>
      <c r="D761" s="494"/>
      <c r="E761" s="494"/>
      <c r="F761" s="495"/>
      <c r="G761" s="427" t="s">
        <v>578</v>
      </c>
      <c r="H761" s="428"/>
      <c r="I761" s="428"/>
      <c r="J761" s="428"/>
      <c r="K761" s="429"/>
      <c r="L761" s="421" t="s">
        <v>580</v>
      </c>
      <c r="M761" s="422"/>
      <c r="N761" s="422"/>
      <c r="O761" s="422"/>
      <c r="P761" s="422"/>
      <c r="Q761" s="422"/>
      <c r="R761" s="422"/>
      <c r="S761" s="422"/>
      <c r="T761" s="422"/>
      <c r="U761" s="422"/>
      <c r="V761" s="422"/>
      <c r="W761" s="422"/>
      <c r="X761" s="423"/>
      <c r="Y761" s="424">
        <v>36</v>
      </c>
      <c r="Z761" s="425"/>
      <c r="AA761" s="425"/>
      <c r="AB761" s="433"/>
      <c r="AC761" s="427" t="s">
        <v>593</v>
      </c>
      <c r="AD761" s="428"/>
      <c r="AE761" s="428"/>
      <c r="AF761" s="428"/>
      <c r="AG761" s="429"/>
      <c r="AH761" s="421" t="s">
        <v>593</v>
      </c>
      <c r="AI761" s="422"/>
      <c r="AJ761" s="422"/>
      <c r="AK761" s="422"/>
      <c r="AL761" s="422"/>
      <c r="AM761" s="422"/>
      <c r="AN761" s="422"/>
      <c r="AO761" s="422"/>
      <c r="AP761" s="422"/>
      <c r="AQ761" s="422"/>
      <c r="AR761" s="422"/>
      <c r="AS761" s="422"/>
      <c r="AT761" s="423"/>
      <c r="AU761" s="424" t="s">
        <v>592</v>
      </c>
      <c r="AV761" s="425"/>
      <c r="AW761" s="425"/>
      <c r="AX761" s="426"/>
    </row>
    <row r="762" spans="1:50" ht="24.75" customHeight="1" x14ac:dyDescent="0.15">
      <c r="A762" s="493"/>
      <c r="B762" s="494"/>
      <c r="C762" s="494"/>
      <c r="D762" s="494"/>
      <c r="E762" s="494"/>
      <c r="F762" s="495"/>
      <c r="G762" s="427" t="s">
        <v>578</v>
      </c>
      <c r="H762" s="428"/>
      <c r="I762" s="428"/>
      <c r="J762" s="428"/>
      <c r="K762" s="429"/>
      <c r="L762" s="421" t="s">
        <v>560</v>
      </c>
      <c r="M762" s="422"/>
      <c r="N762" s="422"/>
      <c r="O762" s="422"/>
      <c r="P762" s="422"/>
      <c r="Q762" s="422"/>
      <c r="R762" s="422"/>
      <c r="S762" s="422"/>
      <c r="T762" s="422"/>
      <c r="U762" s="422"/>
      <c r="V762" s="422"/>
      <c r="W762" s="422"/>
      <c r="X762" s="423"/>
      <c r="Y762" s="424">
        <v>7</v>
      </c>
      <c r="Z762" s="425"/>
      <c r="AA762" s="425"/>
      <c r="AB762" s="433"/>
      <c r="AC762" s="427" t="s">
        <v>593</v>
      </c>
      <c r="AD762" s="428"/>
      <c r="AE762" s="428"/>
      <c r="AF762" s="428"/>
      <c r="AG762" s="429"/>
      <c r="AH762" s="421" t="s">
        <v>593</v>
      </c>
      <c r="AI762" s="422"/>
      <c r="AJ762" s="422"/>
      <c r="AK762" s="422"/>
      <c r="AL762" s="422"/>
      <c r="AM762" s="422"/>
      <c r="AN762" s="422"/>
      <c r="AO762" s="422"/>
      <c r="AP762" s="422"/>
      <c r="AQ762" s="422"/>
      <c r="AR762" s="422"/>
      <c r="AS762" s="422"/>
      <c r="AT762" s="423"/>
      <c r="AU762" s="424" t="s">
        <v>598</v>
      </c>
      <c r="AV762" s="425"/>
      <c r="AW762" s="425"/>
      <c r="AX762" s="426"/>
    </row>
    <row r="763" spans="1:50" ht="51" customHeight="1" x14ac:dyDescent="0.15">
      <c r="A763" s="493"/>
      <c r="B763" s="494"/>
      <c r="C763" s="494"/>
      <c r="D763" s="494"/>
      <c r="E763" s="494"/>
      <c r="F763" s="495"/>
      <c r="G763" s="427" t="s">
        <v>579</v>
      </c>
      <c r="H763" s="428"/>
      <c r="I763" s="428"/>
      <c r="J763" s="428"/>
      <c r="K763" s="429"/>
      <c r="L763" s="421" t="s">
        <v>581</v>
      </c>
      <c r="M763" s="422"/>
      <c r="N763" s="422"/>
      <c r="O763" s="422"/>
      <c r="P763" s="422"/>
      <c r="Q763" s="422"/>
      <c r="R763" s="422"/>
      <c r="S763" s="422"/>
      <c r="T763" s="422"/>
      <c r="U763" s="422"/>
      <c r="V763" s="422"/>
      <c r="W763" s="422"/>
      <c r="X763" s="423"/>
      <c r="Y763" s="424">
        <v>65</v>
      </c>
      <c r="Z763" s="425"/>
      <c r="AA763" s="425"/>
      <c r="AB763" s="433"/>
      <c r="AC763" s="427" t="s">
        <v>593</v>
      </c>
      <c r="AD763" s="428"/>
      <c r="AE763" s="428"/>
      <c r="AF763" s="428"/>
      <c r="AG763" s="429"/>
      <c r="AH763" s="421" t="s">
        <v>593</v>
      </c>
      <c r="AI763" s="422"/>
      <c r="AJ763" s="422"/>
      <c r="AK763" s="422"/>
      <c r="AL763" s="422"/>
      <c r="AM763" s="422"/>
      <c r="AN763" s="422"/>
      <c r="AO763" s="422"/>
      <c r="AP763" s="422"/>
      <c r="AQ763" s="422"/>
      <c r="AR763" s="422"/>
      <c r="AS763" s="422"/>
      <c r="AT763" s="423"/>
      <c r="AU763" s="424" t="s">
        <v>598</v>
      </c>
      <c r="AV763" s="425"/>
      <c r="AW763" s="425"/>
      <c r="AX763" s="426"/>
    </row>
    <row r="764" spans="1:50" ht="24.75" customHeight="1" x14ac:dyDescent="0.15">
      <c r="A764" s="493"/>
      <c r="B764" s="494"/>
      <c r="C764" s="494"/>
      <c r="D764" s="494"/>
      <c r="E764" s="494"/>
      <c r="F764" s="495"/>
      <c r="G764" s="427" t="s">
        <v>594</v>
      </c>
      <c r="H764" s="428"/>
      <c r="I764" s="428"/>
      <c r="J764" s="428"/>
      <c r="K764" s="429"/>
      <c r="L764" s="421" t="s">
        <v>593</v>
      </c>
      <c r="M764" s="422"/>
      <c r="N764" s="422"/>
      <c r="O764" s="422"/>
      <c r="P764" s="422"/>
      <c r="Q764" s="422"/>
      <c r="R764" s="422"/>
      <c r="S764" s="422"/>
      <c r="T764" s="422"/>
      <c r="U764" s="422"/>
      <c r="V764" s="422"/>
      <c r="W764" s="422"/>
      <c r="X764" s="423"/>
      <c r="Y764" s="424" t="s">
        <v>588</v>
      </c>
      <c r="Z764" s="425"/>
      <c r="AA764" s="425"/>
      <c r="AB764" s="433"/>
      <c r="AC764" s="427" t="s">
        <v>593</v>
      </c>
      <c r="AD764" s="428"/>
      <c r="AE764" s="428"/>
      <c r="AF764" s="428"/>
      <c r="AG764" s="429"/>
      <c r="AH764" s="421" t="s">
        <v>596</v>
      </c>
      <c r="AI764" s="422"/>
      <c r="AJ764" s="422"/>
      <c r="AK764" s="422"/>
      <c r="AL764" s="422"/>
      <c r="AM764" s="422"/>
      <c r="AN764" s="422"/>
      <c r="AO764" s="422"/>
      <c r="AP764" s="422"/>
      <c r="AQ764" s="422"/>
      <c r="AR764" s="422"/>
      <c r="AS764" s="422"/>
      <c r="AT764" s="423"/>
      <c r="AU764" s="424" t="s">
        <v>595</v>
      </c>
      <c r="AV764" s="425"/>
      <c r="AW764" s="425"/>
      <c r="AX764" s="426"/>
    </row>
    <row r="765" spans="1:50" ht="24.75" customHeight="1" x14ac:dyDescent="0.15">
      <c r="A765" s="493"/>
      <c r="B765" s="494"/>
      <c r="C765" s="494"/>
      <c r="D765" s="494"/>
      <c r="E765" s="494"/>
      <c r="F765" s="495"/>
      <c r="G765" s="427" t="s">
        <v>593</v>
      </c>
      <c r="H765" s="428"/>
      <c r="I765" s="428"/>
      <c r="J765" s="428"/>
      <c r="K765" s="429"/>
      <c r="L765" s="421" t="s">
        <v>593</v>
      </c>
      <c r="M765" s="422"/>
      <c r="N765" s="422"/>
      <c r="O765" s="422"/>
      <c r="P765" s="422"/>
      <c r="Q765" s="422"/>
      <c r="R765" s="422"/>
      <c r="S765" s="422"/>
      <c r="T765" s="422"/>
      <c r="U765" s="422"/>
      <c r="V765" s="422"/>
      <c r="W765" s="422"/>
      <c r="X765" s="423"/>
      <c r="Y765" s="424" t="s">
        <v>592</v>
      </c>
      <c r="Z765" s="425"/>
      <c r="AA765" s="425"/>
      <c r="AB765" s="433"/>
      <c r="AC765" s="427" t="s">
        <v>595</v>
      </c>
      <c r="AD765" s="428"/>
      <c r="AE765" s="428"/>
      <c r="AF765" s="428"/>
      <c r="AG765" s="429"/>
      <c r="AH765" s="421" t="s">
        <v>596</v>
      </c>
      <c r="AI765" s="422"/>
      <c r="AJ765" s="422"/>
      <c r="AK765" s="422"/>
      <c r="AL765" s="422"/>
      <c r="AM765" s="422"/>
      <c r="AN765" s="422"/>
      <c r="AO765" s="422"/>
      <c r="AP765" s="422"/>
      <c r="AQ765" s="422"/>
      <c r="AR765" s="422"/>
      <c r="AS765" s="422"/>
      <c r="AT765" s="423"/>
      <c r="AU765" s="424" t="s">
        <v>598</v>
      </c>
      <c r="AV765" s="425"/>
      <c r="AW765" s="425"/>
      <c r="AX765" s="426"/>
    </row>
    <row r="766" spans="1:50" ht="24.75" customHeight="1" x14ac:dyDescent="0.15">
      <c r="A766" s="493"/>
      <c r="B766" s="494"/>
      <c r="C766" s="494"/>
      <c r="D766" s="494"/>
      <c r="E766" s="494"/>
      <c r="F766" s="495"/>
      <c r="G766" s="427" t="s">
        <v>593</v>
      </c>
      <c r="H766" s="428"/>
      <c r="I766" s="428"/>
      <c r="J766" s="428"/>
      <c r="K766" s="429"/>
      <c r="L766" s="421" t="s">
        <v>593</v>
      </c>
      <c r="M766" s="422"/>
      <c r="N766" s="422"/>
      <c r="O766" s="422"/>
      <c r="P766" s="422"/>
      <c r="Q766" s="422"/>
      <c r="R766" s="422"/>
      <c r="S766" s="422"/>
      <c r="T766" s="422"/>
      <c r="U766" s="422"/>
      <c r="V766" s="422"/>
      <c r="W766" s="422"/>
      <c r="X766" s="423"/>
      <c r="Y766" s="424" t="s">
        <v>593</v>
      </c>
      <c r="Z766" s="425"/>
      <c r="AA766" s="425"/>
      <c r="AB766" s="433"/>
      <c r="AC766" s="427" t="s">
        <v>593</v>
      </c>
      <c r="AD766" s="428"/>
      <c r="AE766" s="428"/>
      <c r="AF766" s="428"/>
      <c r="AG766" s="429"/>
      <c r="AH766" s="421" t="s">
        <v>597</v>
      </c>
      <c r="AI766" s="422"/>
      <c r="AJ766" s="422"/>
      <c r="AK766" s="422"/>
      <c r="AL766" s="422"/>
      <c r="AM766" s="422"/>
      <c r="AN766" s="422"/>
      <c r="AO766" s="422"/>
      <c r="AP766" s="422"/>
      <c r="AQ766" s="422"/>
      <c r="AR766" s="422"/>
      <c r="AS766" s="422"/>
      <c r="AT766" s="423"/>
      <c r="AU766" s="424" t="s">
        <v>598</v>
      </c>
      <c r="AV766" s="425"/>
      <c r="AW766" s="425"/>
      <c r="AX766" s="426"/>
    </row>
    <row r="767" spans="1:50" ht="24.75" customHeight="1" x14ac:dyDescent="0.15">
      <c r="A767" s="493"/>
      <c r="B767" s="494"/>
      <c r="C767" s="494"/>
      <c r="D767" s="494"/>
      <c r="E767" s="494"/>
      <c r="F767" s="495"/>
      <c r="G767" s="427" t="s">
        <v>595</v>
      </c>
      <c r="H767" s="428"/>
      <c r="I767" s="428"/>
      <c r="J767" s="428"/>
      <c r="K767" s="429"/>
      <c r="L767" s="421" t="s">
        <v>593</v>
      </c>
      <c r="M767" s="422"/>
      <c r="N767" s="422"/>
      <c r="O767" s="422"/>
      <c r="P767" s="422"/>
      <c r="Q767" s="422"/>
      <c r="R767" s="422"/>
      <c r="S767" s="422"/>
      <c r="T767" s="422"/>
      <c r="U767" s="422"/>
      <c r="V767" s="422"/>
      <c r="W767" s="422"/>
      <c r="X767" s="423"/>
      <c r="Y767" s="424" t="s">
        <v>593</v>
      </c>
      <c r="Z767" s="425"/>
      <c r="AA767" s="425"/>
      <c r="AB767" s="433"/>
      <c r="AC767" s="427" t="s">
        <v>593</v>
      </c>
      <c r="AD767" s="428"/>
      <c r="AE767" s="428"/>
      <c r="AF767" s="428"/>
      <c r="AG767" s="429"/>
      <c r="AH767" s="421" t="s">
        <v>598</v>
      </c>
      <c r="AI767" s="422"/>
      <c r="AJ767" s="422"/>
      <c r="AK767" s="422"/>
      <c r="AL767" s="422"/>
      <c r="AM767" s="422"/>
      <c r="AN767" s="422"/>
      <c r="AO767" s="422"/>
      <c r="AP767" s="422"/>
      <c r="AQ767" s="422"/>
      <c r="AR767" s="422"/>
      <c r="AS767" s="422"/>
      <c r="AT767" s="423"/>
      <c r="AU767" s="424" t="s">
        <v>598</v>
      </c>
      <c r="AV767" s="425"/>
      <c r="AW767" s="425"/>
      <c r="AX767" s="426"/>
    </row>
    <row r="768" spans="1:50" ht="24.75" customHeight="1" x14ac:dyDescent="0.15">
      <c r="A768" s="493"/>
      <c r="B768" s="494"/>
      <c r="C768" s="494"/>
      <c r="D768" s="494"/>
      <c r="E768" s="494"/>
      <c r="F768" s="495"/>
      <c r="G768" s="427" t="s">
        <v>593</v>
      </c>
      <c r="H768" s="428"/>
      <c r="I768" s="428"/>
      <c r="J768" s="428"/>
      <c r="K768" s="429"/>
      <c r="L768" s="421" t="s">
        <v>594</v>
      </c>
      <c r="M768" s="422"/>
      <c r="N768" s="422"/>
      <c r="O768" s="422"/>
      <c r="P768" s="422"/>
      <c r="Q768" s="422"/>
      <c r="R768" s="422"/>
      <c r="S768" s="422"/>
      <c r="T768" s="422"/>
      <c r="U768" s="422"/>
      <c r="V768" s="422"/>
      <c r="W768" s="422"/>
      <c r="X768" s="423"/>
      <c r="Y768" s="424" t="s">
        <v>593</v>
      </c>
      <c r="Z768" s="425"/>
      <c r="AA768" s="425"/>
      <c r="AB768" s="433"/>
      <c r="AC768" s="427" t="s">
        <v>593</v>
      </c>
      <c r="AD768" s="428"/>
      <c r="AE768" s="428"/>
      <c r="AF768" s="428"/>
      <c r="AG768" s="429"/>
      <c r="AH768" s="421" t="s">
        <v>597</v>
      </c>
      <c r="AI768" s="422"/>
      <c r="AJ768" s="422"/>
      <c r="AK768" s="422"/>
      <c r="AL768" s="422"/>
      <c r="AM768" s="422"/>
      <c r="AN768" s="422"/>
      <c r="AO768" s="422"/>
      <c r="AP768" s="422"/>
      <c r="AQ768" s="422"/>
      <c r="AR768" s="422"/>
      <c r="AS768" s="422"/>
      <c r="AT768" s="423"/>
      <c r="AU768" s="424" t="s">
        <v>598</v>
      </c>
      <c r="AV768" s="425"/>
      <c r="AW768" s="425"/>
      <c r="AX768" s="426"/>
    </row>
    <row r="769" spans="1:50" ht="24.75" customHeight="1" x14ac:dyDescent="0.15">
      <c r="A769" s="493"/>
      <c r="B769" s="494"/>
      <c r="C769" s="494"/>
      <c r="D769" s="494"/>
      <c r="E769" s="494"/>
      <c r="F769" s="495"/>
      <c r="G769" s="427" t="s">
        <v>594</v>
      </c>
      <c r="H769" s="428"/>
      <c r="I769" s="428"/>
      <c r="J769" s="428"/>
      <c r="K769" s="429"/>
      <c r="L769" s="421" t="s">
        <v>594</v>
      </c>
      <c r="M769" s="422"/>
      <c r="N769" s="422"/>
      <c r="O769" s="422"/>
      <c r="P769" s="422"/>
      <c r="Q769" s="422"/>
      <c r="R769" s="422"/>
      <c r="S769" s="422"/>
      <c r="T769" s="422"/>
      <c r="U769" s="422"/>
      <c r="V769" s="422"/>
      <c r="W769" s="422"/>
      <c r="X769" s="423"/>
      <c r="Y769" s="424" t="s">
        <v>593</v>
      </c>
      <c r="Z769" s="425"/>
      <c r="AA769" s="425"/>
      <c r="AB769" s="433"/>
      <c r="AC769" s="427" t="s">
        <v>593</v>
      </c>
      <c r="AD769" s="428"/>
      <c r="AE769" s="428"/>
      <c r="AF769" s="428"/>
      <c r="AG769" s="429"/>
      <c r="AH769" s="421" t="s">
        <v>598</v>
      </c>
      <c r="AI769" s="422"/>
      <c r="AJ769" s="422"/>
      <c r="AK769" s="422"/>
      <c r="AL769" s="422"/>
      <c r="AM769" s="422"/>
      <c r="AN769" s="422"/>
      <c r="AO769" s="422"/>
      <c r="AP769" s="422"/>
      <c r="AQ769" s="422"/>
      <c r="AR769" s="422"/>
      <c r="AS769" s="422"/>
      <c r="AT769" s="423"/>
      <c r="AU769" s="424" t="s">
        <v>598</v>
      </c>
      <c r="AV769" s="425"/>
      <c r="AW769" s="425"/>
      <c r="AX769" s="426"/>
    </row>
    <row r="770" spans="1:50" ht="24.75" customHeight="1" x14ac:dyDescent="0.15">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122</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3"/>
      <c r="B771" s="494"/>
      <c r="C771" s="494"/>
      <c r="D771" s="494"/>
      <c r="E771" s="494"/>
      <c r="F771" s="495"/>
      <c r="G771" s="480" t="s">
        <v>496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495</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hidden="1" customHeight="1" x14ac:dyDescent="0.15">
      <c r="A772" s="493"/>
      <c r="B772" s="494"/>
      <c r="C772" s="494"/>
      <c r="D772" s="494"/>
      <c r="E772" s="494"/>
      <c r="F772" s="495"/>
      <c r="G772" s="456"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6"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3"/>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3"/>
      <c r="B775" s="494"/>
      <c r="C775" s="494"/>
      <c r="D775" s="494"/>
      <c r="E775" s="494"/>
      <c r="F775" s="495"/>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3"/>
      <c r="B776" s="494"/>
      <c r="C776" s="494"/>
      <c r="D776" s="494"/>
      <c r="E776" s="494"/>
      <c r="F776" s="495"/>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3"/>
      <c r="B777" s="494"/>
      <c r="C777" s="494"/>
      <c r="D777" s="494"/>
      <c r="E777" s="494"/>
      <c r="F777" s="495"/>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3"/>
      <c r="B778" s="494"/>
      <c r="C778" s="494"/>
      <c r="D778" s="494"/>
      <c r="E778" s="494"/>
      <c r="F778" s="495"/>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3"/>
      <c r="B779" s="494"/>
      <c r="C779" s="494"/>
      <c r="D779" s="494"/>
      <c r="E779" s="494"/>
      <c r="F779" s="495"/>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3"/>
      <c r="B780" s="494"/>
      <c r="C780" s="494"/>
      <c r="D780" s="494"/>
      <c r="E780" s="494"/>
      <c r="F780" s="495"/>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3"/>
      <c r="B781" s="494"/>
      <c r="C781" s="494"/>
      <c r="D781" s="494"/>
      <c r="E781" s="494"/>
      <c r="F781" s="495"/>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3"/>
      <c r="B782" s="494"/>
      <c r="C782" s="494"/>
      <c r="D782" s="494"/>
      <c r="E782" s="494"/>
      <c r="F782" s="495"/>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3"/>
      <c r="B784" s="494"/>
      <c r="C784" s="494"/>
      <c r="D784" s="494"/>
      <c r="E784" s="494"/>
      <c r="F784" s="495"/>
      <c r="G784" s="480" t="s">
        <v>497</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498</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hidden="1" customHeight="1" x14ac:dyDescent="0.15">
      <c r="A785" s="493"/>
      <c r="B785" s="494"/>
      <c r="C785" s="494"/>
      <c r="D785" s="494"/>
      <c r="E785" s="494"/>
      <c r="F785" s="495"/>
      <c r="G785" s="456"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6"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3"/>
      <c r="B788" s="494"/>
      <c r="C788" s="494"/>
      <c r="D788" s="494"/>
      <c r="E788" s="494"/>
      <c r="F788" s="495"/>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3"/>
      <c r="B789" s="494"/>
      <c r="C789" s="494"/>
      <c r="D789" s="494"/>
      <c r="E789" s="494"/>
      <c r="F789" s="495"/>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3"/>
      <c r="B790" s="494"/>
      <c r="C790" s="494"/>
      <c r="D790" s="494"/>
      <c r="E790" s="494"/>
      <c r="F790" s="495"/>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3"/>
      <c r="B791" s="494"/>
      <c r="C791" s="494"/>
      <c r="D791" s="494"/>
      <c r="E791" s="494"/>
      <c r="F791" s="495"/>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3"/>
      <c r="B792" s="494"/>
      <c r="C792" s="494"/>
      <c r="D792" s="494"/>
      <c r="E792" s="494"/>
      <c r="F792" s="495"/>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3"/>
      <c r="B793" s="494"/>
      <c r="C793" s="494"/>
      <c r="D793" s="494"/>
      <c r="E793" s="494"/>
      <c r="F793" s="495"/>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3"/>
      <c r="B794" s="494"/>
      <c r="C794" s="494"/>
      <c r="D794" s="494"/>
      <c r="E794" s="494"/>
      <c r="F794" s="495"/>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3"/>
      <c r="B795" s="494"/>
      <c r="C795" s="494"/>
      <c r="D795" s="494"/>
      <c r="E795" s="494"/>
      <c r="F795" s="495"/>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hidden="1" customHeight="1" x14ac:dyDescent="0.15">
      <c r="A798" s="493"/>
      <c r="B798" s="494"/>
      <c r="C798" s="494"/>
      <c r="D798" s="494"/>
      <c r="E798" s="494"/>
      <c r="F798" s="495"/>
      <c r="G798" s="456"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6"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3"/>
      <c r="B801" s="494"/>
      <c r="C801" s="494"/>
      <c r="D801" s="494"/>
      <c r="E801" s="494"/>
      <c r="F801" s="495"/>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3"/>
      <c r="B802" s="494"/>
      <c r="C802" s="494"/>
      <c r="D802" s="494"/>
      <c r="E802" s="494"/>
      <c r="F802" s="495"/>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3"/>
      <c r="B803" s="494"/>
      <c r="C803" s="494"/>
      <c r="D803" s="494"/>
      <c r="E803" s="494"/>
      <c r="F803" s="495"/>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3"/>
      <c r="B804" s="494"/>
      <c r="C804" s="494"/>
      <c r="D804" s="494"/>
      <c r="E804" s="494"/>
      <c r="F804" s="495"/>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3"/>
      <c r="B805" s="494"/>
      <c r="C805" s="494"/>
      <c r="D805" s="494"/>
      <c r="E805" s="494"/>
      <c r="F805" s="495"/>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3"/>
      <c r="B806" s="494"/>
      <c r="C806" s="494"/>
      <c r="D806" s="494"/>
      <c r="E806" s="494"/>
      <c r="F806" s="495"/>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3"/>
      <c r="B807" s="494"/>
      <c r="C807" s="494"/>
      <c r="D807" s="494"/>
      <c r="E807" s="494"/>
      <c r="F807" s="495"/>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3"/>
      <c r="B808" s="494"/>
      <c r="C808" s="494"/>
      <c r="D808" s="494"/>
      <c r="E808" s="494"/>
      <c r="F808" s="495"/>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169.5" customHeight="1" x14ac:dyDescent="0.15">
      <c r="A816" s="237">
        <v>1</v>
      </c>
      <c r="B816" s="237">
        <v>1</v>
      </c>
      <c r="C816" s="238" t="s">
        <v>561</v>
      </c>
      <c r="D816" s="217"/>
      <c r="E816" s="217"/>
      <c r="F816" s="217"/>
      <c r="G816" s="217"/>
      <c r="H816" s="217"/>
      <c r="I816" s="217"/>
      <c r="J816" s="218" t="s">
        <v>529</v>
      </c>
      <c r="K816" s="219"/>
      <c r="L816" s="219"/>
      <c r="M816" s="219"/>
      <c r="N816" s="219"/>
      <c r="O816" s="219"/>
      <c r="P816" s="866" t="s">
        <v>562</v>
      </c>
      <c r="Q816" s="220"/>
      <c r="R816" s="220"/>
      <c r="S816" s="220"/>
      <c r="T816" s="220"/>
      <c r="U816" s="220"/>
      <c r="V816" s="220"/>
      <c r="W816" s="220"/>
      <c r="X816" s="220"/>
      <c r="Y816" s="221">
        <v>122</v>
      </c>
      <c r="Z816" s="222"/>
      <c r="AA816" s="222"/>
      <c r="AB816" s="223"/>
      <c r="AC816" s="224" t="s">
        <v>527</v>
      </c>
      <c r="AD816" s="224"/>
      <c r="AE816" s="224"/>
      <c r="AF816" s="224"/>
      <c r="AG816" s="224"/>
      <c r="AH816" s="225" t="s">
        <v>563</v>
      </c>
      <c r="AI816" s="226"/>
      <c r="AJ816" s="226"/>
      <c r="AK816" s="226"/>
      <c r="AL816" s="227" t="s">
        <v>564</v>
      </c>
      <c r="AM816" s="228"/>
      <c r="AN816" s="228"/>
      <c r="AO816" s="229"/>
      <c r="AP816" s="230" t="s">
        <v>565</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2" max="49" man="1"/>
    <brk id="17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t="s">
        <v>523</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
      </c>
      <c r="K10" s="14" t="s">
        <v>516</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4"/>
      <c r="AA2" s="705"/>
      <c r="AB2" s="878" t="s">
        <v>12</v>
      </c>
      <c r="AC2" s="879"/>
      <c r="AD2" s="880"/>
      <c r="AE2" s="617" t="s">
        <v>372</v>
      </c>
      <c r="AF2" s="617"/>
      <c r="AG2" s="617"/>
      <c r="AH2" s="617"/>
      <c r="AI2" s="617" t="s">
        <v>373</v>
      </c>
      <c r="AJ2" s="617"/>
      <c r="AK2" s="617"/>
      <c r="AL2" s="617"/>
      <c r="AM2" s="617" t="s">
        <v>374</v>
      </c>
      <c r="AN2" s="617"/>
      <c r="AO2" s="617"/>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8"/>
      <c r="AF3" s="618"/>
      <c r="AG3" s="618"/>
      <c r="AH3" s="618"/>
      <c r="AI3" s="618"/>
      <c r="AJ3" s="618"/>
      <c r="AK3" s="618"/>
      <c r="AL3" s="618"/>
      <c r="AM3" s="618"/>
      <c r="AN3" s="618"/>
      <c r="AO3" s="618"/>
      <c r="AP3" s="289"/>
      <c r="AQ3" s="412"/>
      <c r="AR3" s="275"/>
      <c r="AS3" s="152" t="s">
        <v>371</v>
      </c>
      <c r="AT3" s="153"/>
      <c r="AU3" s="275"/>
      <c r="AV3" s="275"/>
      <c r="AW3" s="273" t="s">
        <v>313</v>
      </c>
      <c r="AX3" s="274"/>
    </row>
    <row r="4" spans="1:50" ht="22.5" customHeight="1" x14ac:dyDescent="0.15">
      <c r="A4" s="279"/>
      <c r="B4" s="277"/>
      <c r="C4" s="277"/>
      <c r="D4" s="277"/>
      <c r="E4" s="277"/>
      <c r="F4" s="278"/>
      <c r="G4" s="399"/>
      <c r="H4" s="884"/>
      <c r="I4" s="884"/>
      <c r="J4" s="884"/>
      <c r="K4" s="884"/>
      <c r="L4" s="884"/>
      <c r="M4" s="884"/>
      <c r="N4" s="884"/>
      <c r="O4" s="885"/>
      <c r="P4" s="111"/>
      <c r="Q4" s="892"/>
      <c r="R4" s="892"/>
      <c r="S4" s="892"/>
      <c r="T4" s="892"/>
      <c r="U4" s="892"/>
      <c r="V4" s="892"/>
      <c r="W4" s="892"/>
      <c r="X4" s="893"/>
      <c r="Y4" s="902" t="s">
        <v>14</v>
      </c>
      <c r="Z4" s="903"/>
      <c r="AA4" s="904"/>
      <c r="AB4" s="325"/>
      <c r="AC4" s="906"/>
      <c r="AD4" s="906"/>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4"/>
      <c r="AA7" s="705"/>
      <c r="AB7" s="878" t="s">
        <v>12</v>
      </c>
      <c r="AC7" s="879"/>
      <c r="AD7" s="880"/>
      <c r="AE7" s="617" t="s">
        <v>372</v>
      </c>
      <c r="AF7" s="617"/>
      <c r="AG7" s="617"/>
      <c r="AH7" s="617"/>
      <c r="AI7" s="617" t="s">
        <v>373</v>
      </c>
      <c r="AJ7" s="617"/>
      <c r="AK7" s="617"/>
      <c r="AL7" s="617"/>
      <c r="AM7" s="617" t="s">
        <v>374</v>
      </c>
      <c r="AN7" s="617"/>
      <c r="AO7" s="617"/>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8"/>
      <c r="AF8" s="618"/>
      <c r="AG8" s="618"/>
      <c r="AH8" s="618"/>
      <c r="AI8" s="618"/>
      <c r="AJ8" s="618"/>
      <c r="AK8" s="618"/>
      <c r="AL8" s="618"/>
      <c r="AM8" s="618"/>
      <c r="AN8" s="618"/>
      <c r="AO8" s="618"/>
      <c r="AP8" s="289"/>
      <c r="AQ8" s="412"/>
      <c r="AR8" s="275"/>
      <c r="AS8" s="152" t="s">
        <v>371</v>
      </c>
      <c r="AT8" s="153"/>
      <c r="AU8" s="275"/>
      <c r="AV8" s="275"/>
      <c r="AW8" s="273" t="s">
        <v>313</v>
      </c>
      <c r="AX8" s="274"/>
    </row>
    <row r="9" spans="1:50" ht="22.5" customHeight="1" x14ac:dyDescent="0.15">
      <c r="A9" s="279"/>
      <c r="B9" s="277"/>
      <c r="C9" s="277"/>
      <c r="D9" s="277"/>
      <c r="E9" s="277"/>
      <c r="F9" s="278"/>
      <c r="G9" s="399"/>
      <c r="H9" s="884"/>
      <c r="I9" s="884"/>
      <c r="J9" s="884"/>
      <c r="K9" s="884"/>
      <c r="L9" s="884"/>
      <c r="M9" s="884"/>
      <c r="N9" s="884"/>
      <c r="O9" s="885"/>
      <c r="P9" s="111"/>
      <c r="Q9" s="892"/>
      <c r="R9" s="892"/>
      <c r="S9" s="892"/>
      <c r="T9" s="892"/>
      <c r="U9" s="892"/>
      <c r="V9" s="892"/>
      <c r="W9" s="892"/>
      <c r="X9" s="893"/>
      <c r="Y9" s="902" t="s">
        <v>14</v>
      </c>
      <c r="Z9" s="903"/>
      <c r="AA9" s="904"/>
      <c r="AB9" s="325"/>
      <c r="AC9" s="906"/>
      <c r="AD9" s="906"/>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4"/>
      <c r="AA12" s="705"/>
      <c r="AB12" s="878" t="s">
        <v>12</v>
      </c>
      <c r="AC12" s="879"/>
      <c r="AD12" s="880"/>
      <c r="AE12" s="617" t="s">
        <v>372</v>
      </c>
      <c r="AF12" s="617"/>
      <c r="AG12" s="617"/>
      <c r="AH12" s="617"/>
      <c r="AI12" s="617" t="s">
        <v>373</v>
      </c>
      <c r="AJ12" s="617"/>
      <c r="AK12" s="617"/>
      <c r="AL12" s="617"/>
      <c r="AM12" s="617" t="s">
        <v>374</v>
      </c>
      <c r="AN12" s="617"/>
      <c r="AO12" s="617"/>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8"/>
      <c r="AF13" s="618"/>
      <c r="AG13" s="618"/>
      <c r="AH13" s="618"/>
      <c r="AI13" s="618"/>
      <c r="AJ13" s="618"/>
      <c r="AK13" s="618"/>
      <c r="AL13" s="618"/>
      <c r="AM13" s="618"/>
      <c r="AN13" s="618"/>
      <c r="AO13" s="618"/>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4"/>
      <c r="AA17" s="705"/>
      <c r="AB17" s="878" t="s">
        <v>12</v>
      </c>
      <c r="AC17" s="879"/>
      <c r="AD17" s="880"/>
      <c r="AE17" s="617" t="s">
        <v>372</v>
      </c>
      <c r="AF17" s="617"/>
      <c r="AG17" s="617"/>
      <c r="AH17" s="617"/>
      <c r="AI17" s="617" t="s">
        <v>373</v>
      </c>
      <c r="AJ17" s="617"/>
      <c r="AK17" s="617"/>
      <c r="AL17" s="617"/>
      <c r="AM17" s="617" t="s">
        <v>374</v>
      </c>
      <c r="AN17" s="617"/>
      <c r="AO17" s="617"/>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8"/>
      <c r="AF18" s="618"/>
      <c r="AG18" s="618"/>
      <c r="AH18" s="618"/>
      <c r="AI18" s="618"/>
      <c r="AJ18" s="618"/>
      <c r="AK18" s="618"/>
      <c r="AL18" s="618"/>
      <c r="AM18" s="618"/>
      <c r="AN18" s="618"/>
      <c r="AO18" s="618"/>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4"/>
      <c r="AA22" s="705"/>
      <c r="AB22" s="878" t="s">
        <v>12</v>
      </c>
      <c r="AC22" s="879"/>
      <c r="AD22" s="880"/>
      <c r="AE22" s="617" t="s">
        <v>372</v>
      </c>
      <c r="AF22" s="617"/>
      <c r="AG22" s="617"/>
      <c r="AH22" s="617"/>
      <c r="AI22" s="617" t="s">
        <v>373</v>
      </c>
      <c r="AJ22" s="617"/>
      <c r="AK22" s="617"/>
      <c r="AL22" s="617"/>
      <c r="AM22" s="617" t="s">
        <v>374</v>
      </c>
      <c r="AN22" s="617"/>
      <c r="AO22" s="617"/>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8"/>
      <c r="AF23" s="618"/>
      <c r="AG23" s="618"/>
      <c r="AH23" s="618"/>
      <c r="AI23" s="618"/>
      <c r="AJ23" s="618"/>
      <c r="AK23" s="618"/>
      <c r="AL23" s="618"/>
      <c r="AM23" s="618"/>
      <c r="AN23" s="618"/>
      <c r="AO23" s="618"/>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4"/>
      <c r="AA27" s="705"/>
      <c r="AB27" s="878" t="s">
        <v>12</v>
      </c>
      <c r="AC27" s="879"/>
      <c r="AD27" s="880"/>
      <c r="AE27" s="617" t="s">
        <v>372</v>
      </c>
      <c r="AF27" s="617"/>
      <c r="AG27" s="617"/>
      <c r="AH27" s="617"/>
      <c r="AI27" s="617" t="s">
        <v>373</v>
      </c>
      <c r="AJ27" s="617"/>
      <c r="AK27" s="617"/>
      <c r="AL27" s="617"/>
      <c r="AM27" s="617" t="s">
        <v>374</v>
      </c>
      <c r="AN27" s="617"/>
      <c r="AO27" s="617"/>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8"/>
      <c r="AF28" s="618"/>
      <c r="AG28" s="618"/>
      <c r="AH28" s="618"/>
      <c r="AI28" s="618"/>
      <c r="AJ28" s="618"/>
      <c r="AK28" s="618"/>
      <c r="AL28" s="618"/>
      <c r="AM28" s="618"/>
      <c r="AN28" s="618"/>
      <c r="AO28" s="618"/>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4"/>
      <c r="AA32" s="705"/>
      <c r="AB32" s="878" t="s">
        <v>12</v>
      </c>
      <c r="AC32" s="879"/>
      <c r="AD32" s="880"/>
      <c r="AE32" s="617" t="s">
        <v>372</v>
      </c>
      <c r="AF32" s="617"/>
      <c r="AG32" s="617"/>
      <c r="AH32" s="617"/>
      <c r="AI32" s="617" t="s">
        <v>373</v>
      </c>
      <c r="AJ32" s="617"/>
      <c r="AK32" s="617"/>
      <c r="AL32" s="617"/>
      <c r="AM32" s="617" t="s">
        <v>374</v>
      </c>
      <c r="AN32" s="617"/>
      <c r="AO32" s="617"/>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8"/>
      <c r="AF33" s="618"/>
      <c r="AG33" s="618"/>
      <c r="AH33" s="618"/>
      <c r="AI33" s="618"/>
      <c r="AJ33" s="618"/>
      <c r="AK33" s="618"/>
      <c r="AL33" s="618"/>
      <c r="AM33" s="618"/>
      <c r="AN33" s="618"/>
      <c r="AO33" s="618"/>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4"/>
      <c r="AA37" s="705"/>
      <c r="AB37" s="878" t="s">
        <v>12</v>
      </c>
      <c r="AC37" s="879"/>
      <c r="AD37" s="880"/>
      <c r="AE37" s="617" t="s">
        <v>372</v>
      </c>
      <c r="AF37" s="617"/>
      <c r="AG37" s="617"/>
      <c r="AH37" s="617"/>
      <c r="AI37" s="617" t="s">
        <v>373</v>
      </c>
      <c r="AJ37" s="617"/>
      <c r="AK37" s="617"/>
      <c r="AL37" s="617"/>
      <c r="AM37" s="617" t="s">
        <v>374</v>
      </c>
      <c r="AN37" s="617"/>
      <c r="AO37" s="617"/>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8"/>
      <c r="AF38" s="618"/>
      <c r="AG38" s="618"/>
      <c r="AH38" s="618"/>
      <c r="AI38" s="618"/>
      <c r="AJ38" s="618"/>
      <c r="AK38" s="618"/>
      <c r="AL38" s="618"/>
      <c r="AM38" s="618"/>
      <c r="AN38" s="618"/>
      <c r="AO38" s="618"/>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4"/>
      <c r="AA42" s="705"/>
      <c r="AB42" s="878" t="s">
        <v>12</v>
      </c>
      <c r="AC42" s="879"/>
      <c r="AD42" s="880"/>
      <c r="AE42" s="617" t="s">
        <v>372</v>
      </c>
      <c r="AF42" s="617"/>
      <c r="AG42" s="617"/>
      <c r="AH42" s="617"/>
      <c r="AI42" s="617" t="s">
        <v>373</v>
      </c>
      <c r="AJ42" s="617"/>
      <c r="AK42" s="617"/>
      <c r="AL42" s="617"/>
      <c r="AM42" s="617" t="s">
        <v>374</v>
      </c>
      <c r="AN42" s="617"/>
      <c r="AO42" s="617"/>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8"/>
      <c r="AF43" s="618"/>
      <c r="AG43" s="618"/>
      <c r="AH43" s="618"/>
      <c r="AI43" s="618"/>
      <c r="AJ43" s="618"/>
      <c r="AK43" s="618"/>
      <c r="AL43" s="618"/>
      <c r="AM43" s="618"/>
      <c r="AN43" s="618"/>
      <c r="AO43" s="618"/>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4"/>
      <c r="AA47" s="705"/>
      <c r="AB47" s="878" t="s">
        <v>12</v>
      </c>
      <c r="AC47" s="879"/>
      <c r="AD47" s="880"/>
      <c r="AE47" s="617" t="s">
        <v>372</v>
      </c>
      <c r="AF47" s="617"/>
      <c r="AG47" s="617"/>
      <c r="AH47" s="617"/>
      <c r="AI47" s="617" t="s">
        <v>373</v>
      </c>
      <c r="AJ47" s="617"/>
      <c r="AK47" s="617"/>
      <c r="AL47" s="617"/>
      <c r="AM47" s="617" t="s">
        <v>374</v>
      </c>
      <c r="AN47" s="617"/>
      <c r="AO47" s="617"/>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8"/>
      <c r="AF48" s="618"/>
      <c r="AG48" s="618"/>
      <c r="AH48" s="618"/>
      <c r="AI48" s="618"/>
      <c r="AJ48" s="618"/>
      <c r="AK48" s="618"/>
      <c r="AL48" s="618"/>
      <c r="AM48" s="618"/>
      <c r="AN48" s="618"/>
      <c r="AO48" s="618"/>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3"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0" t="s">
        <v>502</v>
      </c>
      <c r="H2" s="481"/>
      <c r="I2" s="481"/>
      <c r="J2" s="481"/>
      <c r="K2" s="481"/>
      <c r="L2" s="481"/>
      <c r="M2" s="481"/>
      <c r="N2" s="481"/>
      <c r="O2" s="481"/>
      <c r="P2" s="481"/>
      <c r="Q2" s="481"/>
      <c r="R2" s="481"/>
      <c r="S2" s="481"/>
      <c r="T2" s="481"/>
      <c r="U2" s="481"/>
      <c r="V2" s="481"/>
      <c r="W2" s="481"/>
      <c r="X2" s="481"/>
      <c r="Y2" s="481"/>
      <c r="Z2" s="481"/>
      <c r="AA2" s="481"/>
      <c r="AB2" s="482"/>
      <c r="AC2" s="480"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6" t="s">
        <v>19</v>
      </c>
      <c r="H3" s="525"/>
      <c r="I3" s="525"/>
      <c r="J3" s="525"/>
      <c r="K3" s="525"/>
      <c r="L3" s="524" t="s">
        <v>20</v>
      </c>
      <c r="M3" s="525"/>
      <c r="N3" s="525"/>
      <c r="O3" s="525"/>
      <c r="P3" s="525"/>
      <c r="Q3" s="525"/>
      <c r="R3" s="525"/>
      <c r="S3" s="525"/>
      <c r="T3" s="525"/>
      <c r="U3" s="525"/>
      <c r="V3" s="525"/>
      <c r="W3" s="525"/>
      <c r="X3" s="526"/>
      <c r="Y3" s="475" t="s">
        <v>21</v>
      </c>
      <c r="Z3" s="476"/>
      <c r="AA3" s="476"/>
      <c r="AB3" s="676"/>
      <c r="AC3" s="456"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9"/>
      <c r="B4" s="920"/>
      <c r="C4" s="920"/>
      <c r="D4" s="920"/>
      <c r="E4" s="920"/>
      <c r="F4" s="921"/>
      <c r="G4" s="527"/>
      <c r="H4" s="528"/>
      <c r="I4" s="528"/>
      <c r="J4" s="528"/>
      <c r="K4" s="529"/>
      <c r="L4" s="521"/>
      <c r="M4" s="522"/>
      <c r="N4" s="522"/>
      <c r="O4" s="522"/>
      <c r="P4" s="522"/>
      <c r="Q4" s="522"/>
      <c r="R4" s="522"/>
      <c r="S4" s="522"/>
      <c r="T4" s="522"/>
      <c r="U4" s="522"/>
      <c r="V4" s="522"/>
      <c r="W4" s="522"/>
      <c r="X4" s="523"/>
      <c r="Y4" s="483"/>
      <c r="Z4" s="484"/>
      <c r="AA4" s="484"/>
      <c r="AB4" s="68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9"/>
      <c r="B14" s="920"/>
      <c r="C14" s="920"/>
      <c r="D14" s="920"/>
      <c r="E14" s="920"/>
      <c r="F14" s="921"/>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9"/>
      <c r="B15" s="920"/>
      <c r="C15" s="920"/>
      <c r="D15" s="920"/>
      <c r="E15" s="920"/>
      <c r="F15" s="921"/>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9"/>
      <c r="B16" s="920"/>
      <c r="C16" s="920"/>
      <c r="D16" s="920"/>
      <c r="E16" s="920"/>
      <c r="F16" s="921"/>
      <c r="G16" s="456"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6"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9"/>
      <c r="B17" s="920"/>
      <c r="C17" s="920"/>
      <c r="D17" s="920"/>
      <c r="E17" s="920"/>
      <c r="F17" s="921"/>
      <c r="G17" s="527"/>
      <c r="H17" s="528"/>
      <c r="I17" s="528"/>
      <c r="J17" s="528"/>
      <c r="K17" s="529"/>
      <c r="L17" s="521"/>
      <c r="M17" s="522"/>
      <c r="N17" s="522"/>
      <c r="O17" s="522"/>
      <c r="P17" s="522"/>
      <c r="Q17" s="522"/>
      <c r="R17" s="522"/>
      <c r="S17" s="522"/>
      <c r="T17" s="522"/>
      <c r="U17" s="522"/>
      <c r="V17" s="522"/>
      <c r="W17" s="522"/>
      <c r="X17" s="523"/>
      <c r="Y17" s="483"/>
      <c r="Z17" s="484"/>
      <c r="AA17" s="484"/>
      <c r="AB17" s="68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9"/>
      <c r="B27" s="920"/>
      <c r="C27" s="920"/>
      <c r="D27" s="920"/>
      <c r="E27" s="920"/>
      <c r="F27" s="921"/>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9"/>
      <c r="B28" s="920"/>
      <c r="C28" s="920"/>
      <c r="D28" s="920"/>
      <c r="E28" s="920"/>
      <c r="F28" s="921"/>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9"/>
      <c r="B29" s="920"/>
      <c r="C29" s="920"/>
      <c r="D29" s="920"/>
      <c r="E29" s="920"/>
      <c r="F29" s="921"/>
      <c r="G29" s="456"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6"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9"/>
      <c r="B30" s="920"/>
      <c r="C30" s="920"/>
      <c r="D30" s="920"/>
      <c r="E30" s="920"/>
      <c r="F30" s="921"/>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9"/>
      <c r="B40" s="920"/>
      <c r="C40" s="920"/>
      <c r="D40" s="920"/>
      <c r="E40" s="920"/>
      <c r="F40" s="921"/>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9"/>
      <c r="B41" s="920"/>
      <c r="C41" s="920"/>
      <c r="D41" s="920"/>
      <c r="E41" s="920"/>
      <c r="F41" s="921"/>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9"/>
      <c r="B42" s="920"/>
      <c r="C42" s="920"/>
      <c r="D42" s="920"/>
      <c r="E42" s="920"/>
      <c r="F42" s="921"/>
      <c r="G42" s="456"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6"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9"/>
      <c r="B43" s="920"/>
      <c r="C43" s="920"/>
      <c r="D43" s="920"/>
      <c r="E43" s="920"/>
      <c r="F43" s="921"/>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9"/>
      <c r="B56" s="920"/>
      <c r="C56" s="920"/>
      <c r="D56" s="920"/>
      <c r="E56" s="920"/>
      <c r="F56" s="921"/>
      <c r="G56" s="456"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6"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9"/>
      <c r="B57" s="920"/>
      <c r="C57" s="920"/>
      <c r="D57" s="920"/>
      <c r="E57" s="920"/>
      <c r="F57" s="921"/>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9"/>
      <c r="B67" s="920"/>
      <c r="C67" s="920"/>
      <c r="D67" s="920"/>
      <c r="E67" s="920"/>
      <c r="F67" s="921"/>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9"/>
      <c r="B68" s="920"/>
      <c r="C68" s="920"/>
      <c r="D68" s="920"/>
      <c r="E68" s="920"/>
      <c r="F68" s="921"/>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9"/>
      <c r="B69" s="920"/>
      <c r="C69" s="920"/>
      <c r="D69" s="920"/>
      <c r="E69" s="920"/>
      <c r="F69" s="921"/>
      <c r="G69" s="456"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6"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9"/>
      <c r="B70" s="920"/>
      <c r="C70" s="920"/>
      <c r="D70" s="920"/>
      <c r="E70" s="920"/>
      <c r="F70" s="921"/>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9"/>
      <c r="B80" s="920"/>
      <c r="C80" s="920"/>
      <c r="D80" s="920"/>
      <c r="E80" s="920"/>
      <c r="F80" s="921"/>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9"/>
      <c r="B81" s="920"/>
      <c r="C81" s="920"/>
      <c r="D81" s="920"/>
      <c r="E81" s="920"/>
      <c r="F81" s="921"/>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9"/>
      <c r="B82" s="920"/>
      <c r="C82" s="920"/>
      <c r="D82" s="920"/>
      <c r="E82" s="920"/>
      <c r="F82" s="921"/>
      <c r="G82" s="456"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6"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9"/>
      <c r="B83" s="920"/>
      <c r="C83" s="920"/>
      <c r="D83" s="920"/>
      <c r="E83" s="920"/>
      <c r="F83" s="921"/>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9"/>
      <c r="B93" s="920"/>
      <c r="C93" s="920"/>
      <c r="D93" s="920"/>
      <c r="E93" s="920"/>
      <c r="F93" s="921"/>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9"/>
      <c r="B94" s="920"/>
      <c r="C94" s="920"/>
      <c r="D94" s="920"/>
      <c r="E94" s="920"/>
      <c r="F94" s="921"/>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9"/>
      <c r="B95" s="920"/>
      <c r="C95" s="920"/>
      <c r="D95" s="920"/>
      <c r="E95" s="920"/>
      <c r="F95" s="921"/>
      <c r="G95" s="456"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6"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9"/>
      <c r="B96" s="920"/>
      <c r="C96" s="920"/>
      <c r="D96" s="920"/>
      <c r="E96" s="920"/>
      <c r="F96" s="921"/>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9"/>
      <c r="B109" s="920"/>
      <c r="C109" s="920"/>
      <c r="D109" s="920"/>
      <c r="E109" s="920"/>
      <c r="F109" s="921"/>
      <c r="G109" s="456"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6"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9"/>
      <c r="B110" s="920"/>
      <c r="C110" s="920"/>
      <c r="D110" s="920"/>
      <c r="E110" s="920"/>
      <c r="F110" s="921"/>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9"/>
      <c r="B120" s="920"/>
      <c r="C120" s="920"/>
      <c r="D120" s="920"/>
      <c r="E120" s="920"/>
      <c r="F120" s="921"/>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9"/>
      <c r="B121" s="920"/>
      <c r="C121" s="920"/>
      <c r="D121" s="920"/>
      <c r="E121" s="920"/>
      <c r="F121" s="921"/>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9"/>
      <c r="B122" s="920"/>
      <c r="C122" s="920"/>
      <c r="D122" s="920"/>
      <c r="E122" s="920"/>
      <c r="F122" s="921"/>
      <c r="G122" s="456"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6"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9"/>
      <c r="B123" s="920"/>
      <c r="C123" s="920"/>
      <c r="D123" s="920"/>
      <c r="E123" s="920"/>
      <c r="F123" s="921"/>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9"/>
      <c r="B133" s="920"/>
      <c r="C133" s="920"/>
      <c r="D133" s="920"/>
      <c r="E133" s="920"/>
      <c r="F133" s="921"/>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9"/>
      <c r="B134" s="920"/>
      <c r="C134" s="920"/>
      <c r="D134" s="920"/>
      <c r="E134" s="920"/>
      <c r="F134" s="921"/>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9"/>
      <c r="B135" s="920"/>
      <c r="C135" s="920"/>
      <c r="D135" s="920"/>
      <c r="E135" s="920"/>
      <c r="F135" s="921"/>
      <c r="G135" s="456"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6"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9"/>
      <c r="B136" s="920"/>
      <c r="C136" s="920"/>
      <c r="D136" s="920"/>
      <c r="E136" s="920"/>
      <c r="F136" s="921"/>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9"/>
      <c r="B146" s="920"/>
      <c r="C146" s="920"/>
      <c r="D146" s="920"/>
      <c r="E146" s="920"/>
      <c r="F146" s="921"/>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9"/>
      <c r="B147" s="920"/>
      <c r="C147" s="920"/>
      <c r="D147" s="920"/>
      <c r="E147" s="920"/>
      <c r="F147" s="921"/>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9"/>
      <c r="B148" s="920"/>
      <c r="C148" s="920"/>
      <c r="D148" s="920"/>
      <c r="E148" s="920"/>
      <c r="F148" s="921"/>
      <c r="G148" s="456"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6"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9"/>
      <c r="B149" s="920"/>
      <c r="C149" s="920"/>
      <c r="D149" s="920"/>
      <c r="E149" s="920"/>
      <c r="F149" s="921"/>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9"/>
      <c r="B162" s="920"/>
      <c r="C162" s="920"/>
      <c r="D162" s="920"/>
      <c r="E162" s="920"/>
      <c r="F162" s="921"/>
      <c r="G162" s="456"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6"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9"/>
      <c r="B163" s="920"/>
      <c r="C163" s="920"/>
      <c r="D163" s="920"/>
      <c r="E163" s="920"/>
      <c r="F163" s="921"/>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9"/>
      <c r="B173" s="920"/>
      <c r="C173" s="920"/>
      <c r="D173" s="920"/>
      <c r="E173" s="920"/>
      <c r="F173" s="921"/>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9"/>
      <c r="B174" s="920"/>
      <c r="C174" s="920"/>
      <c r="D174" s="920"/>
      <c r="E174" s="920"/>
      <c r="F174" s="921"/>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9"/>
      <c r="B175" s="920"/>
      <c r="C175" s="920"/>
      <c r="D175" s="920"/>
      <c r="E175" s="920"/>
      <c r="F175" s="921"/>
      <c r="G175" s="456"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6"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9"/>
      <c r="B176" s="920"/>
      <c r="C176" s="920"/>
      <c r="D176" s="920"/>
      <c r="E176" s="920"/>
      <c r="F176" s="921"/>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9"/>
      <c r="B186" s="920"/>
      <c r="C186" s="920"/>
      <c r="D186" s="920"/>
      <c r="E186" s="920"/>
      <c r="F186" s="921"/>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9"/>
      <c r="B187" s="920"/>
      <c r="C187" s="920"/>
      <c r="D187" s="920"/>
      <c r="E187" s="920"/>
      <c r="F187" s="921"/>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9"/>
      <c r="B188" s="920"/>
      <c r="C188" s="920"/>
      <c r="D188" s="920"/>
      <c r="E188" s="920"/>
      <c r="F188" s="921"/>
      <c r="G188" s="456"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6"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9"/>
      <c r="B189" s="920"/>
      <c r="C189" s="920"/>
      <c r="D189" s="920"/>
      <c r="E189" s="920"/>
      <c r="F189" s="921"/>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9"/>
      <c r="B199" s="920"/>
      <c r="C199" s="920"/>
      <c r="D199" s="920"/>
      <c r="E199" s="920"/>
      <c r="F199" s="921"/>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9"/>
      <c r="B200" s="920"/>
      <c r="C200" s="920"/>
      <c r="D200" s="920"/>
      <c r="E200" s="920"/>
      <c r="F200" s="921"/>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9"/>
      <c r="B201" s="920"/>
      <c r="C201" s="920"/>
      <c r="D201" s="920"/>
      <c r="E201" s="920"/>
      <c r="F201" s="921"/>
      <c r="G201" s="456"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6"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9"/>
      <c r="B202" s="920"/>
      <c r="C202" s="920"/>
      <c r="D202" s="920"/>
      <c r="E202" s="920"/>
      <c r="F202" s="921"/>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9"/>
      <c r="B215" s="920"/>
      <c r="C215" s="920"/>
      <c r="D215" s="920"/>
      <c r="E215" s="920"/>
      <c r="F215" s="921"/>
      <c r="G215" s="456"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6"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9"/>
      <c r="B216" s="920"/>
      <c r="C216" s="920"/>
      <c r="D216" s="920"/>
      <c r="E216" s="920"/>
      <c r="F216" s="921"/>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9"/>
      <c r="B226" s="920"/>
      <c r="C226" s="920"/>
      <c r="D226" s="920"/>
      <c r="E226" s="920"/>
      <c r="F226" s="921"/>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9"/>
      <c r="B227" s="920"/>
      <c r="C227" s="920"/>
      <c r="D227" s="920"/>
      <c r="E227" s="920"/>
      <c r="F227" s="921"/>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9"/>
      <c r="B228" s="920"/>
      <c r="C228" s="920"/>
      <c r="D228" s="920"/>
      <c r="E228" s="920"/>
      <c r="F228" s="921"/>
      <c r="G228" s="456"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6"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9"/>
      <c r="B229" s="920"/>
      <c r="C229" s="920"/>
      <c r="D229" s="920"/>
      <c r="E229" s="920"/>
      <c r="F229" s="921"/>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9"/>
      <c r="B239" s="920"/>
      <c r="C239" s="920"/>
      <c r="D239" s="920"/>
      <c r="E239" s="920"/>
      <c r="F239" s="921"/>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9"/>
      <c r="B240" s="920"/>
      <c r="C240" s="920"/>
      <c r="D240" s="920"/>
      <c r="E240" s="920"/>
      <c r="F240" s="921"/>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9"/>
      <c r="B241" s="920"/>
      <c r="C241" s="920"/>
      <c r="D241" s="920"/>
      <c r="E241" s="920"/>
      <c r="F241" s="921"/>
      <c r="G241" s="456"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6"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9"/>
      <c r="B242" s="920"/>
      <c r="C242" s="920"/>
      <c r="D242" s="920"/>
      <c r="E242" s="920"/>
      <c r="F242" s="921"/>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9"/>
      <c r="B252" s="920"/>
      <c r="C252" s="920"/>
      <c r="D252" s="920"/>
      <c r="E252" s="920"/>
      <c r="F252" s="921"/>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9"/>
      <c r="B253" s="920"/>
      <c r="C253" s="920"/>
      <c r="D253" s="920"/>
      <c r="E253" s="920"/>
      <c r="F253" s="921"/>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9"/>
      <c r="B254" s="920"/>
      <c r="C254" s="920"/>
      <c r="D254" s="920"/>
      <c r="E254" s="920"/>
      <c r="F254" s="921"/>
      <c r="G254" s="456"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6"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9"/>
      <c r="B255" s="920"/>
      <c r="C255" s="920"/>
      <c r="D255" s="920"/>
      <c r="E255" s="920"/>
      <c r="F255" s="921"/>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2016-07-06T07:42:22Z</cp:lastPrinted>
  <dcterms:created xsi:type="dcterms:W3CDTF">2012-03-13T00:50:25Z</dcterms:created>
  <dcterms:modified xsi:type="dcterms:W3CDTF">2016-09-05T01:25:48Z</dcterms:modified>
</cp:coreProperties>
</file>