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<sst xmlns="http://schemas.openxmlformats.org/spreadsheetml/2006/main" count="2806" uniqueCount="617">
  <si>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</si>
  <si>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</si>
  <si>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</si>
  <si>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</si>
  <si>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</si>
  <si>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</si>
  <si>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</si>
  <si>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</si>
  <si>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</si>
  <si>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</si>
  <si>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</si>
  <si>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</si>
  <si>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</si>
  <si>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</si>
  <si>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</si>
  <si>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</si>
  <si>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</si>
  <si>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</si>
  <si>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</si>
  <si>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</si>
  <si>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</si>
  <si>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</si>
  <si>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</si>
  <si>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</si>
  <si>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</si>
  <si>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</si>
  <si>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</si>
  <si>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</si>
  <si>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</si>
  <si>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</si>
  <si>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</si>
  <si>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</si>
  <si>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</si>
  <si>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</si>
  <si>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</si>
  <si>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</si>
  <si>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</si>
  <si>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</si>
  <si>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</si>
  <si>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</si>
  <si>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</si>
  <si>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</si>
  <si>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</si>
  <si>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</si>
  <si>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</si>
  <si>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</si>
  <si>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</si>
  <si>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</si>
  <si>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</si>
  <si>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</si>
  <si>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</si>
  <si>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</si>
  <si>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</si>
  <si>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</si>
  <si>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</si>
  <si>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</si>
  <si>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</si>
  <si>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</si>
  <si>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</si>
  <si>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</si>
  <si>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</si>
  <si>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</si>
  <si>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</si>
  <si>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</si>
  <si>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</si>
  <si>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</si>
  <si>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</si>
  <si>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</si>
  <si>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</si>
  <si>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</si>
  <si>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</si>
  <si>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</si>
  <si>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</si>
  <si>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</si>
  <si>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</si>
  <si>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</si>
  <si>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</si>
  <si>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</si>
  <si>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</si>
  <si>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</si>
  <si>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</si>
  <si>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</si>
  <si>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</si>
  <si>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</si>
  <si>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</si>
  <si>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</si>
  <si>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</si>
  <si>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</si>
  <si>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</si>
  <si>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</si>
  <si>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</si>
  <si>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</si>
  <si>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</si>
  <si>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</si>
  <si>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</si>
  <si>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</si>
  <si>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</si>
  <si>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</si>
  <si>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</si>
  <si>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</si>
  <si>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</si>
  <si>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</si>
  <si>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</si>
  <si>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</si>
  <si>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</si>
  <si>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</si>
  <si>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</si>
  <si>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</si>
  <si>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</si>
  <si>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</si>
  <si>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</si>
  <si>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</si>
  <si>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</si>
  <si>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</si>
  <si>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</si>
  <si>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</si>
  <si>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</si>
  <si>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</si>
  <si>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</si>
  <si>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</si>
  <si>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</si>
  <si>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</si>
  <si>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</si>
  <si>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</si>
  <si>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</si>
  <si>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</si>
  <si>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</si>
  <si>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</si>
  <si>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</si>
  <si>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</si>
  <si>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</si>
  <si>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</si>
  <si>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</si>
  <si>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</si>
  <si>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</si>
  <si>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</si>
  <si>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</si>
  <si>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</si>
  <si>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</si>
  <si>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</si>
  <si>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</si>
  <si>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</si>
  <si>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</si>
  <si>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</si>
  <si>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</si>
  <si>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</si>
  <si>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</si>
  <si>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</si>
  <si>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</si>
  <si>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</si>
  <si>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</si>
  <si>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</si>
  <si>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</si>
  <si>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</si>
  <si>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</si>
  <si>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</si>
  <si>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</si>
  <si>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</si>
  <si>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</si>
  <si>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</si>
  <si>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</si>
  <si>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</si>
  <si>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</si>
  <si>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</si>
  <si>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</si>
  <si>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</si>
  <si>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</si>
  <si>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</si>
  <si>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</si>
  <si>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</si>
  <si>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</si>
  <si>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</si>
  <si>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</si>
  <si>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</si>
  <si>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</si>
  <si>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</si>
  <si>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</si>
  <si>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</si>
  <si>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</si>
  <si>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</si>
  <si>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</si>
  <si>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</si>
  <si>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</si>
  <si>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</si>
  <si>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</si>
  <si>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</si>
  <si>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</si>
  <si>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</si>
  <si>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</si>
  <si>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</si>
  <si>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</si>
  <si>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</si>
  <si>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</si>
  <si>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</si>
  <si>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</si>
  <si>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</si>
  <si>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</si>
  <si>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</si>
  <si>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</si>
  <si>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</si>
  <si>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</si>
  <si>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</si>
  <si>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</si>
  <si>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</si>
  <si>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</si>
  <si>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</si>
  <si>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</si>
  <si>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</si>
  <si>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</si>
  <si>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</si>
  <si>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</si>
  <si>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</si>
  <si>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</si>
  <si>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</si>
  <si>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</si>
  <si>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</si>
  <si>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</si>
  <si>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</si>
  <si>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</si>
  <si>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</si>
  <si>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</si>
  <si>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</si>
  <si>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</si>
  <si>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</si>
  <si>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</si>
  <si>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</si>
  <si>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</si>
  <si>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</si>
  <si>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</si>
  <si>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</si>
  <si>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</si>
  <si>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</si>
  <si>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</si>
  <si>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</si>
  <si>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</si>
  <si>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</si>
  <si>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</si>
  <si>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</si>
  <si>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</si>
  <si>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</si>
  <si>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</si>
  <si>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</si>
  <si>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</si>
  <si>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</si>
  <si>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</si>
  <si>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</si>
  <si>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</si>
  <si>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</si>
  <si>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</si>
  <si>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</si>
  <si>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</si>
  <si>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</si>
  <si>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</si>
  <si>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</si>
  <si>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</si>
  <si>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</si>
  <si>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</si>
  <si>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</si>
  <si>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</si>
  <si>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</si>
  <si>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</si>
  <si>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</si>
  <si>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</si>
  <si>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</si>
  <si>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</si>
  <si>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</si>
  <si>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</si>
  <si>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</si>
  <si>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</si>
  <si>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</si>
  <si>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</si>
  <si>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</si>
  <si>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</si>
  <si>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</si>
  <si>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</si>
  <si>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</si>
  <si>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</si>
  <si>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</si>
  <si>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</si>
  <si>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</si>
  <si>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</si>
  <si>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</si>
  <si>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</si>
  <si>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</si>
  <si>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</si>
  <si>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</si>
  <si>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</si>
  <si>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</si>
  <si>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</si>
  <si>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</si>
  <si>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</si>
  <si>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</si>
  <si>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</si>
  <si>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</si>
  <si>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</si>
  <si>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</si>
  <si>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</si>
  <si>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</si>
  <si>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</si>
  <si>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</si>
  <si>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</si>
  <si>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</si>
  <si>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</si>
  <si>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</si>
  <si>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</si>
  <si>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</si>
  <si>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</si>
  <si>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</si>
  <si>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</si>
  <si>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</si>
  <si>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</si>
  <si>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</si>
  <si>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</si>
  <si>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</si>
  <si>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</si>
  <si>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</si>
  <si>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</si>
  <si>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</si>
  <si>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</si>
  <si>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</si>
  <si>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</si>
  <si>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</si>
  <si>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</si>
  <si>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</si>
  <si>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</si>
  <si>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</si>
  <si>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</si>
  <si>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</si>
  <si>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</si>
  <si>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</si>
  <si>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</si>
  <si>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</si>
  <si>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</si>
  <si>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</si>
  <si>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</si>
  <si>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</si>
  <si>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</si>
  <si>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</si>
  <si>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</si>
  <si>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</si>
  <si>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</si>
  <si>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</si>
  <si>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</si>
  <si>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</si>
  <si>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</si>
  <si>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</si>
  <si>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</si>
  <si>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</si>
  <si>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</si>
  <si>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</si>
  <si>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</si>
  <si>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</si>
  <si>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</si>
  <si>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</si>
  <si>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</si>
  <si>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</si>
  <si>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</si>
  <si>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</si>
  <si>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</si>
  <si>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</si>
  <si>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</si>
  <si>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</si>
  <si>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</si>
  <si>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</si>
  <si>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</si>
  <si>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</si>
  <si>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</si>
  <si>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</si>
  <si>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</si>
  <si>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</si>
  <si>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</si>
  <si>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</si>
  <si>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</si>
  <si>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</si>
  <si>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</si>
  <si>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</si>
  <si>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</si>
  <si>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</si>
  <si>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</si>
  <si>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</si>
  <si>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</si>
  <si>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</si>
  <si>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</si>
  <si>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</si>
  <si>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</si>
  <si>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</si>
  <si>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</si>
  <si>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</si>
  <si>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</si>
  <si>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</si>
  <si>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</si>
  <si>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</si>
  <si>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</si>
  <si>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</si>
  <si>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</si>
  <si>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</si>
  <si>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</si>
  <si>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</si>
  <si>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</si>
  <si>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</si>
  <si>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</si>
  <si>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</si>
  <si>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</si>
  <si>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</si>
  <si>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</si>
  <si>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</si>
  <si>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</si>
  <si>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</si>
  <si>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</si>
  <si>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</si>
  <si>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</si>
  <si>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</si>
  <si>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</si>
  <si>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</si>
  <si>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</si>
  <si>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</si>
  <si>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</si>
  <si>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</si>
  <si>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</si>
  <si>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</si>
  <si>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</si>
  <si>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</si>
  <si>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</si>
  <si>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</si>
  <si>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</si>
  <si>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</si>
  <si>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</si>
  <si>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</si>
  <si>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</si>
  <si>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</si>
  <si>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</si>
  <si>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</si>
  <si>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</si>
  <si>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</si>
  <si>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</si>
  <si>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</si>
  <si>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</si>
  <si>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</si>
  <si>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</si>
  <si>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</si>
  <si>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</si>
  <si>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</si>
  <si>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</si>
  <si>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</si>
  <si>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</si>
  <si>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</si>
  <si>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</si>
  <si>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</si>
  <si>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</si>
  <si>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</si>
  <si>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</si>
  <si>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</si>
  <si>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</si>
  <si>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</si>
  <si>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</si>
  <si>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</si>
  <si>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</si>
  <si>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</si>
  <si>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</si>
  <si>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</si>
  <si>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</si>
  <si>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</si>
  <si>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</si>
  <si>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</si>
  <si>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</si>
  <si>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</si>
  <si>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</si>
  <si>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</si>
  <si>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</si>
  <si>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</si>
  <si>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</si>
  <si>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</si>
  <si>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</si>
  <si>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</si>
  <si>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</si>
  <si>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</si>
  <si>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</si>
  <si>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</si>
  <si>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</si>
  <si>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</si>
  <si>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</si>
  <si>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</si>
  <si>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</si>
  <si>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</si>
  <si>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</si>
  <si>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</si>
  <si>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</si>
  <si>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</si>
  <si>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</si>
  <si>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</si>
  <si>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</si>
  <si>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</si>
  <si>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</si>
  <si>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</si>
  <si>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</si>
  <si>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</si>
  <si>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</si>
  <si>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</si>
  <si>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</si>
  <si>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</si>
  <si>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</si>
  <si>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</si>
  <si>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</si>
  <si>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</si>
  <si>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</si>
  <si>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</si>
  <si>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</si>
  <si>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</si>
  <si>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</si>
  <si>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</si>
  <si>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</si>
  <si>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</si>
  <si>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</si>
  <si>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</si>
  <si>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</si>
  <si>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</si>
  <si>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</si>
  <si>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</si>
  <si>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国際原子力機関原子力発電所等安全対策拠出金</t>
    <phoneticPr fontId="5"/>
  </si>
  <si>
    <t>原子力規制委員会</t>
  </si>
  <si>
    <t>原子力規制委員会原子力規制庁長官官房</t>
    <phoneticPr fontId="5"/>
  </si>
  <si>
    <t>○</t>
  </si>
  <si>
    <t>特別会計に関する法律第８５条第６項
特別会計に関する法律施行令第５１条第７項第１５号</t>
    <phoneticPr fontId="5"/>
  </si>
  <si>
    <t>日本再興戦略</t>
    <phoneticPr fontId="5"/>
  </si>
  <si>
    <t>本事業は、福島第一原子力発電所事故の教訓、新たな原子力規制への取組等について国際社会と共有するとともに、原子力安全基準・規制等に関する情報を収集し、我が国の原子力発電施設等の安全確保に関する検討に資することを目的とする。</t>
    <phoneticPr fontId="5"/>
  </si>
  <si>
    <t>-</t>
  </si>
  <si>
    <t>-</t>
    <phoneticPr fontId="5"/>
  </si>
  <si>
    <t>-</t>
    <phoneticPr fontId="5"/>
  </si>
  <si>
    <t>-</t>
    <phoneticPr fontId="5"/>
  </si>
  <si>
    <t>本件は、IAEA事業に積極的に参画し収集した情報を、我が国の原子力発電施設等の安全確保に関する検討に反映させ、原子力規制の向上を図ることを成果目標とするものであるが、原子力規制の向上を定量的に示す指標設定は困難である。</t>
    <phoneticPr fontId="5"/>
  </si>
  <si>
    <t>IAEAに対し拠出を行い、IAEA事業への参画を通じて収集した原子力規制に関する情報を、我が国の原子力規制の向上を図るための検討に活用した。</t>
    <phoneticPr fontId="5"/>
  </si>
  <si>
    <t>会議を通じて原子力規制に関する情報を収集し、我が国の原子力規制の向上に向けた検討に活用することを代替目標とする。</t>
    <phoneticPr fontId="5"/>
  </si>
  <si>
    <t>我が国の原子力規制の向上に寄与すべく開催し活用した会議数を代替指標とする。</t>
    <phoneticPr fontId="5"/>
  </si>
  <si>
    <t>回</t>
    <rPh sb="0" eb="1">
      <t>カイ</t>
    </rPh>
    <phoneticPr fontId="5"/>
  </si>
  <si>
    <t>原子力発電施設等の安全確保に関する検討に資するため、IAEA事業に積極的に参画し情報収集を行っていることから、参画している事業数を活動指標とする。　</t>
    <phoneticPr fontId="5"/>
  </si>
  <si>
    <t>件</t>
    <rPh sb="0" eb="1">
      <t>ケン</t>
    </rPh>
    <phoneticPr fontId="5"/>
  </si>
  <si>
    <t>拠出総額（百万円）／IAEA事業実績数（事業）</t>
    <phoneticPr fontId="5"/>
  </si>
  <si>
    <t>百万円</t>
    <rPh sb="0" eb="2">
      <t>ヒャクマン</t>
    </rPh>
    <rPh sb="2" eb="3">
      <t>エン</t>
    </rPh>
    <phoneticPr fontId="5"/>
  </si>
  <si>
    <t>百万円/事業</t>
    <phoneticPr fontId="5"/>
  </si>
  <si>
    <t>核セキュリティに関する事業</t>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</si>
  <si>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的確にニーズを反映している。</t>
    <phoneticPr fontId="5"/>
  </si>
  <si>
    <t>本事業の目的である国際機関を通じた情報発信や我が国の原子力規制の向上は、国（原子力規制委員会）が自ら実施すべきものであるため、地方自治体、民間等に委ねることはできない。</t>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</si>
  <si>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我が国において優先度が高い事業である。</t>
    <phoneticPr fontId="5"/>
  </si>
  <si>
    <t>‐</t>
  </si>
  <si>
    <t>-</t>
    <phoneticPr fontId="5"/>
  </si>
  <si>
    <t>本事業の目的を達するために必要な活動と経費に絞って拠出しており、負担関係は妥当である。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</si>
  <si>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</si>
  <si>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数について、当初見込みの通り開催することができた。会議（例えば、安全基準の策定・見直し事業に関するなど）を通じて、我が国の原子力規制向上の検討に有効な情報を入手でき、成果目標に見合ったものとなっている。</t>
    <phoneticPr fontId="5"/>
  </si>
  <si>
    <t>参画事業数について、当初見込み通りの事業（例えば、安全基準の策定・見直し事業など）を全て実施できている。</t>
    <phoneticPr fontId="5"/>
  </si>
  <si>
    <t>IAEA事業に参画し収集した情報は、原子力規制委員会の関係部署と共有しており、関係部署は原子力規制の向上を図るための検討に活用している。</t>
    <phoneticPr fontId="5"/>
  </si>
  <si>
    <t>-</t>
    <phoneticPr fontId="5"/>
  </si>
  <si>
    <t>原子力規制委員会職員等を通した、我が国の原子力規制向上のための検討に有用な情報の速やかな収集等によって、成果目標が引き続き確実に達成できるよう努める。</t>
    <phoneticPr fontId="5"/>
  </si>
  <si>
    <r>
      <rPr>
        <sz val="11"/>
        <rFont val="ＭＳ Ｐゴシック"/>
        <family val="3"/>
        <charset val="128"/>
      </rPr>
      <t>0</t>
    </r>
    <r>
      <rPr>
        <sz val="11"/>
        <rFont val="ＭＳ Ｐゴシック"/>
        <family val="3"/>
        <charset val="128"/>
      </rPr>
      <t>25</t>
    </r>
    <phoneticPr fontId="5"/>
  </si>
  <si>
    <r>
      <rPr>
        <sz val="11"/>
        <rFont val="ＭＳ Ｐゴシック"/>
        <family val="3"/>
        <charset val="128"/>
      </rPr>
      <t>006</t>
    </r>
    <phoneticPr fontId="5"/>
  </si>
  <si>
    <t>安全情報共有化事業</t>
    <phoneticPr fontId="5"/>
  </si>
  <si>
    <t>耐震安全性評価事業</t>
    <phoneticPr fontId="5"/>
  </si>
  <si>
    <t>緊急対策事業</t>
    <phoneticPr fontId="5"/>
  </si>
  <si>
    <t>放射線防護・モニタリング事業</t>
    <phoneticPr fontId="5"/>
  </si>
  <si>
    <t>安全基準類整備・向上事業</t>
    <phoneticPr fontId="5"/>
  </si>
  <si>
    <t>廃棄物処分調査等事業</t>
    <phoneticPr fontId="5"/>
  </si>
  <si>
    <t>新興国規制機関支援事業</t>
    <phoneticPr fontId="5"/>
  </si>
  <si>
    <t>原子力安全情報共有化事業拠出金</t>
    <phoneticPr fontId="5"/>
  </si>
  <si>
    <t>耐震安全性評価事業拠出金</t>
    <phoneticPr fontId="5"/>
  </si>
  <si>
    <t>緊急対策事業拠出金</t>
    <phoneticPr fontId="5"/>
  </si>
  <si>
    <t>放射線防護・モニタリング事業拠出金</t>
    <phoneticPr fontId="5"/>
  </si>
  <si>
    <t>安全基準類の整備・向上に関する事業拠出金</t>
    <phoneticPr fontId="5"/>
  </si>
  <si>
    <t>放射性廃棄物処分調査等事業拠出金</t>
    <phoneticPr fontId="5"/>
  </si>
  <si>
    <t>原子力導入新興国の原子力規制機関支援調整事業拠出金</t>
    <phoneticPr fontId="5"/>
  </si>
  <si>
    <t>-</t>
    <phoneticPr fontId="5"/>
  </si>
  <si>
    <t>-</t>
    <phoneticPr fontId="5"/>
  </si>
  <si>
    <t>国際原子力機関核セキュリティ評価事業拠出金</t>
    <rPh sb="0" eb="2">
      <t>コクサイ</t>
    </rPh>
    <rPh sb="2" eb="5">
      <t>ゲンシリョク</t>
    </rPh>
    <rPh sb="5" eb="7">
      <t>キカン</t>
    </rPh>
    <rPh sb="7" eb="8">
      <t>カク</t>
    </rPh>
    <rPh sb="14" eb="16">
      <t>ヒョウカ</t>
    </rPh>
    <rPh sb="16" eb="18">
      <t>ジギョウ</t>
    </rPh>
    <rPh sb="18" eb="21">
      <t>キョシュツキン</t>
    </rPh>
    <phoneticPr fontId="5"/>
  </si>
  <si>
    <t>核セキュリティ評価事業</t>
    <rPh sb="0" eb="1">
      <t>カク</t>
    </rPh>
    <rPh sb="7" eb="9">
      <t>ヒョウカ</t>
    </rPh>
    <phoneticPr fontId="5"/>
  </si>
  <si>
    <t>原子力安全規制機関評価事業</t>
    <rPh sb="0" eb="3">
      <t>ゲンシリョク</t>
    </rPh>
    <rPh sb="3" eb="5">
      <t>アンゼン</t>
    </rPh>
    <rPh sb="5" eb="7">
      <t>キセイ</t>
    </rPh>
    <rPh sb="7" eb="9">
      <t>キカン</t>
    </rPh>
    <rPh sb="9" eb="11">
      <t>ヒョウカ</t>
    </rPh>
    <rPh sb="11" eb="13">
      <t>ジギョウ</t>
    </rPh>
    <phoneticPr fontId="5"/>
  </si>
  <si>
    <t>プログラムサポート費</t>
    <rPh sb="9" eb="10">
      <t>ヒ</t>
    </rPh>
    <phoneticPr fontId="5"/>
  </si>
  <si>
    <t>その他</t>
    <rPh sb="2" eb="3">
      <t>タ</t>
    </rPh>
    <phoneticPr fontId="5"/>
  </si>
  <si>
    <t>原子力安全基準・規制に関する事業</t>
    <phoneticPr fontId="5"/>
  </si>
  <si>
    <t>緊急時対策・放射線防護に関する事業</t>
    <rPh sb="2" eb="3">
      <t>ジ</t>
    </rPh>
    <rPh sb="6" eb="9">
      <t>ホウシャセン</t>
    </rPh>
    <phoneticPr fontId="5"/>
  </si>
  <si>
    <t>原子力規制機関評価事業</t>
    <rPh sb="0" eb="3">
      <t>ゲンシリョク</t>
    </rPh>
    <rPh sb="3" eb="5">
      <t>キセイ</t>
    </rPh>
    <rPh sb="5" eb="7">
      <t>キカン</t>
    </rPh>
    <rPh sb="7" eb="9">
      <t>ヒョウカ</t>
    </rPh>
    <rPh sb="9" eb="11">
      <t>ジギョウ</t>
    </rPh>
    <phoneticPr fontId="5"/>
  </si>
  <si>
    <t>国際協力に関する事業</t>
    <phoneticPr fontId="5"/>
  </si>
  <si>
    <t>原子力安全基準・規制、緊急時対策・放射線防護、国際協力等に関する事業</t>
    <rPh sb="27" eb="28">
      <t>トウ</t>
    </rPh>
    <phoneticPr fontId="5"/>
  </si>
  <si>
    <r>
      <rPr>
        <sz val="11"/>
        <rFont val="ＭＳ Ｐゴシック"/>
        <family val="3"/>
        <charset val="128"/>
      </rPr>
      <t>0004</t>
    </r>
    <phoneticPr fontId="5"/>
  </si>
  <si>
    <t>-</t>
    <phoneticPr fontId="5"/>
  </si>
  <si>
    <t>-</t>
    <phoneticPr fontId="5"/>
  </si>
  <si>
    <t>無</t>
  </si>
  <si>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</si>
  <si>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</si>
  <si>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原子力規制行政に対する信頼性の確保
原子力規制行政の独立性・中立性・透明性の確保、組織・業務の不断の見直し・改善、諸外国及び国際機関との連携・協力等を図る。</t>
    <rPh sb="0" eb="3">
      <t>ゲンシリョク</t>
    </rPh>
    <rPh sb="3" eb="5">
      <t>キセイ</t>
    </rPh>
    <rPh sb="5" eb="7">
      <t>ギョウセイ</t>
    </rPh>
    <rPh sb="8" eb="9">
      <t>タイ</t>
    </rPh>
    <rPh sb="11" eb="14">
      <t>シンライセイ</t>
    </rPh>
    <rPh sb="15" eb="17">
      <t>カクホ</t>
    </rPh>
    <phoneticPr fontId="5"/>
  </si>
  <si>
    <t>27年度</t>
    <phoneticPr fontId="5"/>
  </si>
  <si>
    <t>-</t>
    <phoneticPr fontId="5"/>
  </si>
  <si>
    <t>379/9</t>
    <phoneticPr fontId="5"/>
  </si>
  <si>
    <t>240/6</t>
    <phoneticPr fontId="5"/>
  </si>
  <si>
    <t>347/8</t>
    <phoneticPr fontId="5"/>
  </si>
  <si>
    <t>390/9</t>
    <phoneticPr fontId="5"/>
  </si>
  <si>
    <t>本事業は、原子力導入新興国を含む幅広い関係国が参画する国際原子力機関（IAEA）の特徴を生かし、任意拠出金に基づきIAEAの事業活動に参画するもの。具体的には、IAEAが取り組んでいる、原子力安全基準・規制の策定・見直し等に関する事業、緊急時対策・放射線防護に関する事業、原子力規制の向上に向けた国際協力に関する事業、核セキュリティに関する事業等に参画するとともに、我が国の原子力規制の向上につながる検討に資する情報の収集を行う。</t>
    <rPh sb="120" eb="121">
      <t>ジ</t>
    </rPh>
    <rPh sb="124" eb="127">
      <t>ホウシャセン</t>
    </rPh>
    <rPh sb="159" eb="160">
      <t>カク</t>
    </rPh>
    <rPh sb="167" eb="168">
      <t>カン</t>
    </rPh>
    <rPh sb="170" eb="172">
      <t>ジギョウ</t>
    </rPh>
    <rPh sb="172" eb="173">
      <t>トウ</t>
    </rPh>
    <phoneticPr fontId="5"/>
  </si>
  <si>
    <t>国際原子力機関（IAEA）</t>
    <phoneticPr fontId="5"/>
  </si>
  <si>
    <t>A. 国際原子力機関（IAEA）</t>
    <phoneticPr fontId="5"/>
  </si>
  <si>
    <t>A. 国際原子力機関（IAEA）</t>
    <phoneticPr fontId="5"/>
  </si>
  <si>
    <t>IAEAと適宜調整し、本事業の目的を達成するために行う対外発信及び情報収集活動に係る経費に絞っている。</t>
    <phoneticPr fontId="5"/>
  </si>
  <si>
    <t>原子力安全基準（要件、指針等）を体系的に策定整備しているIAEAによる実施事業を代替する手段・方法はない。</t>
    <phoneticPr fontId="5"/>
  </si>
  <si>
    <t>本事業の目的を達するために必要な活動と経費に絞って拠出しており、単位当たりコスト等の水準は妥当である。</t>
    <phoneticPr fontId="5"/>
  </si>
  <si>
    <t>IAEAが取り組んでいる、原子力安全基準・規制の策定・見直し等に関する事業、緊急対策・核物質防護に関する事業、原子力規制の向上に向けた国際協力に関する事業に参画した。これら活動への参画により、諸外国及び国際機関との連携・協力等を図ることができる。</t>
    <rPh sb="86" eb="88">
      <t>カツドウ</t>
    </rPh>
    <rPh sb="90" eb="92">
      <t>サンカク</t>
    </rPh>
    <phoneticPr fontId="5"/>
  </si>
  <si>
    <t>-</t>
    <phoneticPr fontId="5"/>
  </si>
  <si>
    <t>国際室長　原　裕</t>
    <rPh sb="5" eb="6">
      <t>ハラ</t>
    </rPh>
    <rPh sb="7" eb="8">
      <t>ユウ</t>
    </rPh>
    <phoneticPr fontId="5"/>
  </si>
  <si>
    <t>執行等改善</t>
  </si>
  <si>
    <t>我が国の原子力規制の向上を図るための検討に有用な情報が得られる事業に拠出しており、各種会合の開催や報告書の取りまとめ等の活動を実施している。具体的な費用・使途についてIAEAと適宜調整を行っており、各加盟国から収集した情報は原子力規制向上のための検討に資している。</t>
    <phoneticPr fontId="5"/>
  </si>
  <si>
    <t>・ 拠出した事業の執行状況、成果について、国民にわかりやすく説明すること。</t>
    <phoneticPr fontId="5"/>
  </si>
  <si>
    <t>・ 行政事業レビュー推進チームの所見を踏まえ、成果実績及び活動実績に係る自己点検の見直しを行った。
・ 各拠出金事業への派遣者や派遣原課などとの連携に留意し、引き続き、効果的・効率的な執行を行っていく。</t>
    <phoneticPr fontId="5"/>
  </si>
  <si>
    <t xml:space="preserve">
総合規制評価サービス（IRRS)の受入れと指摘への対応</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</si>
  <si>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</si>
  <si>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</si>
  <si>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 xml:space="preserve">
我が国の原子力安全規制制度をさらに拡充するため、IRRSレビューを受けることを通じて、IAEA安全基準と我が国の原子力安全規制制度との整合性を確認し、課題
を抽出し、これら課題に対する改善措置を図る必要がある。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</si>
  <si>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</si>
  <si>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 xml:space="preserve">
IRRSミッションの受入れに向けて、自己評価書及びアクションプランの作成等の事前準備を万全に行う。IRRSミッションチームの質問・要望に応じて、資料等も準備する。ま
た、IRRSミッション終了後には、IRRSにおける指摘を踏まえ、対応案を検討する。</t>
    <phoneticPr fontId="5"/>
  </si>
  <si>
    <t>27年度</t>
    <rPh sb="2" eb="4">
      <t>ネンド</t>
    </rPh>
    <phoneticPr fontId="5"/>
  </si>
  <si>
    <t>ＩＡＥＡ、ＯＥＣＤ／ＮＥＡ主催の各種会議への参加や両機関の事務局長との意見交換等を通じて国際機関との連携を図った。二国間について、９月にカナダ原子力安全委員会と情報交換等協力に関する覚書を交わした。また、米国、仏国、英国、スウェーデン、独国、カナダの規制機関と意見交換会合を開催し、相互理解を深めた。</t>
    <phoneticPr fontId="5"/>
  </si>
  <si>
    <t>IRRSミッション受入れのための自己評価書作成の過程で浮き彫りにされた課題に対する改善措置（アクションプラン）を、平成27年度第33回原子力規制委員会（平成27年10月9日）及び平成27年度第37回原子力規制委員会（平成27年10月28日）の2回の審議を経てとりまとめた。このアクションプランを含む自己評価書を、事前にIRRSミッションチームと調整した期日に提出した。
また、平成28年1月11日～22日にかけてＩＲＲＳミッションのレビューを受け、ここで指摘された事項については、最終報告書の提示を待つことなく順次対応を進め、平成27 年度第60 回原子力規制委員会（平成28 年3 月16 日）において、IRRS において明らかになった課題とこれらの課題への平成28 年度の対応方針をとりまとめ、後日、平成28年度原子力規制委員会重点計画に反映させた。
これらIRRSで明らかになった課題に対する取組状況については、原子力規制委員会マネジメントシステムの中で進捗管理を実施することとした。</t>
    <phoneticPr fontId="5"/>
  </si>
  <si>
    <t>総務課国際室</t>
    <rPh sb="0" eb="3">
      <t>ソウムカ</t>
    </rPh>
    <rPh sb="3" eb="6">
      <t>コクサイシツ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</si>
</sst>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179256</xdr:colOff>
      <xdr:row>721</xdr:row>
      <xdr:rowOff>11219</xdr:rowOff>
    </xdr:from>
    <xdr:to>
      <xdr:col>38</xdr:col>
      <xdr:colOff>77469</xdr:colOff>
      <xdr:row>723</xdr:row>
      <xdr:rowOff>154095</xdr:rowOff>
    </xdr:to>
    <xdr:sp macro="" textlink="">
      <xdr:nvSpPr>
        <xdr:cNvPr id="5" name="正方形/長方形 4"/>
        <xdr:cNvSpPr/>
      </xdr:nvSpPr>
      <xdr:spPr>
        <a:xfrm>
          <a:off x="4011668" y="229126690"/>
          <a:ext cx="3730625" cy="837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３７９百万円</a:t>
          </a:r>
        </a:p>
      </xdr:txBody>
    </xdr:sp>
    <xdr:clientData/>
  </xdr:twoCellAnchor>
  <xdr:twoCellAnchor>
    <xdr:from>
      <xdr:col>29</xdr:col>
      <xdr:colOff>17144</xdr:colOff>
      <xdr:row>724</xdr:row>
      <xdr:rowOff>217593</xdr:rowOff>
    </xdr:from>
    <xdr:to>
      <xdr:col>29</xdr:col>
      <xdr:colOff>17144</xdr:colOff>
      <xdr:row>726</xdr:row>
      <xdr:rowOff>387</xdr:rowOff>
    </xdr:to>
    <xdr:cxnSp macro="">
      <xdr:nvCxnSpPr>
        <xdr:cNvPr id="6" name="直線矢印コネクタ 5"/>
        <xdr:cNvCxnSpPr/>
      </xdr:nvCxnSpPr>
      <xdr:spPr>
        <a:xfrm>
          <a:off x="5866615" y="230375211"/>
          <a:ext cx="0" cy="47755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80644</xdr:colOff>
      <xdr:row>723</xdr:row>
      <xdr:rowOff>265220</xdr:rowOff>
    </xdr:from>
    <xdr:to>
      <xdr:col>37</xdr:col>
      <xdr:colOff>182431</xdr:colOff>
      <xdr:row>724</xdr:row>
      <xdr:rowOff>233468</xdr:rowOff>
    </xdr:to>
    <xdr:sp macro="" textlink="">
      <xdr:nvSpPr>
        <xdr:cNvPr id="7" name="大かっこ 6"/>
        <xdr:cNvSpPr/>
      </xdr:nvSpPr>
      <xdr:spPr>
        <a:xfrm>
          <a:off x="4114762" y="230075455"/>
          <a:ext cx="3530787" cy="3156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国際原子力機関原子力発電所等安全対策拠出金</a:t>
          </a:r>
        </a:p>
      </xdr:txBody>
    </xdr:sp>
    <xdr:clientData/>
  </xdr:twoCellAnchor>
  <xdr:twoCellAnchor>
    <xdr:from>
      <xdr:col>24</xdr:col>
      <xdr:colOff>15650</xdr:colOff>
      <xdr:row>726</xdr:row>
      <xdr:rowOff>120476</xdr:rowOff>
    </xdr:from>
    <xdr:to>
      <xdr:col>34</xdr:col>
      <xdr:colOff>18825</xdr:colOff>
      <xdr:row>729</xdr:row>
      <xdr:rowOff>142141</xdr:rowOff>
    </xdr:to>
    <xdr:sp macro="" textlink="">
      <xdr:nvSpPr>
        <xdr:cNvPr id="8" name="正方形/長方形 7"/>
        <xdr:cNvSpPr/>
      </xdr:nvSpPr>
      <xdr:spPr>
        <a:xfrm>
          <a:off x="4856591" y="230972858"/>
          <a:ext cx="2020234" cy="10638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endParaRPr kumimoji="1" lang="en-US" altLang="ja-JP" sz="1400">
            <a:solidFill>
              <a:sysClr val="windowText" lastClr="000000"/>
            </a:solidFill>
          </a:endParaRPr>
        </a:p>
        <a:p>
          <a:pPr algn="ctr"/>
          <a:r>
            <a:rPr kumimoji="1" lang="ja-JP" altLang="en-US" sz="1400">
              <a:solidFill>
                <a:sysClr val="windowText" lastClr="000000"/>
              </a:solidFill>
            </a:rPr>
            <a:t>（ＩＡＥＡ）</a:t>
          </a:r>
          <a:endParaRPr kumimoji="1" lang="en-US" altLang="ja-JP" sz="1400">
            <a:solidFill>
              <a:sysClr val="windowText" lastClr="000000"/>
            </a:solidFill>
          </a:endParaRPr>
        </a:p>
        <a:p>
          <a:pPr algn="ctr"/>
          <a:r>
            <a:rPr kumimoji="1" lang="ja-JP" altLang="en-US" sz="1400">
              <a:solidFill>
                <a:sysClr val="windowText" lastClr="000000"/>
              </a:solidFill>
            </a:rPr>
            <a:t>３７９百万円</a:t>
          </a:r>
        </a:p>
      </xdr:txBody>
    </xdr:sp>
    <xdr:clientData/>
  </xdr:twoCellAnchor>
  <xdr:twoCellAnchor>
    <xdr:from>
      <xdr:col>22</xdr:col>
      <xdr:colOff>187286</xdr:colOff>
      <xdr:row>729</xdr:row>
      <xdr:rowOff>235711</xdr:rowOff>
    </xdr:from>
    <xdr:to>
      <xdr:col>34</xdr:col>
      <xdr:colOff>185232</xdr:colOff>
      <xdr:row>732</xdr:row>
      <xdr:rowOff>180240</xdr:rowOff>
    </xdr:to>
    <xdr:sp macro="" textlink="">
      <xdr:nvSpPr>
        <xdr:cNvPr id="9" name="大かっこ 8"/>
        <xdr:cNvSpPr/>
      </xdr:nvSpPr>
      <xdr:spPr>
        <a:xfrm>
          <a:off x="4624815" y="232130240"/>
          <a:ext cx="2418417" cy="98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原子力安全基準・規制、緊急時対策・放射線防護、国際協力、核セキュリティ、原子力規制機関評価に関する事業</a:t>
          </a:r>
        </a:p>
      </xdr:txBody>
    </xdr:sp>
    <xdr:clientData/>
  </xdr:twoCellAnchor>
  <xdr:twoCellAnchor>
    <xdr:from>
      <xdr:col>30</xdr:col>
      <xdr:colOff>121920</xdr:colOff>
      <xdr:row>725</xdr:row>
      <xdr:rowOff>214419</xdr:rowOff>
    </xdr:from>
    <xdr:to>
      <xdr:col>34</xdr:col>
      <xdr:colOff>150494</xdr:colOff>
      <xdr:row>726</xdr:row>
      <xdr:rowOff>129814</xdr:rowOff>
    </xdr:to>
    <xdr:sp macro="" textlink="">
      <xdr:nvSpPr>
        <xdr:cNvPr id="10" name="テキスト ボックス 9"/>
        <xdr:cNvSpPr txBox="1"/>
      </xdr:nvSpPr>
      <xdr:spPr>
        <a:xfrm>
          <a:off x="6173096" y="230719419"/>
          <a:ext cx="835398" cy="262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487</v>
      </c>
      <c r="AR2" s="800"/>
      <c r="AS2" s="52" t="str">
        <f>IF(OR(AQ2="　", AQ2=""), "", "-")</f>
        <v/>
      </c>
      <c r="AT2" s="801">
        <v>4</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519</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176</v>
      </c>
      <c r="H5" s="710"/>
      <c r="I5" s="710"/>
      <c r="J5" s="710"/>
      <c r="K5" s="710"/>
      <c r="L5" s="710"/>
      <c r="M5" s="711" t="s">
        <v>75</v>
      </c>
      <c r="N5" s="712"/>
      <c r="O5" s="712"/>
      <c r="P5" s="712"/>
      <c r="Q5" s="712"/>
      <c r="R5" s="713"/>
      <c r="S5" s="714" t="s">
        <v>90</v>
      </c>
      <c r="T5" s="710"/>
      <c r="U5" s="710"/>
      <c r="V5" s="710"/>
      <c r="W5" s="710"/>
      <c r="X5" s="715"/>
      <c r="Y5" s="558" t="s">
        <v>3</v>
      </c>
      <c r="Z5" s="294"/>
      <c r="AA5" s="294"/>
      <c r="AB5" s="294"/>
      <c r="AC5" s="294"/>
      <c r="AD5" s="295"/>
      <c r="AE5" s="559" t="s">
        <v>616</v>
      </c>
      <c r="AF5" s="559"/>
      <c r="AG5" s="559"/>
      <c r="AH5" s="559"/>
      <c r="AI5" s="559"/>
      <c r="AJ5" s="559"/>
      <c r="AK5" s="559"/>
      <c r="AL5" s="559"/>
      <c r="AM5" s="559"/>
      <c r="AN5" s="559"/>
      <c r="AO5" s="559"/>
      <c r="AP5" s="560"/>
      <c r="AQ5" s="561" t="s">
        <v>602</v>
      </c>
      <c r="AR5" s="562"/>
      <c r="AS5" s="562"/>
      <c r="AT5" s="562"/>
      <c r="AU5" s="562"/>
      <c r="AV5" s="562"/>
      <c r="AW5" s="562"/>
      <c r="AX5" s="563"/>
    </row>
    <row r="6" spans="1:50" ht="39" customHeight="1" x14ac:dyDescent="0.15">
      <c r="A6" s="566" t="s">
        <v>4</v>
      </c>
      <c r="B6" s="567"/>
      <c r="C6" s="567"/>
      <c r="D6" s="567"/>
      <c r="E6" s="567"/>
      <c r="F6" s="567"/>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523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70" t="str">
        <f>入力規則等!A26</f>
        <v>科学技術・イノベーション</v>
      </c>
      <c r="H8" s="581"/>
      <c r="I8" s="581"/>
      <c r="J8" s="581"/>
      <c r="K8" s="581"/>
      <c r="L8" s="581"/>
      <c r="M8" s="581"/>
      <c r="N8" s="581"/>
      <c r="O8" s="581"/>
      <c r="P8" s="581"/>
      <c r="Q8" s="581"/>
      <c r="R8" s="581"/>
      <c r="S8" s="581"/>
      <c r="T8" s="581"/>
      <c r="U8" s="581"/>
      <c r="V8" s="581"/>
      <c r="W8" s="581"/>
      <c r="X8" s="871"/>
      <c r="Y8" s="716" t="s">
        <v>415</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524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593</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その他</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240</v>
      </c>
      <c r="Q13" s="257"/>
      <c r="R13" s="257"/>
      <c r="S13" s="257"/>
      <c r="T13" s="257"/>
      <c r="U13" s="257"/>
      <c r="V13" s="258"/>
      <c r="W13" s="256">
        <v>347</v>
      </c>
      <c r="X13" s="257"/>
      <c r="Y13" s="257"/>
      <c r="Z13" s="257"/>
      <c r="AA13" s="257"/>
      <c r="AB13" s="257"/>
      <c r="AC13" s="258"/>
      <c r="AD13" s="256">
        <v>379</v>
      </c>
      <c r="AE13" s="257"/>
      <c r="AF13" s="257"/>
      <c r="AG13" s="257"/>
      <c r="AH13" s="257"/>
      <c r="AI13" s="257"/>
      <c r="AJ13" s="258"/>
      <c r="AK13" s="256">
        <v>390</v>
      </c>
      <c r="AL13" s="257"/>
      <c r="AM13" s="257"/>
      <c r="AN13" s="257"/>
      <c r="AO13" s="257"/>
      <c r="AP13" s="257"/>
      <c r="AQ13" s="258"/>
      <c r="AR13" s="811">
        <v>329</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6" t="s">
        <v>526</v>
      </c>
      <c r="Q14" s="257"/>
      <c r="R14" s="257"/>
      <c r="S14" s="257"/>
      <c r="T14" s="257"/>
      <c r="U14" s="257"/>
      <c r="V14" s="258"/>
      <c r="W14" s="256" t="s">
        <v>527</v>
      </c>
      <c r="X14" s="257"/>
      <c r="Y14" s="257"/>
      <c r="Z14" s="257"/>
      <c r="AA14" s="257"/>
      <c r="AB14" s="257"/>
      <c r="AC14" s="258"/>
      <c r="AD14" s="256" t="s">
        <v>568</v>
      </c>
      <c r="AE14" s="257"/>
      <c r="AF14" s="257"/>
      <c r="AG14" s="257"/>
      <c r="AH14" s="257"/>
      <c r="AI14" s="257"/>
      <c r="AJ14" s="258"/>
      <c r="AK14" s="256"/>
      <c r="AL14" s="257"/>
      <c r="AM14" s="257"/>
      <c r="AN14" s="257"/>
      <c r="AO14" s="257"/>
      <c r="AP14" s="257"/>
      <c r="AQ14" s="258"/>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6" t="s">
        <v>526</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569</v>
      </c>
      <c r="AL15" s="257"/>
      <c r="AM15" s="257"/>
      <c r="AN15" s="257"/>
      <c r="AO15" s="257"/>
      <c r="AP15" s="257"/>
      <c r="AQ15" s="258"/>
      <c r="AR15" s="256"/>
      <c r="AS15" s="257"/>
      <c r="AT15" s="257"/>
      <c r="AU15" s="257"/>
      <c r="AV15" s="257"/>
      <c r="AW15" s="257"/>
      <c r="AX15" s="653"/>
    </row>
    <row r="16" spans="1:50" ht="21" customHeight="1" x14ac:dyDescent="0.15">
      <c r="A16" s="598"/>
      <c r="B16" s="599"/>
      <c r="C16" s="599"/>
      <c r="D16" s="599"/>
      <c r="E16" s="599"/>
      <c r="F16" s="600"/>
      <c r="G16" s="588"/>
      <c r="H16" s="589"/>
      <c r="I16" s="571" t="s">
        <v>59</v>
      </c>
      <c r="J16" s="572"/>
      <c r="K16" s="572"/>
      <c r="L16" s="572"/>
      <c r="M16" s="572"/>
      <c r="N16" s="572"/>
      <c r="O16" s="573"/>
      <c r="P16" s="256" t="s">
        <v>527</v>
      </c>
      <c r="Q16" s="257"/>
      <c r="R16" s="257"/>
      <c r="S16" s="257"/>
      <c r="T16" s="257"/>
      <c r="U16" s="257"/>
      <c r="V16" s="258"/>
      <c r="W16" s="256" t="s">
        <v>527</v>
      </c>
      <c r="X16" s="257"/>
      <c r="Y16" s="257"/>
      <c r="Z16" s="257"/>
      <c r="AA16" s="257"/>
      <c r="AB16" s="257"/>
      <c r="AC16" s="258"/>
      <c r="AD16" s="256" t="s">
        <v>569</v>
      </c>
      <c r="AE16" s="257"/>
      <c r="AF16" s="257"/>
      <c r="AG16" s="257"/>
      <c r="AH16" s="257"/>
      <c r="AI16" s="257"/>
      <c r="AJ16" s="258"/>
      <c r="AK16" s="256"/>
      <c r="AL16" s="257"/>
      <c r="AM16" s="257"/>
      <c r="AN16" s="257"/>
      <c r="AO16" s="257"/>
      <c r="AP16" s="257"/>
      <c r="AQ16" s="258"/>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6" t="s">
        <v>527</v>
      </c>
      <c r="Q17" s="257"/>
      <c r="R17" s="257"/>
      <c r="S17" s="257"/>
      <c r="T17" s="257"/>
      <c r="U17" s="257"/>
      <c r="V17" s="258"/>
      <c r="W17" s="256" t="s">
        <v>527</v>
      </c>
      <c r="X17" s="257"/>
      <c r="Y17" s="257"/>
      <c r="Z17" s="257"/>
      <c r="AA17" s="257"/>
      <c r="AB17" s="257"/>
      <c r="AC17" s="258"/>
      <c r="AD17" s="256" t="s">
        <v>568</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240</v>
      </c>
      <c r="Q18" s="736"/>
      <c r="R18" s="736"/>
      <c r="S18" s="736"/>
      <c r="T18" s="736"/>
      <c r="U18" s="736"/>
      <c r="V18" s="737"/>
      <c r="W18" s="735">
        <f>SUM(W13:AC17)</f>
        <v>347</v>
      </c>
      <c r="X18" s="736"/>
      <c r="Y18" s="736"/>
      <c r="Z18" s="736"/>
      <c r="AA18" s="736"/>
      <c r="AB18" s="736"/>
      <c r="AC18" s="737"/>
      <c r="AD18" s="735">
        <f>SUM(AD13:AJ17)</f>
        <v>379</v>
      </c>
      <c r="AE18" s="736"/>
      <c r="AF18" s="736"/>
      <c r="AG18" s="736"/>
      <c r="AH18" s="736"/>
      <c r="AI18" s="736"/>
      <c r="AJ18" s="737"/>
      <c r="AK18" s="735">
        <f>SUM(AK13:AQ17)</f>
        <v>390</v>
      </c>
      <c r="AL18" s="736"/>
      <c r="AM18" s="736"/>
      <c r="AN18" s="736"/>
      <c r="AO18" s="736"/>
      <c r="AP18" s="736"/>
      <c r="AQ18" s="737"/>
      <c r="AR18" s="735">
        <f>SUM(AR13:AX17)</f>
        <v>329</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6">
        <v>240</v>
      </c>
      <c r="Q19" s="257"/>
      <c r="R19" s="257"/>
      <c r="S19" s="257"/>
      <c r="T19" s="257"/>
      <c r="U19" s="257"/>
      <c r="V19" s="258"/>
      <c r="W19" s="256">
        <v>321</v>
      </c>
      <c r="X19" s="257"/>
      <c r="Y19" s="257"/>
      <c r="Z19" s="257"/>
      <c r="AA19" s="257"/>
      <c r="AB19" s="257"/>
      <c r="AC19" s="258"/>
      <c r="AD19" s="256">
        <v>379</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1</v>
      </c>
      <c r="Q20" s="739"/>
      <c r="R20" s="739"/>
      <c r="S20" s="739"/>
      <c r="T20" s="739"/>
      <c r="U20" s="739"/>
      <c r="V20" s="739"/>
      <c r="W20" s="739">
        <f>IF(W18=0, "-", W19/W18)</f>
        <v>0.9250720461095101</v>
      </c>
      <c r="X20" s="739"/>
      <c r="Y20" s="739"/>
      <c r="Z20" s="739"/>
      <c r="AA20" s="739"/>
      <c r="AB20" s="739"/>
      <c r="AC20" s="739"/>
      <c r="AD20" s="739">
        <f>IF(AD18=0, "-", AD19/AD18)</f>
        <v>1</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t="s">
        <v>581</v>
      </c>
      <c r="AR22" s="151"/>
      <c r="AS22" s="152" t="s">
        <v>371</v>
      </c>
      <c r="AT22" s="153"/>
      <c r="AU22" s="275">
        <v>31</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527</v>
      </c>
      <c r="Q23" s="111"/>
      <c r="R23" s="111"/>
      <c r="S23" s="111"/>
      <c r="T23" s="111"/>
      <c r="U23" s="111"/>
      <c r="V23" s="111"/>
      <c r="W23" s="111"/>
      <c r="X23" s="131"/>
      <c r="Y23" s="375" t="s">
        <v>14</v>
      </c>
      <c r="Z23" s="376"/>
      <c r="AA23" s="377"/>
      <c r="AB23" s="325" t="s">
        <v>527</v>
      </c>
      <c r="AC23" s="325"/>
      <c r="AD23" s="325"/>
      <c r="AE23" s="391" t="s">
        <v>527</v>
      </c>
      <c r="AF23" s="362"/>
      <c r="AG23" s="362"/>
      <c r="AH23" s="362"/>
      <c r="AI23" s="391" t="s">
        <v>527</v>
      </c>
      <c r="AJ23" s="362"/>
      <c r="AK23" s="362"/>
      <c r="AL23" s="362"/>
      <c r="AM23" s="391" t="s">
        <v>527</v>
      </c>
      <c r="AN23" s="362"/>
      <c r="AO23" s="362"/>
      <c r="AP23" s="362"/>
      <c r="AQ23" s="271" t="s">
        <v>582</v>
      </c>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t="s">
        <v>527</v>
      </c>
      <c r="AF24" s="362"/>
      <c r="AG24" s="362"/>
      <c r="AH24" s="362"/>
      <c r="AI24" s="391" t="s">
        <v>527</v>
      </c>
      <c r="AJ24" s="362"/>
      <c r="AK24" s="362"/>
      <c r="AL24" s="362"/>
      <c r="AM24" s="391" t="s">
        <v>527</v>
      </c>
      <c r="AN24" s="362"/>
      <c r="AO24" s="362"/>
      <c r="AP24" s="362"/>
      <c r="AQ24" s="271" t="s">
        <v>582</v>
      </c>
      <c r="AR24" s="208"/>
      <c r="AS24" s="208"/>
      <c r="AT24" s="272"/>
      <c r="AU24" s="362" t="s">
        <v>527</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527</v>
      </c>
      <c r="AF25" s="362"/>
      <c r="AG25" s="362"/>
      <c r="AH25" s="362"/>
      <c r="AI25" s="391" t="s">
        <v>527</v>
      </c>
      <c r="AJ25" s="362"/>
      <c r="AK25" s="362"/>
      <c r="AL25" s="362"/>
      <c r="AM25" s="391" t="s">
        <v>527</v>
      </c>
      <c r="AN25" s="362"/>
      <c r="AO25" s="362"/>
      <c r="AP25" s="362"/>
      <c r="AQ25" s="271" t="s">
        <v>581</v>
      </c>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customHeight="1" x14ac:dyDescent="0.15">
      <c r="A55" s="722"/>
      <c r="B55" s="371"/>
      <c r="C55" s="305"/>
      <c r="D55" s="305"/>
      <c r="E55" s="305"/>
      <c r="F55" s="306"/>
      <c r="G55" s="531" t="s">
        <v>529</v>
      </c>
      <c r="H55" s="531"/>
      <c r="I55" s="531"/>
      <c r="J55" s="531"/>
      <c r="K55" s="531"/>
      <c r="L55" s="531"/>
      <c r="M55" s="531"/>
      <c r="N55" s="531"/>
      <c r="O55" s="531"/>
      <c r="P55" s="531"/>
      <c r="Q55" s="531"/>
      <c r="R55" s="531"/>
      <c r="S55" s="531"/>
      <c r="T55" s="531"/>
      <c r="U55" s="531"/>
      <c r="V55" s="531"/>
      <c r="W55" s="531"/>
      <c r="X55" s="531"/>
      <c r="Y55" s="531"/>
      <c r="Z55" s="531"/>
      <c r="AA55" s="532"/>
      <c r="AB55" s="816" t="s">
        <v>530</v>
      </c>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customHeight="1" x14ac:dyDescent="0.15">
      <c r="A56" s="722"/>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customHeight="1" x14ac:dyDescent="0.15">
      <c r="A57" s="722"/>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3" t="s">
        <v>262</v>
      </c>
      <c r="AV58" s="803"/>
      <c r="AW58" s="803"/>
      <c r="AX58" s="804"/>
    </row>
    <row r="59" spans="1:50" ht="18.75"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2" t="s">
        <v>581</v>
      </c>
      <c r="AR59" s="275"/>
      <c r="AS59" s="152" t="s">
        <v>371</v>
      </c>
      <c r="AT59" s="153"/>
      <c r="AU59" s="275">
        <v>31</v>
      </c>
      <c r="AV59" s="275"/>
      <c r="AW59" s="273" t="s">
        <v>313</v>
      </c>
      <c r="AX59" s="274"/>
    </row>
    <row r="60" spans="1:50" ht="22.5" customHeight="1" x14ac:dyDescent="0.15">
      <c r="A60" s="722"/>
      <c r="B60" s="305"/>
      <c r="C60" s="305"/>
      <c r="D60" s="305"/>
      <c r="E60" s="305"/>
      <c r="F60" s="306"/>
      <c r="G60" s="130" t="s">
        <v>531</v>
      </c>
      <c r="H60" s="111"/>
      <c r="I60" s="111"/>
      <c r="J60" s="111"/>
      <c r="K60" s="111"/>
      <c r="L60" s="111"/>
      <c r="M60" s="111"/>
      <c r="N60" s="111"/>
      <c r="O60" s="131"/>
      <c r="P60" s="111" t="s">
        <v>532</v>
      </c>
      <c r="Q60" s="364"/>
      <c r="R60" s="364"/>
      <c r="S60" s="364"/>
      <c r="T60" s="364"/>
      <c r="U60" s="364"/>
      <c r="V60" s="364"/>
      <c r="W60" s="364"/>
      <c r="X60" s="365"/>
      <c r="Y60" s="392" t="s">
        <v>69</v>
      </c>
      <c r="Z60" s="393"/>
      <c r="AA60" s="394"/>
      <c r="AB60" s="325" t="s">
        <v>533</v>
      </c>
      <c r="AC60" s="325"/>
      <c r="AD60" s="325"/>
      <c r="AE60" s="391">
        <v>44</v>
      </c>
      <c r="AF60" s="362"/>
      <c r="AG60" s="362"/>
      <c r="AH60" s="362"/>
      <c r="AI60" s="391">
        <v>55</v>
      </c>
      <c r="AJ60" s="362"/>
      <c r="AK60" s="362"/>
      <c r="AL60" s="362"/>
      <c r="AM60" s="391">
        <v>50</v>
      </c>
      <c r="AN60" s="362"/>
      <c r="AO60" s="362"/>
      <c r="AP60" s="362"/>
      <c r="AQ60" s="271" t="s">
        <v>581</v>
      </c>
      <c r="AR60" s="208"/>
      <c r="AS60" s="208"/>
      <c r="AT60" s="272"/>
      <c r="AU60" s="362"/>
      <c r="AV60" s="362"/>
      <c r="AW60" s="362"/>
      <c r="AX60" s="363"/>
    </row>
    <row r="61" spans="1:50" ht="22.5"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t="s">
        <v>533</v>
      </c>
      <c r="AC61" s="370"/>
      <c r="AD61" s="370"/>
      <c r="AE61" s="391">
        <v>44</v>
      </c>
      <c r="AF61" s="362"/>
      <c r="AG61" s="362"/>
      <c r="AH61" s="362"/>
      <c r="AI61" s="391">
        <v>55</v>
      </c>
      <c r="AJ61" s="362"/>
      <c r="AK61" s="362"/>
      <c r="AL61" s="362"/>
      <c r="AM61" s="391">
        <v>50</v>
      </c>
      <c r="AN61" s="362"/>
      <c r="AO61" s="362"/>
      <c r="AP61" s="362"/>
      <c r="AQ61" s="271" t="s">
        <v>581</v>
      </c>
      <c r="AR61" s="208"/>
      <c r="AS61" s="208"/>
      <c r="AT61" s="272"/>
      <c r="AU61" s="362">
        <v>50</v>
      </c>
      <c r="AV61" s="362"/>
      <c r="AW61" s="362"/>
      <c r="AX61" s="363"/>
    </row>
    <row r="62" spans="1:50" ht="36.75" customHeight="1" thickBot="1" x14ac:dyDescent="0.2">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v>100</v>
      </c>
      <c r="AF62" s="362"/>
      <c r="AG62" s="362"/>
      <c r="AH62" s="362"/>
      <c r="AI62" s="391">
        <v>100</v>
      </c>
      <c r="AJ62" s="362"/>
      <c r="AK62" s="362"/>
      <c r="AL62" s="362"/>
      <c r="AM62" s="391">
        <v>100</v>
      </c>
      <c r="AN62" s="362"/>
      <c r="AO62" s="362"/>
      <c r="AP62" s="362"/>
      <c r="AQ62" s="271" t="s">
        <v>581</v>
      </c>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3" t="s">
        <v>262</v>
      </c>
      <c r="AV63" s="803"/>
      <c r="AW63" s="803"/>
      <c r="AX63" s="804"/>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9"/>
      <c r="B74" s="300"/>
      <c r="C74" s="300"/>
      <c r="D74" s="300"/>
      <c r="E74" s="300"/>
      <c r="F74" s="301"/>
      <c r="G74" s="111" t="s">
        <v>534</v>
      </c>
      <c r="H74" s="111"/>
      <c r="I74" s="111"/>
      <c r="J74" s="111"/>
      <c r="K74" s="111"/>
      <c r="L74" s="111"/>
      <c r="M74" s="111"/>
      <c r="N74" s="111"/>
      <c r="O74" s="111"/>
      <c r="P74" s="111"/>
      <c r="Q74" s="111"/>
      <c r="R74" s="111"/>
      <c r="S74" s="111"/>
      <c r="T74" s="111"/>
      <c r="U74" s="111"/>
      <c r="V74" s="111"/>
      <c r="W74" s="111"/>
      <c r="X74" s="131"/>
      <c r="Y74" s="293" t="s">
        <v>62</v>
      </c>
      <c r="Z74" s="294"/>
      <c r="AA74" s="295"/>
      <c r="AB74" s="325" t="s">
        <v>535</v>
      </c>
      <c r="AC74" s="325"/>
      <c r="AD74" s="325"/>
      <c r="AE74" s="250">
        <v>6</v>
      </c>
      <c r="AF74" s="250"/>
      <c r="AG74" s="250"/>
      <c r="AH74" s="250"/>
      <c r="AI74" s="250">
        <v>8</v>
      </c>
      <c r="AJ74" s="250"/>
      <c r="AK74" s="250"/>
      <c r="AL74" s="250"/>
      <c r="AM74" s="250">
        <v>9</v>
      </c>
      <c r="AN74" s="250"/>
      <c r="AO74" s="250"/>
      <c r="AP74" s="250"/>
      <c r="AQ74" s="250"/>
      <c r="AR74" s="250"/>
      <c r="AS74" s="250"/>
      <c r="AT74" s="250"/>
      <c r="AU74" s="250"/>
      <c r="AV74" s="250"/>
      <c r="AW74" s="250"/>
      <c r="AX74" s="267"/>
      <c r="AY74" s="10"/>
      <c r="AZ74" s="10"/>
      <c r="BA74" s="10"/>
      <c r="BB74" s="10"/>
      <c r="BC74" s="10"/>
    </row>
    <row r="75" spans="1:60" ht="3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535</v>
      </c>
      <c r="AC75" s="325"/>
      <c r="AD75" s="325"/>
      <c r="AE75" s="250">
        <v>6</v>
      </c>
      <c r="AF75" s="250"/>
      <c r="AG75" s="250"/>
      <c r="AH75" s="250"/>
      <c r="AI75" s="250">
        <v>8</v>
      </c>
      <c r="AJ75" s="250"/>
      <c r="AK75" s="250"/>
      <c r="AL75" s="250"/>
      <c r="AM75" s="250">
        <v>9</v>
      </c>
      <c r="AN75" s="250"/>
      <c r="AO75" s="250"/>
      <c r="AP75" s="250"/>
      <c r="AQ75" s="250">
        <v>9</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v>9</v>
      </c>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536</v>
      </c>
      <c r="H89" s="384"/>
      <c r="I89" s="384"/>
      <c r="J89" s="384"/>
      <c r="K89" s="384"/>
      <c r="L89" s="384"/>
      <c r="M89" s="384"/>
      <c r="N89" s="384"/>
      <c r="O89" s="384"/>
      <c r="P89" s="384"/>
      <c r="Q89" s="384"/>
      <c r="R89" s="384"/>
      <c r="S89" s="384"/>
      <c r="T89" s="384"/>
      <c r="U89" s="384"/>
      <c r="V89" s="384"/>
      <c r="W89" s="384"/>
      <c r="X89" s="384"/>
      <c r="Y89" s="259" t="s">
        <v>17</v>
      </c>
      <c r="Z89" s="260"/>
      <c r="AA89" s="261"/>
      <c r="AB89" s="326" t="s">
        <v>537</v>
      </c>
      <c r="AC89" s="327"/>
      <c r="AD89" s="328"/>
      <c r="AE89" s="250">
        <v>40</v>
      </c>
      <c r="AF89" s="250"/>
      <c r="AG89" s="250"/>
      <c r="AH89" s="250"/>
      <c r="AI89" s="250">
        <v>43</v>
      </c>
      <c r="AJ89" s="250"/>
      <c r="AK89" s="250"/>
      <c r="AL89" s="250"/>
      <c r="AM89" s="250">
        <v>42</v>
      </c>
      <c r="AN89" s="250"/>
      <c r="AO89" s="250"/>
      <c r="AP89" s="250"/>
      <c r="AQ89" s="391">
        <v>43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538</v>
      </c>
      <c r="AC90" s="697"/>
      <c r="AD90" s="698"/>
      <c r="AE90" s="380" t="s">
        <v>590</v>
      </c>
      <c r="AF90" s="380"/>
      <c r="AG90" s="380"/>
      <c r="AH90" s="380"/>
      <c r="AI90" s="380" t="s">
        <v>591</v>
      </c>
      <c r="AJ90" s="380"/>
      <c r="AK90" s="380"/>
      <c r="AL90" s="380"/>
      <c r="AM90" s="380" t="s">
        <v>589</v>
      </c>
      <c r="AN90" s="380"/>
      <c r="AO90" s="380"/>
      <c r="AP90" s="380"/>
      <c r="AQ90" s="380" t="s">
        <v>592</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7" customHeight="1" x14ac:dyDescent="0.15">
      <c r="A104" s="784"/>
      <c r="B104" s="785"/>
      <c r="C104" s="847" t="s">
        <v>575</v>
      </c>
      <c r="D104" s="848"/>
      <c r="E104" s="848"/>
      <c r="F104" s="848"/>
      <c r="G104" s="848"/>
      <c r="H104" s="848"/>
      <c r="I104" s="848"/>
      <c r="J104" s="848"/>
      <c r="K104" s="849"/>
      <c r="L104" s="256">
        <v>153</v>
      </c>
      <c r="M104" s="257"/>
      <c r="N104" s="257"/>
      <c r="O104" s="257"/>
      <c r="P104" s="257"/>
      <c r="Q104" s="258"/>
      <c r="R104" s="256">
        <v>153</v>
      </c>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7.75" customHeight="1" x14ac:dyDescent="0.15">
      <c r="A105" s="784"/>
      <c r="B105" s="785"/>
      <c r="C105" s="346" t="s">
        <v>576</v>
      </c>
      <c r="D105" s="347"/>
      <c r="E105" s="347"/>
      <c r="F105" s="347"/>
      <c r="G105" s="347"/>
      <c r="H105" s="347"/>
      <c r="I105" s="347"/>
      <c r="J105" s="347"/>
      <c r="K105" s="348"/>
      <c r="L105" s="256">
        <v>106</v>
      </c>
      <c r="M105" s="257"/>
      <c r="N105" s="257"/>
      <c r="O105" s="257"/>
      <c r="P105" s="257"/>
      <c r="Q105" s="258"/>
      <c r="R105" s="256">
        <v>27</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6" t="s">
        <v>578</v>
      </c>
      <c r="D106" s="347"/>
      <c r="E106" s="347"/>
      <c r="F106" s="347"/>
      <c r="G106" s="347"/>
      <c r="H106" s="347"/>
      <c r="I106" s="347"/>
      <c r="J106" s="347"/>
      <c r="K106" s="348"/>
      <c r="L106" s="256">
        <v>88</v>
      </c>
      <c r="M106" s="257"/>
      <c r="N106" s="257"/>
      <c r="O106" s="257"/>
      <c r="P106" s="257"/>
      <c r="Q106" s="258"/>
      <c r="R106" s="256">
        <v>88</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6" t="s">
        <v>539</v>
      </c>
      <c r="D107" s="347"/>
      <c r="E107" s="347"/>
      <c r="F107" s="347"/>
      <c r="G107" s="347"/>
      <c r="H107" s="347"/>
      <c r="I107" s="347"/>
      <c r="J107" s="347"/>
      <c r="K107" s="348"/>
      <c r="L107" s="256">
        <v>18</v>
      </c>
      <c r="M107" s="257"/>
      <c r="N107" s="257"/>
      <c r="O107" s="257"/>
      <c r="P107" s="257"/>
      <c r="Q107" s="258"/>
      <c r="R107" s="256">
        <v>40</v>
      </c>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6" t="s">
        <v>573</v>
      </c>
      <c r="D108" s="347"/>
      <c r="E108" s="347"/>
      <c r="F108" s="347"/>
      <c r="G108" s="347"/>
      <c r="H108" s="347"/>
      <c r="I108" s="347"/>
      <c r="J108" s="347"/>
      <c r="K108" s="348"/>
      <c r="L108" s="256">
        <v>25</v>
      </c>
      <c r="M108" s="257"/>
      <c r="N108" s="257"/>
      <c r="O108" s="257"/>
      <c r="P108" s="257"/>
      <c r="Q108" s="258"/>
      <c r="R108" s="256">
        <v>21</v>
      </c>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t="s">
        <v>588</v>
      </c>
      <c r="D109" s="789"/>
      <c r="E109" s="789"/>
      <c r="F109" s="789"/>
      <c r="G109" s="789"/>
      <c r="H109" s="789"/>
      <c r="I109" s="789"/>
      <c r="J109" s="789"/>
      <c r="K109" s="790"/>
      <c r="L109" s="256" t="s">
        <v>588</v>
      </c>
      <c r="M109" s="257"/>
      <c r="N109" s="257"/>
      <c r="O109" s="257"/>
      <c r="P109" s="257"/>
      <c r="Q109" s="258"/>
      <c r="R109" s="256" t="s">
        <v>601</v>
      </c>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3">
        <f>SUM(L104:Q109)</f>
        <v>390</v>
      </c>
      <c r="M110" s="344"/>
      <c r="N110" s="344"/>
      <c r="O110" s="344"/>
      <c r="P110" s="344"/>
      <c r="Q110" s="345"/>
      <c r="R110" s="343">
        <f>SUM(R104:W109)</f>
        <v>329</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5" t="s">
        <v>388</v>
      </c>
      <c r="D111" s="861"/>
      <c r="E111" s="850" t="s">
        <v>429</v>
      </c>
      <c r="F111" s="851"/>
      <c r="G111" s="852" t="s">
        <v>585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586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581</v>
      </c>
      <c r="AR114" s="275"/>
      <c r="AS114" s="152" t="s">
        <v>371</v>
      </c>
      <c r="AT114" s="153"/>
      <c r="AU114" s="151">
        <v>27</v>
      </c>
      <c r="AV114" s="151"/>
      <c r="AW114" s="152" t="s">
        <v>313</v>
      </c>
      <c r="AX114" s="203"/>
    </row>
    <row r="115" spans="1:50" ht="39.75" customHeight="1" x14ac:dyDescent="0.15">
      <c r="A115" s="862"/>
      <c r="B115" s="857"/>
      <c r="C115" s="164"/>
      <c r="D115" s="857"/>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584</v>
      </c>
      <c r="AC115" s="207"/>
      <c r="AD115" s="207"/>
      <c r="AE115" s="181" t="s">
        <v>584</v>
      </c>
      <c r="AF115" s="208"/>
      <c r="AG115" s="208"/>
      <c r="AH115" s="208"/>
      <c r="AI115" s="181" t="s">
        <v>584</v>
      </c>
      <c r="AJ115" s="208"/>
      <c r="AK115" s="208"/>
      <c r="AL115" s="208"/>
      <c r="AM115" s="181" t="s">
        <v>584</v>
      </c>
      <c r="AN115" s="208"/>
      <c r="AO115" s="208"/>
      <c r="AP115" s="208"/>
      <c r="AQ115" s="181" t="s">
        <v>581</v>
      </c>
      <c r="AR115" s="208"/>
      <c r="AS115" s="208"/>
      <c r="AT115" s="208"/>
      <c r="AU115" s="181" t="s">
        <v>584</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584</v>
      </c>
      <c r="AC116" s="213"/>
      <c r="AD116" s="213"/>
      <c r="AE116" s="181" t="s">
        <v>584</v>
      </c>
      <c r="AF116" s="208"/>
      <c r="AG116" s="208"/>
      <c r="AH116" s="208"/>
      <c r="AI116" s="181" t="s">
        <v>584</v>
      </c>
      <c r="AJ116" s="208"/>
      <c r="AK116" s="208"/>
      <c r="AL116" s="208"/>
      <c r="AM116" s="181" t="s">
        <v>584</v>
      </c>
      <c r="AN116" s="208"/>
      <c r="AO116" s="208"/>
      <c r="AP116" s="208"/>
      <c r="AQ116" s="181" t="s">
        <v>581</v>
      </c>
      <c r="AR116" s="208"/>
      <c r="AS116" s="208"/>
      <c r="AT116" s="208"/>
      <c r="AU116" s="181" t="s">
        <v>584</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2"/>
      <c r="B135" s="857"/>
      <c r="C135" s="164"/>
      <c r="D135" s="857"/>
      <c r="E135" s="164"/>
      <c r="F135" s="165"/>
      <c r="G135" s="130" t="s">
        <v>607</v>
      </c>
      <c r="H135" s="111"/>
      <c r="I135" s="111"/>
      <c r="J135" s="111"/>
      <c r="K135" s="111"/>
      <c r="L135" s="111"/>
      <c r="M135" s="111"/>
      <c r="N135" s="111"/>
      <c r="O135" s="111"/>
      <c r="P135" s="111"/>
      <c r="Q135" s="111"/>
      <c r="R135" s="111"/>
      <c r="S135" s="111"/>
      <c r="T135" s="111"/>
      <c r="U135" s="111"/>
      <c r="V135" s="111"/>
      <c r="W135" s="111"/>
      <c r="X135" s="131"/>
      <c r="Y135" s="137" t="s">
        <v>612</v>
      </c>
      <c r="Z135" s="101"/>
      <c r="AA135" s="101"/>
      <c r="AB135" s="100" t="s">
        <v>587</v>
      </c>
      <c r="AC135" s="101"/>
      <c r="AD135" s="101"/>
      <c r="AE135" s="106" t="s">
        <v>610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84.75"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615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93.25"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customHeight="1" x14ac:dyDescent="0.15">
      <c r="A142" s="862"/>
      <c r="B142" s="857"/>
      <c r="C142" s="164"/>
      <c r="D142" s="857"/>
      <c r="E142" s="164"/>
      <c r="F142" s="165"/>
      <c r="G142" s="130" t="s">
        <v>608</v>
      </c>
      <c r="H142" s="111"/>
      <c r="I142" s="111"/>
      <c r="J142" s="111"/>
      <c r="K142" s="111"/>
      <c r="L142" s="111"/>
      <c r="M142" s="111"/>
      <c r="N142" s="111"/>
      <c r="O142" s="111"/>
      <c r="P142" s="111"/>
      <c r="Q142" s="111"/>
      <c r="R142" s="111"/>
      <c r="S142" s="111"/>
      <c r="T142" s="111"/>
      <c r="U142" s="111"/>
      <c r="V142" s="111"/>
      <c r="W142" s="111"/>
      <c r="X142" s="131"/>
      <c r="Y142" s="137" t="s">
        <v>609</v>
      </c>
      <c r="Z142" s="101"/>
      <c r="AA142" s="101"/>
      <c r="AB142" s="100" t="s">
        <v>613</v>
      </c>
      <c r="AC142" s="101"/>
      <c r="AD142" s="101"/>
      <c r="AE142" s="106" t="s">
        <v>611</v>
      </c>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43.5"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t="s">
        <v>614</v>
      </c>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114"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9.7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9.7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4.5" customHeight="1" thickBot="1" x14ac:dyDescent="0.2">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2"/>
      <c r="B411" s="857"/>
      <c r="C411" s="162" t="s">
        <v>390</v>
      </c>
      <c r="D411" s="856"/>
      <c r="E411" s="186" t="s">
        <v>413</v>
      </c>
      <c r="F411" s="191"/>
      <c r="G411" s="777" t="s">
        <v>409</v>
      </c>
      <c r="H411" s="160"/>
      <c r="I411" s="160"/>
      <c r="J411" s="778"/>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hidden="1"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2"/>
      <c r="B414" s="857"/>
      <c r="C414" s="164"/>
      <c r="D414" s="857"/>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67.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521</v>
      </c>
      <c r="AE683" s="255"/>
      <c r="AF683" s="255"/>
      <c r="AG683" s="247" t="s">
        <v>540</v>
      </c>
      <c r="AH683" s="248"/>
      <c r="AI683" s="248"/>
      <c r="AJ683" s="248"/>
      <c r="AK683" s="248"/>
      <c r="AL683" s="248"/>
      <c r="AM683" s="248"/>
      <c r="AN683" s="248"/>
      <c r="AO683" s="248"/>
      <c r="AP683" s="248"/>
      <c r="AQ683" s="248"/>
      <c r="AR683" s="248"/>
      <c r="AS683" s="248"/>
      <c r="AT683" s="248"/>
      <c r="AU683" s="248"/>
      <c r="AV683" s="248"/>
      <c r="AW683" s="248"/>
      <c r="AX683" s="249"/>
    </row>
    <row r="684" spans="1:50" ht="54.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521</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521</v>
      </c>
      <c r="AE685" s="637"/>
      <c r="AF685" s="637"/>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543</v>
      </c>
      <c r="AE686" s="448"/>
      <c r="AF686" s="448"/>
      <c r="AG686" s="110" t="s">
        <v>544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583</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583</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30.7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521</v>
      </c>
      <c r="AE689" s="420"/>
      <c r="AF689" s="420"/>
      <c r="AG689" s="626" t="s">
        <v>545</v>
      </c>
      <c r="AH689" s="627"/>
      <c r="AI689" s="627"/>
      <c r="AJ689" s="627"/>
      <c r="AK689" s="627"/>
      <c r="AL689" s="627"/>
      <c r="AM689" s="627"/>
      <c r="AN689" s="627"/>
      <c r="AO689" s="627"/>
      <c r="AP689" s="627"/>
      <c r="AQ689" s="627"/>
      <c r="AR689" s="627"/>
      <c r="AS689" s="627"/>
      <c r="AT689" s="627"/>
      <c r="AU689" s="627"/>
      <c r="AV689" s="627"/>
      <c r="AW689" s="627"/>
      <c r="AX689" s="628"/>
    </row>
    <row r="690" spans="1:64" ht="28.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599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543</v>
      </c>
      <c r="AE691" s="144"/>
      <c r="AF691" s="144"/>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521</v>
      </c>
      <c r="AE692" s="144"/>
      <c r="AF692" s="144"/>
      <c r="AG692" s="140" t="s">
        <v>597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6" t="s">
        <v>543</v>
      </c>
      <c r="AE693" s="637"/>
      <c r="AF693" s="637"/>
      <c r="AG693" s="691" t="s">
        <v>527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51.7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521</v>
      </c>
      <c r="AE694" s="689"/>
      <c r="AF694" s="690"/>
      <c r="AG694" s="683" t="s">
        <v>546</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67.5"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521</v>
      </c>
      <c r="AE695" s="420"/>
      <c r="AF695" s="654"/>
      <c r="AG695" s="626" t="s">
        <v>547</v>
      </c>
      <c r="AH695" s="627"/>
      <c r="AI695" s="627"/>
      <c r="AJ695" s="627"/>
      <c r="AK695" s="627"/>
      <c r="AL695" s="627"/>
      <c r="AM695" s="627"/>
      <c r="AN695" s="627"/>
      <c r="AO695" s="627"/>
      <c r="AP695" s="627"/>
      <c r="AQ695" s="627"/>
      <c r="AR695" s="627"/>
      <c r="AS695" s="627"/>
      <c r="AT695" s="627"/>
      <c r="AU695" s="627"/>
      <c r="AV695" s="627"/>
      <c r="AW695" s="627"/>
      <c r="AX695" s="628"/>
    </row>
    <row r="696" spans="1:64" ht="45"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521</v>
      </c>
      <c r="AE696" s="487"/>
      <c r="AF696" s="487"/>
      <c r="AG696" s="140" t="s">
        <v>598</v>
      </c>
      <c r="AH696" s="141"/>
      <c r="AI696" s="141"/>
      <c r="AJ696" s="141"/>
      <c r="AK696" s="141"/>
      <c r="AL696" s="141"/>
      <c r="AM696" s="141"/>
      <c r="AN696" s="141"/>
      <c r="AO696" s="141"/>
      <c r="AP696" s="141"/>
      <c r="AQ696" s="141"/>
      <c r="AR696" s="141"/>
      <c r="AS696" s="141"/>
      <c r="AT696" s="141"/>
      <c r="AU696" s="141"/>
      <c r="AV696" s="141"/>
      <c r="AW696" s="141"/>
      <c r="AX696" s="142"/>
    </row>
    <row r="697" spans="1:64" ht="42"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55.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543</v>
      </c>
      <c r="AE699" s="420"/>
      <c r="AF699" s="420"/>
      <c r="AG699" s="110" t="s">
        <v>527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1" t="s">
        <v>527</v>
      </c>
      <c r="D701" s="252"/>
      <c r="E701" s="252"/>
      <c r="F701" s="252"/>
      <c r="G701" s="252"/>
      <c r="H701" s="252"/>
      <c r="I701" s="252"/>
      <c r="J701" s="252"/>
      <c r="K701" s="252"/>
      <c r="L701" s="252"/>
      <c r="M701" s="252"/>
      <c r="N701" s="252"/>
      <c r="O701" s="253"/>
      <c r="P701" s="451" t="s">
        <v>544</v>
      </c>
      <c r="Q701" s="451"/>
      <c r="R701" s="451"/>
      <c r="S701" s="452"/>
      <c r="T701" s="453" t="s">
        <v>527</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1" t="s">
        <v>527</v>
      </c>
      <c r="D702" s="252"/>
      <c r="E702" s="252"/>
      <c r="F702" s="252"/>
      <c r="G702" s="252"/>
      <c r="H702" s="252"/>
      <c r="I702" s="252"/>
      <c r="J702" s="252"/>
      <c r="K702" s="252"/>
      <c r="L702" s="252"/>
      <c r="M702" s="252"/>
      <c r="N702" s="252"/>
      <c r="O702" s="253"/>
      <c r="P702" s="451" t="s">
        <v>527</v>
      </c>
      <c r="Q702" s="451"/>
      <c r="R702" s="451"/>
      <c r="S702" s="452"/>
      <c r="T702" s="453" t="s">
        <v>527</v>
      </c>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1" t="s">
        <v>544</v>
      </c>
      <c r="D703" s="252"/>
      <c r="E703" s="252"/>
      <c r="F703" s="252"/>
      <c r="G703" s="252"/>
      <c r="H703" s="252"/>
      <c r="I703" s="252"/>
      <c r="J703" s="252"/>
      <c r="K703" s="252"/>
      <c r="L703" s="252"/>
      <c r="M703" s="252"/>
      <c r="N703" s="252"/>
      <c r="O703" s="253"/>
      <c r="P703" s="451" t="s">
        <v>550</v>
      </c>
      <c r="Q703" s="451"/>
      <c r="R703" s="451"/>
      <c r="S703" s="452"/>
      <c r="T703" s="453" t="s">
        <v>527</v>
      </c>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1" t="s">
        <v>527</v>
      </c>
      <c r="D704" s="252"/>
      <c r="E704" s="252"/>
      <c r="F704" s="252"/>
      <c r="G704" s="252"/>
      <c r="H704" s="252"/>
      <c r="I704" s="252"/>
      <c r="J704" s="252"/>
      <c r="K704" s="252"/>
      <c r="L704" s="252"/>
      <c r="M704" s="252"/>
      <c r="N704" s="252"/>
      <c r="O704" s="253"/>
      <c r="P704" s="451" t="s">
        <v>550</v>
      </c>
      <c r="Q704" s="451"/>
      <c r="R704" s="451"/>
      <c r="S704" s="452"/>
      <c r="T704" s="453" t="s">
        <v>550</v>
      </c>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t="s">
        <v>527</v>
      </c>
      <c r="D705" s="461"/>
      <c r="E705" s="461"/>
      <c r="F705" s="461"/>
      <c r="G705" s="461"/>
      <c r="H705" s="461"/>
      <c r="I705" s="461"/>
      <c r="J705" s="461"/>
      <c r="K705" s="461"/>
      <c r="L705" s="461"/>
      <c r="M705" s="461"/>
      <c r="N705" s="461"/>
      <c r="O705" s="462"/>
      <c r="P705" s="476" t="s">
        <v>527</v>
      </c>
      <c r="Q705" s="476"/>
      <c r="R705" s="476"/>
      <c r="S705" s="477"/>
      <c r="T705" s="416" t="s">
        <v>527</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604</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551</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527</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t="s">
        <v>265</v>
      </c>
      <c r="B711" s="676"/>
      <c r="C711" s="676"/>
      <c r="D711" s="676"/>
      <c r="E711" s="677"/>
      <c r="F711" s="619" t="s">
        <v>605</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8" t="s">
        <v>603</v>
      </c>
      <c r="B713" s="529"/>
      <c r="C713" s="529"/>
      <c r="D713" s="529"/>
      <c r="E713" s="530"/>
      <c r="F713" s="498" t="s">
        <v>606</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4">
        <v>677</v>
      </c>
      <c r="H717" s="434"/>
      <c r="I717" s="434"/>
      <c r="J717" s="434"/>
      <c r="K717" s="434"/>
      <c r="L717" s="434"/>
      <c r="M717" s="434"/>
      <c r="N717" s="434"/>
      <c r="O717" s="434"/>
      <c r="P717" s="434"/>
      <c r="Q717" s="437" t="s">
        <v>376</v>
      </c>
      <c r="R717" s="437"/>
      <c r="S717" s="437"/>
      <c r="T717" s="437"/>
      <c r="U717" s="437"/>
      <c r="V717" s="437"/>
      <c r="W717" s="434">
        <v>636</v>
      </c>
      <c r="X717" s="434"/>
      <c r="Y717" s="434"/>
      <c r="Z717" s="434"/>
      <c r="AA717" s="434"/>
      <c r="AB717" s="434"/>
      <c r="AC717" s="434"/>
      <c r="AD717" s="434"/>
      <c r="AE717" s="434"/>
      <c r="AF717" s="434"/>
      <c r="AG717" s="437" t="s">
        <v>377</v>
      </c>
      <c r="AH717" s="437"/>
      <c r="AI717" s="437"/>
      <c r="AJ717" s="437"/>
      <c r="AK717" s="437"/>
      <c r="AL717" s="437"/>
      <c r="AM717" s="434">
        <v>342</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552</v>
      </c>
      <c r="H718" s="436"/>
      <c r="I718" s="436"/>
      <c r="J718" s="436"/>
      <c r="K718" s="436"/>
      <c r="L718" s="436"/>
      <c r="M718" s="436"/>
      <c r="N718" s="436"/>
      <c r="O718" s="436"/>
      <c r="P718" s="436"/>
      <c r="Q718" s="494" t="s">
        <v>379</v>
      </c>
      <c r="R718" s="494"/>
      <c r="S718" s="494"/>
      <c r="T718" s="494"/>
      <c r="U718" s="494"/>
      <c r="V718" s="494"/>
      <c r="W718" s="604" t="s">
        <v>553</v>
      </c>
      <c r="X718" s="605"/>
      <c r="Y718" s="605"/>
      <c r="Z718" s="605"/>
      <c r="AA718" s="605"/>
      <c r="AB718" s="605"/>
      <c r="AC718" s="605"/>
      <c r="AD718" s="605"/>
      <c r="AE718" s="605"/>
      <c r="AF718" s="605"/>
      <c r="AG718" s="494" t="s">
        <v>380</v>
      </c>
      <c r="AH718" s="494"/>
      <c r="AI718" s="494"/>
      <c r="AJ718" s="494"/>
      <c r="AK718" s="494"/>
      <c r="AL718" s="494"/>
      <c r="AM718" s="458" t="s">
        <v>580</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596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7" customHeight="1" x14ac:dyDescent="0.15">
      <c r="A760" s="491"/>
      <c r="B760" s="492"/>
      <c r="C760" s="492"/>
      <c r="D760" s="492"/>
      <c r="E760" s="492"/>
      <c r="F760" s="493"/>
      <c r="G760" s="525" t="s">
        <v>554</v>
      </c>
      <c r="H760" s="526"/>
      <c r="I760" s="526"/>
      <c r="J760" s="526"/>
      <c r="K760" s="527"/>
      <c r="L760" s="519" t="s">
        <v>561</v>
      </c>
      <c r="M760" s="520"/>
      <c r="N760" s="520"/>
      <c r="O760" s="520"/>
      <c r="P760" s="520"/>
      <c r="Q760" s="520"/>
      <c r="R760" s="520"/>
      <c r="S760" s="520"/>
      <c r="T760" s="520"/>
      <c r="U760" s="520"/>
      <c r="V760" s="520"/>
      <c r="W760" s="520"/>
      <c r="X760" s="521"/>
      <c r="Y760" s="481">
        <v>55</v>
      </c>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6.25" customHeight="1" x14ac:dyDescent="0.15">
      <c r="A761" s="491"/>
      <c r="B761" s="492"/>
      <c r="C761" s="492"/>
      <c r="D761" s="492"/>
      <c r="E761" s="492"/>
      <c r="F761" s="493"/>
      <c r="G761" s="427" t="s">
        <v>555</v>
      </c>
      <c r="H761" s="428"/>
      <c r="I761" s="428"/>
      <c r="J761" s="428"/>
      <c r="K761" s="429"/>
      <c r="L761" s="421" t="s">
        <v>562</v>
      </c>
      <c r="M761" s="422"/>
      <c r="N761" s="422"/>
      <c r="O761" s="422"/>
      <c r="P761" s="422"/>
      <c r="Q761" s="422"/>
      <c r="R761" s="422"/>
      <c r="S761" s="422"/>
      <c r="T761" s="422"/>
      <c r="U761" s="422"/>
      <c r="V761" s="422"/>
      <c r="W761" s="422"/>
      <c r="X761" s="423"/>
      <c r="Y761" s="424">
        <v>62</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1"/>
      <c r="B762" s="492"/>
      <c r="C762" s="492"/>
      <c r="D762" s="492"/>
      <c r="E762" s="492"/>
      <c r="F762" s="493"/>
      <c r="G762" s="427" t="s">
        <v>556</v>
      </c>
      <c r="H762" s="428"/>
      <c r="I762" s="428"/>
      <c r="J762" s="428"/>
      <c r="K762" s="429"/>
      <c r="L762" s="421" t="s">
        <v>563</v>
      </c>
      <c r="M762" s="422"/>
      <c r="N762" s="422"/>
      <c r="O762" s="422"/>
      <c r="P762" s="422"/>
      <c r="Q762" s="422"/>
      <c r="R762" s="422"/>
      <c r="S762" s="422"/>
      <c r="T762" s="422"/>
      <c r="U762" s="422"/>
      <c r="V762" s="422"/>
      <c r="W762" s="422"/>
      <c r="X762" s="423"/>
      <c r="Y762" s="424">
        <v>39</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31.5" customHeight="1" x14ac:dyDescent="0.15">
      <c r="A763" s="491"/>
      <c r="B763" s="492"/>
      <c r="C763" s="492"/>
      <c r="D763" s="492"/>
      <c r="E763" s="492"/>
      <c r="F763" s="493"/>
      <c r="G763" s="427" t="s">
        <v>557</v>
      </c>
      <c r="H763" s="428"/>
      <c r="I763" s="428"/>
      <c r="J763" s="428"/>
      <c r="K763" s="429"/>
      <c r="L763" s="421" t="s">
        <v>564</v>
      </c>
      <c r="M763" s="422"/>
      <c r="N763" s="422"/>
      <c r="O763" s="422"/>
      <c r="P763" s="422"/>
      <c r="Q763" s="422"/>
      <c r="R763" s="422"/>
      <c r="S763" s="422"/>
      <c r="T763" s="422"/>
      <c r="U763" s="422"/>
      <c r="V763" s="422"/>
      <c r="W763" s="422"/>
      <c r="X763" s="423"/>
      <c r="Y763" s="424">
        <v>27</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6.25" customHeight="1" x14ac:dyDescent="0.15">
      <c r="A764" s="491"/>
      <c r="B764" s="492"/>
      <c r="C764" s="492"/>
      <c r="D764" s="492"/>
      <c r="E764" s="492"/>
      <c r="F764" s="493"/>
      <c r="G764" s="427" t="s">
        <v>558</v>
      </c>
      <c r="H764" s="428"/>
      <c r="I764" s="428"/>
      <c r="J764" s="428"/>
      <c r="K764" s="429"/>
      <c r="L764" s="421" t="s">
        <v>565</v>
      </c>
      <c r="M764" s="422"/>
      <c r="N764" s="422"/>
      <c r="O764" s="422"/>
      <c r="P764" s="422"/>
      <c r="Q764" s="422"/>
      <c r="R764" s="422"/>
      <c r="S764" s="422"/>
      <c r="T764" s="422"/>
      <c r="U764" s="422"/>
      <c r="V764" s="422"/>
      <c r="W764" s="422"/>
      <c r="X764" s="423"/>
      <c r="Y764" s="424">
        <v>52</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7.75" customHeight="1" x14ac:dyDescent="0.15">
      <c r="A765" s="491"/>
      <c r="B765" s="492"/>
      <c r="C765" s="492"/>
      <c r="D765" s="492"/>
      <c r="E765" s="492"/>
      <c r="F765" s="493"/>
      <c r="G765" s="427" t="s">
        <v>559</v>
      </c>
      <c r="H765" s="428"/>
      <c r="I765" s="428"/>
      <c r="J765" s="428"/>
      <c r="K765" s="429"/>
      <c r="L765" s="421" t="s">
        <v>566</v>
      </c>
      <c r="M765" s="422"/>
      <c r="N765" s="422"/>
      <c r="O765" s="422"/>
      <c r="P765" s="422"/>
      <c r="Q765" s="422"/>
      <c r="R765" s="422"/>
      <c r="S765" s="422"/>
      <c r="T765" s="422"/>
      <c r="U765" s="422"/>
      <c r="V765" s="422"/>
      <c r="W765" s="422"/>
      <c r="X765" s="423"/>
      <c r="Y765" s="424">
        <v>42</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30" customHeight="1" x14ac:dyDescent="0.15">
      <c r="A766" s="491"/>
      <c r="B766" s="492"/>
      <c r="C766" s="492"/>
      <c r="D766" s="492"/>
      <c r="E766" s="492"/>
      <c r="F766" s="493"/>
      <c r="G766" s="427" t="s">
        <v>560</v>
      </c>
      <c r="H766" s="428"/>
      <c r="I766" s="428"/>
      <c r="J766" s="428"/>
      <c r="K766" s="429"/>
      <c r="L766" s="421" t="s">
        <v>567</v>
      </c>
      <c r="M766" s="422"/>
      <c r="N766" s="422"/>
      <c r="O766" s="422"/>
      <c r="P766" s="422"/>
      <c r="Q766" s="422"/>
      <c r="R766" s="422"/>
      <c r="S766" s="422"/>
      <c r="T766" s="422"/>
      <c r="U766" s="422"/>
      <c r="V766" s="422"/>
      <c r="W766" s="422"/>
      <c r="X766" s="423"/>
      <c r="Y766" s="424">
        <v>35</v>
      </c>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7.75" customHeight="1" x14ac:dyDescent="0.15">
      <c r="A767" s="491"/>
      <c r="B767" s="492"/>
      <c r="C767" s="492"/>
      <c r="D767" s="492"/>
      <c r="E767" s="492"/>
      <c r="F767" s="493"/>
      <c r="G767" s="427" t="s">
        <v>571</v>
      </c>
      <c r="H767" s="428"/>
      <c r="I767" s="428"/>
      <c r="J767" s="428"/>
      <c r="K767" s="429"/>
      <c r="L767" s="421" t="s">
        <v>570</v>
      </c>
      <c r="M767" s="422"/>
      <c r="N767" s="422"/>
      <c r="O767" s="422"/>
      <c r="P767" s="422"/>
      <c r="Q767" s="422"/>
      <c r="R767" s="422"/>
      <c r="S767" s="422"/>
      <c r="T767" s="422"/>
      <c r="U767" s="422"/>
      <c r="V767" s="422"/>
      <c r="W767" s="422"/>
      <c r="X767" s="423"/>
      <c r="Y767" s="424">
        <v>26</v>
      </c>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8.5" customHeight="1" x14ac:dyDescent="0.15">
      <c r="A768" s="491"/>
      <c r="B768" s="492"/>
      <c r="C768" s="492"/>
      <c r="D768" s="492"/>
      <c r="E768" s="492"/>
      <c r="F768" s="493"/>
      <c r="G768" s="427" t="s">
        <v>577</v>
      </c>
      <c r="H768" s="428"/>
      <c r="I768" s="428"/>
      <c r="J768" s="428"/>
      <c r="K768" s="429"/>
      <c r="L768" s="421" t="s">
        <v>572</v>
      </c>
      <c r="M768" s="422"/>
      <c r="N768" s="422"/>
      <c r="O768" s="422"/>
      <c r="P768" s="422"/>
      <c r="Q768" s="422"/>
      <c r="R768" s="422"/>
      <c r="S768" s="422"/>
      <c r="T768" s="422"/>
      <c r="U768" s="422"/>
      <c r="V768" s="422"/>
      <c r="W768" s="422"/>
      <c r="X768" s="423"/>
      <c r="Y768" s="424">
        <v>16</v>
      </c>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t="s">
        <v>574</v>
      </c>
      <c r="H769" s="428"/>
      <c r="I769" s="428"/>
      <c r="J769" s="428"/>
      <c r="K769" s="429"/>
      <c r="L769" s="421" t="s">
        <v>573</v>
      </c>
      <c r="M769" s="422"/>
      <c r="N769" s="422"/>
      <c r="O769" s="422"/>
      <c r="P769" s="422"/>
      <c r="Q769" s="422"/>
      <c r="R769" s="422"/>
      <c r="S769" s="422"/>
      <c r="T769" s="422"/>
      <c r="U769" s="422"/>
      <c r="V769" s="422"/>
      <c r="W769" s="422"/>
      <c r="X769" s="423"/>
      <c r="Y769" s="424">
        <v>25</v>
      </c>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379</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595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57" customHeight="1" x14ac:dyDescent="0.15">
      <c r="A816" s="237">
        <v>1</v>
      </c>
      <c r="B816" s="237">
        <v>1</v>
      </c>
      <c r="C816" s="238" t="s">
        <v>594</v>
      </c>
      <c r="D816" s="217"/>
      <c r="E816" s="217"/>
      <c r="F816" s="217"/>
      <c r="G816" s="217"/>
      <c r="H816" s="217"/>
      <c r="I816" s="217"/>
      <c r="J816" s="218"/>
      <c r="K816" s="219"/>
      <c r="L816" s="219"/>
      <c r="M816" s="219"/>
      <c r="N816" s="219"/>
      <c r="O816" s="219"/>
      <c r="P816" s="864" t="s">
        <v>579</v>
      </c>
      <c r="Q816" s="220"/>
      <c r="R816" s="220"/>
      <c r="S816" s="220"/>
      <c r="T816" s="220"/>
      <c r="U816" s="220"/>
      <c r="V816" s="220"/>
      <c r="W816" s="220"/>
      <c r="X816" s="220"/>
      <c r="Y816" s="221">
        <v>379</v>
      </c>
      <c r="Z816" s="222"/>
      <c r="AA816" s="222"/>
      <c r="AB816" s="223"/>
      <c r="AC816" s="224" t="s">
        <v>525</v>
      </c>
      <c r="AD816" s="224"/>
      <c r="AE816" s="224"/>
      <c r="AF816" s="224"/>
      <c r="AG816" s="224"/>
      <c r="AH816" s="225" t="s">
        <v>527</v>
      </c>
      <c r="AI816" s="226"/>
      <c r="AJ816" s="226"/>
      <c r="AK816" s="226"/>
      <c r="AL816" s="227" t="s">
        <v>527</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0" orientation="portrait" r:id="rId1"/>
  <headerFooter differentFirst="1" alignWithMargins="0"/>
  <rowBreaks count="18" manualBreakCount="18">
    <brk id="45" max="49" man="1"/>
    <brk id="110" max="49" man="1"/>
    <brk id="153" max="49" man="1"/>
    <brk id="230" max="49" man="1"/>
    <brk id="273" max="49" man="1"/>
    <brk id="312" max="49" man="1"/>
    <brk id="350" max="49" man="1"/>
    <brk id="393" max="49" man="1"/>
    <brk id="436" max="49" man="1"/>
    <brk id="480" max="49" man="1"/>
    <brk id="518" max="49" man="1"/>
    <brk id="559" max="49" man="1"/>
    <brk id="598" max="49" man="1"/>
    <brk id="637" max="49" man="1"/>
    <brk id="707" max="49" man="1"/>
    <brk id="718"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5" t="s">
        <v>372</v>
      </c>
      <c r="AF2" s="615"/>
      <c r="AG2" s="615"/>
      <c r="AH2" s="615"/>
      <c r="AI2" s="615" t="s">
        <v>373</v>
      </c>
      <c r="AJ2" s="615"/>
      <c r="AK2" s="615"/>
      <c r="AL2" s="615"/>
      <c r="AM2" s="615" t="s">
        <v>374</v>
      </c>
      <c r="AN2" s="615"/>
      <c r="AO2" s="615"/>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6"/>
      <c r="AF3" s="616"/>
      <c r="AG3" s="616"/>
      <c r="AH3" s="616"/>
      <c r="AI3" s="616"/>
      <c r="AJ3" s="616"/>
      <c r="AK3" s="616"/>
      <c r="AL3" s="616"/>
      <c r="AM3" s="616"/>
      <c r="AN3" s="616"/>
      <c r="AO3" s="616"/>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5" t="s">
        <v>372</v>
      </c>
      <c r="AF7" s="615"/>
      <c r="AG7" s="615"/>
      <c r="AH7" s="615"/>
      <c r="AI7" s="615" t="s">
        <v>373</v>
      </c>
      <c r="AJ7" s="615"/>
      <c r="AK7" s="615"/>
      <c r="AL7" s="615"/>
      <c r="AM7" s="615" t="s">
        <v>374</v>
      </c>
      <c r="AN7" s="615"/>
      <c r="AO7" s="615"/>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6"/>
      <c r="AF8" s="616"/>
      <c r="AG8" s="616"/>
      <c r="AH8" s="616"/>
      <c r="AI8" s="616"/>
      <c r="AJ8" s="616"/>
      <c r="AK8" s="616"/>
      <c r="AL8" s="616"/>
      <c r="AM8" s="616"/>
      <c r="AN8" s="616"/>
      <c r="AO8" s="616"/>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5" t="s">
        <v>372</v>
      </c>
      <c r="AF12" s="615"/>
      <c r="AG12" s="615"/>
      <c r="AH12" s="615"/>
      <c r="AI12" s="615" t="s">
        <v>373</v>
      </c>
      <c r="AJ12" s="615"/>
      <c r="AK12" s="615"/>
      <c r="AL12" s="615"/>
      <c r="AM12" s="615" t="s">
        <v>374</v>
      </c>
      <c r="AN12" s="615"/>
      <c r="AO12" s="615"/>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6"/>
      <c r="AF13" s="616"/>
      <c r="AG13" s="616"/>
      <c r="AH13" s="616"/>
      <c r="AI13" s="616"/>
      <c r="AJ13" s="616"/>
      <c r="AK13" s="616"/>
      <c r="AL13" s="616"/>
      <c r="AM13" s="616"/>
      <c r="AN13" s="616"/>
      <c r="AO13" s="616"/>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5" t="s">
        <v>372</v>
      </c>
      <c r="AF17" s="615"/>
      <c r="AG17" s="615"/>
      <c r="AH17" s="615"/>
      <c r="AI17" s="615" t="s">
        <v>373</v>
      </c>
      <c r="AJ17" s="615"/>
      <c r="AK17" s="615"/>
      <c r="AL17" s="615"/>
      <c r="AM17" s="615" t="s">
        <v>374</v>
      </c>
      <c r="AN17" s="615"/>
      <c r="AO17" s="615"/>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6"/>
      <c r="AF18" s="616"/>
      <c r="AG18" s="616"/>
      <c r="AH18" s="616"/>
      <c r="AI18" s="616"/>
      <c r="AJ18" s="616"/>
      <c r="AK18" s="616"/>
      <c r="AL18" s="616"/>
      <c r="AM18" s="616"/>
      <c r="AN18" s="616"/>
      <c r="AO18" s="616"/>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5" t="s">
        <v>372</v>
      </c>
      <c r="AF22" s="615"/>
      <c r="AG22" s="615"/>
      <c r="AH22" s="615"/>
      <c r="AI22" s="615" t="s">
        <v>373</v>
      </c>
      <c r="AJ22" s="615"/>
      <c r="AK22" s="615"/>
      <c r="AL22" s="615"/>
      <c r="AM22" s="615" t="s">
        <v>374</v>
      </c>
      <c r="AN22" s="615"/>
      <c r="AO22" s="615"/>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6"/>
      <c r="AF23" s="616"/>
      <c r="AG23" s="616"/>
      <c r="AH23" s="616"/>
      <c r="AI23" s="616"/>
      <c r="AJ23" s="616"/>
      <c r="AK23" s="616"/>
      <c r="AL23" s="616"/>
      <c r="AM23" s="616"/>
      <c r="AN23" s="616"/>
      <c r="AO23" s="616"/>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5" t="s">
        <v>372</v>
      </c>
      <c r="AF27" s="615"/>
      <c r="AG27" s="615"/>
      <c r="AH27" s="615"/>
      <c r="AI27" s="615" t="s">
        <v>373</v>
      </c>
      <c r="AJ27" s="615"/>
      <c r="AK27" s="615"/>
      <c r="AL27" s="615"/>
      <c r="AM27" s="615" t="s">
        <v>374</v>
      </c>
      <c r="AN27" s="615"/>
      <c r="AO27" s="615"/>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6"/>
      <c r="AF28" s="616"/>
      <c r="AG28" s="616"/>
      <c r="AH28" s="616"/>
      <c r="AI28" s="616"/>
      <c r="AJ28" s="616"/>
      <c r="AK28" s="616"/>
      <c r="AL28" s="616"/>
      <c r="AM28" s="616"/>
      <c r="AN28" s="616"/>
      <c r="AO28" s="616"/>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5" t="s">
        <v>372</v>
      </c>
      <c r="AF32" s="615"/>
      <c r="AG32" s="615"/>
      <c r="AH32" s="615"/>
      <c r="AI32" s="615" t="s">
        <v>373</v>
      </c>
      <c r="AJ32" s="615"/>
      <c r="AK32" s="615"/>
      <c r="AL32" s="615"/>
      <c r="AM32" s="615" t="s">
        <v>374</v>
      </c>
      <c r="AN32" s="615"/>
      <c r="AO32" s="615"/>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6"/>
      <c r="AF33" s="616"/>
      <c r="AG33" s="616"/>
      <c r="AH33" s="616"/>
      <c r="AI33" s="616"/>
      <c r="AJ33" s="616"/>
      <c r="AK33" s="616"/>
      <c r="AL33" s="616"/>
      <c r="AM33" s="616"/>
      <c r="AN33" s="616"/>
      <c r="AO33" s="616"/>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5" t="s">
        <v>372</v>
      </c>
      <c r="AF37" s="615"/>
      <c r="AG37" s="615"/>
      <c r="AH37" s="615"/>
      <c r="AI37" s="615" t="s">
        <v>373</v>
      </c>
      <c r="AJ37" s="615"/>
      <c r="AK37" s="615"/>
      <c r="AL37" s="615"/>
      <c r="AM37" s="615" t="s">
        <v>374</v>
      </c>
      <c r="AN37" s="615"/>
      <c r="AO37" s="615"/>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6"/>
      <c r="AF38" s="616"/>
      <c r="AG38" s="616"/>
      <c r="AH38" s="616"/>
      <c r="AI38" s="616"/>
      <c r="AJ38" s="616"/>
      <c r="AK38" s="616"/>
      <c r="AL38" s="616"/>
      <c r="AM38" s="616"/>
      <c r="AN38" s="616"/>
      <c r="AO38" s="616"/>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5" t="s">
        <v>372</v>
      </c>
      <c r="AF42" s="615"/>
      <c r="AG42" s="615"/>
      <c r="AH42" s="615"/>
      <c r="AI42" s="615" t="s">
        <v>373</v>
      </c>
      <c r="AJ42" s="615"/>
      <c r="AK42" s="615"/>
      <c r="AL42" s="615"/>
      <c r="AM42" s="615" t="s">
        <v>374</v>
      </c>
      <c r="AN42" s="615"/>
      <c r="AO42" s="615"/>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6"/>
      <c r="AF43" s="616"/>
      <c r="AG43" s="616"/>
      <c r="AH43" s="616"/>
      <c r="AI43" s="616"/>
      <c r="AJ43" s="616"/>
      <c r="AK43" s="616"/>
      <c r="AL43" s="616"/>
      <c r="AM43" s="616"/>
      <c r="AN43" s="616"/>
      <c r="AO43" s="616"/>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5" t="s">
        <v>372</v>
      </c>
      <c r="AF47" s="615"/>
      <c r="AG47" s="615"/>
      <c r="AH47" s="615"/>
      <c r="AI47" s="615" t="s">
        <v>373</v>
      </c>
      <c r="AJ47" s="615"/>
      <c r="AK47" s="615"/>
      <c r="AL47" s="615"/>
      <c r="AM47" s="615" t="s">
        <v>374</v>
      </c>
      <c r="AN47" s="615"/>
      <c r="AO47" s="615"/>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6"/>
      <c r="AF48" s="616"/>
      <c r="AG48" s="616"/>
      <c r="AH48" s="616"/>
      <c r="AI48" s="616"/>
      <c r="AJ48" s="616"/>
      <c r="AK48" s="616"/>
      <c r="AL48" s="616"/>
      <c r="AM48" s="616"/>
      <c r="AN48" s="616"/>
      <c r="AO48" s="616"/>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7"/>
      <c r="B16" s="918"/>
      <c r="C16" s="918"/>
      <c r="D16" s="918"/>
      <c r="E16" s="918"/>
      <c r="F16" s="919"/>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7"/>
      <c r="B29" s="918"/>
      <c r="C29" s="918"/>
      <c r="D29" s="918"/>
      <c r="E29" s="918"/>
      <c r="F29" s="919"/>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7"/>
      <c r="B42" s="918"/>
      <c r="C42" s="918"/>
      <c r="D42" s="918"/>
      <c r="E42" s="918"/>
      <c r="F42" s="919"/>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7"/>
      <c r="B56" s="918"/>
      <c r="C56" s="918"/>
      <c r="D56" s="918"/>
      <c r="E56" s="918"/>
      <c r="F56" s="919"/>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7"/>
      <c r="B69" s="918"/>
      <c r="C69" s="918"/>
      <c r="D69" s="918"/>
      <c r="E69" s="918"/>
      <c r="F69" s="919"/>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7"/>
      <c r="B82" s="918"/>
      <c r="C82" s="918"/>
      <c r="D82" s="918"/>
      <c r="E82" s="918"/>
      <c r="F82" s="919"/>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7"/>
      <c r="B95" s="918"/>
      <c r="C95" s="918"/>
      <c r="D95" s="918"/>
      <c r="E95" s="918"/>
      <c r="F95" s="919"/>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7"/>
      <c r="B109" s="918"/>
      <c r="C109" s="918"/>
      <c r="D109" s="918"/>
      <c r="E109" s="918"/>
      <c r="F109" s="919"/>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7"/>
      <c r="B122" s="918"/>
      <c r="C122" s="918"/>
      <c r="D122" s="918"/>
      <c r="E122" s="918"/>
      <c r="F122" s="919"/>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7"/>
      <c r="B135" s="918"/>
      <c r="C135" s="918"/>
      <c r="D135" s="918"/>
      <c r="E135" s="918"/>
      <c r="F135" s="919"/>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7"/>
      <c r="B148" s="918"/>
      <c r="C148" s="918"/>
      <c r="D148" s="918"/>
      <c r="E148" s="918"/>
      <c r="F148" s="919"/>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7"/>
      <c r="B162" s="918"/>
      <c r="C162" s="918"/>
      <c r="D162" s="918"/>
      <c r="E162" s="918"/>
      <c r="F162" s="919"/>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7"/>
      <c r="B175" s="918"/>
      <c r="C175" s="918"/>
      <c r="D175" s="918"/>
      <c r="E175" s="918"/>
      <c r="F175" s="919"/>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7"/>
      <c r="B188" s="918"/>
      <c r="C188" s="918"/>
      <c r="D188" s="918"/>
      <c r="E188" s="918"/>
      <c r="F188" s="919"/>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7"/>
      <c r="B201" s="918"/>
      <c r="C201" s="918"/>
      <c r="D201" s="918"/>
      <c r="E201" s="918"/>
      <c r="F201" s="919"/>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7"/>
      <c r="B215" s="918"/>
      <c r="C215" s="918"/>
      <c r="D215" s="918"/>
      <c r="E215" s="918"/>
      <c r="F215" s="919"/>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7"/>
      <c r="B228" s="918"/>
      <c r="C228" s="918"/>
      <c r="D228" s="918"/>
      <c r="E228" s="918"/>
      <c r="F228" s="919"/>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7"/>
      <c r="B241" s="918"/>
      <c r="C241" s="918"/>
      <c r="D241" s="918"/>
      <c r="E241" s="918"/>
      <c r="F241" s="919"/>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7"/>
      <c r="B254" s="918"/>
      <c r="C254" s="918"/>
      <c r="D254" s="918"/>
      <c r="E254" s="918"/>
      <c r="F254" s="919"/>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2016-04-14T12:30:10Z</cp:lastPrinted>
  <dcterms:created xsi:type="dcterms:W3CDTF">2012-03-13T00:50:25Z</dcterms:created>
  <dcterms:modified xsi:type="dcterms:W3CDTF">2020-11-19T05:49:10Z</dcterms:modified>
</cp:coreProperties>
</file>