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<sst xmlns="http://schemas.openxmlformats.org/spreadsheetml/2006/main" count="2173" uniqueCount="539">
  <si>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</si>
  <si>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</si>
  <si>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</si>
  <si>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</si>
  <si>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</si>
  <si>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</si>
  <si>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</si>
  <si>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</si>
  <si>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</si>
  <si>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</si>
  <si>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</si>
  <si>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</si>
  <si>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</si>
  <si>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</si>
  <si>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</si>
  <si>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</si>
  <si>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</si>
  <si>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</si>
  <si>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</si>
  <si>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</si>
  <si>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</si>
  <si>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</si>
  <si>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</si>
  <si>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</si>
  <si>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</si>
  <si>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</si>
  <si>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</si>
  <si>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</si>
  <si>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</si>
  <si>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</si>
  <si>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</si>
  <si>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</si>
  <si>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</si>
  <si>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</si>
  <si>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</si>
  <si>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</si>
  <si>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</si>
  <si>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</si>
  <si>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</si>
  <si>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</si>
  <si>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</si>
  <si>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</si>
  <si>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</si>
  <si>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</si>
  <si>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</si>
  <si>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</si>
  <si>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</si>
  <si>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</si>
  <si>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</si>
  <si>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</si>
  <si>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</si>
  <si>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</si>
  <si>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</si>
  <si>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</si>
  <si>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</si>
  <si>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</si>
  <si>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</si>
  <si>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</si>
  <si>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</si>
  <si>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</si>
  <si>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</si>
  <si>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</si>
  <si>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</si>
  <si>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</si>
  <si>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</si>
  <si>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</si>
  <si>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</si>
  <si>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</si>
  <si>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</si>
  <si>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</si>
  <si>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</si>
  <si>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</si>
  <si>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</si>
  <si>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</si>
  <si>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</si>
  <si>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</si>
  <si>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</si>
  <si>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</si>
  <si>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</si>
  <si>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</si>
  <si>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</si>
  <si>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</si>
  <si>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</si>
  <si>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</si>
  <si>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</si>
  <si>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</si>
  <si>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</si>
  <si>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</si>
  <si>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</si>
  <si>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</si>
  <si>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</si>
  <si>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</si>
  <si>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</si>
  <si>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</si>
  <si>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</si>
  <si>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</si>
  <si>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</si>
  <si>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</si>
  <si>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</si>
  <si>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</si>
  <si>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</si>
  <si>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</si>
  <si>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</si>
  <si>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</si>
  <si>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</si>
  <si>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</si>
  <si>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</si>
  <si>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</si>
  <si>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</si>
  <si>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</si>
  <si>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</si>
  <si>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</si>
  <si>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</si>
  <si>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</si>
  <si>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</si>
  <si>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</si>
  <si>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</si>
  <si>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</si>
  <si>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</si>
  <si>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</si>
  <si>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</si>
  <si>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</si>
  <si>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</si>
  <si>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</si>
  <si>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</si>
  <si>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</si>
  <si>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</si>
  <si>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</si>
  <si>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</si>
  <si>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</si>
  <si>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</si>
  <si>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</si>
  <si>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</si>
  <si>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</si>
  <si>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</si>
  <si>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</si>
  <si>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</si>
  <si>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</si>
  <si>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</si>
  <si>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</si>
  <si>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</si>
  <si>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</si>
  <si>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</si>
  <si>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</si>
  <si>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</si>
  <si>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</si>
  <si>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</si>
  <si>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</si>
  <si>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</si>
  <si>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</si>
  <si>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</si>
  <si>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</si>
  <si>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</si>
  <si>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</si>
  <si>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</si>
  <si>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</si>
  <si>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</si>
  <si>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</si>
  <si>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</si>
  <si>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</si>
  <si>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</si>
  <si>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</si>
  <si>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</si>
  <si>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</si>
  <si>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</si>
  <si>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</si>
  <si>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</si>
  <si>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</si>
  <si>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</si>
  <si>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</si>
  <si>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</si>
  <si>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</si>
  <si>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</si>
  <si>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</si>
  <si>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</si>
  <si>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</si>
  <si>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</si>
  <si>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</si>
  <si>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</si>
  <si>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</si>
  <si>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</si>
  <si>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</si>
  <si>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</si>
  <si>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</si>
  <si>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</si>
  <si>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</si>
  <si>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</si>
  <si>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</si>
  <si>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</si>
  <si>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</si>
  <si>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</si>
  <si>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</si>
  <si>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</si>
  <si>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</si>
  <si>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</si>
  <si>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</si>
  <si>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</si>
  <si>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</si>
  <si>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</si>
  <si>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</si>
  <si>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</si>
  <si>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</si>
  <si>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</si>
  <si>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</si>
  <si>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</si>
  <si>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</si>
  <si>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</si>
  <si>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</si>
  <si>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</si>
  <si>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</si>
  <si>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</si>
  <si>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</si>
  <si>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</si>
  <si>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</si>
  <si>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</si>
  <si>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</si>
  <si>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</si>
  <si>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</si>
  <si>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</si>
  <si>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</si>
  <si>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</si>
  <si>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</si>
  <si>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</si>
  <si>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</si>
  <si>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</si>
  <si>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</si>
  <si>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</si>
  <si>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</si>
  <si>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</si>
  <si>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</si>
  <si>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</si>
  <si>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</si>
  <si>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</si>
  <si>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</si>
  <si>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</si>
  <si>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</si>
  <si>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</si>
  <si>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</si>
  <si>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</si>
  <si>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</si>
  <si>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</si>
  <si>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</si>
  <si>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</si>
  <si>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</si>
  <si>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</si>
  <si>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</si>
  <si>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</si>
  <si>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</si>
  <si>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</si>
  <si>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</si>
  <si>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</si>
  <si>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</si>
  <si>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</si>
  <si>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</si>
  <si>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</si>
  <si>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</si>
  <si>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</si>
  <si>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</si>
  <si>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</si>
  <si>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</si>
  <si>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</si>
  <si>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</si>
  <si>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</si>
  <si>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</si>
  <si>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</si>
  <si>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</si>
  <si>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</si>
  <si>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</si>
  <si>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</si>
  <si>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</si>
  <si>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</si>
  <si>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</si>
  <si>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</si>
  <si>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</si>
  <si>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</si>
  <si>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</si>
  <si>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</si>
  <si>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</si>
  <si>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</si>
  <si>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</si>
  <si>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</si>
  <si>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</si>
  <si>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</si>
  <si>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</si>
  <si>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</si>
  <si>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</si>
  <si>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</si>
  <si>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</si>
  <si>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</si>
  <si>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</si>
  <si>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</si>
  <si>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</si>
  <si>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</si>
  <si>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</si>
  <si>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</si>
  <si>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</si>
  <si>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</si>
  <si>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</si>
  <si>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</si>
  <si>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</si>
  <si>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</si>
  <si>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</si>
  <si>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</si>
  <si>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</si>
  <si>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</si>
  <si>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</si>
  <si>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</si>
  <si>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</si>
  <si>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</si>
  <si>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</si>
  <si>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</si>
  <si>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</si>
  <si>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</si>
  <si>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</si>
  <si>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</si>
  <si>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</si>
  <si>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</si>
  <si>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</si>
  <si>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</si>
  <si>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</si>
  <si>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</si>
  <si>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</si>
  <si>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</si>
  <si>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</si>
  <si>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</si>
  <si>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</si>
  <si>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</si>
  <si>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</si>
  <si>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</si>
  <si>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</si>
  <si>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</si>
  <si>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</si>
  <si>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</si>
  <si>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</si>
  <si>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</si>
  <si>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</si>
  <si>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</si>
  <si>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</si>
  <si>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</si>
  <si>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</si>
  <si>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</si>
  <si>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</si>
  <si>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</si>
  <si>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</si>
  <si>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</si>
  <si>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</si>
  <si>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</si>
  <si>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</si>
  <si>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</si>
  <si>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</si>
  <si>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</si>
  <si>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</si>
  <si>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</si>
  <si>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</si>
  <si>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</si>
  <si>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</si>
  <si>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</si>
  <si>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</si>
  <si>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</si>
  <si>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</si>
  <si>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</si>
  <si>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</si>
  <si>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</si>
  <si>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</si>
  <si>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</si>
  <si>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</si>
  <si>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</si>
  <si>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</si>
  <si>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</si>
  <si>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</si>
  <si>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</si>
  <si>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</si>
  <si>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</si>
  <si>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</si>
  <si>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</si>
  <si>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</si>
  <si>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</si>
  <si>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</si>
  <si>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</si>
  <si>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</si>
  <si>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</si>
  <si>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</si>
  <si>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</si>
  <si>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</si>
  <si>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</si>
  <si>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</si>
  <si>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</si>
  <si>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</si>
  <si>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</si>
  <si>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</si>
  <si>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</si>
  <si>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</si>
  <si>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</si>
  <si>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</si>
  <si>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</si>
  <si>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</si>
  <si>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</si>
  <si>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</si>
  <si>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</si>
  <si>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</si>
  <si>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</si>
  <si>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</si>
  <si>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</si>
  <si>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</si>
  <si>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</si>
  <si>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</si>
  <si>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</si>
  <si>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</si>
  <si>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</si>
  <si>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</si>
  <si>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</si>
  <si>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</si>
  <si>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</si>
  <si>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</si>
  <si>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</si>
  <si>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</si>
  <si>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</si>
  <si>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</si>
  <si>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</si>
  <si>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</si>
  <si>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</si>
  <si>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</si>
  <si>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</si>
  <si>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</si>
  <si>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</si>
  <si>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</si>
  <si>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</si>
  <si>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</si>
  <si>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</si>
  <si>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</si>
  <si>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</si>
  <si>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</si>
  <si>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</si>
  <si>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</si>
  <si>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</si>
  <si>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</si>
  <si>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</si>
  <si>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</si>
  <si>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t>
  </si>
  <si>
    <t>原子力規制委員会</t>
  </si>
  <si>
    <t>国連大学拠出金</t>
    <rPh sb="0" eb="2">
      <t>コクレン</t>
    </rPh>
    <rPh sb="2" eb="4">
      <t>ダイガク</t>
    </rPh>
    <rPh sb="4" eb="7">
      <t>キョシュツキン</t>
    </rPh>
    <phoneticPr fontId="5"/>
  </si>
  <si>
    <t>原子力規制委員会原子力規制庁長官官房</t>
    <rPh sb="0" eb="3">
      <t>ゲンシリョク</t>
    </rPh>
    <rPh sb="3" eb="5">
      <t>キセイ</t>
    </rPh>
    <rPh sb="5" eb="8">
      <t>イインカイ</t>
    </rPh>
    <rPh sb="8" eb="11">
      <t>ゲンシリョク</t>
    </rPh>
    <rPh sb="11" eb="14">
      <t>キセイチョウ</t>
    </rPh>
    <rPh sb="14" eb="16">
      <t>チョウカン</t>
    </rPh>
    <rPh sb="16" eb="18">
      <t>カンボウ</t>
    </rPh>
    <phoneticPr fontId="5"/>
  </si>
  <si>
    <t>総務課広報室</t>
    <rPh sb="0" eb="3">
      <t>ソウムカ</t>
    </rPh>
    <rPh sb="3" eb="6">
      <t>コウホウシツ</t>
    </rPh>
    <phoneticPr fontId="5"/>
  </si>
  <si>
    <t>総務課広報室長　金城慎司</t>
    <rPh sb="0" eb="3">
      <t>ソウムカ</t>
    </rPh>
    <rPh sb="3" eb="5">
      <t>コウホウ</t>
    </rPh>
    <rPh sb="5" eb="7">
      <t>シツチョウ</t>
    </rPh>
    <rPh sb="8" eb="10">
      <t>キンジョウ</t>
    </rPh>
    <rPh sb="10" eb="12">
      <t>シンジ</t>
    </rPh>
    <phoneticPr fontId="5"/>
  </si>
  <si>
    <t>○</t>
  </si>
  <si>
    <t>特別会計に関する法律第８５条第６項
特別会計に関する法律施行令第５１条第７項第７号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シコウレイ</t>
    </rPh>
    <rPh sb="31" eb="32">
      <t>ダイ</t>
    </rPh>
    <rPh sb="34" eb="35">
      <t>ジョウ</t>
    </rPh>
    <rPh sb="35" eb="36">
      <t>ダイ</t>
    </rPh>
    <rPh sb="37" eb="38">
      <t>コウ</t>
    </rPh>
    <rPh sb="38" eb="39">
      <t>ダイ</t>
    </rPh>
    <rPh sb="40" eb="41">
      <t>ゴウ</t>
    </rPh>
    <phoneticPr fontId="3"/>
  </si>
  <si>
    <t>-</t>
    <phoneticPr fontId="5"/>
  </si>
  <si>
    <t>東京電力福島第一原子力発電所事故の原因の一つとして、各事故調査報告書等では、国や国民が安全神話に陥っていたことが指摘されている。また、ニーズをとらえた国内外への情報発信が十分にできていなかったことが指摘されている。このような観点から、国内外から日本の原子力規制に対する信頼を確保するため、国内の人々の原子力に対する意識、リスクの捉え方、人々が直面する様々な課題を把握し、それらを原子力規制行政の情報発信の方法に反映させることを目的とする。</t>
    <rPh sb="213" eb="215">
      <t>モクテキ</t>
    </rPh>
    <phoneticPr fontId="3"/>
  </si>
  <si>
    <t>被災地域で起こっている問題は、原子力発電所事故の結果だけではなく、避難や移住、心理的影響、生活再建手段など多岐にわたる。これらについて、国内外の有識者、住民へのインタビュー又はヒアリングを行う。多岐にわたる問題について、より深く聞きとりする必要があることから、多様な専門家を有する国際機関である国連大学に拠出を行い、調査を実施する。当該機関は日本に立地しており、調査内容の調整やヒアリングなどをより効果的、効率的に行うことが可能である。</t>
    <rPh sb="86" eb="87">
      <t>マタ</t>
    </rPh>
    <phoneticPr fontId="3"/>
  </si>
  <si>
    <t>-</t>
    <phoneticPr fontId="5"/>
  </si>
  <si>
    <t>-</t>
    <phoneticPr fontId="5"/>
  </si>
  <si>
    <t>-</t>
    <phoneticPr fontId="5"/>
  </si>
  <si>
    <t>-</t>
    <phoneticPr fontId="5"/>
  </si>
  <si>
    <t>-</t>
    <phoneticPr fontId="5"/>
  </si>
  <si>
    <t>-</t>
    <phoneticPr fontId="5"/>
  </si>
  <si>
    <t>本事業により、国連大学が調査した結果から原子力規制行政の情報発信の方法を向上させることを目指すものであるが、その向上を定量的に示すことは困難である。</t>
    <rPh sb="0" eb="1">
      <t>ホン</t>
    </rPh>
    <rPh sb="1" eb="3">
      <t>ジギョウ</t>
    </rPh>
    <rPh sb="7" eb="9">
      <t>コクレン</t>
    </rPh>
    <rPh sb="9" eb="11">
      <t>ダイガク</t>
    </rPh>
    <rPh sb="12" eb="14">
      <t>チョウサ</t>
    </rPh>
    <rPh sb="16" eb="18">
      <t>ケッカ</t>
    </rPh>
    <rPh sb="20" eb="23">
      <t>ゲンシリョク</t>
    </rPh>
    <rPh sb="23" eb="25">
      <t>キセイ</t>
    </rPh>
    <rPh sb="25" eb="27">
      <t>ギョウセイ</t>
    </rPh>
    <rPh sb="28" eb="30">
      <t>ジョウホウ</t>
    </rPh>
    <rPh sb="30" eb="32">
      <t>ハッシン</t>
    </rPh>
    <rPh sb="33" eb="35">
      <t>ホウホウ</t>
    </rPh>
    <rPh sb="36" eb="38">
      <t>コウジョウ</t>
    </rPh>
    <rPh sb="44" eb="46">
      <t>メザ</t>
    </rPh>
    <rPh sb="59" eb="62">
      <t>テイリョウテキ</t>
    </rPh>
    <rPh sb="63" eb="64">
      <t>シメ</t>
    </rPh>
    <rPh sb="68" eb="70">
      <t>コンナン</t>
    </rPh>
    <phoneticPr fontId="3"/>
  </si>
  <si>
    <t>福島事故後のコミュニケーションを含む課題を分野横断的に分析し、原子力規制行の情報発信の向上につながるべく、毎年度、国連大学の豊富なネットワークを活用してワークショップの開催やヒアリングを実施した。</t>
    <rPh sb="0" eb="2">
      <t>フクシマ</t>
    </rPh>
    <rPh sb="2" eb="5">
      <t>ジコゴ</t>
    </rPh>
    <rPh sb="16" eb="17">
      <t>フク</t>
    </rPh>
    <rPh sb="18" eb="20">
      <t>カダイ</t>
    </rPh>
    <rPh sb="21" eb="23">
      <t>ブンヤ</t>
    </rPh>
    <rPh sb="23" eb="26">
      <t>オウダンテキ</t>
    </rPh>
    <rPh sb="27" eb="29">
      <t>ブンセキ</t>
    </rPh>
    <rPh sb="31" eb="34">
      <t>ゲンシリョク</t>
    </rPh>
    <rPh sb="34" eb="36">
      <t>キセイ</t>
    </rPh>
    <rPh sb="36" eb="37">
      <t>ギョウ</t>
    </rPh>
    <rPh sb="38" eb="40">
      <t>ジョウホウ</t>
    </rPh>
    <rPh sb="40" eb="42">
      <t>ハッシン</t>
    </rPh>
    <rPh sb="43" eb="45">
      <t>コウジョウ</t>
    </rPh>
    <rPh sb="53" eb="56">
      <t>マイネンド</t>
    </rPh>
    <rPh sb="57" eb="59">
      <t>コクレン</t>
    </rPh>
    <rPh sb="59" eb="61">
      <t>ダイガク</t>
    </rPh>
    <rPh sb="62" eb="64">
      <t>ホウフ</t>
    </rPh>
    <rPh sb="72" eb="74">
      <t>カツヨウ</t>
    </rPh>
    <rPh sb="84" eb="86">
      <t>カイサイ</t>
    </rPh>
    <rPh sb="93" eb="95">
      <t>ジッシ</t>
    </rPh>
    <phoneticPr fontId="3"/>
  </si>
  <si>
    <t>原子力規制委員会に対する、原子力施設立地周辺住民をはじめてとする国民の認知度向上を成果目標とする。</t>
    <rPh sb="38" eb="40">
      <t>コウジョウ</t>
    </rPh>
    <rPh sb="41" eb="43">
      <t>セイカ</t>
    </rPh>
    <rPh sb="43" eb="45">
      <t>モクヒョウ</t>
    </rPh>
    <phoneticPr fontId="3"/>
  </si>
  <si>
    <t>原子力規制委員会の認知度に対するアンケート調査結果
(原子力施設立地周辺住民、100点満点中）</t>
    <rPh sb="42" eb="43">
      <t>テン</t>
    </rPh>
    <rPh sb="43" eb="45">
      <t>マンテン</t>
    </rPh>
    <rPh sb="45" eb="46">
      <t>チュウ</t>
    </rPh>
    <phoneticPr fontId="3"/>
  </si>
  <si>
    <t>-</t>
    <phoneticPr fontId="5"/>
  </si>
  <si>
    <t>-</t>
    <phoneticPr fontId="5"/>
  </si>
  <si>
    <t>-</t>
    <phoneticPr fontId="5"/>
  </si>
  <si>
    <t>-</t>
    <phoneticPr fontId="5"/>
  </si>
  <si>
    <t>原子力安全やリスクコミュニケーションに関する構内外の有識者へのインタビュー及び意見交換件数</t>
    <rPh sb="43" eb="45">
      <t>ケンスウ</t>
    </rPh>
    <phoneticPr fontId="3"/>
  </si>
  <si>
    <t>国際会議への出席及び国際シンポジウムの開催件数</t>
    <rPh sb="21" eb="22">
      <t>ケン</t>
    </rPh>
    <rPh sb="22" eb="23">
      <t>カズ</t>
    </rPh>
    <phoneticPr fontId="5"/>
  </si>
  <si>
    <t>件</t>
    <rPh sb="0" eb="1">
      <t>ケン</t>
    </rPh>
    <phoneticPr fontId="5"/>
  </si>
  <si>
    <t>拠出金額／（インタビュー等件数＋国際会議等件数）　　　　　　　　　　　　　　</t>
    <rPh sb="0" eb="3">
      <t>キョシュツキン</t>
    </rPh>
    <rPh sb="3" eb="4">
      <t>ガク</t>
    </rPh>
    <rPh sb="12" eb="13">
      <t>トウ</t>
    </rPh>
    <rPh sb="13" eb="15">
      <t>ケンスウ</t>
    </rPh>
    <rPh sb="16" eb="18">
      <t>コクサイ</t>
    </rPh>
    <rPh sb="18" eb="20">
      <t>カイギ</t>
    </rPh>
    <rPh sb="20" eb="21">
      <t>トウ</t>
    </rPh>
    <rPh sb="21" eb="23">
      <t>ケンスウ</t>
    </rPh>
    <phoneticPr fontId="5"/>
  </si>
  <si>
    <t>百万円</t>
    <rPh sb="0" eb="2">
      <t>ヒャクマン</t>
    </rPh>
    <rPh sb="2" eb="3">
      <t>エン</t>
    </rPh>
    <phoneticPr fontId="5"/>
  </si>
  <si>
    <t>　　百万円/件</t>
    <rPh sb="2" eb="4">
      <t>ヒャクマン</t>
    </rPh>
    <rPh sb="4" eb="5">
      <t>エン</t>
    </rPh>
    <rPh sb="6" eb="7">
      <t>ケン</t>
    </rPh>
    <phoneticPr fontId="5"/>
  </si>
  <si>
    <t>70/15</t>
    <phoneticPr fontId="5"/>
  </si>
  <si>
    <t>70/38</t>
    <phoneticPr fontId="5"/>
  </si>
  <si>
    <t>-</t>
    <phoneticPr fontId="5"/>
  </si>
  <si>
    <t>-</t>
    <phoneticPr fontId="5"/>
  </si>
  <si>
    <t>-</t>
    <phoneticPr fontId="5"/>
  </si>
  <si>
    <t>-</t>
    <phoneticPr fontId="5"/>
  </si>
  <si>
    <t>-</t>
    <phoneticPr fontId="5"/>
  </si>
  <si>
    <t>-</t>
    <phoneticPr fontId="5"/>
  </si>
  <si>
    <t>-</t>
    <phoneticPr fontId="5"/>
  </si>
  <si>
    <t>-</t>
    <phoneticPr fontId="5"/>
  </si>
  <si>
    <t>70/16</t>
    <phoneticPr fontId="5"/>
  </si>
  <si>
    <t>‐</t>
  </si>
  <si>
    <t>-</t>
  </si>
  <si>
    <t>-</t>
    <phoneticPr fontId="5"/>
  </si>
  <si>
    <t>前年度限りで終了。</t>
    <rPh sb="0" eb="3">
      <t>ゼンネンド</t>
    </rPh>
    <rPh sb="3" eb="4">
      <t>カギ</t>
    </rPh>
    <rPh sb="6" eb="8">
      <t>シュウリョウ</t>
    </rPh>
    <phoneticPr fontId="3"/>
  </si>
  <si>
    <t>原子力規制行政の情報発信の方法を向上させることで原子力規制委員会の高い透明性と説明責任を求められており、国民や社会のニーズを的確に反映している。</t>
    <rPh sb="0" eb="3">
      <t>ゲンシリョク</t>
    </rPh>
    <rPh sb="3" eb="5">
      <t>キセイ</t>
    </rPh>
    <rPh sb="5" eb="7">
      <t>ギョウセイ</t>
    </rPh>
    <rPh sb="8" eb="10">
      <t>ジョウホウ</t>
    </rPh>
    <rPh sb="10" eb="12">
      <t>ハッシン</t>
    </rPh>
    <rPh sb="13" eb="15">
      <t>ホウホウ</t>
    </rPh>
    <rPh sb="16" eb="18">
      <t>コウジョウ</t>
    </rPh>
    <rPh sb="24" eb="27">
      <t>ゲンシリョク</t>
    </rPh>
    <rPh sb="27" eb="29">
      <t>キセイ</t>
    </rPh>
    <rPh sb="29" eb="32">
      <t>イインカイ</t>
    </rPh>
    <rPh sb="33" eb="34">
      <t>タカ</t>
    </rPh>
    <rPh sb="35" eb="38">
      <t>トウメイセイ</t>
    </rPh>
    <rPh sb="39" eb="41">
      <t>セツメイ</t>
    </rPh>
    <rPh sb="41" eb="43">
      <t>セキニン</t>
    </rPh>
    <rPh sb="44" eb="45">
      <t>モト</t>
    </rPh>
    <rPh sb="52" eb="54">
      <t>コクミン</t>
    </rPh>
    <rPh sb="55" eb="57">
      <t>シャカイ</t>
    </rPh>
    <rPh sb="62" eb="64">
      <t>テキカク</t>
    </rPh>
    <rPh sb="65" eb="67">
      <t>ハンエイ</t>
    </rPh>
    <phoneticPr fontId="5"/>
  </si>
  <si>
    <t>国民への説明責任を果たし、原子力規制行政に対する信頼の回復を図ることは、国として実施すべき事業であり、地方自治体、民間等に委ねることはできない。</t>
    <rPh sb="51" eb="53">
      <t>チホウ</t>
    </rPh>
    <rPh sb="53" eb="56">
      <t>ジチタイ</t>
    </rPh>
    <rPh sb="57" eb="59">
      <t>ミンカン</t>
    </rPh>
    <rPh sb="59" eb="60">
      <t>トウ</t>
    </rPh>
    <rPh sb="61" eb="62">
      <t>ユダ</t>
    </rPh>
    <phoneticPr fontId="3"/>
  </si>
  <si>
    <t>原子力規制委員会の成果目標にも位置付けられており、より良い広聴及び広報を実施するために本事業が必要であり、優先度は高い。</t>
    <rPh sb="43" eb="44">
      <t>ホン</t>
    </rPh>
    <rPh sb="53" eb="56">
      <t>ユウセンド</t>
    </rPh>
    <rPh sb="57" eb="58">
      <t>タカ</t>
    </rPh>
    <phoneticPr fontId="5"/>
  </si>
  <si>
    <t>本事業の目的を達するために必要な活動と経費を絞って拠出しており、負担関係は妥当である。</t>
    <rPh sb="0" eb="1">
      <t>ホン</t>
    </rPh>
    <rPh sb="1" eb="3">
      <t>ジギョウ</t>
    </rPh>
    <rPh sb="4" eb="6">
      <t>モクテキ</t>
    </rPh>
    <rPh sb="7" eb="8">
      <t>タッ</t>
    </rPh>
    <rPh sb="13" eb="15">
      <t>ヒツヨウ</t>
    </rPh>
    <rPh sb="16" eb="18">
      <t>カツドウ</t>
    </rPh>
    <rPh sb="19" eb="21">
      <t>ケイヒ</t>
    </rPh>
    <rPh sb="22" eb="23">
      <t>シボ</t>
    </rPh>
    <rPh sb="25" eb="27">
      <t>キョシュツ</t>
    </rPh>
    <rPh sb="32" eb="34">
      <t>フタン</t>
    </rPh>
    <rPh sb="34" eb="36">
      <t>カンケイ</t>
    </rPh>
    <rPh sb="37" eb="39">
      <t>ダトウ</t>
    </rPh>
    <phoneticPr fontId="3"/>
  </si>
  <si>
    <t>よりよい広聴・広報を行っていくためのものであり、妥当な水準である。</t>
    <rPh sb="4" eb="6">
      <t>コウチョウ</t>
    </rPh>
    <rPh sb="7" eb="9">
      <t>コウホウ</t>
    </rPh>
    <rPh sb="10" eb="11">
      <t>オコナ</t>
    </rPh>
    <rPh sb="24" eb="26">
      <t>ダトウ</t>
    </rPh>
    <rPh sb="27" eb="29">
      <t>スイジュン</t>
    </rPh>
    <phoneticPr fontId="3"/>
  </si>
  <si>
    <t>-</t>
    <phoneticPr fontId="5"/>
  </si>
  <si>
    <t>本事業の目的を達成するために必要な活動内容及びその諸経費が過大なものにならないよう、点検や確認を行うことで、コスト削減や効率化に向けた取り組みを行っている。</t>
    <rPh sb="0" eb="1">
      <t>ホン</t>
    </rPh>
    <rPh sb="1" eb="3">
      <t>ジギョウ</t>
    </rPh>
    <rPh sb="4" eb="6">
      <t>モクテキ</t>
    </rPh>
    <rPh sb="7" eb="9">
      <t>タッセイ</t>
    </rPh>
    <rPh sb="14" eb="16">
      <t>ヒツヨウ</t>
    </rPh>
    <rPh sb="17" eb="19">
      <t>カツドウ</t>
    </rPh>
    <rPh sb="19" eb="21">
      <t>ナイヨウ</t>
    </rPh>
    <rPh sb="21" eb="22">
      <t>オヨ</t>
    </rPh>
    <rPh sb="25" eb="28">
      <t>ショケイヒ</t>
    </rPh>
    <rPh sb="29" eb="31">
      <t>カダイ</t>
    </rPh>
    <rPh sb="42" eb="44">
      <t>テンケン</t>
    </rPh>
    <rPh sb="45" eb="47">
      <t>カクニン</t>
    </rPh>
    <rPh sb="48" eb="49">
      <t>オコナ</t>
    </rPh>
    <rPh sb="57" eb="59">
      <t>サクゲン</t>
    </rPh>
    <rPh sb="60" eb="63">
      <t>コウリツカ</t>
    </rPh>
    <rPh sb="64" eb="65">
      <t>ム</t>
    </rPh>
    <rPh sb="67" eb="68">
      <t>ト</t>
    </rPh>
    <rPh sb="69" eb="70">
      <t>ク</t>
    </rPh>
    <rPh sb="72" eb="73">
      <t>オコナ</t>
    </rPh>
    <phoneticPr fontId="3"/>
  </si>
  <si>
    <t>福島事故後のコミュニケーションを含む課題を分野横断的に分析し、原子力規制行の情報発信の向上につなげるべく、国連大学の豊富なネットワークを活用してワークショップの開催やヒアリングが行われ、成果目標に向けて着実に実績を重ねている。</t>
    <rPh sb="0" eb="2">
      <t>フクシマ</t>
    </rPh>
    <rPh sb="2" eb="5">
      <t>ジコゴ</t>
    </rPh>
    <rPh sb="16" eb="17">
      <t>フク</t>
    </rPh>
    <rPh sb="18" eb="20">
      <t>カダイ</t>
    </rPh>
    <rPh sb="21" eb="23">
      <t>ブンヤ</t>
    </rPh>
    <rPh sb="23" eb="26">
      <t>オウダンテキ</t>
    </rPh>
    <rPh sb="27" eb="29">
      <t>ブンセキ</t>
    </rPh>
    <rPh sb="31" eb="34">
      <t>ゲンシリョク</t>
    </rPh>
    <rPh sb="34" eb="36">
      <t>キセイ</t>
    </rPh>
    <rPh sb="36" eb="37">
      <t>ギョウ</t>
    </rPh>
    <rPh sb="38" eb="40">
      <t>ジョウホウ</t>
    </rPh>
    <rPh sb="40" eb="42">
      <t>ハッシン</t>
    </rPh>
    <rPh sb="43" eb="45">
      <t>コウジョウ</t>
    </rPh>
    <rPh sb="53" eb="55">
      <t>コクレン</t>
    </rPh>
    <rPh sb="55" eb="57">
      <t>ダイガク</t>
    </rPh>
    <rPh sb="58" eb="60">
      <t>ホウフ</t>
    </rPh>
    <rPh sb="68" eb="70">
      <t>カツヨウ</t>
    </rPh>
    <rPh sb="80" eb="82">
      <t>カイサイ</t>
    </rPh>
    <rPh sb="89" eb="90">
      <t>オコナ</t>
    </rPh>
    <rPh sb="93" eb="95">
      <t>セイカ</t>
    </rPh>
    <rPh sb="95" eb="97">
      <t>モクヒョウ</t>
    </rPh>
    <rPh sb="98" eb="99">
      <t>ム</t>
    </rPh>
    <rPh sb="101" eb="103">
      <t>チャクジツ</t>
    </rPh>
    <rPh sb="104" eb="106">
      <t>ジッセキ</t>
    </rPh>
    <rPh sb="107" eb="108">
      <t>カサ</t>
    </rPh>
    <phoneticPr fontId="3"/>
  </si>
  <si>
    <t>当該調査は、原子力規制行政に対して中立的な立場であり、当該調査領域の専門家を有する機関である国連大学が適切であるが、同時に、同大学の国際的な強みを活かして、多様な視点から知見を取り入れたり、諸外国への情報発信を行うなどの取組も行っている。</t>
    <rPh sb="0" eb="2">
      <t>トウガイ</t>
    </rPh>
    <rPh sb="2" eb="4">
      <t>チョウサ</t>
    </rPh>
    <rPh sb="6" eb="9">
      <t>ゲンシリョク</t>
    </rPh>
    <rPh sb="9" eb="11">
      <t>キセイ</t>
    </rPh>
    <rPh sb="11" eb="13">
      <t>ギョウセイ</t>
    </rPh>
    <rPh sb="14" eb="15">
      <t>タイ</t>
    </rPh>
    <rPh sb="17" eb="20">
      <t>チュウリツテキ</t>
    </rPh>
    <rPh sb="21" eb="23">
      <t>タチバ</t>
    </rPh>
    <rPh sb="27" eb="29">
      <t>トウガイ</t>
    </rPh>
    <rPh sb="29" eb="31">
      <t>チョウサ</t>
    </rPh>
    <rPh sb="31" eb="33">
      <t>リョウイキ</t>
    </rPh>
    <rPh sb="34" eb="37">
      <t>センモンカ</t>
    </rPh>
    <rPh sb="38" eb="39">
      <t>ユウ</t>
    </rPh>
    <rPh sb="41" eb="43">
      <t>キカン</t>
    </rPh>
    <rPh sb="46" eb="48">
      <t>コクレン</t>
    </rPh>
    <rPh sb="48" eb="50">
      <t>ダイガク</t>
    </rPh>
    <rPh sb="51" eb="53">
      <t>テキセツ</t>
    </rPh>
    <rPh sb="62" eb="63">
      <t>ドウ</t>
    </rPh>
    <rPh sb="63" eb="65">
      <t>ダイガク</t>
    </rPh>
    <rPh sb="66" eb="69">
      <t>コクサイテキ</t>
    </rPh>
    <rPh sb="70" eb="71">
      <t>ツヨ</t>
    </rPh>
    <rPh sb="73" eb="74">
      <t>イ</t>
    </rPh>
    <rPh sb="78" eb="80">
      <t>タヨウ</t>
    </rPh>
    <rPh sb="81" eb="83">
      <t>シテン</t>
    </rPh>
    <rPh sb="85" eb="87">
      <t>チケン</t>
    </rPh>
    <rPh sb="88" eb="89">
      <t>ト</t>
    </rPh>
    <rPh sb="90" eb="91">
      <t>イ</t>
    </rPh>
    <rPh sb="95" eb="98">
      <t>ショガイコク</t>
    </rPh>
    <rPh sb="100" eb="102">
      <t>ジョウホウ</t>
    </rPh>
    <rPh sb="102" eb="104">
      <t>ハッシン</t>
    </rPh>
    <rPh sb="105" eb="106">
      <t>オコナ</t>
    </rPh>
    <rPh sb="110" eb="112">
      <t>トリクミ</t>
    </rPh>
    <rPh sb="113" eb="114">
      <t>オコナ</t>
    </rPh>
    <phoneticPr fontId="3"/>
  </si>
  <si>
    <t>活動実績は、ほぼ当初の見込みどおりとなっている</t>
    <rPh sb="0" eb="2">
      <t>カツドウ</t>
    </rPh>
    <rPh sb="2" eb="4">
      <t>ジッセキ</t>
    </rPh>
    <rPh sb="8" eb="10">
      <t>トウショ</t>
    </rPh>
    <rPh sb="11" eb="13">
      <t>ミコ</t>
    </rPh>
    <phoneticPr fontId="3"/>
  </si>
  <si>
    <t>国連大学と適宜調査内容等を調整し、本事業の目的を達成するために行う経費に絞っている。</t>
    <rPh sb="0" eb="2">
      <t>コクレン</t>
    </rPh>
    <rPh sb="2" eb="4">
      <t>ダイガク</t>
    </rPh>
    <rPh sb="5" eb="7">
      <t>テキギ</t>
    </rPh>
    <rPh sb="7" eb="9">
      <t>チョウサ</t>
    </rPh>
    <rPh sb="9" eb="11">
      <t>ナイヨウ</t>
    </rPh>
    <rPh sb="11" eb="12">
      <t>トウ</t>
    </rPh>
    <rPh sb="13" eb="15">
      <t>チョウセイ</t>
    </rPh>
    <rPh sb="17" eb="18">
      <t>ホン</t>
    </rPh>
    <rPh sb="18" eb="20">
      <t>ジギョウ</t>
    </rPh>
    <rPh sb="21" eb="23">
      <t>モクテキ</t>
    </rPh>
    <rPh sb="24" eb="26">
      <t>タッセイ</t>
    </rPh>
    <rPh sb="31" eb="32">
      <t>オコナ</t>
    </rPh>
    <rPh sb="33" eb="35">
      <t>ケイヒ</t>
    </rPh>
    <rPh sb="36" eb="37">
      <t>シボ</t>
    </rPh>
    <phoneticPr fontId="5"/>
  </si>
  <si>
    <t>新25-001</t>
  </si>
  <si>
    <t>009</t>
  </si>
  <si>
    <t>-</t>
    <phoneticPr fontId="5"/>
  </si>
  <si>
    <t>A.国連大学</t>
    <rPh sb="2" eb="4">
      <t>コクレン</t>
    </rPh>
    <rPh sb="4" eb="6">
      <t>ダイガク</t>
    </rPh>
    <phoneticPr fontId="3"/>
  </si>
  <si>
    <t>拠出金</t>
    <rPh sb="0" eb="3">
      <t>キョシュツキン</t>
    </rPh>
    <phoneticPr fontId="5"/>
  </si>
  <si>
    <t>調査及び分析</t>
    <rPh sb="0" eb="2">
      <t>チョウサ</t>
    </rPh>
    <rPh sb="2" eb="3">
      <t>オヨ</t>
    </rPh>
    <rPh sb="4" eb="6">
      <t>ブンセキ</t>
    </rPh>
    <phoneticPr fontId="5"/>
  </si>
  <si>
    <t>-</t>
    <phoneticPr fontId="5"/>
  </si>
  <si>
    <t>-</t>
    <phoneticPr fontId="5"/>
  </si>
  <si>
    <t>-</t>
    <phoneticPr fontId="5"/>
  </si>
  <si>
    <t>-</t>
    <phoneticPr fontId="5"/>
  </si>
  <si>
    <t>-</t>
    <phoneticPr fontId="5"/>
  </si>
  <si>
    <t>-</t>
    <phoneticPr fontId="5"/>
  </si>
  <si>
    <t>-</t>
    <phoneticPr fontId="5"/>
  </si>
  <si>
    <t>-</t>
    <phoneticPr fontId="5"/>
  </si>
  <si>
    <t>国連大学</t>
    <rPh sb="0" eb="2">
      <t>コクレン</t>
    </rPh>
    <rPh sb="2" eb="4">
      <t>ダイガク</t>
    </rPh>
    <phoneticPr fontId="5"/>
  </si>
  <si>
    <t>福島県等の被災地域におけるインタビュー及びＩＡＥＡや国内外の原子力関係の有識者との意見交換を行う。また、収集した情報を分析する。</t>
    <phoneticPr fontId="5"/>
  </si>
  <si>
    <t>-</t>
    <phoneticPr fontId="5"/>
  </si>
  <si>
    <t>-</t>
    <phoneticPr fontId="5"/>
  </si>
  <si>
    <t>無</t>
  </si>
  <si>
    <t>-</t>
    <phoneticPr fontId="5"/>
  </si>
  <si>
    <t>-</t>
    <phoneticPr fontId="5"/>
  </si>
  <si>
    <t>原子力規制委員会の認知度に対するアンケート調査結果
(原子力施設立地周辺住民、100点満点中）</t>
  </si>
  <si>
    <t>-</t>
    <phoneticPr fontId="5"/>
  </si>
  <si>
    <r>
      <rPr>
        <sz val="11"/>
        <rFont val="ＭＳ Ｐゴシック"/>
        <family val="3"/>
        <charset val="128"/>
      </rPr>
      <t>00</t>
    </r>
    <r>
      <rPr>
        <sz val="11"/>
        <rFont val="ＭＳ Ｐゴシック"/>
        <family val="3"/>
        <charset val="128"/>
      </rPr>
      <t>7</t>
    </r>
    <phoneticPr fontId="5"/>
  </si>
  <si>
    <t>原子力規制委員会に対する、原子力施設立地周辺住民をはじめてとする国民の認知度向上を成果目標とする。</t>
    <phoneticPr fontId="5"/>
  </si>
  <si>
    <t>福島事故後のコミュニケーションを含む課題を分野横断的に分析し、原子力規制行の情報発信の向上につながるべく、毎年度、国連大学の豊富なネットワークを活用してワークショップの開催やヒアリングを実施した。</t>
  </si>
  <si>
    <t>福島事故後のコミュニケーションを含む課題を分野横断的に分析し、原子力規制行の情報発信の向上につながるべく、毎年度、国連大学の豊富なネットワークを活用してワークショップの開催やヒアリングを実施した。</t>
    <phoneticPr fontId="5"/>
  </si>
  <si>
    <t>原子力規制委員会の認知度に対するアンケート調査結果
(原子力施設立地周辺住民、100点満点中）</t>
    <phoneticPr fontId="5"/>
  </si>
  <si>
    <t>-</t>
    <phoneticPr fontId="5"/>
  </si>
  <si>
    <t>ワークショップやヒアリングを活用し、情報を発信していくことで、原子力行政についての理解を向上させ、原子力行政に対する信頼確保につながる。</t>
    <rPh sb="14" eb="16">
      <t>カツヨウ</t>
    </rPh>
    <rPh sb="18" eb="20">
      <t>ジョウホウ</t>
    </rPh>
    <rPh sb="21" eb="23">
      <t>ハッシン</t>
    </rPh>
    <rPh sb="31" eb="34">
      <t>ゲンシリョク</t>
    </rPh>
    <rPh sb="34" eb="36">
      <t>ギョウセイ</t>
    </rPh>
    <rPh sb="41" eb="43">
      <t>リカイ</t>
    </rPh>
    <rPh sb="44" eb="46">
      <t>コウジョウ</t>
    </rPh>
    <rPh sb="49" eb="52">
      <t>ゲンシリョク</t>
    </rPh>
    <rPh sb="52" eb="54">
      <t>ギョウセイ</t>
    </rPh>
    <rPh sb="55" eb="56">
      <t>タイ</t>
    </rPh>
    <rPh sb="58" eb="60">
      <t>シンライ</t>
    </rPh>
    <rPh sb="60" eb="62">
      <t>カクホ</t>
    </rPh>
    <phoneticPr fontId="5"/>
  </si>
  <si>
    <t>原子力規制委員会、原子力規制行政への国民の認知度を向上させることで、原子力行政に関わる人材確保の基盤を構築する。</t>
    <rPh sb="0" eb="3">
      <t>ゲンシリョク</t>
    </rPh>
    <rPh sb="3" eb="5">
      <t>キセイ</t>
    </rPh>
    <rPh sb="5" eb="8">
      <t>イインカイ</t>
    </rPh>
    <rPh sb="9" eb="12">
      <t>ゲンシリョク</t>
    </rPh>
    <rPh sb="12" eb="14">
      <t>キセイ</t>
    </rPh>
    <rPh sb="14" eb="16">
      <t>ギョウセイ</t>
    </rPh>
    <rPh sb="18" eb="20">
      <t>コクミン</t>
    </rPh>
    <rPh sb="21" eb="24">
      <t>ニンチド</t>
    </rPh>
    <rPh sb="25" eb="27">
      <t>コウジョウ</t>
    </rPh>
    <rPh sb="34" eb="37">
      <t>ゲンシリョク</t>
    </rPh>
    <rPh sb="37" eb="39">
      <t>ギョウセイ</t>
    </rPh>
    <rPh sb="40" eb="41">
      <t>カカ</t>
    </rPh>
    <rPh sb="43" eb="45">
      <t>ジンザイ</t>
    </rPh>
    <rPh sb="45" eb="47">
      <t>カクホ</t>
    </rPh>
    <rPh sb="48" eb="50">
      <t>キバン</t>
    </rPh>
    <rPh sb="51" eb="53">
      <t>コウチク</t>
    </rPh>
    <phoneticPr fontId="5"/>
  </si>
  <si>
    <t>当該拠出金により、国連大学による調査状況については、国連大学担当者との打ち合わせや年間報告書等で確認をしており、適切な拠出金の執行が行われている。
最終的な調査報告結果について、原子力規制委員会の広報の充実に向けてしっかりと活用していく。</t>
    <rPh sb="0" eb="2">
      <t>トウガイ</t>
    </rPh>
    <rPh sb="2" eb="5">
      <t>キョシュツキン</t>
    </rPh>
    <rPh sb="9" eb="11">
      <t>コクレン</t>
    </rPh>
    <rPh sb="11" eb="13">
      <t>ダイガク</t>
    </rPh>
    <rPh sb="16" eb="18">
      <t>チョウサ</t>
    </rPh>
    <rPh sb="18" eb="20">
      <t>ジョウキョウ</t>
    </rPh>
    <rPh sb="26" eb="28">
      <t>コクレン</t>
    </rPh>
    <rPh sb="28" eb="30">
      <t>ダイガク</t>
    </rPh>
    <rPh sb="30" eb="33">
      <t>タントウシャ</t>
    </rPh>
    <rPh sb="35" eb="36">
      <t>ウ</t>
    </rPh>
    <rPh sb="37" eb="38">
      <t>ア</t>
    </rPh>
    <rPh sb="41" eb="43">
      <t>ネンカン</t>
    </rPh>
    <rPh sb="43" eb="46">
      <t>ホウコクショ</t>
    </rPh>
    <rPh sb="46" eb="47">
      <t>トウ</t>
    </rPh>
    <rPh sb="48" eb="50">
      <t>カクニン</t>
    </rPh>
    <rPh sb="56" eb="58">
      <t>テキセツ</t>
    </rPh>
    <rPh sb="59" eb="61">
      <t>キョシュツ</t>
    </rPh>
    <rPh sb="61" eb="62">
      <t>キン</t>
    </rPh>
    <rPh sb="63" eb="65">
      <t>シッコウ</t>
    </rPh>
    <rPh sb="66" eb="67">
      <t>オコナ</t>
    </rPh>
    <rPh sb="82" eb="84">
      <t>ケッカ</t>
    </rPh>
    <phoneticPr fontId="3"/>
  </si>
  <si>
    <t>最終的な調査報告結果について、原子力規制委員会の広報の充実に向けてしっかりと活用していく。</t>
    <rPh sb="0" eb="3">
      <t>サイシュウテキ</t>
    </rPh>
    <rPh sb="4" eb="6">
      <t>チョウサ</t>
    </rPh>
    <rPh sb="6" eb="8">
      <t>ホウコク</t>
    </rPh>
    <rPh sb="8" eb="10">
      <t>ケッカ</t>
    </rPh>
    <rPh sb="15" eb="18">
      <t>ゲンシリョク</t>
    </rPh>
    <rPh sb="18" eb="20">
      <t>キセイ</t>
    </rPh>
    <rPh sb="20" eb="23">
      <t>イインカイ</t>
    </rPh>
    <rPh sb="24" eb="26">
      <t>コウホウ</t>
    </rPh>
    <rPh sb="27" eb="29">
      <t>ジュウジツ</t>
    </rPh>
    <rPh sb="30" eb="31">
      <t>ム</t>
    </rPh>
    <rPh sb="38" eb="40">
      <t>カツヨウ</t>
    </rPh>
    <phoneticPr fontId="3"/>
  </si>
  <si>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</si>
  <si>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</si>
  <si>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</si>
  <si>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</si>
  <si>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</si>
  <si>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</si>
  <si>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</si>
  <si>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</si>
  <si>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</si>
  <si>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原子力規制行政に対する信頼の確保</t>
    <rPh sb="0" eb="3">
      <t>ゲンシリョク</t>
    </rPh>
    <rPh sb="3" eb="5">
      <t>キセイ</t>
    </rPh>
    <rPh sb="5" eb="7">
      <t>ギョウセイ</t>
    </rPh>
    <rPh sb="8" eb="9">
      <t>タイ</t>
    </rPh>
    <rPh sb="11" eb="13">
      <t>シンライ</t>
    </rPh>
    <rPh sb="14" eb="16">
      <t>カクホ</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</si>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</sst>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00"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101" xfId="0" applyFont="1" applyFill="1" applyBorder="1" applyAlignment="1" applyProtection="1">
      <alignment horizontal="left"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38100</xdr:colOff>
          <xdr:row>51</xdr:row>
          <xdr:rowOff>57150</xdr:rowOff>
        </xdr:from>
        <xdr:to>
          <xdr:col>47</xdr:col>
          <xdr:colOff>142875</xdr:colOff>
          <xdr:row>52</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809</xdr:row>
          <xdr:rowOff>28575</xdr:rowOff>
        </xdr:from>
        <xdr:to>
          <xdr:col>43</xdr:col>
          <xdr:colOff>180975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1076</xdr:row>
          <xdr:rowOff>28575</xdr:rowOff>
        </xdr:from>
        <xdr:to>
          <xdr:col>43</xdr:col>
          <xdr:colOff>180975</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111125</xdr:colOff>
      <xdr:row>721</xdr:row>
      <xdr:rowOff>15875</xdr:rowOff>
    </xdr:from>
    <xdr:to>
      <xdr:col>37</xdr:col>
      <xdr:colOff>31750</xdr:colOff>
      <xdr:row>723</xdr:row>
      <xdr:rowOff>158750</xdr:rowOff>
    </xdr:to>
    <xdr:sp macro="" textlink="">
      <xdr:nvSpPr>
        <xdr:cNvPr id="5" name="正方形/長方形 4"/>
        <xdr:cNvSpPr/>
      </xdr:nvSpPr>
      <xdr:spPr>
        <a:xfrm>
          <a:off x="3711575" y="38515925"/>
          <a:ext cx="3721100" cy="8477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７０百万円</a:t>
          </a:r>
        </a:p>
      </xdr:txBody>
    </xdr:sp>
    <xdr:clientData/>
  </xdr:twoCellAnchor>
  <xdr:twoCellAnchor>
    <xdr:from>
      <xdr:col>19</xdr:col>
      <xdr:colOff>82550</xdr:colOff>
      <xdr:row>723</xdr:row>
      <xdr:rowOff>279400</xdr:rowOff>
    </xdr:from>
    <xdr:to>
      <xdr:col>36</xdr:col>
      <xdr:colOff>104775</xdr:colOff>
      <xdr:row>724</xdr:row>
      <xdr:rowOff>9525</xdr:rowOff>
    </xdr:to>
    <xdr:sp macro="" textlink="">
      <xdr:nvSpPr>
        <xdr:cNvPr id="6" name="大かっこ 5"/>
        <xdr:cNvSpPr/>
      </xdr:nvSpPr>
      <xdr:spPr>
        <a:xfrm>
          <a:off x="3883025" y="39484300"/>
          <a:ext cx="3422650" cy="825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15874</xdr:colOff>
      <xdr:row>726</xdr:row>
      <xdr:rowOff>78441</xdr:rowOff>
    </xdr:from>
    <xdr:to>
      <xdr:col>33</xdr:col>
      <xdr:colOff>9524</xdr:colOff>
      <xdr:row>728</xdr:row>
      <xdr:rowOff>8218</xdr:rowOff>
    </xdr:to>
    <xdr:sp macro="" textlink="">
      <xdr:nvSpPr>
        <xdr:cNvPr id="7" name="正方形/長方形 6"/>
        <xdr:cNvSpPr/>
      </xdr:nvSpPr>
      <xdr:spPr>
        <a:xfrm>
          <a:off x="4616449" y="40340616"/>
          <a:ext cx="1993900" cy="6346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国連大学</a:t>
          </a:r>
          <a:endParaRPr kumimoji="1" lang="en-US" altLang="ja-JP" sz="1400">
            <a:solidFill>
              <a:sysClr val="windowText" lastClr="000000"/>
            </a:solidFill>
          </a:endParaRPr>
        </a:p>
        <a:p>
          <a:pPr algn="ctr"/>
          <a:r>
            <a:rPr kumimoji="1" lang="en-US" altLang="ja-JP" sz="1400">
              <a:solidFill>
                <a:sysClr val="windowText" lastClr="000000"/>
              </a:solidFill>
            </a:rPr>
            <a:t>70</a:t>
          </a:r>
          <a:r>
            <a:rPr kumimoji="1" lang="ja-JP" altLang="en-US" sz="1400">
              <a:solidFill>
                <a:sysClr val="windowText" lastClr="000000"/>
              </a:solidFill>
            </a:rPr>
            <a:t>百万円</a:t>
          </a:r>
        </a:p>
      </xdr:txBody>
    </xdr:sp>
    <xdr:clientData/>
  </xdr:twoCellAnchor>
  <xdr:twoCellAnchor>
    <xdr:from>
      <xdr:col>20</xdr:col>
      <xdr:colOff>9525</xdr:colOff>
      <xdr:row>723</xdr:row>
      <xdr:rowOff>257174</xdr:rowOff>
    </xdr:from>
    <xdr:to>
      <xdr:col>36</xdr:col>
      <xdr:colOff>47625</xdr:colOff>
      <xdr:row>724</xdr:row>
      <xdr:rowOff>66675</xdr:rowOff>
    </xdr:to>
    <xdr:sp macro="" textlink="">
      <xdr:nvSpPr>
        <xdr:cNvPr id="8" name="Text Box 356"/>
        <xdr:cNvSpPr txBox="1">
          <a:spLocks noChangeArrowheads="1"/>
        </xdr:cNvSpPr>
      </xdr:nvSpPr>
      <xdr:spPr bwMode="auto">
        <a:xfrm>
          <a:off x="4010025" y="39462074"/>
          <a:ext cx="3238500" cy="161926"/>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国連大学拠出金</a:t>
          </a:r>
        </a:p>
      </xdr:txBody>
    </xdr:sp>
    <xdr:clientData/>
  </xdr:twoCellAnchor>
  <xdr:twoCellAnchor>
    <xdr:from>
      <xdr:col>28</xdr:col>
      <xdr:colOff>9525</xdr:colOff>
      <xdr:row>724</xdr:row>
      <xdr:rowOff>123825</xdr:rowOff>
    </xdr:from>
    <xdr:to>
      <xdr:col>28</xdr:col>
      <xdr:colOff>12699</xdr:colOff>
      <xdr:row>726</xdr:row>
      <xdr:rowOff>68891</xdr:rowOff>
    </xdr:to>
    <xdr:cxnSp macro="">
      <xdr:nvCxnSpPr>
        <xdr:cNvPr id="9" name="直線矢印コネクタ 8"/>
        <xdr:cNvCxnSpPr>
          <a:endCxn id="7" idx="0"/>
        </xdr:cNvCxnSpPr>
      </xdr:nvCxnSpPr>
      <xdr:spPr>
        <a:xfrm>
          <a:off x="5610225" y="39681150"/>
          <a:ext cx="3174" cy="6499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103281</xdr:colOff>
      <xdr:row>728</xdr:row>
      <xdr:rowOff>153894</xdr:rowOff>
    </xdr:from>
    <xdr:to>
      <xdr:col>36</xdr:col>
      <xdr:colOff>182656</xdr:colOff>
      <xdr:row>729</xdr:row>
      <xdr:rowOff>84045</xdr:rowOff>
    </xdr:to>
    <xdr:sp macro="" textlink="">
      <xdr:nvSpPr>
        <xdr:cNvPr id="10" name="大かっこ 9"/>
        <xdr:cNvSpPr/>
      </xdr:nvSpPr>
      <xdr:spPr>
        <a:xfrm>
          <a:off x="3903756" y="41120919"/>
          <a:ext cx="3479800" cy="2825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48747</xdr:colOff>
      <xdr:row>728</xdr:row>
      <xdr:rowOff>168088</xdr:rowOff>
    </xdr:from>
    <xdr:to>
      <xdr:col>36</xdr:col>
      <xdr:colOff>86847</xdr:colOff>
      <xdr:row>729</xdr:row>
      <xdr:rowOff>173132</xdr:rowOff>
    </xdr:to>
    <xdr:sp macro="" textlink="">
      <xdr:nvSpPr>
        <xdr:cNvPr id="11" name="Text Box 356"/>
        <xdr:cNvSpPr txBox="1">
          <a:spLocks noChangeArrowheads="1"/>
        </xdr:cNvSpPr>
      </xdr:nvSpPr>
      <xdr:spPr bwMode="auto">
        <a:xfrm>
          <a:off x="4049247" y="41135113"/>
          <a:ext cx="3238500" cy="357469"/>
        </a:xfrm>
        <a:prstGeom prst="rect">
          <a:avLst/>
        </a:prstGeom>
        <a:solidFill>
          <a:srgbClr val="FFFFFF"/>
        </a:solidFill>
        <a:ln w="9525">
          <a:no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mn-ea"/>
            </a:rPr>
            <a:t>調査及び分析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115" zoomScaleNormal="75" zoomScaleSheetLayoutView="115" zoomScalePageLayoutView="85" workbookViewId="0">
      <selection activeCell="H2" sqref="H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4" t="s">
        <v>0</v>
      </c>
      <c r="AK2" s="654"/>
      <c r="AL2" s="654"/>
      <c r="AM2" s="654"/>
      <c r="AN2" s="654"/>
      <c r="AO2" s="654"/>
      <c r="AP2" s="654"/>
      <c r="AQ2" s="349" t="s">
        <v>438</v>
      </c>
      <c r="AR2" s="349"/>
      <c r="AS2" s="43" t="str">
        <f>IF(OR(AQ2="　", AQ2=""), "", "-")</f>
        <v/>
      </c>
      <c r="AT2" s="350">
        <v>7</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x14ac:dyDescent="0.15">
      <c r="A4" s="679" t="s">
        <v>29</v>
      </c>
      <c r="B4" s="680"/>
      <c r="C4" s="680"/>
      <c r="D4" s="680"/>
      <c r="E4" s="680"/>
      <c r="F4" s="680"/>
      <c r="G4" s="655" t="s">
        <v>440</v>
      </c>
      <c r="H4" s="656"/>
      <c r="I4" s="656"/>
      <c r="J4" s="656"/>
      <c r="K4" s="656"/>
      <c r="L4" s="656"/>
      <c r="M4" s="656"/>
      <c r="N4" s="656"/>
      <c r="O4" s="656"/>
      <c r="P4" s="656"/>
      <c r="Q4" s="656"/>
      <c r="R4" s="656"/>
      <c r="S4" s="656"/>
      <c r="T4" s="656"/>
      <c r="U4" s="656"/>
      <c r="V4" s="656"/>
      <c r="W4" s="656"/>
      <c r="X4" s="656"/>
      <c r="Y4" s="657" t="s">
        <v>1</v>
      </c>
      <c r="Z4" s="658"/>
      <c r="AA4" s="658"/>
      <c r="AB4" s="658"/>
      <c r="AC4" s="658"/>
      <c r="AD4" s="659"/>
      <c r="AE4" s="660" t="s">
        <v>441</v>
      </c>
      <c r="AF4" s="661"/>
      <c r="AG4" s="661"/>
      <c r="AH4" s="661"/>
      <c r="AI4" s="661"/>
      <c r="AJ4" s="661"/>
      <c r="AK4" s="661"/>
      <c r="AL4" s="661"/>
      <c r="AM4" s="661"/>
      <c r="AN4" s="661"/>
      <c r="AO4" s="661"/>
      <c r="AP4" s="662"/>
      <c r="AQ4" s="663" t="s">
        <v>2</v>
      </c>
      <c r="AR4" s="658"/>
      <c r="AS4" s="658"/>
      <c r="AT4" s="658"/>
      <c r="AU4" s="658"/>
      <c r="AV4" s="658"/>
      <c r="AW4" s="658"/>
      <c r="AX4" s="664"/>
    </row>
    <row r="5" spans="1:50" ht="30" customHeight="1" x14ac:dyDescent="0.15">
      <c r="A5" s="665" t="s">
        <v>76</v>
      </c>
      <c r="B5" s="666"/>
      <c r="C5" s="666"/>
      <c r="D5" s="666"/>
      <c r="E5" s="666"/>
      <c r="F5" s="667"/>
      <c r="G5" s="506" t="s">
        <v>78</v>
      </c>
      <c r="H5" s="507"/>
      <c r="I5" s="507"/>
      <c r="J5" s="507"/>
      <c r="K5" s="507"/>
      <c r="L5" s="507"/>
      <c r="M5" s="508" t="s">
        <v>75</v>
      </c>
      <c r="N5" s="509"/>
      <c r="O5" s="509"/>
      <c r="P5" s="509"/>
      <c r="Q5" s="509"/>
      <c r="R5" s="510"/>
      <c r="S5" s="511" t="s">
        <v>82</v>
      </c>
      <c r="T5" s="507"/>
      <c r="U5" s="507"/>
      <c r="V5" s="507"/>
      <c r="W5" s="507"/>
      <c r="X5" s="512"/>
      <c r="Y5" s="671" t="s">
        <v>3</v>
      </c>
      <c r="Z5" s="672"/>
      <c r="AA5" s="672"/>
      <c r="AB5" s="672"/>
      <c r="AC5" s="672"/>
      <c r="AD5" s="673"/>
      <c r="AE5" s="674" t="s">
        <v>442</v>
      </c>
      <c r="AF5" s="674"/>
      <c r="AG5" s="674"/>
      <c r="AH5" s="674"/>
      <c r="AI5" s="674"/>
      <c r="AJ5" s="674"/>
      <c r="AK5" s="674"/>
      <c r="AL5" s="674"/>
      <c r="AM5" s="674"/>
      <c r="AN5" s="674"/>
      <c r="AO5" s="674"/>
      <c r="AP5" s="675"/>
      <c r="AQ5" s="676" t="s">
        <v>443</v>
      </c>
      <c r="AR5" s="677"/>
      <c r="AS5" s="677"/>
      <c r="AT5" s="677"/>
      <c r="AU5" s="677"/>
      <c r="AV5" s="677"/>
      <c r="AW5" s="677"/>
      <c r="AX5" s="678"/>
    </row>
    <row r="6" spans="1:50" ht="39" customHeight="1" x14ac:dyDescent="0.15">
      <c r="A6" s="681" t="s">
        <v>4</v>
      </c>
      <c r="B6" s="682"/>
      <c r="C6" s="682"/>
      <c r="D6" s="682"/>
      <c r="E6" s="682"/>
      <c r="F6" s="682"/>
      <c r="G6" s="823" t="str">
        <f>入力規則等!F39</f>
        <v>エネルギー対策特別会計電源開発促進勘定</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x14ac:dyDescent="0.15">
      <c r="A7" s="794" t="s">
        <v>24</v>
      </c>
      <c r="B7" s="795"/>
      <c r="C7" s="795"/>
      <c r="D7" s="795"/>
      <c r="E7" s="795"/>
      <c r="F7" s="796"/>
      <c r="G7" s="797" t="s">
        <v>445</v>
      </c>
      <c r="H7" s="798"/>
      <c r="I7" s="798"/>
      <c r="J7" s="798"/>
      <c r="K7" s="798"/>
      <c r="L7" s="798"/>
      <c r="M7" s="798"/>
      <c r="N7" s="798"/>
      <c r="O7" s="798"/>
      <c r="P7" s="798"/>
      <c r="Q7" s="798"/>
      <c r="R7" s="798"/>
      <c r="S7" s="798"/>
      <c r="T7" s="798"/>
      <c r="U7" s="798"/>
      <c r="V7" s="798"/>
      <c r="W7" s="798"/>
      <c r="X7" s="799"/>
      <c r="Y7" s="347" t="s">
        <v>5</v>
      </c>
      <c r="Z7" s="231"/>
      <c r="AA7" s="231"/>
      <c r="AB7" s="231"/>
      <c r="AC7" s="231"/>
      <c r="AD7" s="348"/>
      <c r="AE7" s="337" t="s">
        <v>446</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94" t="s">
        <v>367</v>
      </c>
      <c r="B8" s="795"/>
      <c r="C8" s="795"/>
      <c r="D8" s="795"/>
      <c r="E8" s="795"/>
      <c r="F8" s="796"/>
      <c r="G8" s="81" t="str">
        <f>入力規則等!A26</f>
        <v>科学技術・イノベーション</v>
      </c>
      <c r="H8" s="82"/>
      <c r="I8" s="82"/>
      <c r="J8" s="82"/>
      <c r="K8" s="82"/>
      <c r="L8" s="82"/>
      <c r="M8" s="82"/>
      <c r="N8" s="82"/>
      <c r="O8" s="82"/>
      <c r="P8" s="82"/>
      <c r="Q8" s="82"/>
      <c r="R8" s="82"/>
      <c r="S8" s="82"/>
      <c r="T8" s="82"/>
      <c r="U8" s="82"/>
      <c r="V8" s="82"/>
      <c r="W8" s="82"/>
      <c r="X8" s="83"/>
      <c r="Y8" s="513" t="s">
        <v>368</v>
      </c>
      <c r="Z8" s="514"/>
      <c r="AA8" s="514"/>
      <c r="AB8" s="514"/>
      <c r="AC8" s="514"/>
      <c r="AD8" s="515"/>
      <c r="AE8" s="693" t="str">
        <f>入力規則等!K13</f>
        <v>エネルギー対策</v>
      </c>
      <c r="AF8" s="82"/>
      <c r="AG8" s="82"/>
      <c r="AH8" s="82"/>
      <c r="AI8" s="82"/>
      <c r="AJ8" s="82"/>
      <c r="AK8" s="82"/>
      <c r="AL8" s="82"/>
      <c r="AM8" s="82"/>
      <c r="AN8" s="82"/>
      <c r="AO8" s="82"/>
      <c r="AP8" s="82"/>
      <c r="AQ8" s="82"/>
      <c r="AR8" s="82"/>
      <c r="AS8" s="82"/>
      <c r="AT8" s="82"/>
      <c r="AU8" s="82"/>
      <c r="AV8" s="82"/>
      <c r="AW8" s="82"/>
      <c r="AX8" s="694"/>
    </row>
    <row r="9" spans="1:50" ht="69" customHeight="1" x14ac:dyDescent="0.15">
      <c r="A9" s="516" t="s">
        <v>25</v>
      </c>
      <c r="B9" s="517"/>
      <c r="C9" s="517"/>
      <c r="D9" s="517"/>
      <c r="E9" s="517"/>
      <c r="F9" s="517"/>
      <c r="G9" s="518" t="s">
        <v>447</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47" t="s">
        <v>34</v>
      </c>
      <c r="B10" s="648"/>
      <c r="C10" s="648"/>
      <c r="D10" s="648"/>
      <c r="E10" s="648"/>
      <c r="F10" s="648"/>
      <c r="G10" s="518" t="s">
        <v>448</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20"/>
    </row>
    <row r="11" spans="1:50" ht="42" customHeight="1" x14ac:dyDescent="0.15">
      <c r="A11" s="647" t="s">
        <v>6</v>
      </c>
      <c r="B11" s="648"/>
      <c r="C11" s="648"/>
      <c r="D11" s="648"/>
      <c r="E11" s="648"/>
      <c r="F11" s="695"/>
      <c r="G11" s="668" t="str">
        <f>入力規則等!P10</f>
        <v>その他</v>
      </c>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70"/>
    </row>
    <row r="12" spans="1:50" ht="21" customHeight="1" x14ac:dyDescent="0.15">
      <c r="A12" s="617" t="s">
        <v>26</v>
      </c>
      <c r="B12" s="618"/>
      <c r="C12" s="618"/>
      <c r="D12" s="618"/>
      <c r="E12" s="618"/>
      <c r="F12" s="619"/>
      <c r="G12" s="652"/>
      <c r="H12" s="653"/>
      <c r="I12" s="653"/>
      <c r="J12" s="653"/>
      <c r="K12" s="653"/>
      <c r="L12" s="653"/>
      <c r="M12" s="653"/>
      <c r="N12" s="653"/>
      <c r="O12" s="653"/>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x14ac:dyDescent="0.15">
      <c r="A13" s="620"/>
      <c r="B13" s="621"/>
      <c r="C13" s="621"/>
      <c r="D13" s="621"/>
      <c r="E13" s="621"/>
      <c r="F13" s="622"/>
      <c r="G13" s="625" t="s">
        <v>7</v>
      </c>
      <c r="H13" s="626"/>
      <c r="I13" s="631" t="s">
        <v>8</v>
      </c>
      <c r="J13" s="632"/>
      <c r="K13" s="632"/>
      <c r="L13" s="632"/>
      <c r="M13" s="632"/>
      <c r="N13" s="632"/>
      <c r="O13" s="633"/>
      <c r="P13" s="205">
        <v>70</v>
      </c>
      <c r="Q13" s="206"/>
      <c r="R13" s="206"/>
      <c r="S13" s="206"/>
      <c r="T13" s="206"/>
      <c r="U13" s="206"/>
      <c r="V13" s="207"/>
      <c r="W13" s="205">
        <v>70</v>
      </c>
      <c r="X13" s="206"/>
      <c r="Y13" s="206"/>
      <c r="Z13" s="206"/>
      <c r="AA13" s="206"/>
      <c r="AB13" s="206"/>
      <c r="AC13" s="207"/>
      <c r="AD13" s="205">
        <v>70</v>
      </c>
      <c r="AE13" s="206"/>
      <c r="AF13" s="206"/>
      <c r="AG13" s="206"/>
      <c r="AH13" s="206"/>
      <c r="AI13" s="206"/>
      <c r="AJ13" s="207"/>
      <c r="AK13" s="205" t="s">
        <v>451</v>
      </c>
      <c r="AL13" s="206"/>
      <c r="AM13" s="206"/>
      <c r="AN13" s="206"/>
      <c r="AO13" s="206"/>
      <c r="AP13" s="206"/>
      <c r="AQ13" s="207"/>
      <c r="AR13" s="344" t="s">
        <v>514</v>
      </c>
      <c r="AS13" s="345"/>
      <c r="AT13" s="345"/>
      <c r="AU13" s="345"/>
      <c r="AV13" s="345"/>
      <c r="AW13" s="345"/>
      <c r="AX13" s="346"/>
    </row>
    <row r="14" spans="1:50" ht="21" customHeight="1" x14ac:dyDescent="0.15">
      <c r="A14" s="620"/>
      <c r="B14" s="621"/>
      <c r="C14" s="621"/>
      <c r="D14" s="621"/>
      <c r="E14" s="621"/>
      <c r="F14" s="622"/>
      <c r="G14" s="627"/>
      <c r="H14" s="628"/>
      <c r="I14" s="521" t="s">
        <v>9</v>
      </c>
      <c r="J14" s="562"/>
      <c r="K14" s="562"/>
      <c r="L14" s="562"/>
      <c r="M14" s="562"/>
      <c r="N14" s="562"/>
      <c r="O14" s="563"/>
      <c r="P14" s="205" t="s">
        <v>449</v>
      </c>
      <c r="Q14" s="206"/>
      <c r="R14" s="206"/>
      <c r="S14" s="206"/>
      <c r="T14" s="206"/>
      <c r="U14" s="206"/>
      <c r="V14" s="207"/>
      <c r="W14" s="205" t="s">
        <v>449</v>
      </c>
      <c r="X14" s="206"/>
      <c r="Y14" s="206"/>
      <c r="Z14" s="206"/>
      <c r="AA14" s="206"/>
      <c r="AB14" s="206"/>
      <c r="AC14" s="207"/>
      <c r="AD14" s="205" t="s">
        <v>475</v>
      </c>
      <c r="AE14" s="206"/>
      <c r="AF14" s="206"/>
      <c r="AG14" s="206"/>
      <c r="AH14" s="206"/>
      <c r="AI14" s="206"/>
      <c r="AJ14" s="207"/>
      <c r="AK14" s="205" t="s">
        <v>477</v>
      </c>
      <c r="AL14" s="206"/>
      <c r="AM14" s="206"/>
      <c r="AN14" s="206"/>
      <c r="AO14" s="206"/>
      <c r="AP14" s="206"/>
      <c r="AQ14" s="207"/>
      <c r="AR14" s="615"/>
      <c r="AS14" s="615"/>
      <c r="AT14" s="615"/>
      <c r="AU14" s="615"/>
      <c r="AV14" s="615"/>
      <c r="AW14" s="615"/>
      <c r="AX14" s="616"/>
    </row>
    <row r="15" spans="1:50" ht="21" customHeight="1" x14ac:dyDescent="0.15">
      <c r="A15" s="620"/>
      <c r="B15" s="621"/>
      <c r="C15" s="621"/>
      <c r="D15" s="621"/>
      <c r="E15" s="621"/>
      <c r="F15" s="622"/>
      <c r="G15" s="627"/>
      <c r="H15" s="628"/>
      <c r="I15" s="521" t="s">
        <v>58</v>
      </c>
      <c r="J15" s="522"/>
      <c r="K15" s="522"/>
      <c r="L15" s="522"/>
      <c r="M15" s="522"/>
      <c r="N15" s="522"/>
      <c r="O15" s="523"/>
      <c r="P15" s="205" t="s">
        <v>449</v>
      </c>
      <c r="Q15" s="206"/>
      <c r="R15" s="206"/>
      <c r="S15" s="206"/>
      <c r="T15" s="206"/>
      <c r="U15" s="206"/>
      <c r="V15" s="207"/>
      <c r="W15" s="205" t="s">
        <v>450</v>
      </c>
      <c r="X15" s="206"/>
      <c r="Y15" s="206"/>
      <c r="Z15" s="206"/>
      <c r="AA15" s="206"/>
      <c r="AB15" s="206"/>
      <c r="AC15" s="207"/>
      <c r="AD15" s="205" t="s">
        <v>451</v>
      </c>
      <c r="AE15" s="206"/>
      <c r="AF15" s="206"/>
      <c r="AG15" s="206"/>
      <c r="AH15" s="206"/>
      <c r="AI15" s="206"/>
      <c r="AJ15" s="207"/>
      <c r="AK15" s="205" t="s">
        <v>451</v>
      </c>
      <c r="AL15" s="206"/>
      <c r="AM15" s="206"/>
      <c r="AN15" s="206"/>
      <c r="AO15" s="206"/>
      <c r="AP15" s="206"/>
      <c r="AQ15" s="207"/>
      <c r="AR15" s="205" t="s">
        <v>515</v>
      </c>
      <c r="AS15" s="206"/>
      <c r="AT15" s="206"/>
      <c r="AU15" s="206"/>
      <c r="AV15" s="206"/>
      <c r="AW15" s="206"/>
      <c r="AX15" s="561"/>
    </row>
    <row r="16" spans="1:50" ht="21" customHeight="1" x14ac:dyDescent="0.15">
      <c r="A16" s="620"/>
      <c r="B16" s="621"/>
      <c r="C16" s="621"/>
      <c r="D16" s="621"/>
      <c r="E16" s="621"/>
      <c r="F16" s="622"/>
      <c r="G16" s="627"/>
      <c r="H16" s="628"/>
      <c r="I16" s="521" t="s">
        <v>59</v>
      </c>
      <c r="J16" s="522"/>
      <c r="K16" s="522"/>
      <c r="L16" s="522"/>
      <c r="M16" s="522"/>
      <c r="N16" s="522"/>
      <c r="O16" s="523"/>
      <c r="P16" s="205" t="s">
        <v>449</v>
      </c>
      <c r="Q16" s="206"/>
      <c r="R16" s="206"/>
      <c r="S16" s="206"/>
      <c r="T16" s="206"/>
      <c r="U16" s="206"/>
      <c r="V16" s="207"/>
      <c r="W16" s="205" t="s">
        <v>449</v>
      </c>
      <c r="X16" s="206"/>
      <c r="Y16" s="206"/>
      <c r="Z16" s="206"/>
      <c r="AA16" s="206"/>
      <c r="AB16" s="206"/>
      <c r="AC16" s="207"/>
      <c r="AD16" s="205" t="s">
        <v>476</v>
      </c>
      <c r="AE16" s="206"/>
      <c r="AF16" s="206"/>
      <c r="AG16" s="206"/>
      <c r="AH16" s="206"/>
      <c r="AI16" s="206"/>
      <c r="AJ16" s="207"/>
      <c r="AK16" s="205" t="s">
        <v>476</v>
      </c>
      <c r="AL16" s="206"/>
      <c r="AM16" s="206"/>
      <c r="AN16" s="206"/>
      <c r="AO16" s="206"/>
      <c r="AP16" s="206"/>
      <c r="AQ16" s="207"/>
      <c r="AR16" s="649"/>
      <c r="AS16" s="650"/>
      <c r="AT16" s="650"/>
      <c r="AU16" s="650"/>
      <c r="AV16" s="650"/>
      <c r="AW16" s="650"/>
      <c r="AX16" s="651"/>
    </row>
    <row r="17" spans="1:50" ht="24.75" customHeight="1" x14ac:dyDescent="0.15">
      <c r="A17" s="620"/>
      <c r="B17" s="621"/>
      <c r="C17" s="621"/>
      <c r="D17" s="621"/>
      <c r="E17" s="621"/>
      <c r="F17" s="622"/>
      <c r="G17" s="627"/>
      <c r="H17" s="628"/>
      <c r="I17" s="521" t="s">
        <v>57</v>
      </c>
      <c r="J17" s="562"/>
      <c r="K17" s="562"/>
      <c r="L17" s="562"/>
      <c r="M17" s="562"/>
      <c r="N17" s="562"/>
      <c r="O17" s="563"/>
      <c r="P17" s="205" t="s">
        <v>449</v>
      </c>
      <c r="Q17" s="206"/>
      <c r="R17" s="206"/>
      <c r="S17" s="206"/>
      <c r="T17" s="206"/>
      <c r="U17" s="206"/>
      <c r="V17" s="207"/>
      <c r="W17" s="205" t="s">
        <v>449</v>
      </c>
      <c r="X17" s="206"/>
      <c r="Y17" s="206"/>
      <c r="Z17" s="206"/>
      <c r="AA17" s="206"/>
      <c r="AB17" s="206"/>
      <c r="AC17" s="207"/>
      <c r="AD17" s="205" t="s">
        <v>476</v>
      </c>
      <c r="AE17" s="206"/>
      <c r="AF17" s="206"/>
      <c r="AG17" s="206"/>
      <c r="AH17" s="206"/>
      <c r="AI17" s="206"/>
      <c r="AJ17" s="207"/>
      <c r="AK17" s="205" t="s">
        <v>478</v>
      </c>
      <c r="AL17" s="206"/>
      <c r="AM17" s="206"/>
      <c r="AN17" s="206"/>
      <c r="AO17" s="206"/>
      <c r="AP17" s="206"/>
      <c r="AQ17" s="207"/>
      <c r="AR17" s="342"/>
      <c r="AS17" s="342"/>
      <c r="AT17" s="342"/>
      <c r="AU17" s="342"/>
      <c r="AV17" s="342"/>
      <c r="AW17" s="342"/>
      <c r="AX17" s="343"/>
    </row>
    <row r="18" spans="1:50" ht="24.75" customHeight="1" x14ac:dyDescent="0.15">
      <c r="A18" s="620"/>
      <c r="B18" s="621"/>
      <c r="C18" s="621"/>
      <c r="D18" s="621"/>
      <c r="E18" s="621"/>
      <c r="F18" s="622"/>
      <c r="G18" s="629"/>
      <c r="H18" s="630"/>
      <c r="I18" s="690" t="s">
        <v>22</v>
      </c>
      <c r="J18" s="691"/>
      <c r="K18" s="691"/>
      <c r="L18" s="691"/>
      <c r="M18" s="691"/>
      <c r="N18" s="691"/>
      <c r="O18" s="692"/>
      <c r="P18" s="500">
        <f>SUM(P13:V17)</f>
        <v>70</v>
      </c>
      <c r="Q18" s="501"/>
      <c r="R18" s="501"/>
      <c r="S18" s="501"/>
      <c r="T18" s="501"/>
      <c r="U18" s="501"/>
      <c r="V18" s="502"/>
      <c r="W18" s="500">
        <f>SUM(W13:AC17)</f>
        <v>70</v>
      </c>
      <c r="X18" s="501"/>
      <c r="Y18" s="501"/>
      <c r="Z18" s="501"/>
      <c r="AA18" s="501"/>
      <c r="AB18" s="501"/>
      <c r="AC18" s="502"/>
      <c r="AD18" s="500">
        <f>SUM(AD13:AJ17)</f>
        <v>70</v>
      </c>
      <c r="AE18" s="501"/>
      <c r="AF18" s="501"/>
      <c r="AG18" s="501"/>
      <c r="AH18" s="501"/>
      <c r="AI18" s="501"/>
      <c r="AJ18" s="502"/>
      <c r="AK18" s="500">
        <f>SUM(AK13:AQ17)</f>
        <v>0</v>
      </c>
      <c r="AL18" s="501"/>
      <c r="AM18" s="501"/>
      <c r="AN18" s="501"/>
      <c r="AO18" s="501"/>
      <c r="AP18" s="501"/>
      <c r="AQ18" s="502"/>
      <c r="AR18" s="500">
        <f>SUM(AR13:AX17)</f>
        <v>0</v>
      </c>
      <c r="AS18" s="501"/>
      <c r="AT18" s="501"/>
      <c r="AU18" s="501"/>
      <c r="AV18" s="501"/>
      <c r="AW18" s="501"/>
      <c r="AX18" s="503"/>
    </row>
    <row r="19" spans="1:50" ht="24.75" customHeight="1" x14ac:dyDescent="0.15">
      <c r="A19" s="620"/>
      <c r="B19" s="621"/>
      <c r="C19" s="621"/>
      <c r="D19" s="621"/>
      <c r="E19" s="621"/>
      <c r="F19" s="622"/>
      <c r="G19" s="497" t="s">
        <v>10</v>
      </c>
      <c r="H19" s="498"/>
      <c r="I19" s="498"/>
      <c r="J19" s="498"/>
      <c r="K19" s="498"/>
      <c r="L19" s="498"/>
      <c r="M19" s="498"/>
      <c r="N19" s="498"/>
      <c r="O19" s="498"/>
      <c r="P19" s="205">
        <v>70</v>
      </c>
      <c r="Q19" s="206"/>
      <c r="R19" s="206"/>
      <c r="S19" s="206"/>
      <c r="T19" s="206"/>
      <c r="U19" s="206"/>
      <c r="V19" s="207"/>
      <c r="W19" s="205">
        <v>70</v>
      </c>
      <c r="X19" s="206"/>
      <c r="Y19" s="206"/>
      <c r="Z19" s="206"/>
      <c r="AA19" s="206"/>
      <c r="AB19" s="206"/>
      <c r="AC19" s="207"/>
      <c r="AD19" s="205">
        <v>70</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3"/>
      <c r="G20" s="497" t="s">
        <v>11</v>
      </c>
      <c r="H20" s="498"/>
      <c r="I20" s="498"/>
      <c r="J20" s="498"/>
      <c r="K20" s="498"/>
      <c r="L20" s="498"/>
      <c r="M20" s="498"/>
      <c r="N20" s="498"/>
      <c r="O20" s="498"/>
      <c r="P20" s="505">
        <f>IF(P18=0, "-", P19/P18)</f>
        <v>1</v>
      </c>
      <c r="Q20" s="505"/>
      <c r="R20" s="505"/>
      <c r="S20" s="505"/>
      <c r="T20" s="505"/>
      <c r="U20" s="505"/>
      <c r="V20" s="505"/>
      <c r="W20" s="505">
        <f>IF(W18=0, "-", W19/W18)</f>
        <v>1</v>
      </c>
      <c r="X20" s="505"/>
      <c r="Y20" s="505"/>
      <c r="Z20" s="505"/>
      <c r="AA20" s="505"/>
      <c r="AB20" s="505"/>
      <c r="AC20" s="505"/>
      <c r="AD20" s="505">
        <f>IF(AD18=0, "-", AD19/AD18)</f>
        <v>1</v>
      </c>
      <c r="AE20" s="505"/>
      <c r="AF20" s="505"/>
      <c r="AG20" s="505"/>
      <c r="AH20" s="505"/>
      <c r="AI20" s="505"/>
      <c r="AJ20" s="505"/>
      <c r="AK20" s="499"/>
      <c r="AL20" s="499"/>
      <c r="AM20" s="499"/>
      <c r="AN20" s="499"/>
      <c r="AO20" s="499"/>
      <c r="AP20" s="499"/>
      <c r="AQ20" s="689"/>
      <c r="AR20" s="689"/>
      <c r="AS20" s="689"/>
      <c r="AT20" s="689"/>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452</v>
      </c>
      <c r="AR22" s="113"/>
      <c r="AS22" s="99" t="s">
        <v>324</v>
      </c>
      <c r="AT22" s="100"/>
      <c r="AU22" s="322" t="s">
        <v>452</v>
      </c>
      <c r="AV22" s="322"/>
      <c r="AW22" s="351" t="s">
        <v>310</v>
      </c>
      <c r="AX22" s="352"/>
    </row>
    <row r="23" spans="1:50" ht="22.5" customHeight="1" x14ac:dyDescent="0.15">
      <c r="A23" s="475"/>
      <c r="B23" s="473"/>
      <c r="C23" s="473"/>
      <c r="D23" s="473"/>
      <c r="E23" s="473"/>
      <c r="F23" s="474"/>
      <c r="G23" s="448" t="s">
        <v>452</v>
      </c>
      <c r="H23" s="449"/>
      <c r="I23" s="449"/>
      <c r="J23" s="449"/>
      <c r="K23" s="449"/>
      <c r="L23" s="449"/>
      <c r="M23" s="449"/>
      <c r="N23" s="449"/>
      <c r="O23" s="450"/>
      <c r="P23" s="88" t="s">
        <v>451</v>
      </c>
      <c r="Q23" s="88"/>
      <c r="R23" s="88"/>
      <c r="S23" s="88"/>
      <c r="T23" s="88"/>
      <c r="U23" s="88"/>
      <c r="V23" s="88"/>
      <c r="W23" s="88"/>
      <c r="X23" s="117"/>
      <c r="Y23" s="199" t="s">
        <v>14</v>
      </c>
      <c r="Z23" s="457"/>
      <c r="AA23" s="458"/>
      <c r="AB23" s="469" t="s">
        <v>451</v>
      </c>
      <c r="AC23" s="469"/>
      <c r="AD23" s="469"/>
      <c r="AE23" s="302" t="s">
        <v>451</v>
      </c>
      <c r="AF23" s="303"/>
      <c r="AG23" s="303"/>
      <c r="AH23" s="303"/>
      <c r="AI23" s="302" t="s">
        <v>451</v>
      </c>
      <c r="AJ23" s="303"/>
      <c r="AK23" s="303"/>
      <c r="AL23" s="303"/>
      <c r="AM23" s="302" t="s">
        <v>452</v>
      </c>
      <c r="AN23" s="303"/>
      <c r="AO23" s="303"/>
      <c r="AP23" s="303"/>
      <c r="AQ23" s="77" t="s">
        <v>452</v>
      </c>
      <c r="AR23" s="78"/>
      <c r="AS23" s="78"/>
      <c r="AT23" s="79"/>
      <c r="AU23" s="303" t="s">
        <v>453</v>
      </c>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451</v>
      </c>
      <c r="AC24" s="484"/>
      <c r="AD24" s="484"/>
      <c r="AE24" s="302" t="s">
        <v>451</v>
      </c>
      <c r="AF24" s="303"/>
      <c r="AG24" s="303"/>
      <c r="AH24" s="303"/>
      <c r="AI24" s="302" t="s">
        <v>452</v>
      </c>
      <c r="AJ24" s="303"/>
      <c r="AK24" s="303"/>
      <c r="AL24" s="303"/>
      <c r="AM24" s="302" t="s">
        <v>452</v>
      </c>
      <c r="AN24" s="303"/>
      <c r="AO24" s="303"/>
      <c r="AP24" s="303"/>
      <c r="AQ24" s="77" t="s">
        <v>452</v>
      </c>
      <c r="AR24" s="78"/>
      <c r="AS24" s="78"/>
      <c r="AT24" s="79"/>
      <c r="AU24" s="303" t="s">
        <v>454</v>
      </c>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t="s">
        <v>451</v>
      </c>
      <c r="AF25" s="303"/>
      <c r="AG25" s="303"/>
      <c r="AH25" s="303"/>
      <c r="AI25" s="302" t="s">
        <v>450</v>
      </c>
      <c r="AJ25" s="303"/>
      <c r="AK25" s="303"/>
      <c r="AL25" s="303"/>
      <c r="AM25" s="302" t="s">
        <v>452</v>
      </c>
      <c r="AN25" s="303"/>
      <c r="AO25" s="303"/>
      <c r="AP25" s="303"/>
      <c r="AQ25" s="77" t="s">
        <v>452</v>
      </c>
      <c r="AR25" s="78"/>
      <c r="AS25" s="78"/>
      <c r="AT25" s="79"/>
      <c r="AU25" s="303" t="s">
        <v>454</v>
      </c>
      <c r="AV25" s="303"/>
      <c r="AW25" s="303"/>
      <c r="AX25" s="305"/>
    </row>
    <row r="26" spans="1:50" ht="18.75" hidden="1"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8" t="s">
        <v>410</v>
      </c>
      <c r="B46" s="809"/>
      <c r="C46" s="809"/>
      <c r="D46" s="809"/>
      <c r="E46" s="809"/>
      <c r="F46" s="810"/>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11"/>
      <c r="B47" s="812"/>
      <c r="C47" s="812"/>
      <c r="D47" s="812"/>
      <c r="E47" s="812"/>
      <c r="F47" s="813"/>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11"/>
      <c r="B48" s="812"/>
      <c r="C48" s="812"/>
      <c r="D48" s="812"/>
      <c r="E48" s="812"/>
      <c r="F48" s="813"/>
      <c r="G48" s="75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11"/>
      <c r="B49" s="812"/>
      <c r="C49" s="812"/>
      <c r="D49" s="812"/>
      <c r="E49" s="812"/>
      <c r="F49" s="813"/>
      <c r="G49" s="75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11"/>
      <c r="B50" s="812"/>
      <c r="C50" s="812"/>
      <c r="D50" s="812"/>
      <c r="E50" s="812"/>
      <c r="F50" s="813"/>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5" t="s">
        <v>436</v>
      </c>
      <c r="B51" s="866"/>
      <c r="C51" s="866"/>
      <c r="D51" s="866"/>
      <c r="E51" s="863" t="s">
        <v>429</v>
      </c>
      <c r="F51" s="864"/>
      <c r="G51" s="50" t="s">
        <v>340</v>
      </c>
      <c r="H51" s="789"/>
      <c r="I51" s="383"/>
      <c r="J51" s="383"/>
      <c r="K51" s="383"/>
      <c r="L51" s="383"/>
      <c r="M51" s="383"/>
      <c r="N51" s="383"/>
      <c r="O51" s="790"/>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x14ac:dyDescent="0.15">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customHeight="1" x14ac:dyDescent="0.15">
      <c r="A53" s="482" t="s">
        <v>277</v>
      </c>
      <c r="B53" s="816" t="s">
        <v>274</v>
      </c>
      <c r="C53" s="443"/>
      <c r="D53" s="443"/>
      <c r="E53" s="443"/>
      <c r="F53" s="444"/>
      <c r="G53" s="787" t="s">
        <v>268</v>
      </c>
      <c r="H53" s="787"/>
      <c r="I53" s="787"/>
      <c r="J53" s="787"/>
      <c r="K53" s="787"/>
      <c r="L53" s="787"/>
      <c r="M53" s="787"/>
      <c r="N53" s="787"/>
      <c r="O53" s="787"/>
      <c r="P53" s="787"/>
      <c r="Q53" s="787"/>
      <c r="R53" s="787"/>
      <c r="S53" s="787"/>
      <c r="T53" s="787"/>
      <c r="U53" s="787"/>
      <c r="V53" s="787"/>
      <c r="W53" s="787"/>
      <c r="X53" s="787"/>
      <c r="Y53" s="787"/>
      <c r="Z53" s="787"/>
      <c r="AA53" s="788"/>
      <c r="AB53" s="821" t="s">
        <v>336</v>
      </c>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822"/>
    </row>
    <row r="54" spans="1:50" ht="18.75" customHeight="1" x14ac:dyDescent="0.15">
      <c r="A54" s="482"/>
      <c r="B54" s="816"/>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x14ac:dyDescent="0.15">
      <c r="A55" s="482"/>
      <c r="B55" s="816"/>
      <c r="C55" s="443"/>
      <c r="D55" s="443"/>
      <c r="E55" s="443"/>
      <c r="F55" s="444"/>
      <c r="G55" s="326" t="s">
        <v>455</v>
      </c>
      <c r="H55" s="326"/>
      <c r="I55" s="326"/>
      <c r="J55" s="326"/>
      <c r="K55" s="326"/>
      <c r="L55" s="326"/>
      <c r="M55" s="326"/>
      <c r="N55" s="326"/>
      <c r="O55" s="326"/>
      <c r="P55" s="326"/>
      <c r="Q55" s="326"/>
      <c r="R55" s="326"/>
      <c r="S55" s="326"/>
      <c r="T55" s="326"/>
      <c r="U55" s="326"/>
      <c r="V55" s="326"/>
      <c r="W55" s="326"/>
      <c r="X55" s="326"/>
      <c r="Y55" s="326"/>
      <c r="Z55" s="326"/>
      <c r="AA55" s="703"/>
      <c r="AB55" s="325" t="s">
        <v>456</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x14ac:dyDescent="0.15">
      <c r="A56" s="482"/>
      <c r="B56" s="816"/>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31.5" customHeight="1" x14ac:dyDescent="0.15">
      <c r="A57" s="482"/>
      <c r="B57" s="817"/>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5"/>
      <c r="AB57" s="331"/>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3"/>
    </row>
    <row r="58" spans="1:50" ht="18.75"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t="s">
        <v>461</v>
      </c>
      <c r="AR59" s="322"/>
      <c r="AS59" s="99" t="s">
        <v>324</v>
      </c>
      <c r="AT59" s="100"/>
      <c r="AU59" s="322" t="s">
        <v>462</v>
      </c>
      <c r="AV59" s="322"/>
      <c r="AW59" s="351" t="s">
        <v>310</v>
      </c>
      <c r="AX59" s="352"/>
    </row>
    <row r="60" spans="1:50" ht="22.5" customHeight="1" x14ac:dyDescent="0.15">
      <c r="A60" s="482"/>
      <c r="B60" s="443"/>
      <c r="C60" s="443"/>
      <c r="D60" s="443"/>
      <c r="E60" s="443"/>
      <c r="F60" s="444"/>
      <c r="G60" s="116" t="s">
        <v>457</v>
      </c>
      <c r="H60" s="88"/>
      <c r="I60" s="88"/>
      <c r="J60" s="88"/>
      <c r="K60" s="88"/>
      <c r="L60" s="88"/>
      <c r="M60" s="88"/>
      <c r="N60" s="88"/>
      <c r="O60" s="117"/>
      <c r="P60" s="88" t="s">
        <v>458</v>
      </c>
      <c r="Q60" s="782"/>
      <c r="R60" s="782"/>
      <c r="S60" s="782"/>
      <c r="T60" s="782"/>
      <c r="U60" s="782"/>
      <c r="V60" s="782"/>
      <c r="W60" s="782"/>
      <c r="X60" s="783"/>
      <c r="Y60" s="706" t="s">
        <v>69</v>
      </c>
      <c r="Z60" s="707"/>
      <c r="AA60" s="708"/>
      <c r="AB60" s="469" t="s">
        <v>459</v>
      </c>
      <c r="AC60" s="469"/>
      <c r="AD60" s="469"/>
      <c r="AE60" s="302">
        <v>37.6</v>
      </c>
      <c r="AF60" s="303"/>
      <c r="AG60" s="303"/>
      <c r="AH60" s="303"/>
      <c r="AI60" s="302" t="s">
        <v>460</v>
      </c>
      <c r="AJ60" s="303"/>
      <c r="AK60" s="303"/>
      <c r="AL60" s="303"/>
      <c r="AM60" s="302" t="s">
        <v>514</v>
      </c>
      <c r="AN60" s="303"/>
      <c r="AO60" s="303"/>
      <c r="AP60" s="303"/>
      <c r="AQ60" s="77" t="s">
        <v>462</v>
      </c>
      <c r="AR60" s="78"/>
      <c r="AS60" s="78"/>
      <c r="AT60" s="79"/>
      <c r="AU60" s="303" t="s">
        <v>462</v>
      </c>
      <c r="AV60" s="303"/>
      <c r="AW60" s="303"/>
      <c r="AX60" s="305"/>
    </row>
    <row r="61" spans="1:50" ht="22.5" customHeight="1" x14ac:dyDescent="0.15">
      <c r="A61" s="482"/>
      <c r="B61" s="443"/>
      <c r="C61" s="443"/>
      <c r="D61" s="443"/>
      <c r="E61" s="443"/>
      <c r="F61" s="444"/>
      <c r="G61" s="118"/>
      <c r="H61" s="119"/>
      <c r="I61" s="119"/>
      <c r="J61" s="119"/>
      <c r="K61" s="119"/>
      <c r="L61" s="119"/>
      <c r="M61" s="119"/>
      <c r="N61" s="119"/>
      <c r="O61" s="120"/>
      <c r="P61" s="784"/>
      <c r="Q61" s="784"/>
      <c r="R61" s="784"/>
      <c r="S61" s="784"/>
      <c r="T61" s="784"/>
      <c r="U61" s="784"/>
      <c r="V61" s="784"/>
      <c r="W61" s="784"/>
      <c r="X61" s="785"/>
      <c r="Y61" s="688" t="s">
        <v>61</v>
      </c>
      <c r="Z61" s="419"/>
      <c r="AA61" s="420"/>
      <c r="AB61" s="484" t="s">
        <v>459</v>
      </c>
      <c r="AC61" s="484"/>
      <c r="AD61" s="484"/>
      <c r="AE61" s="302">
        <v>37.6</v>
      </c>
      <c r="AF61" s="303"/>
      <c r="AG61" s="303"/>
      <c r="AH61" s="303"/>
      <c r="AI61" s="302">
        <v>37.6</v>
      </c>
      <c r="AJ61" s="303"/>
      <c r="AK61" s="303"/>
      <c r="AL61" s="303"/>
      <c r="AM61" s="302">
        <v>37.6</v>
      </c>
      <c r="AN61" s="303"/>
      <c r="AO61" s="303"/>
      <c r="AP61" s="303"/>
      <c r="AQ61" s="77" t="s">
        <v>462</v>
      </c>
      <c r="AR61" s="78"/>
      <c r="AS61" s="78"/>
      <c r="AT61" s="79"/>
      <c r="AU61" s="303" t="s">
        <v>462</v>
      </c>
      <c r="AV61" s="303"/>
      <c r="AW61" s="303"/>
      <c r="AX61" s="305"/>
    </row>
    <row r="62" spans="1:50" ht="36" customHeight="1" thickBot="1" x14ac:dyDescent="0.2">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6"/>
      <c r="Y62" s="688" t="s">
        <v>15</v>
      </c>
      <c r="Z62" s="419"/>
      <c r="AA62" s="420"/>
      <c r="AB62" s="336" t="s">
        <v>16</v>
      </c>
      <c r="AC62" s="336"/>
      <c r="AD62" s="336"/>
      <c r="AE62" s="302" t="s">
        <v>460</v>
      </c>
      <c r="AF62" s="303"/>
      <c r="AG62" s="303"/>
      <c r="AH62" s="303"/>
      <c r="AI62" s="302" t="s">
        <v>460</v>
      </c>
      <c r="AJ62" s="303"/>
      <c r="AK62" s="303"/>
      <c r="AL62" s="303"/>
      <c r="AM62" s="302" t="s">
        <v>514</v>
      </c>
      <c r="AN62" s="303"/>
      <c r="AO62" s="303"/>
      <c r="AP62" s="303"/>
      <c r="AQ62" s="77" t="s">
        <v>391</v>
      </c>
      <c r="AR62" s="78"/>
      <c r="AS62" s="78"/>
      <c r="AT62" s="79"/>
      <c r="AU62" s="303" t="s">
        <v>462</v>
      </c>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2"/>
      <c r="B65" s="443"/>
      <c r="C65" s="443"/>
      <c r="D65" s="443"/>
      <c r="E65" s="443"/>
      <c r="F65" s="444"/>
      <c r="G65" s="116"/>
      <c r="H65" s="88"/>
      <c r="I65" s="88"/>
      <c r="J65" s="88"/>
      <c r="K65" s="88"/>
      <c r="L65" s="88"/>
      <c r="M65" s="88"/>
      <c r="N65" s="88"/>
      <c r="O65" s="117"/>
      <c r="P65" s="88"/>
      <c r="Q65" s="782"/>
      <c r="R65" s="782"/>
      <c r="S65" s="782"/>
      <c r="T65" s="782"/>
      <c r="U65" s="782"/>
      <c r="V65" s="782"/>
      <c r="W65" s="782"/>
      <c r="X65" s="783"/>
      <c r="Y65" s="706" t="s">
        <v>69</v>
      </c>
      <c r="Z65" s="707"/>
      <c r="AA65" s="708"/>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84"/>
      <c r="Q66" s="784"/>
      <c r="R66" s="784"/>
      <c r="S66" s="784"/>
      <c r="T66" s="784"/>
      <c r="U66" s="784"/>
      <c r="V66" s="784"/>
      <c r="W66" s="784"/>
      <c r="X66" s="785"/>
      <c r="Y66" s="688"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6"/>
      <c r="Y67" s="688"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2"/>
      <c r="B70" s="443"/>
      <c r="C70" s="443"/>
      <c r="D70" s="443"/>
      <c r="E70" s="443"/>
      <c r="F70" s="444"/>
      <c r="G70" s="116"/>
      <c r="H70" s="88"/>
      <c r="I70" s="88"/>
      <c r="J70" s="88"/>
      <c r="K70" s="88"/>
      <c r="L70" s="88"/>
      <c r="M70" s="88"/>
      <c r="N70" s="88"/>
      <c r="O70" s="117"/>
      <c r="P70" s="88"/>
      <c r="Q70" s="782"/>
      <c r="R70" s="782"/>
      <c r="S70" s="782"/>
      <c r="T70" s="782"/>
      <c r="U70" s="782"/>
      <c r="V70" s="782"/>
      <c r="W70" s="782"/>
      <c r="X70" s="783"/>
      <c r="Y70" s="706" t="s">
        <v>69</v>
      </c>
      <c r="Z70" s="707"/>
      <c r="AA70" s="70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84"/>
      <c r="Q71" s="784"/>
      <c r="R71" s="784"/>
      <c r="S71" s="784"/>
      <c r="T71" s="784"/>
      <c r="U71" s="784"/>
      <c r="V71" s="784"/>
      <c r="W71" s="784"/>
      <c r="X71" s="785"/>
      <c r="Y71" s="688" t="s">
        <v>61</v>
      </c>
      <c r="Z71" s="419"/>
      <c r="AA71" s="420"/>
      <c r="AB71" s="779"/>
      <c r="AC71" s="780"/>
      <c r="AD71" s="781"/>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19"/>
      <c r="C72" s="819"/>
      <c r="D72" s="819"/>
      <c r="E72" s="819"/>
      <c r="F72" s="820"/>
      <c r="G72" s="459"/>
      <c r="H72" s="140"/>
      <c r="I72" s="140"/>
      <c r="J72" s="140"/>
      <c r="K72" s="140"/>
      <c r="L72" s="140"/>
      <c r="M72" s="140"/>
      <c r="N72" s="140"/>
      <c r="O72" s="460"/>
      <c r="P72" s="814"/>
      <c r="Q72" s="814"/>
      <c r="R72" s="814"/>
      <c r="S72" s="814"/>
      <c r="T72" s="814"/>
      <c r="U72" s="814"/>
      <c r="V72" s="814"/>
      <c r="W72" s="814"/>
      <c r="X72" s="815"/>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00" t="s">
        <v>71</v>
      </c>
      <c r="B73" s="801"/>
      <c r="C73" s="801"/>
      <c r="D73" s="801"/>
      <c r="E73" s="801"/>
      <c r="F73" s="802"/>
      <c r="G73" s="806" t="s">
        <v>67</v>
      </c>
      <c r="H73" s="806"/>
      <c r="I73" s="806"/>
      <c r="J73" s="806"/>
      <c r="K73" s="806"/>
      <c r="L73" s="806"/>
      <c r="M73" s="806"/>
      <c r="N73" s="806"/>
      <c r="O73" s="806"/>
      <c r="P73" s="806"/>
      <c r="Q73" s="806"/>
      <c r="R73" s="806"/>
      <c r="S73" s="806"/>
      <c r="T73" s="806"/>
      <c r="U73" s="806"/>
      <c r="V73" s="806"/>
      <c r="W73" s="806"/>
      <c r="X73" s="807"/>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8" t="s">
        <v>463</v>
      </c>
      <c r="H74" s="88"/>
      <c r="I74" s="88"/>
      <c r="J74" s="88"/>
      <c r="K74" s="88"/>
      <c r="L74" s="88"/>
      <c r="M74" s="88"/>
      <c r="N74" s="88"/>
      <c r="O74" s="88"/>
      <c r="P74" s="88"/>
      <c r="Q74" s="88"/>
      <c r="R74" s="88"/>
      <c r="S74" s="88"/>
      <c r="T74" s="88"/>
      <c r="U74" s="88"/>
      <c r="V74" s="88"/>
      <c r="W74" s="88"/>
      <c r="X74" s="117"/>
      <c r="Y74" s="818" t="s">
        <v>62</v>
      </c>
      <c r="Z74" s="672"/>
      <c r="AA74" s="673"/>
      <c r="AB74" s="433" t="s">
        <v>465</v>
      </c>
      <c r="AC74" s="777"/>
      <c r="AD74" s="778"/>
      <c r="AE74" s="284">
        <v>12</v>
      </c>
      <c r="AF74" s="284"/>
      <c r="AG74" s="284"/>
      <c r="AH74" s="284"/>
      <c r="AI74" s="284">
        <v>33</v>
      </c>
      <c r="AJ74" s="284"/>
      <c r="AK74" s="284"/>
      <c r="AL74" s="284"/>
      <c r="AM74" s="284">
        <v>13</v>
      </c>
      <c r="AN74" s="284"/>
      <c r="AO74" s="284"/>
      <c r="AP74" s="284"/>
      <c r="AQ74" s="284" t="s">
        <v>471</v>
      </c>
      <c r="AR74" s="284"/>
      <c r="AS74" s="284"/>
      <c r="AT74" s="284"/>
      <c r="AU74" s="284"/>
      <c r="AV74" s="284"/>
      <c r="AW74" s="284"/>
      <c r="AX74" s="285"/>
      <c r="AY74" s="10"/>
      <c r="AZ74" s="10"/>
      <c r="BA74" s="10"/>
      <c r="BB74" s="10"/>
      <c r="BC74" s="10"/>
    </row>
    <row r="75" spans="1:60" ht="30"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33" t="s">
        <v>465</v>
      </c>
      <c r="AC75" s="777"/>
      <c r="AD75" s="778"/>
      <c r="AE75" s="284">
        <v>10</v>
      </c>
      <c r="AF75" s="284"/>
      <c r="AG75" s="284"/>
      <c r="AH75" s="284"/>
      <c r="AI75" s="284">
        <v>35</v>
      </c>
      <c r="AJ75" s="284"/>
      <c r="AK75" s="284"/>
      <c r="AL75" s="284"/>
      <c r="AM75" s="284">
        <v>4</v>
      </c>
      <c r="AN75" s="284"/>
      <c r="AO75" s="284"/>
      <c r="AP75" s="284"/>
      <c r="AQ75" s="284" t="s">
        <v>472</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customHeight="1" x14ac:dyDescent="0.15">
      <c r="A77" s="413"/>
      <c r="B77" s="414"/>
      <c r="C77" s="414"/>
      <c r="D77" s="414"/>
      <c r="E77" s="414"/>
      <c r="F77" s="415"/>
      <c r="G77" s="88" t="s">
        <v>464</v>
      </c>
      <c r="H77" s="791"/>
      <c r="I77" s="791"/>
      <c r="J77" s="791"/>
      <c r="K77" s="791"/>
      <c r="L77" s="791"/>
      <c r="M77" s="791"/>
      <c r="N77" s="791"/>
      <c r="O77" s="791"/>
      <c r="P77" s="791"/>
      <c r="Q77" s="791"/>
      <c r="R77" s="791"/>
      <c r="S77" s="791"/>
      <c r="T77" s="791"/>
      <c r="U77" s="791"/>
      <c r="V77" s="791"/>
      <c r="W77" s="791"/>
      <c r="X77" s="792"/>
      <c r="Y77" s="424" t="s">
        <v>62</v>
      </c>
      <c r="Z77" s="425"/>
      <c r="AA77" s="426"/>
      <c r="AB77" s="433" t="s">
        <v>465</v>
      </c>
      <c r="AC77" s="434"/>
      <c r="AD77" s="435"/>
      <c r="AE77" s="284">
        <v>3</v>
      </c>
      <c r="AF77" s="284"/>
      <c r="AG77" s="284"/>
      <c r="AH77" s="284"/>
      <c r="AI77" s="284">
        <v>5</v>
      </c>
      <c r="AJ77" s="284"/>
      <c r="AK77" s="284"/>
      <c r="AL77" s="284"/>
      <c r="AM77" s="284">
        <v>3</v>
      </c>
      <c r="AN77" s="284"/>
      <c r="AO77" s="284"/>
      <c r="AP77" s="284"/>
      <c r="AQ77" s="284" t="s">
        <v>471</v>
      </c>
      <c r="AR77" s="284"/>
      <c r="AS77" s="284"/>
      <c r="AT77" s="284"/>
      <c r="AU77" s="284"/>
      <c r="AV77" s="284"/>
      <c r="AW77" s="284"/>
      <c r="AX77" s="285"/>
      <c r="AY77" s="10"/>
      <c r="AZ77" s="10"/>
      <c r="BA77" s="10"/>
      <c r="BB77" s="10"/>
      <c r="BC77" s="10"/>
    </row>
    <row r="78" spans="1:60" ht="33" customHeight="1" x14ac:dyDescent="0.15">
      <c r="A78" s="416"/>
      <c r="B78" s="417"/>
      <c r="C78" s="417"/>
      <c r="D78" s="417"/>
      <c r="E78" s="417"/>
      <c r="F78" s="418"/>
      <c r="G78" s="683"/>
      <c r="H78" s="683"/>
      <c r="I78" s="683"/>
      <c r="J78" s="683"/>
      <c r="K78" s="683"/>
      <c r="L78" s="683"/>
      <c r="M78" s="683"/>
      <c r="N78" s="683"/>
      <c r="O78" s="683"/>
      <c r="P78" s="683"/>
      <c r="Q78" s="683"/>
      <c r="R78" s="683"/>
      <c r="S78" s="683"/>
      <c r="T78" s="683"/>
      <c r="U78" s="683"/>
      <c r="V78" s="683"/>
      <c r="W78" s="683"/>
      <c r="X78" s="793"/>
      <c r="Y78" s="290" t="s">
        <v>63</v>
      </c>
      <c r="Z78" s="291"/>
      <c r="AA78" s="292"/>
      <c r="AB78" s="293" t="s">
        <v>465</v>
      </c>
      <c r="AC78" s="294"/>
      <c r="AD78" s="295"/>
      <c r="AE78" s="284">
        <v>2</v>
      </c>
      <c r="AF78" s="284"/>
      <c r="AG78" s="284"/>
      <c r="AH78" s="284"/>
      <c r="AI78" s="284">
        <v>3</v>
      </c>
      <c r="AJ78" s="284"/>
      <c r="AK78" s="284"/>
      <c r="AL78" s="284"/>
      <c r="AM78" s="284">
        <v>2</v>
      </c>
      <c r="AN78" s="284"/>
      <c r="AO78" s="284"/>
      <c r="AP78" s="284"/>
      <c r="AQ78" s="284" t="s">
        <v>471</v>
      </c>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466</v>
      </c>
      <c r="H89" s="211"/>
      <c r="I89" s="211"/>
      <c r="J89" s="211"/>
      <c r="K89" s="211"/>
      <c r="L89" s="211"/>
      <c r="M89" s="211"/>
      <c r="N89" s="211"/>
      <c r="O89" s="211"/>
      <c r="P89" s="211"/>
      <c r="Q89" s="211"/>
      <c r="R89" s="211"/>
      <c r="S89" s="211"/>
      <c r="T89" s="211"/>
      <c r="U89" s="211"/>
      <c r="V89" s="211"/>
      <c r="W89" s="211"/>
      <c r="X89" s="211"/>
      <c r="Y89" s="215" t="s">
        <v>17</v>
      </c>
      <c r="Z89" s="216"/>
      <c r="AA89" s="217"/>
      <c r="AB89" s="235" t="s">
        <v>467</v>
      </c>
      <c r="AC89" s="236"/>
      <c r="AD89" s="237"/>
      <c r="AE89" s="284">
        <v>5</v>
      </c>
      <c r="AF89" s="284"/>
      <c r="AG89" s="284"/>
      <c r="AH89" s="284"/>
      <c r="AI89" s="284">
        <v>2</v>
      </c>
      <c r="AJ89" s="284"/>
      <c r="AK89" s="284"/>
      <c r="AL89" s="284"/>
      <c r="AM89" s="284">
        <v>4</v>
      </c>
      <c r="AN89" s="284"/>
      <c r="AO89" s="284"/>
      <c r="AP89" s="284"/>
      <c r="AQ89" s="302" t="s">
        <v>473</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468</v>
      </c>
      <c r="AC90" s="203"/>
      <c r="AD90" s="204"/>
      <c r="AE90" s="241" t="s">
        <v>469</v>
      </c>
      <c r="AF90" s="241"/>
      <c r="AG90" s="241"/>
      <c r="AH90" s="241"/>
      <c r="AI90" s="241" t="s">
        <v>470</v>
      </c>
      <c r="AJ90" s="241"/>
      <c r="AK90" s="241"/>
      <c r="AL90" s="241"/>
      <c r="AM90" s="241" t="s">
        <v>479</v>
      </c>
      <c r="AN90" s="241"/>
      <c r="AO90" s="241"/>
      <c r="AP90" s="241"/>
      <c r="AQ90" s="241" t="s">
        <v>473</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459</v>
      </c>
      <c r="D104" s="219"/>
      <c r="E104" s="219"/>
      <c r="F104" s="219"/>
      <c r="G104" s="219"/>
      <c r="H104" s="219"/>
      <c r="I104" s="219"/>
      <c r="J104" s="219"/>
      <c r="K104" s="220"/>
      <c r="L104" s="205" t="s">
        <v>461</v>
      </c>
      <c r="M104" s="206"/>
      <c r="N104" s="206"/>
      <c r="O104" s="206"/>
      <c r="P104" s="206"/>
      <c r="Q104" s="207"/>
      <c r="R104" s="205" t="s">
        <v>461</v>
      </c>
      <c r="S104" s="206"/>
      <c r="T104" s="206"/>
      <c r="U104" s="206"/>
      <c r="V104" s="206"/>
      <c r="W104" s="207"/>
      <c r="X104" s="766" t="s">
        <v>461</v>
      </c>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3.1" customHeight="1" x14ac:dyDescent="0.15">
      <c r="A105" s="387"/>
      <c r="B105" s="388"/>
      <c r="C105" s="221" t="s">
        <v>460</v>
      </c>
      <c r="D105" s="222"/>
      <c r="E105" s="222"/>
      <c r="F105" s="222"/>
      <c r="G105" s="222"/>
      <c r="H105" s="222"/>
      <c r="I105" s="222"/>
      <c r="J105" s="222"/>
      <c r="K105" s="223"/>
      <c r="L105" s="205" t="s">
        <v>461</v>
      </c>
      <c r="M105" s="206"/>
      <c r="N105" s="206"/>
      <c r="O105" s="206"/>
      <c r="P105" s="206"/>
      <c r="Q105" s="207"/>
      <c r="R105" s="205" t="s">
        <v>461</v>
      </c>
      <c r="S105" s="206"/>
      <c r="T105" s="206"/>
      <c r="U105" s="206"/>
      <c r="V105" s="206"/>
      <c r="W105" s="207"/>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3.1" customHeight="1" x14ac:dyDescent="0.15">
      <c r="A106" s="387"/>
      <c r="B106" s="388"/>
      <c r="C106" s="221" t="s">
        <v>460</v>
      </c>
      <c r="D106" s="222"/>
      <c r="E106" s="222"/>
      <c r="F106" s="222"/>
      <c r="G106" s="222"/>
      <c r="H106" s="222"/>
      <c r="I106" s="222"/>
      <c r="J106" s="222"/>
      <c r="K106" s="223"/>
      <c r="L106" s="205" t="s">
        <v>474</v>
      </c>
      <c r="M106" s="206"/>
      <c r="N106" s="206"/>
      <c r="O106" s="206"/>
      <c r="P106" s="206"/>
      <c r="Q106" s="207"/>
      <c r="R106" s="205" t="s">
        <v>461</v>
      </c>
      <c r="S106" s="206"/>
      <c r="T106" s="206"/>
      <c r="U106" s="206"/>
      <c r="V106" s="206"/>
      <c r="W106" s="207"/>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3.1" customHeight="1" x14ac:dyDescent="0.15">
      <c r="A107" s="387"/>
      <c r="B107" s="388"/>
      <c r="C107" s="221" t="s">
        <v>472</v>
      </c>
      <c r="D107" s="222"/>
      <c r="E107" s="222"/>
      <c r="F107" s="222"/>
      <c r="G107" s="222"/>
      <c r="H107" s="222"/>
      <c r="I107" s="222"/>
      <c r="J107" s="222"/>
      <c r="K107" s="223"/>
      <c r="L107" s="205" t="s">
        <v>472</v>
      </c>
      <c r="M107" s="206"/>
      <c r="N107" s="206"/>
      <c r="O107" s="206"/>
      <c r="P107" s="206"/>
      <c r="Q107" s="207"/>
      <c r="R107" s="205" t="s">
        <v>472</v>
      </c>
      <c r="S107" s="206"/>
      <c r="T107" s="206"/>
      <c r="U107" s="206"/>
      <c r="V107" s="206"/>
      <c r="W107" s="207"/>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23.1" customHeight="1" x14ac:dyDescent="0.15">
      <c r="A108" s="387"/>
      <c r="B108" s="388"/>
      <c r="C108" s="221" t="s">
        <v>459</v>
      </c>
      <c r="D108" s="222"/>
      <c r="E108" s="222"/>
      <c r="F108" s="222"/>
      <c r="G108" s="222"/>
      <c r="H108" s="222"/>
      <c r="I108" s="222"/>
      <c r="J108" s="222"/>
      <c r="K108" s="223"/>
      <c r="L108" s="205" t="s">
        <v>461</v>
      </c>
      <c r="M108" s="206"/>
      <c r="N108" s="206"/>
      <c r="O108" s="206"/>
      <c r="P108" s="206"/>
      <c r="Q108" s="207"/>
      <c r="R108" s="205" t="s">
        <v>461</v>
      </c>
      <c r="S108" s="206"/>
      <c r="T108" s="206"/>
      <c r="U108" s="206"/>
      <c r="V108" s="206"/>
      <c r="W108" s="207"/>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3.1" customHeight="1" x14ac:dyDescent="0.15">
      <c r="A109" s="387"/>
      <c r="B109" s="388"/>
      <c r="C109" s="391" t="s">
        <v>460</v>
      </c>
      <c r="D109" s="392"/>
      <c r="E109" s="392"/>
      <c r="F109" s="392"/>
      <c r="G109" s="392"/>
      <c r="H109" s="392"/>
      <c r="I109" s="392"/>
      <c r="J109" s="392"/>
      <c r="K109" s="393"/>
      <c r="L109" s="205" t="s">
        <v>461</v>
      </c>
      <c r="M109" s="206"/>
      <c r="N109" s="206"/>
      <c r="O109" s="206"/>
      <c r="P109" s="206"/>
      <c r="Q109" s="207"/>
      <c r="R109" s="205" t="s">
        <v>461</v>
      </c>
      <c r="S109" s="206"/>
      <c r="T109" s="206"/>
      <c r="U109" s="206"/>
      <c r="V109" s="206"/>
      <c r="W109" s="207"/>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x14ac:dyDescent="0.2">
      <c r="A110" s="389"/>
      <c r="B110" s="390"/>
      <c r="C110" s="208" t="s">
        <v>22</v>
      </c>
      <c r="D110" s="209"/>
      <c r="E110" s="209"/>
      <c r="F110" s="209"/>
      <c r="G110" s="209"/>
      <c r="H110" s="209"/>
      <c r="I110" s="209"/>
      <c r="J110" s="209"/>
      <c r="K110" s="210"/>
      <c r="L110" s="803">
        <f>SUM(L104:Q109)</f>
        <v>0</v>
      </c>
      <c r="M110" s="804"/>
      <c r="N110" s="804"/>
      <c r="O110" s="804"/>
      <c r="P110" s="804"/>
      <c r="Q110" s="805"/>
      <c r="R110" s="803">
        <f>SUM(R104:W109)</f>
        <v>0</v>
      </c>
      <c r="S110" s="804"/>
      <c r="T110" s="804"/>
      <c r="U110" s="804"/>
      <c r="V110" s="804"/>
      <c r="W110" s="805"/>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x14ac:dyDescent="0.15">
      <c r="A111" s="159" t="s">
        <v>344</v>
      </c>
      <c r="B111" s="148"/>
      <c r="C111" s="147" t="s">
        <v>341</v>
      </c>
      <c r="D111" s="148"/>
      <c r="E111" s="243" t="s">
        <v>382</v>
      </c>
      <c r="F111" s="244"/>
      <c r="G111" s="245" t="s">
        <v>536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537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hidden="1"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hidden="1"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hidden="1" customHeight="1" x14ac:dyDescent="0.15">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hidden="1"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60"/>
      <c r="B135" s="150"/>
      <c r="C135" s="149"/>
      <c r="D135" s="150"/>
      <c r="E135" s="149"/>
      <c r="F135" s="163"/>
      <c r="G135" s="116" t="s">
        <v>522</v>
      </c>
      <c r="H135" s="88"/>
      <c r="I135" s="88"/>
      <c r="J135" s="88"/>
      <c r="K135" s="88"/>
      <c r="L135" s="88"/>
      <c r="M135" s="88"/>
      <c r="N135" s="88"/>
      <c r="O135" s="88"/>
      <c r="P135" s="88"/>
      <c r="Q135" s="88"/>
      <c r="R135" s="88"/>
      <c r="S135" s="88"/>
      <c r="T135" s="88"/>
      <c r="U135" s="88"/>
      <c r="V135" s="88"/>
      <c r="W135" s="88"/>
      <c r="X135" s="117"/>
      <c r="Y135" s="178">
        <v>37.6</v>
      </c>
      <c r="Z135" s="179"/>
      <c r="AA135" s="179"/>
      <c r="AB135" s="184" t="s">
        <v>517</v>
      </c>
      <c r="AC135" s="179"/>
      <c r="AD135" s="179"/>
      <c r="AE135" s="187" t="s">
        <v>519</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30.7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38.25"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521</v>
      </c>
      <c r="AF138" s="88"/>
      <c r="AG138" s="88"/>
      <c r="AH138" s="88"/>
      <c r="AI138" s="88"/>
      <c r="AJ138" s="88"/>
      <c r="AK138" s="88"/>
      <c r="AL138" s="88"/>
      <c r="AM138" s="88"/>
      <c r="AN138" s="88"/>
      <c r="AO138" s="88"/>
      <c r="AP138" s="88"/>
      <c r="AQ138" s="88"/>
      <c r="AR138" s="88"/>
      <c r="AS138" s="88"/>
      <c r="AT138" s="88"/>
      <c r="AU138" s="88"/>
      <c r="AV138" s="88"/>
      <c r="AW138" s="88"/>
      <c r="AX138" s="89"/>
    </row>
    <row r="139" spans="1:50" ht="37.5"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524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x14ac:dyDescent="0.15">
      <c r="A171" s="160"/>
      <c r="B171" s="150"/>
      <c r="C171" s="149"/>
      <c r="D171" s="150"/>
      <c r="E171" s="132" t="s">
        <v>382</v>
      </c>
      <c r="F171" s="826"/>
      <c r="G171" s="827" t="s">
        <v>536</v>
      </c>
      <c r="H171" s="828"/>
      <c r="I171" s="828"/>
      <c r="J171" s="828"/>
      <c r="K171" s="828"/>
      <c r="L171" s="828"/>
      <c r="M171" s="828"/>
      <c r="N171" s="828"/>
      <c r="O171" s="828"/>
      <c r="P171" s="828"/>
      <c r="Q171" s="828"/>
      <c r="R171" s="828"/>
      <c r="S171" s="828"/>
      <c r="T171" s="828"/>
      <c r="U171" s="828"/>
      <c r="V171" s="828"/>
      <c r="W171" s="828"/>
      <c r="X171" s="828"/>
      <c r="Y171" s="828"/>
      <c r="Z171" s="828"/>
      <c r="AA171" s="828"/>
      <c r="AB171" s="828"/>
      <c r="AC171" s="828"/>
      <c r="AD171" s="828"/>
      <c r="AE171" s="828"/>
      <c r="AF171" s="828"/>
      <c r="AG171" s="828"/>
      <c r="AH171" s="828"/>
      <c r="AI171" s="828"/>
      <c r="AJ171" s="828"/>
      <c r="AK171" s="828"/>
      <c r="AL171" s="828"/>
      <c r="AM171" s="828"/>
      <c r="AN171" s="828"/>
      <c r="AO171" s="828"/>
      <c r="AP171" s="828"/>
      <c r="AQ171" s="828"/>
      <c r="AR171" s="828"/>
      <c r="AS171" s="828"/>
      <c r="AT171" s="828"/>
      <c r="AU171" s="828"/>
      <c r="AV171" s="828"/>
      <c r="AW171" s="828"/>
      <c r="AX171" s="829"/>
    </row>
    <row r="172" spans="1:50" ht="45" customHeight="1" x14ac:dyDescent="0.15">
      <c r="A172" s="160"/>
      <c r="B172" s="150"/>
      <c r="C172" s="149"/>
      <c r="D172" s="150"/>
      <c r="E172" s="132" t="s">
        <v>381</v>
      </c>
      <c r="F172" s="133"/>
      <c r="G172" s="121" t="s">
        <v>538</v>
      </c>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x14ac:dyDescent="0.15">
      <c r="A195" s="160"/>
      <c r="B195" s="150"/>
      <c r="C195" s="149"/>
      <c r="D195" s="150"/>
      <c r="E195" s="149"/>
      <c r="F195" s="163"/>
      <c r="G195" s="116" t="s">
        <v>516</v>
      </c>
      <c r="H195" s="88"/>
      <c r="I195" s="88"/>
      <c r="J195" s="88"/>
      <c r="K195" s="88"/>
      <c r="L195" s="88"/>
      <c r="M195" s="88"/>
      <c r="N195" s="88"/>
      <c r="O195" s="88"/>
      <c r="P195" s="88"/>
      <c r="Q195" s="88"/>
      <c r="R195" s="88"/>
      <c r="S195" s="88"/>
      <c r="T195" s="88"/>
      <c r="U195" s="88"/>
      <c r="V195" s="88"/>
      <c r="W195" s="88"/>
      <c r="X195" s="117"/>
      <c r="Y195" s="178">
        <v>37.6</v>
      </c>
      <c r="Z195" s="179"/>
      <c r="AA195" s="179"/>
      <c r="AB195" s="184" t="s">
        <v>523</v>
      </c>
      <c r="AC195" s="179"/>
      <c r="AD195" s="179"/>
      <c r="AE195" s="187" t="s">
        <v>519</v>
      </c>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36"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37.5"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t="s">
        <v>520</v>
      </c>
      <c r="AF198" s="88"/>
      <c r="AG198" s="88"/>
      <c r="AH198" s="88"/>
      <c r="AI198" s="88"/>
      <c r="AJ198" s="88"/>
      <c r="AK198" s="88"/>
      <c r="AL198" s="88"/>
      <c r="AM198" s="88"/>
      <c r="AN198" s="88"/>
      <c r="AO198" s="88"/>
      <c r="AP198" s="88"/>
      <c r="AQ198" s="88"/>
      <c r="AR198" s="88"/>
      <c r="AS198" s="88"/>
      <c r="AT198" s="88"/>
      <c r="AU198" s="88"/>
      <c r="AV198" s="88"/>
      <c r="AW198" s="88"/>
      <c r="AX198" s="89"/>
    </row>
    <row r="199" spans="1:50" ht="45.75"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x14ac:dyDescent="0.15">
      <c r="A229" s="160"/>
      <c r="B229" s="150"/>
      <c r="C229" s="149"/>
      <c r="D229" s="150"/>
      <c r="E229" s="87" t="s">
        <v>525</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thickBot="1" x14ac:dyDescent="0.2">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6"/>
      <c r="G231" s="827"/>
      <c r="H231" s="828"/>
      <c r="I231" s="828"/>
      <c r="J231" s="828"/>
      <c r="K231" s="828"/>
      <c r="L231" s="828"/>
      <c r="M231" s="828"/>
      <c r="N231" s="828"/>
      <c r="O231" s="828"/>
      <c r="P231" s="828"/>
      <c r="Q231" s="828"/>
      <c r="R231" s="828"/>
      <c r="S231" s="828"/>
      <c r="T231" s="828"/>
      <c r="U231" s="828"/>
      <c r="V231" s="828"/>
      <c r="W231" s="828"/>
      <c r="X231" s="828"/>
      <c r="Y231" s="828"/>
      <c r="Z231" s="828"/>
      <c r="AA231" s="828"/>
      <c r="AB231" s="828"/>
      <c r="AC231" s="828"/>
      <c r="AD231" s="828"/>
      <c r="AE231" s="828"/>
      <c r="AF231" s="828"/>
      <c r="AG231" s="828"/>
      <c r="AH231" s="828"/>
      <c r="AI231" s="828"/>
      <c r="AJ231" s="828"/>
      <c r="AK231" s="828"/>
      <c r="AL231" s="828"/>
      <c r="AM231" s="828"/>
      <c r="AN231" s="828"/>
      <c r="AO231" s="828"/>
      <c r="AP231" s="828"/>
      <c r="AQ231" s="828"/>
      <c r="AR231" s="828"/>
      <c r="AS231" s="828"/>
      <c r="AT231" s="828"/>
      <c r="AU231" s="828"/>
      <c r="AV231" s="828"/>
      <c r="AW231" s="828"/>
      <c r="AX231" s="829"/>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7" t="s">
        <v>355</v>
      </c>
      <c r="H233" s="194"/>
      <c r="I233" s="194"/>
      <c r="J233" s="194"/>
      <c r="K233" s="194"/>
      <c r="L233" s="194"/>
      <c r="M233" s="194"/>
      <c r="N233" s="194"/>
      <c r="O233" s="194"/>
      <c r="P233" s="194"/>
      <c r="Q233" s="194"/>
      <c r="R233" s="194"/>
      <c r="S233" s="194"/>
      <c r="T233" s="194"/>
      <c r="U233" s="194"/>
      <c r="V233" s="194"/>
      <c r="W233" s="194"/>
      <c r="X233" s="848"/>
      <c r="Y233" s="849"/>
      <c r="Z233" s="850"/>
      <c r="AA233" s="851"/>
      <c r="AB233" s="855" t="s">
        <v>12</v>
      </c>
      <c r="AC233" s="194"/>
      <c r="AD233" s="848"/>
      <c r="AE233" s="856" t="s">
        <v>325</v>
      </c>
      <c r="AF233" s="856"/>
      <c r="AG233" s="856"/>
      <c r="AH233" s="856"/>
      <c r="AI233" s="856" t="s">
        <v>326</v>
      </c>
      <c r="AJ233" s="856"/>
      <c r="AK233" s="856"/>
      <c r="AL233" s="856"/>
      <c r="AM233" s="856" t="s">
        <v>327</v>
      </c>
      <c r="AN233" s="856"/>
      <c r="AO233" s="856"/>
      <c r="AP233" s="855"/>
      <c r="AQ233" s="855" t="s">
        <v>323</v>
      </c>
      <c r="AR233" s="194"/>
      <c r="AS233" s="194"/>
      <c r="AT233" s="848"/>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2"/>
      <c r="Z234" s="853"/>
      <c r="AA234" s="854"/>
      <c r="AB234" s="172"/>
      <c r="AC234" s="167"/>
      <c r="AD234" s="168"/>
      <c r="AE234" s="857"/>
      <c r="AF234" s="857"/>
      <c r="AG234" s="857"/>
      <c r="AH234" s="857"/>
      <c r="AI234" s="857"/>
      <c r="AJ234" s="857"/>
      <c r="AK234" s="857"/>
      <c r="AL234" s="857"/>
      <c r="AM234" s="857"/>
      <c r="AN234" s="857"/>
      <c r="AO234" s="857"/>
      <c r="AP234" s="172"/>
      <c r="AQ234" s="858"/>
      <c r="AR234" s="859"/>
      <c r="AS234" s="167" t="s">
        <v>324</v>
      </c>
      <c r="AT234" s="168"/>
      <c r="AU234" s="859"/>
      <c r="AV234" s="859"/>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0" t="s">
        <v>356</v>
      </c>
      <c r="Z235" s="861"/>
      <c r="AA235" s="862"/>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45"/>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6"/>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45"/>
    </row>
    <row r="237" spans="1:50" ht="18.75" hidden="1" customHeight="1" x14ac:dyDescent="0.15">
      <c r="A237" s="160"/>
      <c r="B237" s="150"/>
      <c r="C237" s="149"/>
      <c r="D237" s="150"/>
      <c r="E237" s="149"/>
      <c r="F237" s="163"/>
      <c r="G237" s="847" t="s">
        <v>355</v>
      </c>
      <c r="H237" s="194"/>
      <c r="I237" s="194"/>
      <c r="J237" s="194"/>
      <c r="K237" s="194"/>
      <c r="L237" s="194"/>
      <c r="M237" s="194"/>
      <c r="N237" s="194"/>
      <c r="O237" s="194"/>
      <c r="P237" s="194"/>
      <c r="Q237" s="194"/>
      <c r="R237" s="194"/>
      <c r="S237" s="194"/>
      <c r="T237" s="194"/>
      <c r="U237" s="194"/>
      <c r="V237" s="194"/>
      <c r="W237" s="194"/>
      <c r="X237" s="848"/>
      <c r="Y237" s="849"/>
      <c r="Z237" s="850"/>
      <c r="AA237" s="851"/>
      <c r="AB237" s="855" t="s">
        <v>12</v>
      </c>
      <c r="AC237" s="194"/>
      <c r="AD237" s="848"/>
      <c r="AE237" s="856" t="s">
        <v>325</v>
      </c>
      <c r="AF237" s="856"/>
      <c r="AG237" s="856"/>
      <c r="AH237" s="856"/>
      <c r="AI237" s="856" t="s">
        <v>326</v>
      </c>
      <c r="AJ237" s="856"/>
      <c r="AK237" s="856"/>
      <c r="AL237" s="856"/>
      <c r="AM237" s="856" t="s">
        <v>327</v>
      </c>
      <c r="AN237" s="856"/>
      <c r="AO237" s="856"/>
      <c r="AP237" s="855"/>
      <c r="AQ237" s="855" t="s">
        <v>323</v>
      </c>
      <c r="AR237" s="194"/>
      <c r="AS237" s="194"/>
      <c r="AT237" s="848"/>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2"/>
      <c r="Z238" s="853"/>
      <c r="AA238" s="854"/>
      <c r="AB238" s="172"/>
      <c r="AC238" s="167"/>
      <c r="AD238" s="168"/>
      <c r="AE238" s="857"/>
      <c r="AF238" s="857"/>
      <c r="AG238" s="857"/>
      <c r="AH238" s="857"/>
      <c r="AI238" s="857"/>
      <c r="AJ238" s="857"/>
      <c r="AK238" s="857"/>
      <c r="AL238" s="857"/>
      <c r="AM238" s="857"/>
      <c r="AN238" s="857"/>
      <c r="AO238" s="857"/>
      <c r="AP238" s="172"/>
      <c r="AQ238" s="858"/>
      <c r="AR238" s="859"/>
      <c r="AS238" s="167" t="s">
        <v>324</v>
      </c>
      <c r="AT238" s="168"/>
      <c r="AU238" s="859"/>
      <c r="AV238" s="859"/>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0" t="s">
        <v>356</v>
      </c>
      <c r="Z239" s="861"/>
      <c r="AA239" s="862"/>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45"/>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6"/>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45"/>
    </row>
    <row r="241" spans="1:50" ht="18.75" hidden="1" customHeight="1" x14ac:dyDescent="0.15">
      <c r="A241" s="160"/>
      <c r="B241" s="150"/>
      <c r="C241" s="149"/>
      <c r="D241" s="150"/>
      <c r="E241" s="149"/>
      <c r="F241" s="163"/>
      <c r="G241" s="847" t="s">
        <v>355</v>
      </c>
      <c r="H241" s="194"/>
      <c r="I241" s="194"/>
      <c r="J241" s="194"/>
      <c r="K241" s="194"/>
      <c r="L241" s="194"/>
      <c r="M241" s="194"/>
      <c r="N241" s="194"/>
      <c r="O241" s="194"/>
      <c r="P241" s="194"/>
      <c r="Q241" s="194"/>
      <c r="R241" s="194"/>
      <c r="S241" s="194"/>
      <c r="T241" s="194"/>
      <c r="U241" s="194"/>
      <c r="V241" s="194"/>
      <c r="W241" s="194"/>
      <c r="X241" s="848"/>
      <c r="Y241" s="849"/>
      <c r="Z241" s="850"/>
      <c r="AA241" s="851"/>
      <c r="AB241" s="855" t="s">
        <v>12</v>
      </c>
      <c r="AC241" s="194"/>
      <c r="AD241" s="848"/>
      <c r="AE241" s="856" t="s">
        <v>325</v>
      </c>
      <c r="AF241" s="856"/>
      <c r="AG241" s="856"/>
      <c r="AH241" s="856"/>
      <c r="AI241" s="856" t="s">
        <v>326</v>
      </c>
      <c r="AJ241" s="856"/>
      <c r="AK241" s="856"/>
      <c r="AL241" s="856"/>
      <c r="AM241" s="856" t="s">
        <v>327</v>
      </c>
      <c r="AN241" s="856"/>
      <c r="AO241" s="856"/>
      <c r="AP241" s="855"/>
      <c r="AQ241" s="855" t="s">
        <v>323</v>
      </c>
      <c r="AR241" s="194"/>
      <c r="AS241" s="194"/>
      <c r="AT241" s="848"/>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2"/>
      <c r="Z242" s="853"/>
      <c r="AA242" s="854"/>
      <c r="AB242" s="172"/>
      <c r="AC242" s="167"/>
      <c r="AD242" s="168"/>
      <c r="AE242" s="857"/>
      <c r="AF242" s="857"/>
      <c r="AG242" s="857"/>
      <c r="AH242" s="857"/>
      <c r="AI242" s="857"/>
      <c r="AJ242" s="857"/>
      <c r="AK242" s="857"/>
      <c r="AL242" s="857"/>
      <c r="AM242" s="857"/>
      <c r="AN242" s="857"/>
      <c r="AO242" s="857"/>
      <c r="AP242" s="172"/>
      <c r="AQ242" s="858"/>
      <c r="AR242" s="859"/>
      <c r="AS242" s="167" t="s">
        <v>324</v>
      </c>
      <c r="AT242" s="168"/>
      <c r="AU242" s="859"/>
      <c r="AV242" s="859"/>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0" t="s">
        <v>356</v>
      </c>
      <c r="Z243" s="861"/>
      <c r="AA243" s="862"/>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45"/>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6"/>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45"/>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2"/>
      <c r="Z245" s="853"/>
      <c r="AA245" s="854"/>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2"/>
      <c r="Z246" s="853"/>
      <c r="AA246" s="854"/>
      <c r="AB246" s="172"/>
      <c r="AC246" s="167"/>
      <c r="AD246" s="168"/>
      <c r="AE246" s="857"/>
      <c r="AF246" s="857"/>
      <c r="AG246" s="857"/>
      <c r="AH246" s="857"/>
      <c r="AI246" s="857"/>
      <c r="AJ246" s="857"/>
      <c r="AK246" s="857"/>
      <c r="AL246" s="857"/>
      <c r="AM246" s="857"/>
      <c r="AN246" s="857"/>
      <c r="AO246" s="857"/>
      <c r="AP246" s="172"/>
      <c r="AQ246" s="858"/>
      <c r="AR246" s="859"/>
      <c r="AS246" s="167" t="s">
        <v>324</v>
      </c>
      <c r="AT246" s="168"/>
      <c r="AU246" s="859"/>
      <c r="AV246" s="859"/>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0" t="s">
        <v>356</v>
      </c>
      <c r="Z247" s="861"/>
      <c r="AA247" s="862"/>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45"/>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6"/>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45"/>
    </row>
    <row r="249" spans="1:50" ht="18.75" hidden="1" customHeight="1" x14ac:dyDescent="0.15">
      <c r="A249" s="160"/>
      <c r="B249" s="150"/>
      <c r="C249" s="149"/>
      <c r="D249" s="150"/>
      <c r="E249" s="149"/>
      <c r="F249" s="163"/>
      <c r="G249" s="847" t="s">
        <v>355</v>
      </c>
      <c r="H249" s="194"/>
      <c r="I249" s="194"/>
      <c r="J249" s="194"/>
      <c r="K249" s="194"/>
      <c r="L249" s="194"/>
      <c r="M249" s="194"/>
      <c r="N249" s="194"/>
      <c r="O249" s="194"/>
      <c r="P249" s="194"/>
      <c r="Q249" s="194"/>
      <c r="R249" s="194"/>
      <c r="S249" s="194"/>
      <c r="T249" s="194"/>
      <c r="U249" s="194"/>
      <c r="V249" s="194"/>
      <c r="W249" s="194"/>
      <c r="X249" s="848"/>
      <c r="Y249" s="849"/>
      <c r="Z249" s="850"/>
      <c r="AA249" s="851"/>
      <c r="AB249" s="855" t="s">
        <v>12</v>
      </c>
      <c r="AC249" s="194"/>
      <c r="AD249" s="848"/>
      <c r="AE249" s="856" t="s">
        <v>325</v>
      </c>
      <c r="AF249" s="856"/>
      <c r="AG249" s="856"/>
      <c r="AH249" s="856"/>
      <c r="AI249" s="856" t="s">
        <v>326</v>
      </c>
      <c r="AJ249" s="856"/>
      <c r="AK249" s="856"/>
      <c r="AL249" s="856"/>
      <c r="AM249" s="856" t="s">
        <v>327</v>
      </c>
      <c r="AN249" s="856"/>
      <c r="AO249" s="856"/>
      <c r="AP249" s="855"/>
      <c r="AQ249" s="855" t="s">
        <v>323</v>
      </c>
      <c r="AR249" s="194"/>
      <c r="AS249" s="194"/>
      <c r="AT249" s="848"/>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2"/>
      <c r="Z250" s="853"/>
      <c r="AA250" s="854"/>
      <c r="AB250" s="172"/>
      <c r="AC250" s="167"/>
      <c r="AD250" s="168"/>
      <c r="AE250" s="857"/>
      <c r="AF250" s="857"/>
      <c r="AG250" s="857"/>
      <c r="AH250" s="857"/>
      <c r="AI250" s="857"/>
      <c r="AJ250" s="857"/>
      <c r="AK250" s="857"/>
      <c r="AL250" s="857"/>
      <c r="AM250" s="857"/>
      <c r="AN250" s="857"/>
      <c r="AO250" s="857"/>
      <c r="AP250" s="172"/>
      <c r="AQ250" s="858"/>
      <c r="AR250" s="859"/>
      <c r="AS250" s="167" t="s">
        <v>324</v>
      </c>
      <c r="AT250" s="168"/>
      <c r="AU250" s="859"/>
      <c r="AV250" s="859"/>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0" t="s">
        <v>356</v>
      </c>
      <c r="Z251" s="861"/>
      <c r="AA251" s="862"/>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45"/>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6"/>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45"/>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6"/>
      <c r="G291" s="827"/>
      <c r="H291" s="828"/>
      <c r="I291" s="828"/>
      <c r="J291" s="828"/>
      <c r="K291" s="828"/>
      <c r="L291" s="828"/>
      <c r="M291" s="828"/>
      <c r="N291" s="828"/>
      <c r="O291" s="828"/>
      <c r="P291" s="828"/>
      <c r="Q291" s="828"/>
      <c r="R291" s="828"/>
      <c r="S291" s="828"/>
      <c r="T291" s="828"/>
      <c r="U291" s="828"/>
      <c r="V291" s="828"/>
      <c r="W291" s="828"/>
      <c r="X291" s="828"/>
      <c r="Y291" s="828"/>
      <c r="Z291" s="828"/>
      <c r="AA291" s="828"/>
      <c r="AB291" s="828"/>
      <c r="AC291" s="828"/>
      <c r="AD291" s="828"/>
      <c r="AE291" s="828"/>
      <c r="AF291" s="828"/>
      <c r="AG291" s="828"/>
      <c r="AH291" s="828"/>
      <c r="AI291" s="828"/>
      <c r="AJ291" s="828"/>
      <c r="AK291" s="828"/>
      <c r="AL291" s="828"/>
      <c r="AM291" s="828"/>
      <c r="AN291" s="828"/>
      <c r="AO291" s="828"/>
      <c r="AP291" s="828"/>
      <c r="AQ291" s="828"/>
      <c r="AR291" s="828"/>
      <c r="AS291" s="828"/>
      <c r="AT291" s="828"/>
      <c r="AU291" s="828"/>
      <c r="AV291" s="828"/>
      <c r="AW291" s="828"/>
      <c r="AX291" s="829"/>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6"/>
      <c r="G351" s="827"/>
      <c r="H351" s="828"/>
      <c r="I351" s="828"/>
      <c r="J351" s="828"/>
      <c r="K351" s="828"/>
      <c r="L351" s="828"/>
      <c r="M351" s="828"/>
      <c r="N351" s="828"/>
      <c r="O351" s="828"/>
      <c r="P351" s="828"/>
      <c r="Q351" s="828"/>
      <c r="R351" s="828"/>
      <c r="S351" s="828"/>
      <c r="T351" s="828"/>
      <c r="U351" s="828"/>
      <c r="V351" s="828"/>
      <c r="W351" s="828"/>
      <c r="X351" s="828"/>
      <c r="Y351" s="828"/>
      <c r="Z351" s="828"/>
      <c r="AA351" s="828"/>
      <c r="AB351" s="828"/>
      <c r="AC351" s="828"/>
      <c r="AD351" s="828"/>
      <c r="AE351" s="828"/>
      <c r="AF351" s="828"/>
      <c r="AG351" s="828"/>
      <c r="AH351" s="828"/>
      <c r="AI351" s="828"/>
      <c r="AJ351" s="828"/>
      <c r="AK351" s="828"/>
      <c r="AL351" s="828"/>
      <c r="AM351" s="828"/>
      <c r="AN351" s="828"/>
      <c r="AO351" s="828"/>
      <c r="AP351" s="828"/>
      <c r="AQ351" s="828"/>
      <c r="AR351" s="828"/>
      <c r="AS351" s="828"/>
      <c r="AT351" s="828"/>
      <c r="AU351" s="828"/>
      <c r="AV351" s="828"/>
      <c r="AW351" s="828"/>
      <c r="AX351" s="829"/>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7" t="s">
        <v>355</v>
      </c>
      <c r="H353" s="194"/>
      <c r="I353" s="194"/>
      <c r="J353" s="194"/>
      <c r="K353" s="194"/>
      <c r="L353" s="194"/>
      <c r="M353" s="194"/>
      <c r="N353" s="194"/>
      <c r="O353" s="194"/>
      <c r="P353" s="194"/>
      <c r="Q353" s="194"/>
      <c r="R353" s="194"/>
      <c r="S353" s="194"/>
      <c r="T353" s="194"/>
      <c r="U353" s="194"/>
      <c r="V353" s="194"/>
      <c r="W353" s="194"/>
      <c r="X353" s="848"/>
      <c r="Y353" s="849"/>
      <c r="Z353" s="850"/>
      <c r="AA353" s="851"/>
      <c r="AB353" s="855" t="s">
        <v>12</v>
      </c>
      <c r="AC353" s="194"/>
      <c r="AD353" s="848"/>
      <c r="AE353" s="856" t="s">
        <v>325</v>
      </c>
      <c r="AF353" s="856"/>
      <c r="AG353" s="856"/>
      <c r="AH353" s="856"/>
      <c r="AI353" s="856" t="s">
        <v>326</v>
      </c>
      <c r="AJ353" s="856"/>
      <c r="AK353" s="856"/>
      <c r="AL353" s="856"/>
      <c r="AM353" s="856" t="s">
        <v>327</v>
      </c>
      <c r="AN353" s="856"/>
      <c r="AO353" s="856"/>
      <c r="AP353" s="855"/>
      <c r="AQ353" s="855" t="s">
        <v>323</v>
      </c>
      <c r="AR353" s="194"/>
      <c r="AS353" s="194"/>
      <c r="AT353" s="848"/>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2"/>
      <c r="Z354" s="853"/>
      <c r="AA354" s="854"/>
      <c r="AB354" s="172"/>
      <c r="AC354" s="167"/>
      <c r="AD354" s="168"/>
      <c r="AE354" s="857"/>
      <c r="AF354" s="857"/>
      <c r="AG354" s="857"/>
      <c r="AH354" s="857"/>
      <c r="AI354" s="857"/>
      <c r="AJ354" s="857"/>
      <c r="AK354" s="857"/>
      <c r="AL354" s="857"/>
      <c r="AM354" s="857"/>
      <c r="AN354" s="857"/>
      <c r="AO354" s="857"/>
      <c r="AP354" s="172"/>
      <c r="AQ354" s="858"/>
      <c r="AR354" s="859"/>
      <c r="AS354" s="167" t="s">
        <v>324</v>
      </c>
      <c r="AT354" s="168"/>
      <c r="AU354" s="859"/>
      <c r="AV354" s="859"/>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0" t="s">
        <v>356</v>
      </c>
      <c r="Z355" s="861"/>
      <c r="AA355" s="862"/>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45"/>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6"/>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45"/>
    </row>
    <row r="357" spans="1:50" ht="18.75" hidden="1" customHeight="1" x14ac:dyDescent="0.15">
      <c r="A357" s="160"/>
      <c r="B357" s="150"/>
      <c r="C357" s="149"/>
      <c r="D357" s="150"/>
      <c r="E357" s="149"/>
      <c r="F357" s="163"/>
      <c r="G357" s="847" t="s">
        <v>355</v>
      </c>
      <c r="H357" s="194"/>
      <c r="I357" s="194"/>
      <c r="J357" s="194"/>
      <c r="K357" s="194"/>
      <c r="L357" s="194"/>
      <c r="M357" s="194"/>
      <c r="N357" s="194"/>
      <c r="O357" s="194"/>
      <c r="P357" s="194"/>
      <c r="Q357" s="194"/>
      <c r="R357" s="194"/>
      <c r="S357" s="194"/>
      <c r="T357" s="194"/>
      <c r="U357" s="194"/>
      <c r="V357" s="194"/>
      <c r="W357" s="194"/>
      <c r="X357" s="848"/>
      <c r="Y357" s="849"/>
      <c r="Z357" s="850"/>
      <c r="AA357" s="851"/>
      <c r="AB357" s="855" t="s">
        <v>12</v>
      </c>
      <c r="AC357" s="194"/>
      <c r="AD357" s="848"/>
      <c r="AE357" s="856" t="s">
        <v>325</v>
      </c>
      <c r="AF357" s="856"/>
      <c r="AG357" s="856"/>
      <c r="AH357" s="856"/>
      <c r="AI357" s="856" t="s">
        <v>326</v>
      </c>
      <c r="AJ357" s="856"/>
      <c r="AK357" s="856"/>
      <c r="AL357" s="856"/>
      <c r="AM357" s="856" t="s">
        <v>327</v>
      </c>
      <c r="AN357" s="856"/>
      <c r="AO357" s="856"/>
      <c r="AP357" s="855"/>
      <c r="AQ357" s="855" t="s">
        <v>323</v>
      </c>
      <c r="AR357" s="194"/>
      <c r="AS357" s="194"/>
      <c r="AT357" s="848"/>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2"/>
      <c r="Z358" s="853"/>
      <c r="AA358" s="854"/>
      <c r="AB358" s="172"/>
      <c r="AC358" s="167"/>
      <c r="AD358" s="168"/>
      <c r="AE358" s="857"/>
      <c r="AF358" s="857"/>
      <c r="AG358" s="857"/>
      <c r="AH358" s="857"/>
      <c r="AI358" s="857"/>
      <c r="AJ358" s="857"/>
      <c r="AK358" s="857"/>
      <c r="AL358" s="857"/>
      <c r="AM358" s="857"/>
      <c r="AN358" s="857"/>
      <c r="AO358" s="857"/>
      <c r="AP358" s="172"/>
      <c r="AQ358" s="858"/>
      <c r="AR358" s="859"/>
      <c r="AS358" s="167" t="s">
        <v>324</v>
      </c>
      <c r="AT358" s="168"/>
      <c r="AU358" s="859"/>
      <c r="AV358" s="859"/>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0" t="s">
        <v>356</v>
      </c>
      <c r="Z359" s="861"/>
      <c r="AA359" s="862"/>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45"/>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6"/>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45"/>
    </row>
    <row r="361" spans="1:50" ht="18.75" hidden="1" customHeight="1" x14ac:dyDescent="0.15">
      <c r="A361" s="160"/>
      <c r="B361" s="150"/>
      <c r="C361" s="149"/>
      <c r="D361" s="150"/>
      <c r="E361" s="149"/>
      <c r="F361" s="163"/>
      <c r="G361" s="847" t="s">
        <v>355</v>
      </c>
      <c r="H361" s="194"/>
      <c r="I361" s="194"/>
      <c r="J361" s="194"/>
      <c r="K361" s="194"/>
      <c r="L361" s="194"/>
      <c r="M361" s="194"/>
      <c r="N361" s="194"/>
      <c r="O361" s="194"/>
      <c r="P361" s="194"/>
      <c r="Q361" s="194"/>
      <c r="R361" s="194"/>
      <c r="S361" s="194"/>
      <c r="T361" s="194"/>
      <c r="U361" s="194"/>
      <c r="V361" s="194"/>
      <c r="W361" s="194"/>
      <c r="X361" s="848"/>
      <c r="Y361" s="849"/>
      <c r="Z361" s="850"/>
      <c r="AA361" s="851"/>
      <c r="AB361" s="855" t="s">
        <v>12</v>
      </c>
      <c r="AC361" s="194"/>
      <c r="AD361" s="848"/>
      <c r="AE361" s="856" t="s">
        <v>325</v>
      </c>
      <c r="AF361" s="856"/>
      <c r="AG361" s="856"/>
      <c r="AH361" s="856"/>
      <c r="AI361" s="856" t="s">
        <v>326</v>
      </c>
      <c r="AJ361" s="856"/>
      <c r="AK361" s="856"/>
      <c r="AL361" s="856"/>
      <c r="AM361" s="856" t="s">
        <v>327</v>
      </c>
      <c r="AN361" s="856"/>
      <c r="AO361" s="856"/>
      <c r="AP361" s="855"/>
      <c r="AQ361" s="855" t="s">
        <v>323</v>
      </c>
      <c r="AR361" s="194"/>
      <c r="AS361" s="194"/>
      <c r="AT361" s="848"/>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2"/>
      <c r="Z362" s="853"/>
      <c r="AA362" s="854"/>
      <c r="AB362" s="172"/>
      <c r="AC362" s="167"/>
      <c r="AD362" s="168"/>
      <c r="AE362" s="857"/>
      <c r="AF362" s="857"/>
      <c r="AG362" s="857"/>
      <c r="AH362" s="857"/>
      <c r="AI362" s="857"/>
      <c r="AJ362" s="857"/>
      <c r="AK362" s="857"/>
      <c r="AL362" s="857"/>
      <c r="AM362" s="857"/>
      <c r="AN362" s="857"/>
      <c r="AO362" s="857"/>
      <c r="AP362" s="172"/>
      <c r="AQ362" s="858"/>
      <c r="AR362" s="859"/>
      <c r="AS362" s="167" t="s">
        <v>324</v>
      </c>
      <c r="AT362" s="168"/>
      <c r="AU362" s="859"/>
      <c r="AV362" s="859"/>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0" t="s">
        <v>356</v>
      </c>
      <c r="Z363" s="861"/>
      <c r="AA363" s="862"/>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45"/>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6"/>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45"/>
    </row>
    <row r="365" spans="1:50" ht="18.75" hidden="1" customHeight="1" x14ac:dyDescent="0.15">
      <c r="A365" s="160"/>
      <c r="B365" s="150"/>
      <c r="C365" s="149"/>
      <c r="D365" s="150"/>
      <c r="E365" s="149"/>
      <c r="F365" s="163"/>
      <c r="G365" s="847" t="s">
        <v>355</v>
      </c>
      <c r="H365" s="194"/>
      <c r="I365" s="194"/>
      <c r="J365" s="194"/>
      <c r="K365" s="194"/>
      <c r="L365" s="194"/>
      <c r="M365" s="194"/>
      <c r="N365" s="194"/>
      <c r="O365" s="194"/>
      <c r="P365" s="194"/>
      <c r="Q365" s="194"/>
      <c r="R365" s="194"/>
      <c r="S365" s="194"/>
      <c r="T365" s="194"/>
      <c r="U365" s="194"/>
      <c r="V365" s="194"/>
      <c r="W365" s="194"/>
      <c r="X365" s="848"/>
      <c r="Y365" s="849"/>
      <c r="Z365" s="850"/>
      <c r="AA365" s="851"/>
      <c r="AB365" s="855" t="s">
        <v>12</v>
      </c>
      <c r="AC365" s="194"/>
      <c r="AD365" s="848"/>
      <c r="AE365" s="856" t="s">
        <v>325</v>
      </c>
      <c r="AF365" s="856"/>
      <c r="AG365" s="856"/>
      <c r="AH365" s="856"/>
      <c r="AI365" s="856" t="s">
        <v>326</v>
      </c>
      <c r="AJ365" s="856"/>
      <c r="AK365" s="856"/>
      <c r="AL365" s="856"/>
      <c r="AM365" s="856" t="s">
        <v>327</v>
      </c>
      <c r="AN365" s="856"/>
      <c r="AO365" s="856"/>
      <c r="AP365" s="855"/>
      <c r="AQ365" s="855" t="s">
        <v>323</v>
      </c>
      <c r="AR365" s="194"/>
      <c r="AS365" s="194"/>
      <c r="AT365" s="848"/>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2"/>
      <c r="Z366" s="853"/>
      <c r="AA366" s="854"/>
      <c r="AB366" s="172"/>
      <c r="AC366" s="167"/>
      <c r="AD366" s="168"/>
      <c r="AE366" s="857"/>
      <c r="AF366" s="857"/>
      <c r="AG366" s="857"/>
      <c r="AH366" s="857"/>
      <c r="AI366" s="857"/>
      <c r="AJ366" s="857"/>
      <c r="AK366" s="857"/>
      <c r="AL366" s="857"/>
      <c r="AM366" s="857"/>
      <c r="AN366" s="857"/>
      <c r="AO366" s="857"/>
      <c r="AP366" s="172"/>
      <c r="AQ366" s="858"/>
      <c r="AR366" s="859"/>
      <c r="AS366" s="167" t="s">
        <v>324</v>
      </c>
      <c r="AT366" s="168"/>
      <c r="AU366" s="859"/>
      <c r="AV366" s="859"/>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0" t="s">
        <v>356</v>
      </c>
      <c r="Z367" s="861"/>
      <c r="AA367" s="862"/>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45"/>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6"/>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45"/>
    </row>
    <row r="369" spans="1:50" ht="18.75" hidden="1" customHeight="1" x14ac:dyDescent="0.15">
      <c r="A369" s="160"/>
      <c r="B369" s="150"/>
      <c r="C369" s="149"/>
      <c r="D369" s="150"/>
      <c r="E369" s="149"/>
      <c r="F369" s="163"/>
      <c r="G369" s="847" t="s">
        <v>355</v>
      </c>
      <c r="H369" s="194"/>
      <c r="I369" s="194"/>
      <c r="J369" s="194"/>
      <c r="K369" s="194"/>
      <c r="L369" s="194"/>
      <c r="M369" s="194"/>
      <c r="N369" s="194"/>
      <c r="O369" s="194"/>
      <c r="P369" s="194"/>
      <c r="Q369" s="194"/>
      <c r="R369" s="194"/>
      <c r="S369" s="194"/>
      <c r="T369" s="194"/>
      <c r="U369" s="194"/>
      <c r="V369" s="194"/>
      <c r="W369" s="194"/>
      <c r="X369" s="848"/>
      <c r="Y369" s="849"/>
      <c r="Z369" s="850"/>
      <c r="AA369" s="851"/>
      <c r="AB369" s="855" t="s">
        <v>12</v>
      </c>
      <c r="AC369" s="194"/>
      <c r="AD369" s="848"/>
      <c r="AE369" s="856" t="s">
        <v>325</v>
      </c>
      <c r="AF369" s="856"/>
      <c r="AG369" s="856"/>
      <c r="AH369" s="856"/>
      <c r="AI369" s="856" t="s">
        <v>326</v>
      </c>
      <c r="AJ369" s="856"/>
      <c r="AK369" s="856"/>
      <c r="AL369" s="856"/>
      <c r="AM369" s="856" t="s">
        <v>327</v>
      </c>
      <c r="AN369" s="856"/>
      <c r="AO369" s="856"/>
      <c r="AP369" s="855"/>
      <c r="AQ369" s="855" t="s">
        <v>323</v>
      </c>
      <c r="AR369" s="194"/>
      <c r="AS369" s="194"/>
      <c r="AT369" s="848"/>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2"/>
      <c r="Z370" s="853"/>
      <c r="AA370" s="854"/>
      <c r="AB370" s="172"/>
      <c r="AC370" s="167"/>
      <c r="AD370" s="168"/>
      <c r="AE370" s="857"/>
      <c r="AF370" s="857"/>
      <c r="AG370" s="857"/>
      <c r="AH370" s="857"/>
      <c r="AI370" s="857"/>
      <c r="AJ370" s="857"/>
      <c r="AK370" s="857"/>
      <c r="AL370" s="857"/>
      <c r="AM370" s="857"/>
      <c r="AN370" s="857"/>
      <c r="AO370" s="857"/>
      <c r="AP370" s="172"/>
      <c r="AQ370" s="858"/>
      <c r="AR370" s="859"/>
      <c r="AS370" s="167" t="s">
        <v>324</v>
      </c>
      <c r="AT370" s="168"/>
      <c r="AU370" s="859"/>
      <c r="AV370" s="859"/>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0" t="s">
        <v>356</v>
      </c>
      <c r="Z371" s="861"/>
      <c r="AA371" s="862"/>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45"/>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6"/>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45"/>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thickBot="1" x14ac:dyDescent="0.2">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hidden="1"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hidden="1" customHeight="1" x14ac:dyDescent="0.15">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hidden="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hidden="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30"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31"/>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55.5" customHeight="1" x14ac:dyDescent="0.15">
      <c r="A683" s="491" t="s">
        <v>269</v>
      </c>
      <c r="B683" s="492"/>
      <c r="C683" s="685" t="s">
        <v>270</v>
      </c>
      <c r="D683" s="686"/>
      <c r="E683" s="686"/>
      <c r="F683" s="686"/>
      <c r="G683" s="686"/>
      <c r="H683" s="686"/>
      <c r="I683" s="686"/>
      <c r="J683" s="686"/>
      <c r="K683" s="686"/>
      <c r="L683" s="686"/>
      <c r="M683" s="686"/>
      <c r="N683" s="686"/>
      <c r="O683" s="686"/>
      <c r="P683" s="686"/>
      <c r="Q683" s="686"/>
      <c r="R683" s="686"/>
      <c r="S683" s="686"/>
      <c r="T683" s="686"/>
      <c r="U683" s="686"/>
      <c r="V683" s="686"/>
      <c r="W683" s="686"/>
      <c r="X683" s="686"/>
      <c r="Y683" s="686"/>
      <c r="Z683" s="686"/>
      <c r="AA683" s="686"/>
      <c r="AB683" s="686"/>
      <c r="AC683" s="687"/>
      <c r="AD683" s="835" t="s">
        <v>444</v>
      </c>
      <c r="AE683" s="836"/>
      <c r="AF683" s="836"/>
      <c r="AG683" s="832" t="s">
        <v>484</v>
      </c>
      <c r="AH683" s="833"/>
      <c r="AI683" s="833"/>
      <c r="AJ683" s="833"/>
      <c r="AK683" s="833"/>
      <c r="AL683" s="833"/>
      <c r="AM683" s="833"/>
      <c r="AN683" s="833"/>
      <c r="AO683" s="833"/>
      <c r="AP683" s="833"/>
      <c r="AQ683" s="833"/>
      <c r="AR683" s="833"/>
      <c r="AS683" s="833"/>
      <c r="AT683" s="833"/>
      <c r="AU683" s="833"/>
      <c r="AV683" s="833"/>
      <c r="AW683" s="833"/>
      <c r="AX683" s="834"/>
    </row>
    <row r="684" spans="1:50" ht="58.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444</v>
      </c>
      <c r="AE684" s="565"/>
      <c r="AF684" s="565"/>
      <c r="AG684" s="566" t="s">
        <v>485</v>
      </c>
      <c r="AH684" s="567"/>
      <c r="AI684" s="567"/>
      <c r="AJ684" s="567"/>
      <c r="AK684" s="567"/>
      <c r="AL684" s="567"/>
      <c r="AM684" s="567"/>
      <c r="AN684" s="567"/>
      <c r="AO684" s="567"/>
      <c r="AP684" s="567"/>
      <c r="AQ684" s="567"/>
      <c r="AR684" s="567"/>
      <c r="AS684" s="567"/>
      <c r="AT684" s="567"/>
      <c r="AU684" s="567"/>
      <c r="AV684" s="567"/>
      <c r="AW684" s="567"/>
      <c r="AX684" s="568"/>
    </row>
    <row r="685" spans="1:50" ht="53.25"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444</v>
      </c>
      <c r="AE685" s="575"/>
      <c r="AF685" s="575"/>
      <c r="AG685" s="90" t="s">
        <v>486</v>
      </c>
      <c r="AH685" s="683"/>
      <c r="AI685" s="683"/>
      <c r="AJ685" s="683"/>
      <c r="AK685" s="683"/>
      <c r="AL685" s="683"/>
      <c r="AM685" s="683"/>
      <c r="AN685" s="683"/>
      <c r="AO685" s="683"/>
      <c r="AP685" s="683"/>
      <c r="AQ685" s="683"/>
      <c r="AR685" s="683"/>
      <c r="AS685" s="683"/>
      <c r="AT685" s="683"/>
      <c r="AU685" s="683"/>
      <c r="AV685" s="683"/>
      <c r="AW685" s="683"/>
      <c r="AX685" s="684"/>
    </row>
    <row r="686" spans="1:50" ht="19.350000000000001" customHeight="1" x14ac:dyDescent="0.15">
      <c r="A686" s="548" t="s">
        <v>44</v>
      </c>
      <c r="B686" s="722"/>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5" t="s">
        <v>480</v>
      </c>
      <c r="AE686" s="776"/>
      <c r="AF686" s="776"/>
      <c r="AG686" s="87" t="s">
        <v>391</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8"/>
      <c r="B687" s="723"/>
      <c r="C687" s="541"/>
      <c r="D687" s="542"/>
      <c r="E687" s="576" t="s">
        <v>412</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t="s">
        <v>513</v>
      </c>
      <c r="AE687" s="565"/>
      <c r="AF687" s="696"/>
      <c r="AG687" s="642"/>
      <c r="AH687" s="119"/>
      <c r="AI687" s="119"/>
      <c r="AJ687" s="119"/>
      <c r="AK687" s="119"/>
      <c r="AL687" s="119"/>
      <c r="AM687" s="119"/>
      <c r="AN687" s="119"/>
      <c r="AO687" s="119"/>
      <c r="AP687" s="119"/>
      <c r="AQ687" s="119"/>
      <c r="AR687" s="119"/>
      <c r="AS687" s="119"/>
      <c r="AT687" s="119"/>
      <c r="AU687" s="119"/>
      <c r="AV687" s="119"/>
      <c r="AW687" s="119"/>
      <c r="AX687" s="643"/>
    </row>
    <row r="688" spans="1:50" ht="52.5" customHeight="1" x14ac:dyDescent="0.15">
      <c r="A688" s="608"/>
      <c r="B688" s="723"/>
      <c r="C688" s="543"/>
      <c r="D688" s="544"/>
      <c r="E688" s="579" t="s">
        <v>413</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t="s">
        <v>513</v>
      </c>
      <c r="AE688" s="573"/>
      <c r="AF688" s="573"/>
      <c r="AG688" s="642"/>
      <c r="AH688" s="119"/>
      <c r="AI688" s="119"/>
      <c r="AJ688" s="119"/>
      <c r="AK688" s="119"/>
      <c r="AL688" s="119"/>
      <c r="AM688" s="119"/>
      <c r="AN688" s="119"/>
      <c r="AO688" s="119"/>
      <c r="AP688" s="119"/>
      <c r="AQ688" s="119"/>
      <c r="AR688" s="119"/>
      <c r="AS688" s="119"/>
      <c r="AT688" s="119"/>
      <c r="AU688" s="119"/>
      <c r="AV688" s="119"/>
      <c r="AW688" s="119"/>
      <c r="AX688" s="643"/>
    </row>
    <row r="689" spans="1:64" ht="50.25" customHeight="1" x14ac:dyDescent="0.15">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444</v>
      </c>
      <c r="AE689" s="570"/>
      <c r="AF689" s="570"/>
      <c r="AG689" s="488" t="s">
        <v>487</v>
      </c>
      <c r="AH689" s="489"/>
      <c r="AI689" s="489"/>
      <c r="AJ689" s="489"/>
      <c r="AK689" s="489"/>
      <c r="AL689" s="489"/>
      <c r="AM689" s="489"/>
      <c r="AN689" s="489"/>
      <c r="AO689" s="489"/>
      <c r="AP689" s="489"/>
      <c r="AQ689" s="489"/>
      <c r="AR689" s="489"/>
      <c r="AS689" s="489"/>
      <c r="AT689" s="489"/>
      <c r="AU689" s="489"/>
      <c r="AV689" s="489"/>
      <c r="AW689" s="489"/>
      <c r="AX689" s="490"/>
    </row>
    <row r="690" spans="1:64" ht="48" customHeight="1" x14ac:dyDescent="0.15">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444</v>
      </c>
      <c r="AE690" s="565"/>
      <c r="AF690" s="565"/>
      <c r="AG690" s="566" t="s">
        <v>488</v>
      </c>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x14ac:dyDescent="0.15">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480</v>
      </c>
      <c r="AE691" s="565"/>
      <c r="AF691" s="565"/>
      <c r="AG691" s="566" t="s">
        <v>391</v>
      </c>
      <c r="AH691" s="567"/>
      <c r="AI691" s="567"/>
      <c r="AJ691" s="567"/>
      <c r="AK691" s="567"/>
      <c r="AL691" s="567"/>
      <c r="AM691" s="567"/>
      <c r="AN691" s="567"/>
      <c r="AO691" s="567"/>
      <c r="AP691" s="567"/>
      <c r="AQ691" s="567"/>
      <c r="AR691" s="567"/>
      <c r="AS691" s="567"/>
      <c r="AT691" s="567"/>
      <c r="AU691" s="567"/>
      <c r="AV691" s="567"/>
      <c r="AW691" s="567"/>
      <c r="AX691" s="568"/>
    </row>
    <row r="692" spans="1:64" ht="45.75" customHeight="1" x14ac:dyDescent="0.15">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444</v>
      </c>
      <c r="AE692" s="565"/>
      <c r="AF692" s="565"/>
      <c r="AG692" s="566" t="s">
        <v>494</v>
      </c>
      <c r="AH692" s="764"/>
      <c r="AI692" s="764"/>
      <c r="AJ692" s="764"/>
      <c r="AK692" s="764"/>
      <c r="AL692" s="764"/>
      <c r="AM692" s="764"/>
      <c r="AN692" s="764"/>
      <c r="AO692" s="764"/>
      <c r="AP692" s="764"/>
      <c r="AQ692" s="764"/>
      <c r="AR692" s="764"/>
      <c r="AS692" s="764"/>
      <c r="AT692" s="764"/>
      <c r="AU692" s="764"/>
      <c r="AV692" s="764"/>
      <c r="AW692" s="764"/>
      <c r="AX692" s="765"/>
    </row>
    <row r="693" spans="1:64" ht="19.350000000000001" customHeight="1" x14ac:dyDescent="0.15">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480</v>
      </c>
      <c r="AE693" s="575"/>
      <c r="AF693" s="575"/>
      <c r="AG693" s="536" t="s">
        <v>489</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61.5" customHeight="1" x14ac:dyDescent="0.15">
      <c r="A694" s="610"/>
      <c r="B694" s="611"/>
      <c r="C694" s="724" t="s">
        <v>423</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3" t="s">
        <v>444</v>
      </c>
      <c r="AE694" s="534"/>
      <c r="AF694" s="535"/>
      <c r="AG694" s="554" t="s">
        <v>490</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83.25" customHeight="1" x14ac:dyDescent="0.15">
      <c r="A695" s="548" t="s">
        <v>45</v>
      </c>
      <c r="B695" s="607"/>
      <c r="C695" s="612" t="s">
        <v>424</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444</v>
      </c>
      <c r="AE695" s="570"/>
      <c r="AF695" s="571"/>
      <c r="AG695" s="488" t="s">
        <v>491</v>
      </c>
      <c r="AH695" s="489"/>
      <c r="AI695" s="489"/>
      <c r="AJ695" s="489"/>
      <c r="AK695" s="489"/>
      <c r="AL695" s="489"/>
      <c r="AM695" s="489"/>
      <c r="AN695" s="489"/>
      <c r="AO695" s="489"/>
      <c r="AP695" s="489"/>
      <c r="AQ695" s="489"/>
      <c r="AR695" s="489"/>
      <c r="AS695" s="489"/>
      <c r="AT695" s="489"/>
      <c r="AU695" s="489"/>
      <c r="AV695" s="489"/>
      <c r="AW695" s="489"/>
      <c r="AX695" s="490"/>
    </row>
    <row r="696" spans="1:64" ht="92.25" customHeight="1" x14ac:dyDescent="0.15">
      <c r="A696" s="608"/>
      <c r="B696" s="60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1" t="s">
        <v>444</v>
      </c>
      <c r="AE696" s="712"/>
      <c r="AF696" s="712"/>
      <c r="AG696" s="566" t="s">
        <v>492</v>
      </c>
      <c r="AH696" s="567"/>
      <c r="AI696" s="567"/>
      <c r="AJ696" s="567"/>
      <c r="AK696" s="567"/>
      <c r="AL696" s="567"/>
      <c r="AM696" s="567"/>
      <c r="AN696" s="567"/>
      <c r="AO696" s="567"/>
      <c r="AP696" s="567"/>
      <c r="AQ696" s="567"/>
      <c r="AR696" s="567"/>
      <c r="AS696" s="567"/>
      <c r="AT696" s="567"/>
      <c r="AU696" s="567"/>
      <c r="AV696" s="567"/>
      <c r="AW696" s="567"/>
      <c r="AX696" s="568"/>
    </row>
    <row r="697" spans="1:64" ht="24" customHeight="1" x14ac:dyDescent="0.15">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444</v>
      </c>
      <c r="AE697" s="565"/>
      <c r="AF697" s="565"/>
      <c r="AG697" s="566" t="s">
        <v>493</v>
      </c>
      <c r="AH697" s="567"/>
      <c r="AI697" s="567"/>
      <c r="AJ697" s="567"/>
      <c r="AK697" s="567"/>
      <c r="AL697" s="567"/>
      <c r="AM697" s="567"/>
      <c r="AN697" s="567"/>
      <c r="AO697" s="567"/>
      <c r="AP697" s="567"/>
      <c r="AQ697" s="567"/>
      <c r="AR697" s="567"/>
      <c r="AS697" s="567"/>
      <c r="AT697" s="567"/>
      <c r="AU697" s="567"/>
      <c r="AV697" s="567"/>
      <c r="AW697" s="567"/>
      <c r="AX697" s="568"/>
    </row>
    <row r="698" spans="1:64" ht="48" customHeight="1" x14ac:dyDescent="0.15">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444</v>
      </c>
      <c r="AE698" s="565"/>
      <c r="AF698" s="565"/>
      <c r="AG698" s="554" t="s">
        <v>527</v>
      </c>
      <c r="AH698" s="555"/>
      <c r="AI698" s="555"/>
      <c r="AJ698" s="555"/>
      <c r="AK698" s="555"/>
      <c r="AL698" s="555"/>
      <c r="AM698" s="555"/>
      <c r="AN698" s="555"/>
      <c r="AO698" s="555"/>
      <c r="AP698" s="555"/>
      <c r="AQ698" s="555"/>
      <c r="AR698" s="555"/>
      <c r="AS698" s="555"/>
      <c r="AT698" s="555"/>
      <c r="AU698" s="555"/>
      <c r="AV698" s="555"/>
      <c r="AW698" s="555"/>
      <c r="AX698" s="556"/>
    </row>
    <row r="699" spans="1:64" ht="33.6" customHeight="1" x14ac:dyDescent="0.15">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480</v>
      </c>
      <c r="AE699" s="570"/>
      <c r="AF699" s="570"/>
      <c r="AG699" s="87" t="s">
        <v>482</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1"/>
      <c r="B700" s="602"/>
      <c r="C700" s="585" t="s">
        <v>70</v>
      </c>
      <c r="D700" s="586"/>
      <c r="E700" s="586"/>
      <c r="F700" s="586"/>
      <c r="G700" s="586"/>
      <c r="H700" s="586"/>
      <c r="I700" s="586"/>
      <c r="J700" s="586"/>
      <c r="K700" s="586"/>
      <c r="L700" s="586"/>
      <c r="M700" s="586"/>
      <c r="N700" s="586"/>
      <c r="O700" s="587"/>
      <c r="P700" s="597" t="s">
        <v>0</v>
      </c>
      <c r="Q700" s="597"/>
      <c r="R700" s="597"/>
      <c r="S700" s="598"/>
      <c r="T700" s="754" t="s">
        <v>29</v>
      </c>
      <c r="U700" s="597"/>
      <c r="V700" s="597"/>
      <c r="W700" s="597"/>
      <c r="X700" s="597"/>
      <c r="Y700" s="597"/>
      <c r="Z700" s="597"/>
      <c r="AA700" s="597"/>
      <c r="AB700" s="597"/>
      <c r="AC700" s="597"/>
      <c r="AD700" s="597"/>
      <c r="AE700" s="597"/>
      <c r="AF700" s="755"/>
      <c r="AG700" s="642"/>
      <c r="AH700" s="119"/>
      <c r="AI700" s="119"/>
      <c r="AJ700" s="119"/>
      <c r="AK700" s="119"/>
      <c r="AL700" s="119"/>
      <c r="AM700" s="119"/>
      <c r="AN700" s="119"/>
      <c r="AO700" s="119"/>
      <c r="AP700" s="119"/>
      <c r="AQ700" s="119"/>
      <c r="AR700" s="119"/>
      <c r="AS700" s="119"/>
      <c r="AT700" s="119"/>
      <c r="AU700" s="119"/>
      <c r="AV700" s="119"/>
      <c r="AW700" s="119"/>
      <c r="AX700" s="643"/>
    </row>
    <row r="701" spans="1:64" ht="21.75" customHeight="1" x14ac:dyDescent="0.15">
      <c r="A701" s="601"/>
      <c r="B701" s="602"/>
      <c r="C701" s="730" t="s">
        <v>482</v>
      </c>
      <c r="D701" s="731"/>
      <c r="E701" s="731"/>
      <c r="F701" s="731"/>
      <c r="G701" s="731"/>
      <c r="H701" s="731"/>
      <c r="I701" s="731"/>
      <c r="J701" s="731"/>
      <c r="K701" s="731"/>
      <c r="L701" s="731"/>
      <c r="M701" s="731"/>
      <c r="N701" s="731"/>
      <c r="O701" s="732"/>
      <c r="P701" s="557" t="s">
        <v>482</v>
      </c>
      <c r="Q701" s="557"/>
      <c r="R701" s="557"/>
      <c r="S701" s="558"/>
      <c r="T701" s="605" t="s">
        <v>482</v>
      </c>
      <c r="U701" s="567"/>
      <c r="V701" s="567"/>
      <c r="W701" s="567"/>
      <c r="X701" s="567"/>
      <c r="Y701" s="567"/>
      <c r="Z701" s="567"/>
      <c r="AA701" s="567"/>
      <c r="AB701" s="567"/>
      <c r="AC701" s="567"/>
      <c r="AD701" s="567"/>
      <c r="AE701" s="567"/>
      <c r="AF701" s="606"/>
      <c r="AG701" s="642"/>
      <c r="AH701" s="119"/>
      <c r="AI701" s="119"/>
      <c r="AJ701" s="119"/>
      <c r="AK701" s="119"/>
      <c r="AL701" s="119"/>
      <c r="AM701" s="119"/>
      <c r="AN701" s="119"/>
      <c r="AO701" s="119"/>
      <c r="AP701" s="119"/>
      <c r="AQ701" s="119"/>
      <c r="AR701" s="119"/>
      <c r="AS701" s="119"/>
      <c r="AT701" s="119"/>
      <c r="AU701" s="119"/>
      <c r="AV701" s="119"/>
      <c r="AW701" s="119"/>
      <c r="AX701" s="643"/>
    </row>
    <row r="702" spans="1:64" ht="21.75" customHeight="1" x14ac:dyDescent="0.15">
      <c r="A702" s="601"/>
      <c r="B702" s="602"/>
      <c r="C702" s="730" t="s">
        <v>482</v>
      </c>
      <c r="D702" s="731"/>
      <c r="E702" s="731"/>
      <c r="F702" s="731"/>
      <c r="G702" s="731"/>
      <c r="H702" s="731"/>
      <c r="I702" s="731"/>
      <c r="J702" s="731"/>
      <c r="K702" s="731"/>
      <c r="L702" s="731"/>
      <c r="M702" s="731"/>
      <c r="N702" s="731"/>
      <c r="O702" s="732"/>
      <c r="P702" s="557" t="s">
        <v>482</v>
      </c>
      <c r="Q702" s="557"/>
      <c r="R702" s="557"/>
      <c r="S702" s="558"/>
      <c r="T702" s="605" t="s">
        <v>482</v>
      </c>
      <c r="U702" s="567"/>
      <c r="V702" s="567"/>
      <c r="W702" s="567"/>
      <c r="X702" s="567"/>
      <c r="Y702" s="567"/>
      <c r="Z702" s="567"/>
      <c r="AA702" s="567"/>
      <c r="AB702" s="567"/>
      <c r="AC702" s="567"/>
      <c r="AD702" s="567"/>
      <c r="AE702" s="567"/>
      <c r="AF702" s="606"/>
      <c r="AG702" s="642"/>
      <c r="AH702" s="119"/>
      <c r="AI702" s="119"/>
      <c r="AJ702" s="119"/>
      <c r="AK702" s="119"/>
      <c r="AL702" s="119"/>
      <c r="AM702" s="119"/>
      <c r="AN702" s="119"/>
      <c r="AO702" s="119"/>
      <c r="AP702" s="119"/>
      <c r="AQ702" s="119"/>
      <c r="AR702" s="119"/>
      <c r="AS702" s="119"/>
      <c r="AT702" s="119"/>
      <c r="AU702" s="119"/>
      <c r="AV702" s="119"/>
      <c r="AW702" s="119"/>
      <c r="AX702" s="643"/>
    </row>
    <row r="703" spans="1:64" ht="21.75" customHeight="1" x14ac:dyDescent="0.15">
      <c r="A703" s="601"/>
      <c r="B703" s="602"/>
      <c r="C703" s="730" t="s">
        <v>528</v>
      </c>
      <c r="D703" s="731"/>
      <c r="E703" s="731"/>
      <c r="F703" s="731"/>
      <c r="G703" s="731"/>
      <c r="H703" s="731"/>
      <c r="I703" s="731"/>
      <c r="J703" s="731"/>
      <c r="K703" s="731"/>
      <c r="L703" s="731"/>
      <c r="M703" s="731"/>
      <c r="N703" s="731"/>
      <c r="O703" s="732"/>
      <c r="P703" s="557" t="s">
        <v>529</v>
      </c>
      <c r="Q703" s="557"/>
      <c r="R703" s="557"/>
      <c r="S703" s="558"/>
      <c r="T703" s="605" t="s">
        <v>529</v>
      </c>
      <c r="U703" s="567"/>
      <c r="V703" s="567"/>
      <c r="W703" s="567"/>
      <c r="X703" s="567"/>
      <c r="Y703" s="567"/>
      <c r="Z703" s="567"/>
      <c r="AA703" s="567"/>
      <c r="AB703" s="567"/>
      <c r="AC703" s="567"/>
      <c r="AD703" s="567"/>
      <c r="AE703" s="567"/>
      <c r="AF703" s="606"/>
      <c r="AG703" s="642"/>
      <c r="AH703" s="119"/>
      <c r="AI703" s="119"/>
      <c r="AJ703" s="119"/>
      <c r="AK703" s="119"/>
      <c r="AL703" s="119"/>
      <c r="AM703" s="119"/>
      <c r="AN703" s="119"/>
      <c r="AO703" s="119"/>
      <c r="AP703" s="119"/>
      <c r="AQ703" s="119"/>
      <c r="AR703" s="119"/>
      <c r="AS703" s="119"/>
      <c r="AT703" s="119"/>
      <c r="AU703" s="119"/>
      <c r="AV703" s="119"/>
      <c r="AW703" s="119"/>
      <c r="AX703" s="643"/>
    </row>
    <row r="704" spans="1:64" ht="21.75" customHeight="1" x14ac:dyDescent="0.15">
      <c r="A704" s="601"/>
      <c r="B704" s="602"/>
      <c r="C704" s="730" t="s">
        <v>529</v>
      </c>
      <c r="D704" s="731"/>
      <c r="E704" s="731"/>
      <c r="F704" s="731"/>
      <c r="G704" s="731"/>
      <c r="H704" s="731"/>
      <c r="I704" s="731"/>
      <c r="J704" s="731"/>
      <c r="K704" s="731"/>
      <c r="L704" s="731"/>
      <c r="M704" s="731"/>
      <c r="N704" s="731"/>
      <c r="O704" s="732"/>
      <c r="P704" s="557" t="s">
        <v>529</v>
      </c>
      <c r="Q704" s="557"/>
      <c r="R704" s="557"/>
      <c r="S704" s="558"/>
      <c r="T704" s="605" t="s">
        <v>529</v>
      </c>
      <c r="U704" s="567"/>
      <c r="V704" s="567"/>
      <c r="W704" s="567"/>
      <c r="X704" s="567"/>
      <c r="Y704" s="567"/>
      <c r="Z704" s="567"/>
      <c r="AA704" s="567"/>
      <c r="AB704" s="567"/>
      <c r="AC704" s="567"/>
      <c r="AD704" s="567"/>
      <c r="AE704" s="567"/>
      <c r="AF704" s="606"/>
      <c r="AG704" s="642"/>
      <c r="AH704" s="119"/>
      <c r="AI704" s="119"/>
      <c r="AJ704" s="119"/>
      <c r="AK704" s="119"/>
      <c r="AL704" s="119"/>
      <c r="AM704" s="119"/>
      <c r="AN704" s="119"/>
      <c r="AO704" s="119"/>
      <c r="AP704" s="119"/>
      <c r="AQ704" s="119"/>
      <c r="AR704" s="119"/>
      <c r="AS704" s="119"/>
      <c r="AT704" s="119"/>
      <c r="AU704" s="119"/>
      <c r="AV704" s="119"/>
      <c r="AW704" s="119"/>
      <c r="AX704" s="643"/>
    </row>
    <row r="705" spans="1:50" ht="21.75" customHeight="1" x14ac:dyDescent="0.15">
      <c r="A705" s="603"/>
      <c r="B705" s="604"/>
      <c r="C705" s="737" t="s">
        <v>529</v>
      </c>
      <c r="D705" s="738"/>
      <c r="E705" s="738"/>
      <c r="F705" s="738"/>
      <c r="G705" s="738"/>
      <c r="H705" s="738"/>
      <c r="I705" s="738"/>
      <c r="J705" s="738"/>
      <c r="K705" s="738"/>
      <c r="L705" s="738"/>
      <c r="M705" s="738"/>
      <c r="N705" s="738"/>
      <c r="O705" s="739"/>
      <c r="P705" s="752" t="s">
        <v>529</v>
      </c>
      <c r="Q705" s="752"/>
      <c r="R705" s="752"/>
      <c r="S705" s="753"/>
      <c r="T705" s="756" t="s">
        <v>529</v>
      </c>
      <c r="U705" s="555"/>
      <c r="V705" s="555"/>
      <c r="W705" s="555"/>
      <c r="X705" s="555"/>
      <c r="Y705" s="555"/>
      <c r="Z705" s="555"/>
      <c r="AA705" s="555"/>
      <c r="AB705" s="555"/>
      <c r="AC705" s="555"/>
      <c r="AD705" s="555"/>
      <c r="AE705" s="555"/>
      <c r="AF705" s="757"/>
      <c r="AG705" s="90"/>
      <c r="AH705" s="91"/>
      <c r="AI705" s="91"/>
      <c r="AJ705" s="91"/>
      <c r="AK705" s="91"/>
      <c r="AL705" s="91"/>
      <c r="AM705" s="91"/>
      <c r="AN705" s="91"/>
      <c r="AO705" s="91"/>
      <c r="AP705" s="91"/>
      <c r="AQ705" s="91"/>
      <c r="AR705" s="91"/>
      <c r="AS705" s="91"/>
      <c r="AT705" s="91"/>
      <c r="AU705" s="91"/>
      <c r="AV705" s="91"/>
      <c r="AW705" s="91"/>
      <c r="AX705" s="92"/>
    </row>
    <row r="706" spans="1:50" ht="63.75" customHeight="1" x14ac:dyDescent="0.15">
      <c r="A706" s="548" t="s">
        <v>54</v>
      </c>
      <c r="B706" s="549"/>
      <c r="C706" s="265" t="s">
        <v>60</v>
      </c>
      <c r="D706" s="733"/>
      <c r="E706" s="733"/>
      <c r="F706" s="734"/>
      <c r="G706" s="749" t="s">
        <v>526</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6.75" customHeight="1" thickBot="1" x14ac:dyDescent="0.2">
      <c r="A707" s="550"/>
      <c r="B707" s="551"/>
      <c r="C707" s="743" t="s">
        <v>64</v>
      </c>
      <c r="D707" s="744"/>
      <c r="E707" s="744"/>
      <c r="F707" s="745"/>
      <c r="G707" s="746" t="s">
        <v>483</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hidden="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120" hidden="1" customHeight="1" thickBot="1" x14ac:dyDescent="0.2">
      <c r="A709" s="718"/>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hidden="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120" hidden="1" customHeight="1" thickBot="1" x14ac:dyDescent="0.2">
      <c r="A711" s="545"/>
      <c r="B711" s="546"/>
      <c r="C711" s="546"/>
      <c r="D711" s="546"/>
      <c r="E711" s="547"/>
      <c r="F711" s="588"/>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hidden="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99.95" hidden="1" customHeight="1" thickBot="1" x14ac:dyDescent="0.2">
      <c r="A713" s="698"/>
      <c r="B713" s="699"/>
      <c r="C713" s="699"/>
      <c r="D713" s="699"/>
      <c r="E713" s="700"/>
      <c r="F713" s="719"/>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hidden="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89.25" hidden="1" customHeight="1" thickBot="1" x14ac:dyDescent="0.2">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899999999999999" customHeight="1" x14ac:dyDescent="0.15">
      <c r="A717" s="552" t="s">
        <v>388</v>
      </c>
      <c r="B717" s="286"/>
      <c r="C717" s="286"/>
      <c r="D717" s="286"/>
      <c r="E717" s="286"/>
      <c r="F717" s="286"/>
      <c r="G717" s="701" t="s">
        <v>497</v>
      </c>
      <c r="H717" s="702"/>
      <c r="I717" s="702"/>
      <c r="J717" s="702"/>
      <c r="K717" s="702"/>
      <c r="L717" s="702"/>
      <c r="M717" s="702"/>
      <c r="N717" s="702"/>
      <c r="O717" s="702"/>
      <c r="P717" s="702"/>
      <c r="Q717" s="286" t="s">
        <v>329</v>
      </c>
      <c r="R717" s="286"/>
      <c r="S717" s="286"/>
      <c r="T717" s="286"/>
      <c r="U717" s="286"/>
      <c r="V717" s="286"/>
      <c r="W717" s="701" t="s">
        <v>497</v>
      </c>
      <c r="X717" s="702"/>
      <c r="Y717" s="702"/>
      <c r="Z717" s="702"/>
      <c r="AA717" s="702"/>
      <c r="AB717" s="702"/>
      <c r="AC717" s="702"/>
      <c r="AD717" s="702"/>
      <c r="AE717" s="702"/>
      <c r="AF717" s="702"/>
      <c r="AG717" s="286" t="s">
        <v>330</v>
      </c>
      <c r="AH717" s="286"/>
      <c r="AI717" s="286"/>
      <c r="AJ717" s="286"/>
      <c r="AK717" s="286"/>
      <c r="AL717" s="286"/>
      <c r="AM717" s="701" t="s">
        <v>497</v>
      </c>
      <c r="AN717" s="702"/>
      <c r="AO717" s="702"/>
      <c r="AP717" s="702"/>
      <c r="AQ717" s="702"/>
      <c r="AR717" s="702"/>
      <c r="AS717" s="702"/>
      <c r="AT717" s="702"/>
      <c r="AU717" s="702"/>
      <c r="AV717" s="702"/>
      <c r="AW717" s="51"/>
      <c r="AX717" s="52"/>
    </row>
    <row r="718" spans="1:50" ht="19.899999999999999" customHeight="1" thickBot="1" x14ac:dyDescent="0.2">
      <c r="A718" s="697" t="s">
        <v>331</v>
      </c>
      <c r="B718" s="641"/>
      <c r="C718" s="641"/>
      <c r="D718" s="641"/>
      <c r="E718" s="641"/>
      <c r="F718" s="641"/>
      <c r="G718" s="761" t="s">
        <v>495</v>
      </c>
      <c r="H718" s="762"/>
      <c r="I718" s="762"/>
      <c r="J718" s="762"/>
      <c r="K718" s="762"/>
      <c r="L718" s="762"/>
      <c r="M718" s="762"/>
      <c r="N718" s="762"/>
      <c r="O718" s="762"/>
      <c r="P718" s="763"/>
      <c r="Q718" s="641" t="s">
        <v>332</v>
      </c>
      <c r="R718" s="641"/>
      <c r="S718" s="641"/>
      <c r="T718" s="641"/>
      <c r="U718" s="641"/>
      <c r="V718" s="641"/>
      <c r="W718" s="640" t="s">
        <v>496</v>
      </c>
      <c r="X718" s="640"/>
      <c r="Y718" s="640"/>
      <c r="Z718" s="640"/>
      <c r="AA718" s="640"/>
      <c r="AB718" s="640"/>
      <c r="AC718" s="640"/>
      <c r="AD718" s="640"/>
      <c r="AE718" s="640"/>
      <c r="AF718" s="640"/>
      <c r="AG718" s="641" t="s">
        <v>333</v>
      </c>
      <c r="AH718" s="641"/>
      <c r="AI718" s="641"/>
      <c r="AJ718" s="641"/>
      <c r="AK718" s="641"/>
      <c r="AL718" s="641"/>
      <c r="AM718" s="735" t="s">
        <v>518</v>
      </c>
      <c r="AN718" s="736"/>
      <c r="AO718" s="736"/>
      <c r="AP718" s="736"/>
      <c r="AQ718" s="736"/>
      <c r="AR718" s="736"/>
      <c r="AS718" s="736"/>
      <c r="AT718" s="736"/>
      <c r="AU718" s="736"/>
      <c r="AV718" s="736"/>
      <c r="AW718" s="53"/>
      <c r="AX718" s="54"/>
    </row>
    <row r="719" spans="1:50" ht="23.65" customHeight="1" x14ac:dyDescent="0.15">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hidden="1"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3" t="s">
        <v>32</v>
      </c>
      <c r="B758" s="714"/>
      <c r="C758" s="714"/>
      <c r="D758" s="714"/>
      <c r="E758" s="714"/>
      <c r="F758" s="715"/>
      <c r="G758" s="377" t="s">
        <v>498</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16"/>
      <c r="C759" s="716"/>
      <c r="D759" s="716"/>
      <c r="E759" s="716"/>
      <c r="F759" s="71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53"/>
      <c r="B760" s="716"/>
      <c r="C760" s="716"/>
      <c r="D760" s="716"/>
      <c r="E760" s="716"/>
      <c r="F760" s="717"/>
      <c r="G760" s="276" t="s">
        <v>499</v>
      </c>
      <c r="H760" s="277"/>
      <c r="I760" s="277"/>
      <c r="J760" s="277"/>
      <c r="K760" s="278"/>
      <c r="L760" s="279" t="s">
        <v>500</v>
      </c>
      <c r="M760" s="280"/>
      <c r="N760" s="280"/>
      <c r="O760" s="280"/>
      <c r="P760" s="280"/>
      <c r="Q760" s="280"/>
      <c r="R760" s="280"/>
      <c r="S760" s="280"/>
      <c r="T760" s="280"/>
      <c r="U760" s="280"/>
      <c r="V760" s="280"/>
      <c r="W760" s="280"/>
      <c r="X760" s="281"/>
      <c r="Y760" s="440">
        <v>70</v>
      </c>
      <c r="Z760" s="441"/>
      <c r="AA760" s="441"/>
      <c r="AB760" s="524"/>
      <c r="AC760" s="276" t="s">
        <v>391</v>
      </c>
      <c r="AD760" s="277"/>
      <c r="AE760" s="277"/>
      <c r="AF760" s="277"/>
      <c r="AG760" s="278"/>
      <c r="AH760" s="279" t="s">
        <v>497</v>
      </c>
      <c r="AI760" s="280"/>
      <c r="AJ760" s="280"/>
      <c r="AK760" s="280"/>
      <c r="AL760" s="280"/>
      <c r="AM760" s="280"/>
      <c r="AN760" s="280"/>
      <c r="AO760" s="280"/>
      <c r="AP760" s="280"/>
      <c r="AQ760" s="280"/>
      <c r="AR760" s="280"/>
      <c r="AS760" s="280"/>
      <c r="AT760" s="281"/>
      <c r="AU760" s="440" t="s">
        <v>497</v>
      </c>
      <c r="AV760" s="441"/>
      <c r="AW760" s="441"/>
      <c r="AX760" s="442"/>
    </row>
    <row r="761" spans="1:50" ht="24.75" customHeight="1" x14ac:dyDescent="0.15">
      <c r="A761" s="553"/>
      <c r="B761" s="716"/>
      <c r="C761" s="716"/>
      <c r="D761" s="716"/>
      <c r="E761" s="716"/>
      <c r="F761" s="717"/>
      <c r="G761" s="256" t="s">
        <v>530</v>
      </c>
      <c r="H761" s="257"/>
      <c r="I761" s="257"/>
      <c r="J761" s="257"/>
      <c r="K761" s="258"/>
      <c r="L761" s="357" t="s">
        <v>533</v>
      </c>
      <c r="M761" s="358"/>
      <c r="N761" s="358"/>
      <c r="O761" s="358"/>
      <c r="P761" s="358"/>
      <c r="Q761" s="358"/>
      <c r="R761" s="358"/>
      <c r="S761" s="358"/>
      <c r="T761" s="358"/>
      <c r="U761" s="358"/>
      <c r="V761" s="358"/>
      <c r="W761" s="358"/>
      <c r="X761" s="359"/>
      <c r="Y761" s="354" t="s">
        <v>532</v>
      </c>
      <c r="Z761" s="355"/>
      <c r="AA761" s="355"/>
      <c r="AB761" s="361"/>
      <c r="AC761" s="256" t="s">
        <v>533</v>
      </c>
      <c r="AD761" s="257"/>
      <c r="AE761" s="257"/>
      <c r="AF761" s="257"/>
      <c r="AG761" s="258"/>
      <c r="AH761" s="357" t="s">
        <v>533</v>
      </c>
      <c r="AI761" s="358"/>
      <c r="AJ761" s="358"/>
      <c r="AK761" s="358"/>
      <c r="AL761" s="358"/>
      <c r="AM761" s="358"/>
      <c r="AN761" s="358"/>
      <c r="AO761" s="358"/>
      <c r="AP761" s="358"/>
      <c r="AQ761" s="358"/>
      <c r="AR761" s="358"/>
      <c r="AS761" s="358"/>
      <c r="AT761" s="359"/>
      <c r="AU761" s="354" t="s">
        <v>533</v>
      </c>
      <c r="AV761" s="355"/>
      <c r="AW761" s="355"/>
      <c r="AX761" s="356"/>
    </row>
    <row r="762" spans="1:50" ht="24.75" customHeight="1" x14ac:dyDescent="0.15">
      <c r="A762" s="553"/>
      <c r="B762" s="716"/>
      <c r="C762" s="716"/>
      <c r="D762" s="716"/>
      <c r="E762" s="716"/>
      <c r="F762" s="717"/>
      <c r="G762" s="256" t="s">
        <v>531</v>
      </c>
      <c r="H762" s="257"/>
      <c r="I762" s="257"/>
      <c r="J762" s="257"/>
      <c r="K762" s="258"/>
      <c r="L762" s="357" t="s">
        <v>532</v>
      </c>
      <c r="M762" s="358"/>
      <c r="N762" s="358"/>
      <c r="O762" s="358"/>
      <c r="P762" s="358"/>
      <c r="Q762" s="358"/>
      <c r="R762" s="358"/>
      <c r="S762" s="358"/>
      <c r="T762" s="358"/>
      <c r="U762" s="358"/>
      <c r="V762" s="358"/>
      <c r="W762" s="358"/>
      <c r="X762" s="359"/>
      <c r="Y762" s="354" t="s">
        <v>533</v>
      </c>
      <c r="Z762" s="355"/>
      <c r="AA762" s="355"/>
      <c r="AB762" s="361"/>
      <c r="AC762" s="256" t="s">
        <v>531</v>
      </c>
      <c r="AD762" s="257"/>
      <c r="AE762" s="257"/>
      <c r="AF762" s="257"/>
      <c r="AG762" s="258"/>
      <c r="AH762" s="357" t="s">
        <v>533</v>
      </c>
      <c r="AI762" s="358"/>
      <c r="AJ762" s="358"/>
      <c r="AK762" s="358"/>
      <c r="AL762" s="358"/>
      <c r="AM762" s="358"/>
      <c r="AN762" s="358"/>
      <c r="AO762" s="358"/>
      <c r="AP762" s="358"/>
      <c r="AQ762" s="358"/>
      <c r="AR762" s="358"/>
      <c r="AS762" s="358"/>
      <c r="AT762" s="359"/>
      <c r="AU762" s="354" t="s">
        <v>534</v>
      </c>
      <c r="AV762" s="355"/>
      <c r="AW762" s="355"/>
      <c r="AX762" s="356"/>
    </row>
    <row r="763" spans="1:50" ht="24.75" customHeight="1" x14ac:dyDescent="0.15">
      <c r="A763" s="553"/>
      <c r="B763" s="716"/>
      <c r="C763" s="716"/>
      <c r="D763" s="716"/>
      <c r="E763" s="716"/>
      <c r="F763" s="717"/>
      <c r="G763" s="256" t="s">
        <v>532</v>
      </c>
      <c r="H763" s="257"/>
      <c r="I763" s="257"/>
      <c r="J763" s="257"/>
      <c r="K763" s="258"/>
      <c r="L763" s="357" t="s">
        <v>533</v>
      </c>
      <c r="M763" s="358"/>
      <c r="N763" s="358"/>
      <c r="O763" s="358"/>
      <c r="P763" s="358"/>
      <c r="Q763" s="358"/>
      <c r="R763" s="358"/>
      <c r="S763" s="358"/>
      <c r="T763" s="358"/>
      <c r="U763" s="358"/>
      <c r="V763" s="358"/>
      <c r="W763" s="358"/>
      <c r="X763" s="359"/>
      <c r="Y763" s="354" t="s">
        <v>533</v>
      </c>
      <c r="Z763" s="355"/>
      <c r="AA763" s="355"/>
      <c r="AB763" s="361"/>
      <c r="AC763" s="256" t="s">
        <v>532</v>
      </c>
      <c r="AD763" s="257"/>
      <c r="AE763" s="257"/>
      <c r="AF763" s="257"/>
      <c r="AG763" s="258"/>
      <c r="AH763" s="357" t="s">
        <v>531</v>
      </c>
      <c r="AI763" s="358"/>
      <c r="AJ763" s="358"/>
      <c r="AK763" s="358"/>
      <c r="AL763" s="358"/>
      <c r="AM763" s="358"/>
      <c r="AN763" s="358"/>
      <c r="AO763" s="358"/>
      <c r="AP763" s="358"/>
      <c r="AQ763" s="358"/>
      <c r="AR763" s="358"/>
      <c r="AS763" s="358"/>
      <c r="AT763" s="359"/>
      <c r="AU763" s="354" t="s">
        <v>533</v>
      </c>
      <c r="AV763" s="355"/>
      <c r="AW763" s="355"/>
      <c r="AX763" s="356"/>
    </row>
    <row r="764" spans="1:50" ht="24.75" customHeight="1" x14ac:dyDescent="0.15">
      <c r="A764" s="553"/>
      <c r="B764" s="716"/>
      <c r="C764" s="716"/>
      <c r="D764" s="716"/>
      <c r="E764" s="716"/>
      <c r="F764" s="717"/>
      <c r="G764" s="256" t="s">
        <v>530</v>
      </c>
      <c r="H764" s="257"/>
      <c r="I764" s="257"/>
      <c r="J764" s="257"/>
      <c r="K764" s="258"/>
      <c r="L764" s="357" t="s">
        <v>532</v>
      </c>
      <c r="M764" s="358"/>
      <c r="N764" s="358"/>
      <c r="O764" s="358"/>
      <c r="P764" s="358"/>
      <c r="Q764" s="358"/>
      <c r="R764" s="358"/>
      <c r="S764" s="358"/>
      <c r="T764" s="358"/>
      <c r="U764" s="358"/>
      <c r="V764" s="358"/>
      <c r="W764" s="358"/>
      <c r="X764" s="359"/>
      <c r="Y764" s="354" t="s">
        <v>532</v>
      </c>
      <c r="Z764" s="355"/>
      <c r="AA764" s="355"/>
      <c r="AB764" s="361"/>
      <c r="AC764" s="256" t="s">
        <v>533</v>
      </c>
      <c r="AD764" s="257"/>
      <c r="AE764" s="257"/>
      <c r="AF764" s="257"/>
      <c r="AG764" s="258"/>
      <c r="AH764" s="357" t="s">
        <v>533</v>
      </c>
      <c r="AI764" s="358"/>
      <c r="AJ764" s="358"/>
      <c r="AK764" s="358"/>
      <c r="AL764" s="358"/>
      <c r="AM764" s="358"/>
      <c r="AN764" s="358"/>
      <c r="AO764" s="358"/>
      <c r="AP764" s="358"/>
      <c r="AQ764" s="358"/>
      <c r="AR764" s="358"/>
      <c r="AS764" s="358"/>
      <c r="AT764" s="359"/>
      <c r="AU764" s="354" t="s">
        <v>531</v>
      </c>
      <c r="AV764" s="355"/>
      <c r="AW764" s="355"/>
      <c r="AX764" s="356"/>
    </row>
    <row r="765" spans="1:50" ht="24.75" customHeight="1" x14ac:dyDescent="0.15">
      <c r="A765" s="553"/>
      <c r="B765" s="716"/>
      <c r="C765" s="716"/>
      <c r="D765" s="716"/>
      <c r="E765" s="716"/>
      <c r="F765" s="717"/>
      <c r="G765" s="256" t="s">
        <v>533</v>
      </c>
      <c r="H765" s="257"/>
      <c r="I765" s="257"/>
      <c r="J765" s="257"/>
      <c r="K765" s="258"/>
      <c r="L765" s="357" t="s">
        <v>533</v>
      </c>
      <c r="M765" s="358"/>
      <c r="N765" s="358"/>
      <c r="O765" s="358"/>
      <c r="P765" s="358"/>
      <c r="Q765" s="358"/>
      <c r="R765" s="358"/>
      <c r="S765" s="358"/>
      <c r="T765" s="358"/>
      <c r="U765" s="358"/>
      <c r="V765" s="358"/>
      <c r="W765" s="358"/>
      <c r="X765" s="359"/>
      <c r="Y765" s="354" t="s">
        <v>532</v>
      </c>
      <c r="Z765" s="355"/>
      <c r="AA765" s="355"/>
      <c r="AB765" s="361"/>
      <c r="AC765" s="256" t="s">
        <v>533</v>
      </c>
      <c r="AD765" s="257"/>
      <c r="AE765" s="257"/>
      <c r="AF765" s="257"/>
      <c r="AG765" s="258"/>
      <c r="AH765" s="357" t="s">
        <v>533</v>
      </c>
      <c r="AI765" s="358"/>
      <c r="AJ765" s="358"/>
      <c r="AK765" s="358"/>
      <c r="AL765" s="358"/>
      <c r="AM765" s="358"/>
      <c r="AN765" s="358"/>
      <c r="AO765" s="358"/>
      <c r="AP765" s="358"/>
      <c r="AQ765" s="358"/>
      <c r="AR765" s="358"/>
      <c r="AS765" s="358"/>
      <c r="AT765" s="359"/>
      <c r="AU765" s="354" t="s">
        <v>533</v>
      </c>
      <c r="AV765" s="355"/>
      <c r="AW765" s="355"/>
      <c r="AX765" s="356"/>
    </row>
    <row r="766" spans="1:50" ht="24.75" customHeight="1" x14ac:dyDescent="0.15">
      <c r="A766" s="553"/>
      <c r="B766" s="716"/>
      <c r="C766" s="716"/>
      <c r="D766" s="716"/>
      <c r="E766" s="716"/>
      <c r="F766" s="717"/>
      <c r="G766" s="256" t="s">
        <v>532</v>
      </c>
      <c r="H766" s="257"/>
      <c r="I766" s="257"/>
      <c r="J766" s="257"/>
      <c r="K766" s="258"/>
      <c r="L766" s="357" t="s">
        <v>532</v>
      </c>
      <c r="M766" s="358"/>
      <c r="N766" s="358"/>
      <c r="O766" s="358"/>
      <c r="P766" s="358"/>
      <c r="Q766" s="358"/>
      <c r="R766" s="358"/>
      <c r="S766" s="358"/>
      <c r="T766" s="358"/>
      <c r="U766" s="358"/>
      <c r="V766" s="358"/>
      <c r="W766" s="358"/>
      <c r="X766" s="359"/>
      <c r="Y766" s="354" t="s">
        <v>533</v>
      </c>
      <c r="Z766" s="355"/>
      <c r="AA766" s="355"/>
      <c r="AB766" s="361"/>
      <c r="AC766" s="256" t="s">
        <v>533</v>
      </c>
      <c r="AD766" s="257"/>
      <c r="AE766" s="257"/>
      <c r="AF766" s="257"/>
      <c r="AG766" s="258"/>
      <c r="AH766" s="357" t="s">
        <v>533</v>
      </c>
      <c r="AI766" s="358"/>
      <c r="AJ766" s="358"/>
      <c r="AK766" s="358"/>
      <c r="AL766" s="358"/>
      <c r="AM766" s="358"/>
      <c r="AN766" s="358"/>
      <c r="AO766" s="358"/>
      <c r="AP766" s="358"/>
      <c r="AQ766" s="358"/>
      <c r="AR766" s="358"/>
      <c r="AS766" s="358"/>
      <c r="AT766" s="359"/>
      <c r="AU766" s="354" t="s">
        <v>533</v>
      </c>
      <c r="AV766" s="355"/>
      <c r="AW766" s="355"/>
      <c r="AX766" s="356"/>
    </row>
    <row r="767" spans="1:50" ht="24.75" customHeight="1" x14ac:dyDescent="0.15">
      <c r="A767" s="553"/>
      <c r="B767" s="716"/>
      <c r="C767" s="716"/>
      <c r="D767" s="716"/>
      <c r="E767" s="716"/>
      <c r="F767" s="717"/>
      <c r="G767" s="256" t="s">
        <v>532</v>
      </c>
      <c r="H767" s="257"/>
      <c r="I767" s="257"/>
      <c r="J767" s="257"/>
      <c r="K767" s="258"/>
      <c r="L767" s="357" t="s">
        <v>533</v>
      </c>
      <c r="M767" s="358"/>
      <c r="N767" s="358"/>
      <c r="O767" s="358"/>
      <c r="P767" s="358"/>
      <c r="Q767" s="358"/>
      <c r="R767" s="358"/>
      <c r="S767" s="358"/>
      <c r="T767" s="358"/>
      <c r="U767" s="358"/>
      <c r="V767" s="358"/>
      <c r="W767" s="358"/>
      <c r="X767" s="359"/>
      <c r="Y767" s="354" t="s">
        <v>533</v>
      </c>
      <c r="Z767" s="355"/>
      <c r="AA767" s="355"/>
      <c r="AB767" s="361"/>
      <c r="AC767" s="256" t="s">
        <v>531</v>
      </c>
      <c r="AD767" s="257"/>
      <c r="AE767" s="257"/>
      <c r="AF767" s="257"/>
      <c r="AG767" s="258"/>
      <c r="AH767" s="357" t="s">
        <v>533</v>
      </c>
      <c r="AI767" s="358"/>
      <c r="AJ767" s="358"/>
      <c r="AK767" s="358"/>
      <c r="AL767" s="358"/>
      <c r="AM767" s="358"/>
      <c r="AN767" s="358"/>
      <c r="AO767" s="358"/>
      <c r="AP767" s="358"/>
      <c r="AQ767" s="358"/>
      <c r="AR767" s="358"/>
      <c r="AS767" s="358"/>
      <c r="AT767" s="359"/>
      <c r="AU767" s="354" t="s">
        <v>533</v>
      </c>
      <c r="AV767" s="355"/>
      <c r="AW767" s="355"/>
      <c r="AX767" s="356"/>
    </row>
    <row r="768" spans="1:50" ht="24.75" customHeight="1" x14ac:dyDescent="0.15">
      <c r="A768" s="553"/>
      <c r="B768" s="716"/>
      <c r="C768" s="716"/>
      <c r="D768" s="716"/>
      <c r="E768" s="716"/>
      <c r="F768" s="717"/>
      <c r="G768" s="256" t="s">
        <v>533</v>
      </c>
      <c r="H768" s="257"/>
      <c r="I768" s="257"/>
      <c r="J768" s="257"/>
      <c r="K768" s="258"/>
      <c r="L768" s="357" t="s">
        <v>532</v>
      </c>
      <c r="M768" s="358"/>
      <c r="N768" s="358"/>
      <c r="O768" s="358"/>
      <c r="P768" s="358"/>
      <c r="Q768" s="358"/>
      <c r="R768" s="358"/>
      <c r="S768" s="358"/>
      <c r="T768" s="358"/>
      <c r="U768" s="358"/>
      <c r="V768" s="358"/>
      <c r="W768" s="358"/>
      <c r="X768" s="359"/>
      <c r="Y768" s="354" t="s">
        <v>532</v>
      </c>
      <c r="Z768" s="355"/>
      <c r="AA768" s="355"/>
      <c r="AB768" s="361"/>
      <c r="AC768" s="256" t="s">
        <v>533</v>
      </c>
      <c r="AD768" s="257"/>
      <c r="AE768" s="257"/>
      <c r="AF768" s="257"/>
      <c r="AG768" s="258"/>
      <c r="AH768" s="357" t="s">
        <v>533</v>
      </c>
      <c r="AI768" s="358"/>
      <c r="AJ768" s="358"/>
      <c r="AK768" s="358"/>
      <c r="AL768" s="358"/>
      <c r="AM768" s="358"/>
      <c r="AN768" s="358"/>
      <c r="AO768" s="358"/>
      <c r="AP768" s="358"/>
      <c r="AQ768" s="358"/>
      <c r="AR768" s="358"/>
      <c r="AS768" s="358"/>
      <c r="AT768" s="359"/>
      <c r="AU768" s="354" t="s">
        <v>533</v>
      </c>
      <c r="AV768" s="355"/>
      <c r="AW768" s="355"/>
      <c r="AX768" s="356"/>
    </row>
    <row r="769" spans="1:50" ht="24.75" customHeight="1" x14ac:dyDescent="0.15">
      <c r="A769" s="553"/>
      <c r="B769" s="716"/>
      <c r="C769" s="716"/>
      <c r="D769" s="716"/>
      <c r="E769" s="716"/>
      <c r="F769" s="717"/>
      <c r="G769" s="256" t="s">
        <v>533</v>
      </c>
      <c r="H769" s="257"/>
      <c r="I769" s="257"/>
      <c r="J769" s="257"/>
      <c r="K769" s="258"/>
      <c r="L769" s="357" t="s">
        <v>532</v>
      </c>
      <c r="M769" s="358"/>
      <c r="N769" s="358"/>
      <c r="O769" s="358"/>
      <c r="P769" s="358"/>
      <c r="Q769" s="358"/>
      <c r="R769" s="358"/>
      <c r="S769" s="358"/>
      <c r="T769" s="358"/>
      <c r="U769" s="358"/>
      <c r="V769" s="358"/>
      <c r="W769" s="358"/>
      <c r="X769" s="359"/>
      <c r="Y769" s="354" t="s">
        <v>532</v>
      </c>
      <c r="Z769" s="355"/>
      <c r="AA769" s="355"/>
      <c r="AB769" s="361"/>
      <c r="AC769" s="256" t="s">
        <v>533</v>
      </c>
      <c r="AD769" s="257"/>
      <c r="AE769" s="257"/>
      <c r="AF769" s="257"/>
      <c r="AG769" s="258"/>
      <c r="AH769" s="357" t="s">
        <v>533</v>
      </c>
      <c r="AI769" s="358"/>
      <c r="AJ769" s="358"/>
      <c r="AK769" s="358"/>
      <c r="AL769" s="358"/>
      <c r="AM769" s="358"/>
      <c r="AN769" s="358"/>
      <c r="AO769" s="358"/>
      <c r="AP769" s="358"/>
      <c r="AQ769" s="358"/>
      <c r="AR769" s="358"/>
      <c r="AS769" s="358"/>
      <c r="AT769" s="359"/>
      <c r="AU769" s="354" t="s">
        <v>535</v>
      </c>
      <c r="AV769" s="355"/>
      <c r="AW769" s="355"/>
      <c r="AX769" s="356"/>
    </row>
    <row r="770" spans="1:50" ht="24.75" customHeight="1" x14ac:dyDescent="0.15">
      <c r="A770" s="553"/>
      <c r="B770" s="716"/>
      <c r="C770" s="716"/>
      <c r="D770" s="716"/>
      <c r="E770" s="716"/>
      <c r="F770" s="717"/>
      <c r="G770" s="362" t="s">
        <v>22</v>
      </c>
      <c r="H770" s="363"/>
      <c r="I770" s="363"/>
      <c r="J770" s="363"/>
      <c r="K770" s="363"/>
      <c r="L770" s="364"/>
      <c r="M770" s="365"/>
      <c r="N770" s="365"/>
      <c r="O770" s="365"/>
      <c r="P770" s="365"/>
      <c r="Q770" s="365"/>
      <c r="R770" s="365"/>
      <c r="S770" s="365"/>
      <c r="T770" s="365"/>
      <c r="U770" s="365"/>
      <c r="V770" s="365"/>
      <c r="W770" s="365"/>
      <c r="X770" s="366"/>
      <c r="Y770" s="367">
        <f>SUM(Y760:AB769)</f>
        <v>70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3"/>
      <c r="B771" s="716"/>
      <c r="C771" s="716"/>
      <c r="D771" s="716"/>
      <c r="E771" s="716"/>
      <c r="F771" s="717"/>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3"/>
      <c r="B772" s="716"/>
      <c r="C772" s="716"/>
      <c r="D772" s="716"/>
      <c r="E772" s="716"/>
      <c r="F772" s="71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53"/>
      <c r="B773" s="716"/>
      <c r="C773" s="716"/>
      <c r="D773" s="716"/>
      <c r="E773" s="716"/>
      <c r="F773" s="717"/>
      <c r="G773" s="276" t="s">
        <v>501</v>
      </c>
      <c r="H773" s="277"/>
      <c r="I773" s="277"/>
      <c r="J773" s="277"/>
      <c r="K773" s="278"/>
      <c r="L773" s="279" t="s">
        <v>502</v>
      </c>
      <c r="M773" s="280"/>
      <c r="N773" s="280"/>
      <c r="O773" s="280"/>
      <c r="P773" s="280"/>
      <c r="Q773" s="280"/>
      <c r="R773" s="280"/>
      <c r="S773" s="280"/>
      <c r="T773" s="280"/>
      <c r="U773" s="280"/>
      <c r="V773" s="280"/>
      <c r="W773" s="280"/>
      <c r="X773" s="281"/>
      <c r="Y773" s="440" t="s">
        <v>503</v>
      </c>
      <c r="Z773" s="441"/>
      <c r="AA773" s="441"/>
      <c r="AB773" s="524"/>
      <c r="AC773" s="276" t="s">
        <v>504</v>
      </c>
      <c r="AD773" s="277"/>
      <c r="AE773" s="277"/>
      <c r="AF773" s="277"/>
      <c r="AG773" s="278"/>
      <c r="AH773" s="279" t="s">
        <v>504</v>
      </c>
      <c r="AI773" s="280"/>
      <c r="AJ773" s="280"/>
      <c r="AK773" s="280"/>
      <c r="AL773" s="280"/>
      <c r="AM773" s="280"/>
      <c r="AN773" s="280"/>
      <c r="AO773" s="280"/>
      <c r="AP773" s="280"/>
      <c r="AQ773" s="280"/>
      <c r="AR773" s="280"/>
      <c r="AS773" s="280"/>
      <c r="AT773" s="281"/>
      <c r="AU773" s="440" t="s">
        <v>505</v>
      </c>
      <c r="AV773" s="441"/>
      <c r="AW773" s="441"/>
      <c r="AX773" s="442"/>
    </row>
    <row r="774" spans="1:50" ht="24.75" hidden="1" customHeight="1" x14ac:dyDescent="0.15">
      <c r="A774" s="553"/>
      <c r="B774" s="716"/>
      <c r="C774" s="716"/>
      <c r="D774" s="716"/>
      <c r="E774" s="716"/>
      <c r="F774" s="71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16"/>
      <c r="C775" s="716"/>
      <c r="D775" s="716"/>
      <c r="E775" s="716"/>
      <c r="F775" s="71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16"/>
      <c r="C776" s="716"/>
      <c r="D776" s="716"/>
      <c r="E776" s="716"/>
      <c r="F776" s="71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3"/>
      <c r="B777" s="716"/>
      <c r="C777" s="716"/>
      <c r="D777" s="716"/>
      <c r="E777" s="716"/>
      <c r="F777" s="71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3"/>
      <c r="B778" s="716"/>
      <c r="C778" s="716"/>
      <c r="D778" s="716"/>
      <c r="E778" s="716"/>
      <c r="F778" s="71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3"/>
      <c r="B779" s="716"/>
      <c r="C779" s="716"/>
      <c r="D779" s="716"/>
      <c r="E779" s="716"/>
      <c r="F779" s="71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3"/>
      <c r="B780" s="716"/>
      <c r="C780" s="716"/>
      <c r="D780" s="716"/>
      <c r="E780" s="716"/>
      <c r="F780" s="71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3"/>
      <c r="B781" s="716"/>
      <c r="C781" s="716"/>
      <c r="D781" s="716"/>
      <c r="E781" s="716"/>
      <c r="F781" s="71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3"/>
      <c r="B782" s="716"/>
      <c r="C782" s="716"/>
      <c r="D782" s="716"/>
      <c r="E782" s="716"/>
      <c r="F782" s="71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3"/>
      <c r="B783" s="716"/>
      <c r="C783" s="716"/>
      <c r="D783" s="716"/>
      <c r="E783" s="716"/>
      <c r="F783" s="717"/>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3"/>
      <c r="B784" s="716"/>
      <c r="C784" s="716"/>
      <c r="D784" s="716"/>
      <c r="E784" s="716"/>
      <c r="F784" s="717"/>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3"/>
      <c r="B785" s="716"/>
      <c r="C785" s="716"/>
      <c r="D785" s="716"/>
      <c r="E785" s="716"/>
      <c r="F785" s="71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3"/>
      <c r="B786" s="716"/>
      <c r="C786" s="716"/>
      <c r="D786" s="716"/>
      <c r="E786" s="716"/>
      <c r="F786" s="717"/>
      <c r="G786" s="276" t="s">
        <v>501</v>
      </c>
      <c r="H786" s="277"/>
      <c r="I786" s="277"/>
      <c r="J786" s="277"/>
      <c r="K786" s="278"/>
      <c r="L786" s="279" t="s">
        <v>506</v>
      </c>
      <c r="M786" s="280"/>
      <c r="N786" s="280"/>
      <c r="O786" s="280"/>
      <c r="P786" s="280"/>
      <c r="Q786" s="280"/>
      <c r="R786" s="280"/>
      <c r="S786" s="280"/>
      <c r="T786" s="280"/>
      <c r="U786" s="280"/>
      <c r="V786" s="280"/>
      <c r="W786" s="280"/>
      <c r="X786" s="281"/>
      <c r="Y786" s="440" t="s">
        <v>506</v>
      </c>
      <c r="Z786" s="441"/>
      <c r="AA786" s="441"/>
      <c r="AB786" s="524"/>
      <c r="AC786" s="276" t="s">
        <v>501</v>
      </c>
      <c r="AD786" s="277"/>
      <c r="AE786" s="277"/>
      <c r="AF786" s="277"/>
      <c r="AG786" s="278"/>
      <c r="AH786" s="279" t="s">
        <v>507</v>
      </c>
      <c r="AI786" s="280"/>
      <c r="AJ786" s="280"/>
      <c r="AK786" s="280"/>
      <c r="AL786" s="280"/>
      <c r="AM786" s="280"/>
      <c r="AN786" s="280"/>
      <c r="AO786" s="280"/>
      <c r="AP786" s="280"/>
      <c r="AQ786" s="280"/>
      <c r="AR786" s="280"/>
      <c r="AS786" s="280"/>
      <c r="AT786" s="281"/>
      <c r="AU786" s="440" t="s">
        <v>508</v>
      </c>
      <c r="AV786" s="441"/>
      <c r="AW786" s="441"/>
      <c r="AX786" s="442"/>
    </row>
    <row r="787" spans="1:50" ht="24.75" hidden="1" customHeight="1" x14ac:dyDescent="0.15">
      <c r="A787" s="553"/>
      <c r="B787" s="716"/>
      <c r="C787" s="716"/>
      <c r="D787" s="716"/>
      <c r="E787" s="716"/>
      <c r="F787" s="71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3"/>
      <c r="B788" s="716"/>
      <c r="C788" s="716"/>
      <c r="D788" s="716"/>
      <c r="E788" s="716"/>
      <c r="F788" s="71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3"/>
      <c r="B789" s="716"/>
      <c r="C789" s="716"/>
      <c r="D789" s="716"/>
      <c r="E789" s="716"/>
      <c r="F789" s="71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3"/>
      <c r="B790" s="716"/>
      <c r="C790" s="716"/>
      <c r="D790" s="716"/>
      <c r="E790" s="716"/>
      <c r="F790" s="71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3"/>
      <c r="B791" s="716"/>
      <c r="C791" s="716"/>
      <c r="D791" s="716"/>
      <c r="E791" s="716"/>
      <c r="F791" s="71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3"/>
      <c r="B792" s="716"/>
      <c r="C792" s="716"/>
      <c r="D792" s="716"/>
      <c r="E792" s="716"/>
      <c r="F792" s="71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3"/>
      <c r="B793" s="716"/>
      <c r="C793" s="716"/>
      <c r="D793" s="716"/>
      <c r="E793" s="716"/>
      <c r="F793" s="71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3"/>
      <c r="B794" s="716"/>
      <c r="C794" s="716"/>
      <c r="D794" s="716"/>
      <c r="E794" s="716"/>
      <c r="F794" s="71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3"/>
      <c r="B795" s="716"/>
      <c r="C795" s="716"/>
      <c r="D795" s="716"/>
      <c r="E795" s="716"/>
      <c r="F795" s="71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3"/>
      <c r="B796" s="716"/>
      <c r="C796" s="716"/>
      <c r="D796" s="716"/>
      <c r="E796" s="716"/>
      <c r="F796" s="71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3"/>
      <c r="B797" s="716"/>
      <c r="C797" s="716"/>
      <c r="D797" s="716"/>
      <c r="E797" s="716"/>
      <c r="F797" s="717"/>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3"/>
      <c r="B798" s="716"/>
      <c r="C798" s="716"/>
      <c r="D798" s="716"/>
      <c r="E798" s="716"/>
      <c r="F798" s="71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3"/>
      <c r="B799" s="716"/>
      <c r="C799" s="716"/>
      <c r="D799" s="716"/>
      <c r="E799" s="716"/>
      <c r="F799" s="717"/>
      <c r="G799" s="276" t="s">
        <v>508</v>
      </c>
      <c r="H799" s="277"/>
      <c r="I799" s="277"/>
      <c r="J799" s="277"/>
      <c r="K799" s="278"/>
      <c r="L799" s="279" t="s">
        <v>508</v>
      </c>
      <c r="M799" s="280"/>
      <c r="N799" s="280"/>
      <c r="O799" s="280"/>
      <c r="P799" s="280"/>
      <c r="Q799" s="280"/>
      <c r="R799" s="280"/>
      <c r="S799" s="280"/>
      <c r="T799" s="280"/>
      <c r="U799" s="280"/>
      <c r="V799" s="280"/>
      <c r="W799" s="280"/>
      <c r="X799" s="281"/>
      <c r="Y799" s="440" t="s">
        <v>507</v>
      </c>
      <c r="Z799" s="441"/>
      <c r="AA799" s="441"/>
      <c r="AB799" s="524"/>
      <c r="AC799" s="276" t="s">
        <v>501</v>
      </c>
      <c r="AD799" s="277"/>
      <c r="AE799" s="277"/>
      <c r="AF799" s="277"/>
      <c r="AG799" s="278"/>
      <c r="AH799" s="279" t="s">
        <v>503</v>
      </c>
      <c r="AI799" s="280"/>
      <c r="AJ799" s="280"/>
      <c r="AK799" s="280"/>
      <c r="AL799" s="280"/>
      <c r="AM799" s="280"/>
      <c r="AN799" s="280"/>
      <c r="AO799" s="280"/>
      <c r="AP799" s="280"/>
      <c r="AQ799" s="280"/>
      <c r="AR799" s="280"/>
      <c r="AS799" s="280"/>
      <c r="AT799" s="281"/>
      <c r="AU799" s="440" t="s">
        <v>489</v>
      </c>
      <c r="AV799" s="441"/>
      <c r="AW799" s="441"/>
      <c r="AX799" s="442"/>
    </row>
    <row r="800" spans="1:50" ht="24.75" hidden="1" customHeight="1" x14ac:dyDescent="0.15">
      <c r="A800" s="553"/>
      <c r="B800" s="716"/>
      <c r="C800" s="716"/>
      <c r="D800" s="716"/>
      <c r="E800" s="716"/>
      <c r="F800" s="71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16"/>
      <c r="C801" s="716"/>
      <c r="D801" s="716"/>
      <c r="E801" s="716"/>
      <c r="F801" s="71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16"/>
      <c r="C802" s="716"/>
      <c r="D802" s="716"/>
      <c r="E802" s="716"/>
      <c r="F802" s="71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3"/>
      <c r="B803" s="716"/>
      <c r="C803" s="716"/>
      <c r="D803" s="716"/>
      <c r="E803" s="716"/>
      <c r="F803" s="71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3"/>
      <c r="B804" s="716"/>
      <c r="C804" s="716"/>
      <c r="D804" s="716"/>
      <c r="E804" s="716"/>
      <c r="F804" s="71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3"/>
      <c r="B805" s="716"/>
      <c r="C805" s="716"/>
      <c r="D805" s="716"/>
      <c r="E805" s="716"/>
      <c r="F805" s="71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3"/>
      <c r="B806" s="716"/>
      <c r="C806" s="716"/>
      <c r="D806" s="716"/>
      <c r="E806" s="716"/>
      <c r="F806" s="71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3"/>
      <c r="B807" s="716"/>
      <c r="C807" s="716"/>
      <c r="D807" s="716"/>
      <c r="E807" s="716"/>
      <c r="F807" s="71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3"/>
      <c r="B808" s="716"/>
      <c r="C808" s="716"/>
      <c r="D808" s="716"/>
      <c r="E808" s="716"/>
      <c r="F808" s="71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3"/>
      <c r="B809" s="716"/>
      <c r="C809" s="716"/>
      <c r="D809" s="716"/>
      <c r="E809" s="716"/>
      <c r="F809" s="71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85.5" customHeight="1" x14ac:dyDescent="0.15">
      <c r="A816" s="360">
        <v>1</v>
      </c>
      <c r="B816" s="360">
        <v>1</v>
      </c>
      <c r="C816" s="844" t="s">
        <v>509</v>
      </c>
      <c r="D816" s="371"/>
      <c r="E816" s="371"/>
      <c r="F816" s="371"/>
      <c r="G816" s="371"/>
      <c r="H816" s="371"/>
      <c r="I816" s="371"/>
      <c r="J816" s="153" t="s">
        <v>497</v>
      </c>
      <c r="K816" s="154"/>
      <c r="L816" s="154"/>
      <c r="M816" s="154"/>
      <c r="N816" s="154"/>
      <c r="O816" s="154"/>
      <c r="P816" s="142" t="s">
        <v>510</v>
      </c>
      <c r="Q816" s="143"/>
      <c r="R816" s="143"/>
      <c r="S816" s="143"/>
      <c r="T816" s="143"/>
      <c r="U816" s="143"/>
      <c r="V816" s="143"/>
      <c r="W816" s="143"/>
      <c r="X816" s="143"/>
      <c r="Y816" s="144">
        <v>70</v>
      </c>
      <c r="Z816" s="145"/>
      <c r="AA816" s="145"/>
      <c r="AB816" s="146"/>
      <c r="AC816" s="259" t="s">
        <v>481</v>
      </c>
      <c r="AD816" s="259"/>
      <c r="AE816" s="259"/>
      <c r="AF816" s="259"/>
      <c r="AG816" s="259"/>
      <c r="AH816" s="260" t="s">
        <v>511</v>
      </c>
      <c r="AI816" s="261"/>
      <c r="AJ816" s="261"/>
      <c r="AK816" s="261"/>
      <c r="AL816" s="262" t="s">
        <v>511</v>
      </c>
      <c r="AM816" s="263"/>
      <c r="AN816" s="263"/>
      <c r="AO816" s="264"/>
      <c r="AP816" s="253" t="s">
        <v>511</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41" t="s">
        <v>432</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37"/>
      <c r="E1080" s="169" t="s">
        <v>379</v>
      </c>
      <c r="F1080" s="837"/>
      <c r="G1080" s="837"/>
      <c r="H1080" s="837"/>
      <c r="I1080" s="837"/>
      <c r="J1080" s="169" t="s">
        <v>389</v>
      </c>
      <c r="K1080" s="169"/>
      <c r="L1080" s="169"/>
      <c r="M1080" s="169"/>
      <c r="N1080" s="169"/>
      <c r="O1080" s="169"/>
      <c r="P1080" s="273" t="s">
        <v>31</v>
      </c>
      <c r="Q1080" s="273"/>
      <c r="R1080" s="273"/>
      <c r="S1080" s="273"/>
      <c r="T1080" s="273"/>
      <c r="U1080" s="273"/>
      <c r="V1080" s="273"/>
      <c r="W1080" s="273"/>
      <c r="X1080" s="273"/>
      <c r="Y1080" s="169" t="s">
        <v>392</v>
      </c>
      <c r="Z1080" s="837"/>
      <c r="AA1080" s="837"/>
      <c r="AB1080" s="837"/>
      <c r="AC1080" s="169" t="s">
        <v>352</v>
      </c>
      <c r="AD1080" s="169"/>
      <c r="AE1080" s="169"/>
      <c r="AF1080" s="169"/>
      <c r="AG1080" s="169"/>
      <c r="AH1080" s="273" t="s">
        <v>369</v>
      </c>
      <c r="AI1080" s="282"/>
      <c r="AJ1080" s="282"/>
      <c r="AK1080" s="282"/>
      <c r="AL1080" s="282" t="s">
        <v>23</v>
      </c>
      <c r="AM1080" s="282"/>
      <c r="AN1080" s="282"/>
      <c r="AO1080" s="838"/>
      <c r="AP1080" s="373" t="s">
        <v>434</v>
      </c>
      <c r="AQ1080" s="373"/>
      <c r="AR1080" s="373"/>
      <c r="AS1080" s="373"/>
      <c r="AT1080" s="373"/>
      <c r="AU1080" s="373"/>
      <c r="AV1080" s="373"/>
      <c r="AW1080" s="373"/>
      <c r="AX1080" s="373"/>
    </row>
    <row r="1081" spans="1:50" ht="30.75" hidden="1" customHeight="1" x14ac:dyDescent="0.15">
      <c r="A1081" s="360">
        <v>1</v>
      </c>
      <c r="B1081" s="360">
        <v>1</v>
      </c>
      <c r="C1081" s="840"/>
      <c r="D1081" s="840"/>
      <c r="E1081" s="187"/>
      <c r="F1081" s="839"/>
      <c r="G1081" s="839"/>
      <c r="H1081" s="839"/>
      <c r="I1081" s="839"/>
      <c r="J1081" s="153"/>
      <c r="K1081" s="154"/>
      <c r="L1081" s="154"/>
      <c r="M1081" s="154"/>
      <c r="N1081" s="154"/>
      <c r="O1081" s="154"/>
      <c r="P1081" s="142"/>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40"/>
      <c r="D1082" s="840"/>
      <c r="E1082" s="839"/>
      <c r="F1082" s="839"/>
      <c r="G1082" s="839"/>
      <c r="H1082" s="839"/>
      <c r="I1082" s="83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40"/>
      <c r="D1083" s="840"/>
      <c r="E1083" s="839"/>
      <c r="F1083" s="839"/>
      <c r="G1083" s="839"/>
      <c r="H1083" s="839"/>
      <c r="I1083" s="83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40"/>
      <c r="D1084" s="840"/>
      <c r="E1084" s="839"/>
      <c r="F1084" s="839"/>
      <c r="G1084" s="839"/>
      <c r="H1084" s="839"/>
      <c r="I1084" s="83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40"/>
      <c r="D1085" s="840"/>
      <c r="E1085" s="839"/>
      <c r="F1085" s="839"/>
      <c r="G1085" s="839"/>
      <c r="H1085" s="839"/>
      <c r="I1085" s="83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40"/>
      <c r="D1086" s="840"/>
      <c r="E1086" s="839"/>
      <c r="F1086" s="839"/>
      <c r="G1086" s="839"/>
      <c r="H1086" s="839"/>
      <c r="I1086" s="83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40"/>
      <c r="D1087" s="840"/>
      <c r="E1087" s="839"/>
      <c r="F1087" s="839"/>
      <c r="G1087" s="839"/>
      <c r="H1087" s="839"/>
      <c r="I1087" s="83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t="s">
        <v>512</v>
      </c>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40"/>
      <c r="D1088" s="840"/>
      <c r="E1088" s="839"/>
      <c r="F1088" s="839"/>
      <c r="G1088" s="839"/>
      <c r="H1088" s="839"/>
      <c r="I1088" s="83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40"/>
      <c r="D1089" s="840"/>
      <c r="E1089" s="839"/>
      <c r="F1089" s="839"/>
      <c r="G1089" s="839"/>
      <c r="H1089" s="839"/>
      <c r="I1089" s="83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40"/>
      <c r="D1090" s="840"/>
      <c r="E1090" s="839"/>
      <c r="F1090" s="839"/>
      <c r="G1090" s="839"/>
      <c r="H1090" s="839"/>
      <c r="I1090" s="83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40"/>
      <c r="D1091" s="840"/>
      <c r="E1091" s="839"/>
      <c r="F1091" s="839"/>
      <c r="G1091" s="839"/>
      <c r="H1091" s="839"/>
      <c r="I1091" s="83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40"/>
      <c r="D1092" s="840"/>
      <c r="E1092" s="839"/>
      <c r="F1092" s="839"/>
      <c r="G1092" s="839"/>
      <c r="H1092" s="839"/>
      <c r="I1092" s="83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40"/>
      <c r="D1093" s="840"/>
      <c r="E1093" s="839"/>
      <c r="F1093" s="839"/>
      <c r="G1093" s="839"/>
      <c r="H1093" s="839"/>
      <c r="I1093" s="83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40"/>
      <c r="D1094" s="840"/>
      <c r="E1094" s="839"/>
      <c r="F1094" s="839"/>
      <c r="G1094" s="839"/>
      <c r="H1094" s="839"/>
      <c r="I1094" s="83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40"/>
      <c r="D1095" s="840"/>
      <c r="E1095" s="839"/>
      <c r="F1095" s="839"/>
      <c r="G1095" s="839"/>
      <c r="H1095" s="839"/>
      <c r="I1095" s="83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40"/>
      <c r="D1096" s="840"/>
      <c r="E1096" s="839"/>
      <c r="F1096" s="839"/>
      <c r="G1096" s="839"/>
      <c r="H1096" s="839"/>
      <c r="I1096" s="83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40"/>
      <c r="D1097" s="840"/>
      <c r="E1097" s="839"/>
      <c r="F1097" s="839"/>
      <c r="G1097" s="839"/>
      <c r="H1097" s="839"/>
      <c r="I1097" s="83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40"/>
      <c r="D1098" s="840"/>
      <c r="E1098" s="187"/>
      <c r="F1098" s="839"/>
      <c r="G1098" s="839"/>
      <c r="H1098" s="839"/>
      <c r="I1098" s="83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40"/>
      <c r="D1099" s="840"/>
      <c r="E1099" s="839"/>
      <c r="F1099" s="839"/>
      <c r="G1099" s="839"/>
      <c r="H1099" s="839"/>
      <c r="I1099" s="83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40"/>
      <c r="D1100" s="840"/>
      <c r="E1100" s="839"/>
      <c r="F1100" s="839"/>
      <c r="G1100" s="839"/>
      <c r="H1100" s="839"/>
      <c r="I1100" s="83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40"/>
      <c r="D1101" s="840"/>
      <c r="E1101" s="839"/>
      <c r="F1101" s="839"/>
      <c r="G1101" s="839"/>
      <c r="H1101" s="839"/>
      <c r="I1101" s="83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40"/>
      <c r="D1102" s="840"/>
      <c r="E1102" s="839"/>
      <c r="F1102" s="839"/>
      <c r="G1102" s="839"/>
      <c r="H1102" s="839"/>
      <c r="I1102" s="83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40"/>
      <c r="D1103" s="840"/>
      <c r="E1103" s="839"/>
      <c r="F1103" s="839"/>
      <c r="G1103" s="839"/>
      <c r="H1103" s="839"/>
      <c r="I1103" s="83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40"/>
      <c r="D1104" s="840"/>
      <c r="E1104" s="839"/>
      <c r="F1104" s="839"/>
      <c r="G1104" s="839"/>
      <c r="H1104" s="839"/>
      <c r="I1104" s="83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40"/>
      <c r="D1105" s="840"/>
      <c r="E1105" s="839"/>
      <c r="F1105" s="839"/>
      <c r="G1105" s="839"/>
      <c r="H1105" s="839"/>
      <c r="I1105" s="83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40"/>
      <c r="D1106" s="840"/>
      <c r="E1106" s="839"/>
      <c r="F1106" s="839"/>
      <c r="G1106" s="839"/>
      <c r="H1106" s="839"/>
      <c r="I1106" s="83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40"/>
      <c r="D1107" s="840"/>
      <c r="E1107" s="839"/>
      <c r="F1107" s="839"/>
      <c r="G1107" s="839"/>
      <c r="H1107" s="839"/>
      <c r="I1107" s="83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40"/>
      <c r="D1108" s="840"/>
      <c r="E1108" s="839"/>
      <c r="F1108" s="839"/>
      <c r="G1108" s="839"/>
      <c r="H1108" s="839"/>
      <c r="I1108" s="83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40"/>
      <c r="D1109" s="840"/>
      <c r="E1109" s="839"/>
      <c r="F1109" s="839"/>
      <c r="G1109" s="839"/>
      <c r="H1109" s="839"/>
      <c r="I1109" s="83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40"/>
      <c r="D1110" s="840"/>
      <c r="E1110" s="839"/>
      <c r="F1110" s="839"/>
      <c r="G1110" s="839"/>
      <c r="H1110" s="839"/>
      <c r="I1110" s="83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Width="0" orientation="portrait" r:id="rId1"/>
  <headerFooter differentFirst="1" alignWithMargins="0"/>
  <rowBreaks count="4" manualBreakCount="4">
    <brk id="87" max="49" man="1"/>
    <brk id="23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38100</xdr:colOff>
                    <xdr:row>51</xdr:row>
                    <xdr:rowOff>57150</xdr:rowOff>
                  </from>
                  <to>
                    <xdr:col>47</xdr:col>
                    <xdr:colOff>142875</xdr:colOff>
                    <xdr:row>52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76200</xdr:colOff>
                    <xdr:row>809</xdr:row>
                    <xdr:rowOff>28575</xdr:rowOff>
                  </from>
                  <to>
                    <xdr:col>43</xdr:col>
                    <xdr:colOff>180975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76200</xdr:colOff>
                    <xdr:row>1076</xdr:row>
                    <xdr:rowOff>28575</xdr:rowOff>
                  </from>
                  <to>
                    <xdr:col>43</xdr:col>
                    <xdr:colOff>180975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2"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t="s">
        <v>444</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t="s">
        <v>444</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科学技術・イノベーション</v>
      </c>
      <c r="F10" s="18" t="s">
        <v>244</v>
      </c>
      <c r="G10" s="17"/>
      <c r="H10" s="13" t="str">
        <f t="shared" si="1"/>
        <v/>
      </c>
      <c r="I10" s="13" t="str">
        <f t="shared" si="5"/>
        <v/>
      </c>
      <c r="K10" s="14" t="s">
        <v>435</v>
      </c>
      <c r="L10" s="15"/>
      <c r="M10" s="13" t="str">
        <f t="shared" si="2"/>
        <v/>
      </c>
      <c r="N10" s="13" t="str">
        <f t="shared" si="6"/>
        <v>エネルギー対策</v>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444</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2016-05-25T01:16:35Z</cp:lastPrinted>
  <dcterms:created xsi:type="dcterms:W3CDTF">2012-03-13T00:50:25Z</dcterms:created>
  <dcterms:modified xsi:type="dcterms:W3CDTF">2016-07-12T08:01:15Z</dcterms:modified>
</cp:coreProperties>
</file>